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tables/table6.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codeName="ThisWorkbook"/>
  <mc:AlternateContent xmlns:mc="http://schemas.openxmlformats.org/markup-compatibility/2006">
    <mc:Choice Requires="x15">
      <x15ac:absPath xmlns:x15ac="http://schemas.microsoft.com/office/spreadsheetml/2010/11/ac" url="C:\Users\Venus.C.Whren\OneDrive - Department of Homeland Security\AB Docs\Acquisition\APL\Documents\Submission Documents\Submission Forms\FY2024_508_Submission_Forms\"/>
    </mc:Choice>
  </mc:AlternateContent>
  <xr:revisionPtr revIDLastSave="0" documentId="8_{8A11B92D-52FA-4F5F-A4FC-9461689ECD48}" xr6:coauthVersionLast="47" xr6:coauthVersionMax="47" xr10:uidLastSave="{00000000-0000-0000-0000-000000000000}"/>
  <bookViews>
    <workbookView xWindow="31800" yWindow="4560" windowWidth="22380" windowHeight="14100" tabRatio="859" xr2:uid="{00000000-000D-0000-FFFF-FFFF00000000}"/>
  </bookViews>
  <sheets>
    <sheet name="Title " sheetId="16" r:id="rId1"/>
    <sheet name="Instructions_Reference" sheetId="8" r:id="rId2"/>
    <sheet name="Offeror_Product Profile" sheetId="21" r:id="rId3"/>
    <sheet name="CDM_Requirements " sheetId="18" r:id="rId4"/>
    <sheet name="Product List " sheetId="19" r:id="rId5"/>
    <sheet name="Potential CDM Capabilities" sheetId="14" r:id="rId6"/>
    <sheet name="CDM Requirements References" sheetId="20" r:id="rId7"/>
    <sheet name="Submission Results " sheetId="5" state="hidden" r:id="rId8"/>
    <sheet name="Reference" sheetId="6" state="hidden" r:id="rId9"/>
  </sheets>
  <externalReferences>
    <externalReference r:id="rId10"/>
    <externalReference r:id="rId11"/>
    <externalReference r:id="rId12"/>
  </externalReferences>
  <definedNames>
    <definedName name="_bookmark54" localSheetId="6">'CDM Requirements References'!#REF!</definedName>
    <definedName name="_bookmark61" localSheetId="6">'CDM Requirements References'!#REF!</definedName>
    <definedName name="_xlnm._FilterDatabase" localSheetId="7" hidden="1">'Submission Results '!$A$1:$B$171</definedName>
    <definedName name="_ProdListfinal">'[1]Technical Evaluation Form'!#REF!</definedName>
    <definedName name="_xlnm.Print_Area" localSheetId="4">'Product List '!$A$8:$Q$88</definedName>
    <definedName name="_xlnm.Print_Area" localSheetId="7">'Submission Results '!$A$1:$G$143</definedName>
    <definedName name="_xlnm.Print_Titles" localSheetId="4">'Product List '!$8:$8</definedName>
    <definedName name="ProductType" localSheetId="3">'[2]Technical Evaluation Form'!#REF!</definedName>
    <definedName name="ProductType" localSheetId="4">'[3]Technical Evaluation Form'!#REF!</definedName>
    <definedName name="ProductType">'Submission Results '!#REF!</definedName>
    <definedName name="ProductTypes">'[2]Technical Evaluation Form'!#REF!</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19" l="1"/>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92" i="19"/>
  <c r="H93" i="19"/>
  <c r="H94" i="19"/>
  <c r="H95" i="19"/>
  <c r="H96" i="19"/>
  <c r="H97" i="19"/>
  <c r="H98" i="19"/>
  <c r="H99" i="19"/>
  <c r="H100" i="19"/>
  <c r="H101" i="19"/>
  <c r="H102" i="19"/>
  <c r="H103" i="19"/>
  <c r="H104" i="19"/>
  <c r="H105" i="19"/>
  <c r="H106" i="19"/>
  <c r="H107" i="19"/>
  <c r="H108" i="19"/>
  <c r="H109" i="19"/>
  <c r="H110" i="19"/>
  <c r="H111" i="19"/>
  <c r="H112" i="19"/>
  <c r="H113" i="19"/>
  <c r="H114" i="19"/>
  <c r="H115" i="19"/>
  <c r="H116" i="19"/>
  <c r="H117" i="19"/>
  <c r="H118" i="19"/>
  <c r="H119" i="19"/>
  <c r="H120" i="19"/>
  <c r="H121" i="19"/>
  <c r="H122" i="19"/>
  <c r="H123" i="19"/>
  <c r="H124" i="19"/>
  <c r="H125" i="19"/>
  <c r="H126" i="19"/>
  <c r="H127" i="19"/>
  <c r="H128" i="19"/>
  <c r="H129" i="19"/>
  <c r="H130" i="19"/>
  <c r="H131" i="19"/>
  <c r="H132" i="19"/>
  <c r="H133" i="19"/>
  <c r="H134" i="19"/>
  <c r="H135" i="19"/>
  <c r="H136" i="19"/>
  <c r="H137" i="19"/>
  <c r="H138" i="19"/>
  <c r="H139" i="19"/>
  <c r="H140" i="19"/>
  <c r="H141" i="19"/>
  <c r="H142" i="19"/>
  <c r="H143" i="19"/>
  <c r="H144" i="19"/>
  <c r="H145" i="19"/>
  <c r="H146" i="19"/>
  <c r="H147" i="19"/>
  <c r="H148" i="19"/>
  <c r="H149"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5" i="19"/>
  <c r="H176" i="19"/>
  <c r="H177" i="19"/>
  <c r="H178" i="19"/>
  <c r="H179" i="19"/>
  <c r="H180" i="19"/>
  <c r="H181" i="19"/>
  <c r="H182" i="19"/>
  <c r="H183" i="19"/>
  <c r="H184" i="19"/>
  <c r="H185" i="19"/>
  <c r="H186" i="19"/>
  <c r="H187" i="19"/>
  <c r="H188" i="19"/>
  <c r="H189" i="19"/>
  <c r="H190" i="19"/>
  <c r="H191" i="19"/>
  <c r="H192" i="19"/>
  <c r="H193" i="19"/>
  <c r="H194" i="19"/>
  <c r="H195" i="19"/>
  <c r="H196" i="19"/>
  <c r="H197" i="19"/>
  <c r="H198" i="19"/>
  <c r="H199" i="19"/>
  <c r="H200" i="19"/>
  <c r="H201" i="19"/>
  <c r="H202" i="19"/>
  <c r="H203" i="19"/>
  <c r="H204" i="19"/>
  <c r="H205" i="19"/>
  <c r="H206" i="19"/>
  <c r="H207" i="19"/>
  <c r="H208" i="19"/>
  <c r="H209" i="19"/>
  <c r="H210" i="19"/>
  <c r="H211" i="19"/>
  <c r="H212" i="19"/>
  <c r="H213" i="19"/>
  <c r="H214" i="19"/>
  <c r="H215" i="19"/>
  <c r="H216" i="19"/>
  <c r="H217" i="19"/>
  <c r="H218" i="19"/>
  <c r="H219" i="19"/>
  <c r="H220" i="19"/>
  <c r="H221" i="19"/>
  <c r="H222" i="19"/>
  <c r="H223" i="19"/>
  <c r="H224" i="19"/>
  <c r="H225" i="19"/>
  <c r="H226" i="19"/>
  <c r="H227" i="19"/>
  <c r="H228" i="19"/>
  <c r="H229" i="19"/>
  <c r="H230" i="19"/>
  <c r="H231" i="19"/>
  <c r="H232" i="19"/>
  <c r="H233" i="19"/>
  <c r="H234" i="19"/>
  <c r="H235" i="19"/>
  <c r="H236" i="19"/>
  <c r="H237" i="19"/>
  <c r="H238" i="19"/>
  <c r="H239" i="19"/>
  <c r="H240" i="19"/>
  <c r="H241" i="19"/>
  <c r="H242" i="19"/>
  <c r="H243" i="19"/>
  <c r="H244" i="19"/>
  <c r="H245" i="19"/>
  <c r="H246" i="19"/>
  <c r="H247" i="19"/>
  <c r="H248" i="19"/>
  <c r="H249" i="19"/>
  <c r="H250" i="19"/>
  <c r="H251" i="19"/>
  <c r="H252" i="19"/>
  <c r="H253" i="19"/>
  <c r="H254" i="19"/>
  <c r="H255" i="19"/>
  <c r="H256" i="19"/>
  <c r="H257" i="19"/>
  <c r="H258" i="19"/>
  <c r="H259" i="19"/>
  <c r="H260" i="19"/>
  <c r="H261" i="19"/>
  <c r="H262" i="19"/>
  <c r="H263" i="19"/>
  <c r="H264" i="19"/>
  <c r="H265" i="19"/>
  <c r="H266" i="19"/>
  <c r="H267" i="19"/>
  <c r="H268" i="19"/>
  <c r="H269" i="19"/>
  <c r="H270" i="19"/>
  <c r="H271" i="19"/>
  <c r="H272" i="19"/>
  <c r="H273" i="19"/>
  <c r="H274" i="19"/>
  <c r="H275" i="19"/>
  <c r="H276" i="19"/>
  <c r="H277" i="19"/>
  <c r="H278" i="19"/>
  <c r="H279" i="19"/>
  <c r="H280" i="19"/>
  <c r="H281" i="19"/>
  <c r="H282" i="19"/>
  <c r="H283" i="19"/>
  <c r="H284" i="19"/>
  <c r="H285" i="19"/>
  <c r="H286" i="19"/>
  <c r="H287" i="19"/>
  <c r="H288" i="19"/>
  <c r="H289" i="19"/>
  <c r="H290" i="19"/>
  <c r="H291" i="19"/>
  <c r="H292" i="19"/>
  <c r="H293" i="19"/>
  <c r="H294" i="19"/>
  <c r="H295" i="19"/>
  <c r="H296" i="19"/>
  <c r="H297" i="19"/>
  <c r="H298" i="19"/>
  <c r="H299" i="19"/>
  <c r="H300" i="19"/>
  <c r="H301" i="19"/>
  <c r="H302" i="19"/>
  <c r="H303" i="19"/>
  <c r="H304" i="19"/>
  <c r="H305" i="19"/>
  <c r="H306" i="19"/>
  <c r="H307" i="19"/>
  <c r="H308" i="19"/>
  <c r="H309" i="19"/>
  <c r="H310" i="19"/>
  <c r="H311" i="19"/>
  <c r="H312" i="19"/>
  <c r="H313" i="19"/>
  <c r="H314" i="19"/>
  <c r="H315" i="19"/>
  <c r="H316" i="19"/>
  <c r="H317" i="19"/>
  <c r="H318" i="19"/>
  <c r="H319" i="19"/>
  <c r="H320" i="19"/>
  <c r="H321" i="19"/>
  <c r="H322" i="19"/>
  <c r="H323" i="19"/>
  <c r="H324" i="19"/>
  <c r="H325" i="19"/>
  <c r="H326" i="19"/>
  <c r="H327" i="19"/>
  <c r="H328" i="19"/>
  <c r="H329" i="19"/>
  <c r="H330" i="19"/>
  <c r="H331" i="19"/>
  <c r="H332" i="19"/>
  <c r="H333" i="19"/>
  <c r="H334" i="19"/>
  <c r="H335" i="19"/>
  <c r="H336" i="19"/>
  <c r="H337" i="19"/>
  <c r="H338" i="19"/>
  <c r="H339" i="19"/>
  <c r="H340" i="19"/>
  <c r="H341" i="19"/>
  <c r="H342" i="19"/>
  <c r="H343" i="19"/>
  <c r="H344" i="19"/>
  <c r="H345" i="19"/>
  <c r="H346" i="19"/>
  <c r="H347" i="19"/>
  <c r="H348" i="19"/>
  <c r="H349" i="19"/>
  <c r="H350" i="19"/>
  <c r="H351" i="19"/>
  <c r="H352" i="19"/>
  <c r="H353" i="19"/>
  <c r="H354" i="19"/>
  <c r="H355" i="19"/>
  <c r="H356" i="19"/>
  <c r="H357" i="19"/>
  <c r="H358" i="19"/>
  <c r="H359" i="19"/>
  <c r="H360" i="19"/>
  <c r="H361" i="19"/>
  <c r="H362" i="19"/>
  <c r="H363" i="19"/>
  <c r="H364" i="19"/>
  <c r="H365" i="19"/>
  <c r="H366" i="19"/>
  <c r="H367" i="19"/>
  <c r="H368" i="19"/>
  <c r="H369" i="19"/>
  <c r="H370" i="19"/>
  <c r="H371" i="19"/>
  <c r="H372" i="19"/>
  <c r="H373" i="19"/>
  <c r="H374" i="19"/>
  <c r="H375" i="19"/>
  <c r="H376" i="19"/>
  <c r="H377" i="19"/>
  <c r="H378" i="19"/>
  <c r="H379" i="19"/>
  <c r="H380" i="19"/>
  <c r="H381" i="19"/>
  <c r="H382" i="19"/>
  <c r="H383" i="19"/>
  <c r="H384" i="19"/>
  <c r="H385" i="19"/>
  <c r="H386" i="19"/>
  <c r="H387" i="19"/>
  <c r="H388" i="19"/>
  <c r="H389" i="19"/>
  <c r="H390" i="19"/>
  <c r="H391" i="19"/>
  <c r="H392" i="19"/>
  <c r="H393" i="19"/>
  <c r="H394" i="19"/>
  <c r="H395" i="19"/>
  <c r="H396" i="19"/>
  <c r="H397" i="19"/>
  <c r="H398" i="19"/>
  <c r="H399" i="19"/>
  <c r="H400" i="19"/>
  <c r="H401" i="19"/>
  <c r="H402" i="19"/>
  <c r="H403" i="19"/>
  <c r="H404" i="19"/>
  <c r="H405" i="19"/>
  <c r="H406" i="19"/>
  <c r="H407" i="19"/>
  <c r="H408" i="19"/>
  <c r="H409" i="19"/>
  <c r="H410" i="19"/>
  <c r="H411" i="19"/>
  <c r="H412" i="19"/>
  <c r="H413" i="19"/>
  <c r="H414" i="19"/>
  <c r="H415" i="19"/>
  <c r="H416" i="19"/>
  <c r="H417" i="19"/>
  <c r="H418" i="19"/>
  <c r="H419" i="19"/>
  <c r="H420" i="19"/>
  <c r="H421" i="19"/>
  <c r="H422" i="19"/>
  <c r="H423" i="19"/>
  <c r="H424" i="19"/>
  <c r="H425" i="19"/>
  <c r="H426" i="19"/>
  <c r="H427" i="19"/>
  <c r="H428" i="19"/>
  <c r="H429" i="19"/>
  <c r="H430" i="19"/>
  <c r="H431" i="19"/>
  <c r="H432" i="19"/>
  <c r="H433" i="19"/>
  <c r="H434" i="19"/>
  <c r="H435" i="19"/>
  <c r="H436" i="19"/>
  <c r="H437" i="19"/>
  <c r="H438" i="19"/>
  <c r="H439" i="19"/>
  <c r="H440" i="19"/>
  <c r="H441" i="19"/>
  <c r="H442" i="19"/>
  <c r="H443" i="19"/>
  <c r="H444" i="19"/>
  <c r="H445" i="19"/>
  <c r="H446" i="19"/>
  <c r="H447" i="19"/>
  <c r="H448" i="19"/>
  <c r="H449" i="19"/>
  <c r="H450" i="19"/>
  <c r="H451" i="19"/>
  <c r="H452" i="19"/>
  <c r="H453" i="19"/>
  <c r="H454" i="19"/>
  <c r="H455" i="19"/>
  <c r="H456" i="19"/>
  <c r="H457" i="19"/>
  <c r="H458" i="19"/>
  <c r="H459" i="19"/>
  <c r="H460" i="19"/>
  <c r="H461" i="19"/>
  <c r="H462" i="19"/>
  <c r="H463" i="19"/>
  <c r="H464" i="19"/>
  <c r="H465" i="19"/>
  <c r="H466" i="19"/>
  <c r="H467" i="19"/>
  <c r="H468" i="19"/>
  <c r="H469" i="19"/>
  <c r="H470" i="19"/>
  <c r="H471" i="19"/>
  <c r="H472" i="19"/>
  <c r="H473" i="19"/>
  <c r="H474" i="19"/>
  <c r="H475" i="19"/>
  <c r="H476" i="19"/>
  <c r="H477" i="19"/>
  <c r="H478" i="19"/>
  <c r="H479" i="19"/>
  <c r="H480" i="19"/>
  <c r="H481" i="19"/>
  <c r="H482" i="19"/>
  <c r="H483" i="19"/>
  <c r="H484" i="19"/>
  <c r="H485" i="19"/>
  <c r="H486" i="19"/>
  <c r="H487" i="19"/>
  <c r="H488" i="19"/>
  <c r="H489" i="19"/>
  <c r="H490" i="19"/>
  <c r="H491" i="19"/>
  <c r="H492" i="19"/>
  <c r="H493" i="19"/>
  <c r="H494" i="19"/>
  <c r="H495" i="19"/>
  <c r="H496" i="19"/>
  <c r="H497" i="19"/>
  <c r="H498" i="19"/>
  <c r="H499" i="19"/>
  <c r="H500" i="19"/>
  <c r="H501" i="19"/>
  <c r="H502" i="19"/>
  <c r="H503" i="19"/>
  <c r="H504" i="19"/>
  <c r="H505" i="19"/>
  <c r="H506" i="19"/>
  <c r="H507" i="19"/>
  <c r="H508" i="19"/>
  <c r="H509" i="19"/>
  <c r="H510" i="19"/>
  <c r="H511" i="19"/>
  <c r="H512" i="19"/>
  <c r="H513" i="19"/>
  <c r="H514" i="19"/>
  <c r="H515" i="19"/>
  <c r="H516" i="19"/>
  <c r="H517" i="19"/>
  <c r="H518" i="19"/>
  <c r="H519" i="19"/>
  <c r="H520" i="19"/>
  <c r="H521" i="19"/>
  <c r="H522" i="19"/>
  <c r="H523" i="19"/>
  <c r="H524" i="19"/>
  <c r="H525" i="19"/>
  <c r="H526" i="19"/>
  <c r="H527" i="19"/>
  <c r="H528" i="19"/>
  <c r="H529" i="19"/>
  <c r="H530" i="19"/>
  <c r="H531" i="19"/>
  <c r="H532" i="19"/>
  <c r="H533" i="19"/>
  <c r="H534" i="19"/>
  <c r="H535" i="19"/>
  <c r="H536" i="19"/>
  <c r="H537" i="19"/>
  <c r="H538" i="19"/>
  <c r="H539" i="19"/>
  <c r="H540" i="19"/>
  <c r="H541" i="19"/>
  <c r="H542" i="19"/>
  <c r="H543" i="19"/>
  <c r="H544" i="19"/>
  <c r="H545" i="19"/>
  <c r="H546" i="19"/>
  <c r="H547" i="19"/>
  <c r="H548" i="19"/>
  <c r="H549" i="19"/>
  <c r="H550" i="19"/>
  <c r="H551" i="19"/>
  <c r="H552" i="19"/>
  <c r="H553" i="19"/>
  <c r="H554" i="19"/>
  <c r="H555" i="19"/>
  <c r="H556" i="19"/>
  <c r="H557" i="19"/>
  <c r="H558" i="19"/>
  <c r="H559" i="19"/>
  <c r="H560" i="19"/>
  <c r="H561" i="19"/>
  <c r="H562" i="19"/>
  <c r="H563" i="19"/>
  <c r="H564" i="19"/>
  <c r="H565" i="19"/>
  <c r="H566" i="19"/>
  <c r="H567" i="19"/>
  <c r="H568" i="19"/>
  <c r="H569" i="19"/>
  <c r="H570" i="19"/>
  <c r="H571" i="19"/>
  <c r="H572" i="19"/>
  <c r="H573" i="19"/>
  <c r="H574" i="19"/>
  <c r="H575" i="19"/>
  <c r="H576" i="19"/>
  <c r="H577" i="19"/>
  <c r="H578" i="19"/>
  <c r="H579" i="19"/>
  <c r="H580" i="19"/>
  <c r="H581" i="19"/>
  <c r="H582" i="19"/>
  <c r="H583" i="19"/>
  <c r="H584" i="19"/>
  <c r="H585" i="19"/>
  <c r="H586" i="19"/>
  <c r="H587" i="19"/>
  <c r="H588" i="19"/>
  <c r="H589" i="19"/>
  <c r="H590" i="19"/>
  <c r="H591" i="19"/>
  <c r="H592" i="19"/>
  <c r="H593" i="19"/>
  <c r="H594" i="19"/>
  <c r="H595" i="19"/>
  <c r="H596" i="19"/>
  <c r="H597" i="19"/>
  <c r="H598" i="19"/>
  <c r="H599" i="19"/>
  <c r="H600" i="19"/>
  <c r="H601" i="19"/>
  <c r="H602" i="19"/>
  <c r="H603" i="19"/>
  <c r="H604" i="19"/>
  <c r="H605" i="19"/>
  <c r="H606" i="19"/>
  <c r="H607" i="19"/>
  <c r="H608" i="19"/>
  <c r="H609" i="19"/>
  <c r="H610" i="19"/>
  <c r="H611" i="19"/>
  <c r="H612" i="19"/>
  <c r="H613" i="19"/>
  <c r="H614" i="19"/>
  <c r="H615" i="19"/>
  <c r="H616" i="19"/>
  <c r="H617" i="19"/>
  <c r="H618" i="19"/>
  <c r="H619" i="19"/>
  <c r="H620" i="19"/>
  <c r="H621" i="19"/>
  <c r="H622" i="19"/>
  <c r="H623" i="19"/>
  <c r="H624" i="19"/>
  <c r="H625" i="19"/>
  <c r="H626" i="19"/>
  <c r="H627" i="19"/>
  <c r="H628" i="19"/>
  <c r="H629" i="19"/>
  <c r="H630" i="19"/>
  <c r="H631" i="19"/>
  <c r="H632" i="19"/>
  <c r="H633" i="19"/>
  <c r="H634" i="19"/>
  <c r="H635" i="19"/>
  <c r="H636" i="19"/>
  <c r="H637" i="19"/>
  <c r="H638" i="19"/>
  <c r="H639" i="19"/>
  <c r="H640" i="19"/>
  <c r="H641" i="19"/>
  <c r="H642" i="19"/>
  <c r="H643" i="19"/>
  <c r="H644" i="19"/>
  <c r="H645" i="19"/>
  <c r="H646" i="19"/>
  <c r="H647" i="19"/>
  <c r="H648" i="19"/>
  <c r="H649" i="19"/>
  <c r="H650" i="19"/>
  <c r="H651" i="19"/>
  <c r="H652" i="19"/>
  <c r="H653" i="19"/>
  <c r="H654" i="19"/>
  <c r="H655" i="19"/>
  <c r="H656" i="19"/>
  <c r="H657" i="19"/>
  <c r="H658" i="19"/>
  <c r="H659" i="19"/>
  <c r="H660" i="19"/>
  <c r="H661" i="19"/>
  <c r="H662" i="19"/>
  <c r="H663" i="19"/>
  <c r="H664" i="19"/>
  <c r="H665" i="19"/>
  <c r="H666" i="19"/>
  <c r="H667" i="19"/>
  <c r="H668" i="19"/>
  <c r="H669" i="19"/>
  <c r="H670" i="19"/>
  <c r="H671" i="19"/>
  <c r="H672" i="19"/>
  <c r="H673" i="19"/>
  <c r="H674" i="19"/>
  <c r="H675" i="19"/>
  <c r="H676" i="19"/>
  <c r="H677" i="19"/>
  <c r="H678" i="19"/>
  <c r="H679" i="19"/>
  <c r="H680" i="19"/>
  <c r="H681" i="19"/>
  <c r="H682" i="19"/>
  <c r="H683" i="19"/>
  <c r="H684" i="19"/>
  <c r="H685" i="19"/>
  <c r="H686" i="19"/>
  <c r="H687" i="19"/>
  <c r="H688" i="19"/>
  <c r="H689" i="19"/>
  <c r="H690" i="19"/>
  <c r="H691" i="19"/>
  <c r="H692" i="19"/>
  <c r="H693" i="19"/>
  <c r="H694" i="19"/>
  <c r="H695" i="19"/>
  <c r="H696" i="19"/>
  <c r="H697" i="19"/>
  <c r="H698" i="19"/>
  <c r="H699" i="19"/>
  <c r="H700" i="19"/>
  <c r="H701" i="19"/>
  <c r="H702" i="19"/>
  <c r="H703" i="19"/>
  <c r="H704" i="19"/>
  <c r="H705" i="19"/>
  <c r="H706" i="19"/>
  <c r="H707" i="19"/>
  <c r="H708" i="19"/>
  <c r="H709" i="19"/>
  <c r="H710" i="19"/>
  <c r="H711" i="19"/>
  <c r="H712" i="19"/>
  <c r="H713" i="19"/>
  <c r="H714" i="19"/>
  <c r="H715" i="19"/>
  <c r="H716" i="19"/>
  <c r="H717" i="19"/>
  <c r="H718" i="19"/>
  <c r="H719" i="19"/>
  <c r="H720" i="19"/>
  <c r="H721" i="19"/>
  <c r="H722" i="19"/>
  <c r="H723" i="19"/>
  <c r="H724" i="19"/>
  <c r="H725" i="19"/>
  <c r="H726" i="19"/>
  <c r="H727" i="19"/>
  <c r="H728" i="19"/>
  <c r="H729" i="19"/>
  <c r="H730" i="19"/>
  <c r="H731" i="19"/>
  <c r="H732" i="19"/>
  <c r="H733" i="19"/>
  <c r="H734" i="19"/>
  <c r="H735" i="19"/>
  <c r="H736" i="19"/>
  <c r="H737" i="19"/>
  <c r="H738" i="19"/>
  <c r="H739" i="19"/>
  <c r="H740" i="19"/>
  <c r="H741" i="19"/>
  <c r="H742" i="19"/>
  <c r="H743" i="19"/>
  <c r="H744" i="19"/>
  <c r="H745" i="19"/>
  <c r="H746" i="19"/>
  <c r="H747" i="19"/>
  <c r="H748" i="19"/>
  <c r="H749" i="19"/>
  <c r="H750" i="19"/>
  <c r="H751" i="19"/>
  <c r="H752" i="19"/>
  <c r="H753" i="19"/>
  <c r="H754" i="19"/>
  <c r="H755" i="19"/>
  <c r="H756" i="19"/>
  <c r="H757" i="19"/>
  <c r="H758" i="19"/>
  <c r="H759" i="19"/>
  <c r="H760" i="19"/>
  <c r="H761" i="19"/>
  <c r="H762" i="19"/>
  <c r="H763" i="19"/>
  <c r="H764" i="19"/>
  <c r="H765" i="19"/>
  <c r="H766" i="19"/>
  <c r="H767" i="19"/>
  <c r="H768" i="19"/>
  <c r="H769" i="19"/>
  <c r="H770" i="19"/>
  <c r="H771" i="19"/>
  <c r="H772" i="19"/>
  <c r="H773" i="19"/>
  <c r="H774" i="19"/>
  <c r="H775" i="19"/>
  <c r="H776" i="19"/>
  <c r="H777" i="19"/>
  <c r="H778" i="19"/>
  <c r="H779" i="19"/>
  <c r="H780" i="19"/>
  <c r="H781" i="19"/>
  <c r="H782" i="19"/>
  <c r="H783" i="19"/>
  <c r="H784" i="19"/>
  <c r="H785" i="19"/>
  <c r="H786" i="19"/>
  <c r="H787" i="19"/>
  <c r="H788" i="19"/>
  <c r="H789" i="19"/>
  <c r="H790" i="19"/>
  <c r="H791" i="19"/>
  <c r="H792" i="19"/>
  <c r="H793" i="19"/>
  <c r="H794" i="19"/>
  <c r="H795" i="19"/>
  <c r="H796" i="19"/>
  <c r="H797" i="19"/>
  <c r="H798" i="19"/>
  <c r="H799" i="19"/>
  <c r="H800" i="19"/>
  <c r="H801" i="19"/>
  <c r="H802" i="19"/>
  <c r="H803" i="19"/>
  <c r="H804" i="19"/>
  <c r="H805" i="19"/>
  <c r="H806" i="19"/>
  <c r="H807" i="19"/>
  <c r="H808" i="19"/>
  <c r="H809" i="19"/>
  <c r="H810" i="19"/>
  <c r="H811" i="19"/>
  <c r="H812" i="19"/>
  <c r="H813" i="19"/>
  <c r="H814" i="19"/>
  <c r="H815" i="19"/>
  <c r="H816" i="19"/>
  <c r="H817" i="19"/>
  <c r="H818" i="19"/>
  <c r="H819" i="19"/>
  <c r="H820" i="19"/>
  <c r="H821" i="19"/>
  <c r="H822" i="19"/>
  <c r="H823" i="19"/>
  <c r="H824" i="19"/>
  <c r="H825" i="19"/>
  <c r="H826" i="19"/>
  <c r="H827" i="19"/>
  <c r="H828" i="19"/>
  <c r="H829" i="19"/>
  <c r="H830" i="19"/>
  <c r="H831" i="19"/>
  <c r="H832" i="19"/>
  <c r="H833" i="19"/>
  <c r="H834" i="19"/>
  <c r="H835" i="19"/>
  <c r="H836" i="19"/>
  <c r="H837" i="19"/>
  <c r="H838" i="19"/>
  <c r="H839" i="19"/>
  <c r="H840" i="19"/>
  <c r="H841" i="19"/>
  <c r="H842" i="19"/>
  <c r="H843" i="19"/>
  <c r="H844" i="19"/>
  <c r="H845" i="19"/>
  <c r="H846" i="19"/>
  <c r="H847" i="19"/>
  <c r="H848" i="19"/>
  <c r="H849" i="19"/>
  <c r="H850" i="19"/>
  <c r="H851" i="19"/>
  <c r="H852" i="19"/>
  <c r="H853" i="19"/>
  <c r="H854" i="19"/>
  <c r="H855" i="19"/>
  <c r="H856" i="19"/>
  <c r="H857" i="19"/>
  <c r="H858" i="19"/>
  <c r="H859" i="19"/>
  <c r="H860" i="19"/>
  <c r="H861" i="19"/>
  <c r="H862" i="19"/>
  <c r="H863" i="19"/>
  <c r="H864" i="19"/>
  <c r="H865" i="19"/>
  <c r="H866" i="19"/>
  <c r="H867" i="19"/>
  <c r="H868" i="19"/>
  <c r="H869" i="19"/>
  <c r="H870" i="19"/>
  <c r="H871" i="19"/>
  <c r="H872" i="19"/>
  <c r="H873" i="19"/>
  <c r="H874" i="19"/>
  <c r="H875" i="19"/>
  <c r="H876" i="19"/>
  <c r="H877" i="19"/>
  <c r="H878" i="19"/>
  <c r="H879" i="19"/>
  <c r="H880" i="19"/>
  <c r="H881" i="19"/>
  <c r="H882" i="19"/>
  <c r="H883" i="19"/>
  <c r="H884" i="19"/>
  <c r="H885" i="19"/>
  <c r="H886" i="19"/>
  <c r="H887" i="19"/>
  <c r="H888" i="19"/>
  <c r="H889" i="19"/>
  <c r="H890" i="19"/>
  <c r="H891" i="19"/>
  <c r="H892" i="19"/>
  <c r="H893" i="19"/>
  <c r="H894" i="19"/>
  <c r="H895" i="19"/>
  <c r="H896" i="19"/>
  <c r="H897" i="19"/>
  <c r="H898" i="19"/>
  <c r="H899" i="19"/>
  <c r="H900" i="19"/>
  <c r="H901" i="19"/>
  <c r="H902" i="19"/>
  <c r="H903" i="19"/>
  <c r="H904" i="19"/>
  <c r="H905" i="19"/>
  <c r="H906" i="19"/>
  <c r="H907" i="19"/>
  <c r="H908" i="19"/>
  <c r="H909" i="19"/>
  <c r="H910" i="19"/>
  <c r="H911" i="19"/>
  <c r="H912" i="19"/>
  <c r="H913" i="19"/>
  <c r="H914" i="19"/>
  <c r="H915" i="19"/>
  <c r="H916" i="19"/>
  <c r="H917" i="19"/>
  <c r="H918" i="19"/>
  <c r="H919" i="19"/>
  <c r="H920" i="19"/>
  <c r="H921" i="19"/>
  <c r="H922" i="19"/>
  <c r="H923" i="19"/>
  <c r="H924" i="19"/>
  <c r="H925" i="19"/>
  <c r="H926" i="19"/>
  <c r="H927" i="19"/>
  <c r="H928" i="19"/>
  <c r="H929" i="19"/>
  <c r="H930" i="19"/>
  <c r="H931" i="19"/>
  <c r="H932" i="19"/>
  <c r="H933" i="19"/>
  <c r="H934" i="19"/>
  <c r="H935" i="19"/>
  <c r="H936" i="19"/>
  <c r="H937" i="19"/>
  <c r="H938" i="19"/>
  <c r="H939" i="19"/>
  <c r="H940" i="19"/>
  <c r="H941" i="19"/>
  <c r="H942" i="19"/>
  <c r="H943" i="19"/>
  <c r="H944" i="19"/>
  <c r="H945" i="19"/>
  <c r="H946" i="19"/>
  <c r="H947" i="19"/>
  <c r="H948" i="19"/>
  <c r="H949" i="19"/>
  <c r="H950" i="19"/>
  <c r="H951" i="19"/>
  <c r="H952" i="19"/>
  <c r="H953" i="19"/>
  <c r="H954" i="19"/>
  <c r="H955" i="19"/>
  <c r="H956" i="19"/>
  <c r="H957" i="19"/>
  <c r="H958" i="19"/>
  <c r="H959" i="19"/>
  <c r="H960" i="19"/>
  <c r="H961" i="19"/>
  <c r="H962" i="19"/>
  <c r="H963" i="19"/>
  <c r="H964" i="19"/>
  <c r="H965" i="19"/>
  <c r="H966" i="19"/>
  <c r="H967" i="19"/>
  <c r="H968" i="19"/>
  <c r="H969" i="19"/>
  <c r="H970" i="19"/>
  <c r="H971" i="19"/>
  <c r="H972" i="19"/>
  <c r="H973" i="19"/>
  <c r="H974" i="19"/>
  <c r="H975" i="19"/>
  <c r="H976" i="19"/>
  <c r="H977" i="19"/>
  <c r="H978" i="19"/>
  <c r="H979" i="19"/>
  <c r="H980" i="19"/>
  <c r="H981" i="19"/>
  <c r="H982" i="19"/>
  <c r="H983" i="19"/>
  <c r="H984" i="19"/>
  <c r="H985" i="19"/>
  <c r="H986" i="19"/>
  <c r="H987" i="19"/>
  <c r="H988" i="19"/>
  <c r="H989" i="19"/>
  <c r="H990" i="19"/>
  <c r="H991" i="19"/>
  <c r="H992" i="19"/>
  <c r="H993" i="19"/>
  <c r="H994" i="19"/>
  <c r="H995" i="19"/>
  <c r="H996" i="19"/>
  <c r="H997" i="19"/>
  <c r="H998" i="19"/>
  <c r="H999" i="19"/>
  <c r="H1000" i="19"/>
  <c r="H1001" i="19"/>
  <c r="H1002" i="19"/>
  <c r="H1003" i="19"/>
  <c r="H1004" i="19"/>
  <c r="H1005" i="19"/>
  <c r="H1006" i="19"/>
  <c r="H1007" i="19"/>
  <c r="H1008" i="19"/>
  <c r="H1009" i="19"/>
  <c r="H1010" i="19"/>
  <c r="H1011" i="19"/>
  <c r="H1012" i="19"/>
  <c r="H1013" i="19"/>
  <c r="H1014" i="19"/>
  <c r="H1015" i="19"/>
  <c r="H1016" i="19"/>
  <c r="H1017" i="19"/>
  <c r="H1018" i="19"/>
  <c r="H1019" i="19"/>
  <c r="H1020" i="19"/>
  <c r="H1021" i="19"/>
  <c r="H1022" i="19"/>
  <c r="H1023" i="19"/>
  <c r="H1024" i="19"/>
  <c r="H1025" i="19"/>
  <c r="H1026" i="19"/>
  <c r="H1027" i="19"/>
  <c r="H1028" i="19"/>
  <c r="H1029" i="19"/>
  <c r="H1030" i="19"/>
  <c r="H1031" i="19"/>
  <c r="H1032" i="19"/>
  <c r="H1033" i="19"/>
  <c r="H1034" i="19"/>
  <c r="H1035" i="19"/>
  <c r="H1036" i="19"/>
  <c r="H1037" i="19"/>
  <c r="H1038" i="19"/>
  <c r="H1039" i="19"/>
  <c r="H1040" i="19"/>
  <c r="H1041" i="19"/>
  <c r="H1042" i="19"/>
  <c r="H1043" i="19"/>
  <c r="H1044" i="19"/>
  <c r="H1045" i="19"/>
  <c r="H1046" i="19"/>
  <c r="H1047" i="19"/>
  <c r="H1048" i="19"/>
  <c r="H1049" i="19"/>
  <c r="H1050" i="19"/>
  <c r="H1051" i="19"/>
  <c r="H1052" i="19"/>
  <c r="H1053" i="19"/>
  <c r="H1054" i="19"/>
  <c r="H1055" i="19"/>
  <c r="H1056" i="19"/>
  <c r="H1057" i="19"/>
  <c r="H1058" i="19"/>
  <c r="H1059" i="19"/>
  <c r="H1060" i="19"/>
  <c r="H1061" i="19"/>
  <c r="H1062" i="19"/>
  <c r="H1063" i="19"/>
  <c r="H1064" i="19"/>
  <c r="H1065" i="19"/>
  <c r="H1066" i="19"/>
  <c r="H1067" i="19"/>
  <c r="H1068" i="19"/>
  <c r="H1069" i="19"/>
  <c r="H1070" i="19"/>
  <c r="H1071" i="19"/>
  <c r="H1072" i="19"/>
  <c r="H1073" i="19"/>
  <c r="H1074" i="19"/>
  <c r="H1075" i="19"/>
  <c r="H1076" i="19"/>
  <c r="H1077" i="19"/>
  <c r="H1078" i="19"/>
  <c r="H1079" i="19"/>
  <c r="H1080" i="19"/>
  <c r="H1081" i="19"/>
  <c r="H1082" i="19"/>
  <c r="H1083" i="19"/>
  <c r="H1084" i="19"/>
  <c r="H1085" i="19"/>
  <c r="H1086" i="19"/>
  <c r="H1087" i="19"/>
  <c r="H1088" i="19"/>
  <c r="H1089" i="19"/>
  <c r="H1090" i="19"/>
  <c r="H1091" i="19"/>
  <c r="H1092" i="19"/>
  <c r="H1093" i="19"/>
  <c r="H1094" i="19"/>
  <c r="H1095" i="19"/>
  <c r="H1096" i="19"/>
  <c r="H1097" i="19"/>
  <c r="H1098" i="19"/>
  <c r="H1099" i="19"/>
  <c r="H1100" i="19"/>
  <c r="H1101" i="19"/>
  <c r="H1102" i="19"/>
  <c r="H1103" i="19"/>
  <c r="H1104" i="19"/>
  <c r="H1105" i="19"/>
  <c r="H1106" i="19"/>
  <c r="H1107" i="19"/>
  <c r="H1108" i="19"/>
  <c r="H1109" i="19"/>
  <c r="H1110" i="19"/>
  <c r="H1111" i="19"/>
  <c r="H1112" i="19"/>
  <c r="H1113" i="19"/>
  <c r="H1114" i="19"/>
  <c r="H1115" i="19"/>
  <c r="H1116" i="19"/>
  <c r="H1117" i="19"/>
  <c r="H1118" i="19"/>
  <c r="H1119" i="19"/>
  <c r="H1120" i="19"/>
  <c r="H1121" i="19"/>
  <c r="H1122" i="19"/>
  <c r="H1123" i="19"/>
  <c r="H1124" i="19"/>
  <c r="H1125" i="19"/>
  <c r="H1126" i="19"/>
  <c r="H1127" i="19"/>
  <c r="H1128" i="19"/>
  <c r="H1129" i="19"/>
  <c r="H1130" i="19"/>
  <c r="H1131" i="19"/>
  <c r="H1132" i="19"/>
  <c r="H1133" i="19"/>
  <c r="H1134" i="19"/>
  <c r="H1135" i="19"/>
  <c r="H1136" i="19"/>
  <c r="H1137" i="19"/>
  <c r="H1138" i="19"/>
  <c r="H1139" i="19"/>
  <c r="H1140" i="19"/>
  <c r="H1141" i="19"/>
  <c r="H1142" i="19"/>
  <c r="H1143" i="19"/>
  <c r="H1144" i="19"/>
  <c r="H1145" i="19"/>
  <c r="H1146" i="19"/>
  <c r="H1147" i="19"/>
  <c r="H1148" i="19"/>
  <c r="H1149" i="19"/>
  <c r="H1150" i="19"/>
  <c r="H1151" i="19"/>
  <c r="H1152" i="19"/>
  <c r="H1153" i="19"/>
  <c r="H1154" i="19"/>
  <c r="H1155" i="19"/>
  <c r="H1156" i="19"/>
  <c r="H1157" i="19"/>
  <c r="H1158" i="19"/>
  <c r="H1159" i="19"/>
  <c r="H1160" i="19"/>
  <c r="H1161" i="19"/>
  <c r="H1162" i="19"/>
  <c r="H1163" i="19"/>
  <c r="H1164" i="19"/>
  <c r="H1165" i="19"/>
  <c r="H1166" i="19"/>
  <c r="H1167" i="19"/>
  <c r="H1168" i="19"/>
  <c r="H1169" i="19"/>
  <c r="H1170" i="19"/>
  <c r="H1171" i="19"/>
  <c r="H1172" i="19"/>
  <c r="H1173" i="19"/>
  <c r="H1174" i="19"/>
  <c r="H1175" i="19"/>
  <c r="H1176" i="19"/>
  <c r="H1177" i="19"/>
  <c r="H1178" i="19"/>
  <c r="H1179" i="19"/>
  <c r="H1180" i="19"/>
  <c r="H1181" i="19"/>
  <c r="H1182" i="19"/>
  <c r="H1183" i="19"/>
  <c r="H1184" i="19"/>
  <c r="H1185" i="19"/>
  <c r="H1186" i="19"/>
  <c r="H1187" i="19"/>
  <c r="H1188" i="19"/>
  <c r="H1189" i="19"/>
  <c r="H1190" i="19"/>
  <c r="H1191" i="19"/>
  <c r="H1192" i="19"/>
  <c r="H1193" i="19"/>
  <c r="H1194" i="19"/>
  <c r="H1195" i="19"/>
  <c r="H1196" i="19"/>
  <c r="H1197" i="19"/>
  <c r="H1198" i="19"/>
  <c r="H1199" i="19"/>
  <c r="H1200" i="19"/>
  <c r="H1201" i="19"/>
  <c r="H1202" i="19"/>
  <c r="H1203" i="19"/>
  <c r="H1204" i="19"/>
  <c r="H1205" i="19"/>
  <c r="H1206" i="19"/>
  <c r="H1207" i="19"/>
  <c r="H1208" i="19"/>
  <c r="H1209" i="19"/>
  <c r="H1210" i="19"/>
  <c r="H1211" i="19"/>
  <c r="H1212" i="19"/>
  <c r="H1213" i="19"/>
  <c r="H1214" i="19"/>
  <c r="H1215" i="19"/>
  <c r="H1216" i="19"/>
  <c r="H1217" i="19"/>
  <c r="H1218" i="19"/>
  <c r="H1219" i="19"/>
  <c r="H1220" i="19"/>
  <c r="H1221" i="19"/>
  <c r="H1222" i="19"/>
  <c r="H1223" i="19"/>
  <c r="H1224" i="19"/>
  <c r="H1225" i="19"/>
  <c r="H1226" i="19"/>
  <c r="H1227" i="19"/>
  <c r="H1228" i="19"/>
  <c r="H1229" i="19"/>
  <c r="H1230" i="19"/>
  <c r="H1231" i="19"/>
  <c r="H1232" i="19"/>
  <c r="H1233" i="19"/>
  <c r="H1234" i="19"/>
  <c r="H1235" i="19"/>
  <c r="H1236" i="19"/>
  <c r="H1237" i="19"/>
  <c r="H1238" i="19"/>
  <c r="H1239" i="19"/>
  <c r="H1240" i="19"/>
  <c r="H1241" i="19"/>
  <c r="H1242" i="19"/>
  <c r="H1243" i="19"/>
  <c r="H1244" i="19"/>
  <c r="H1245" i="19"/>
  <c r="H1246" i="19"/>
  <c r="H1247" i="19"/>
  <c r="H1248" i="19"/>
  <c r="H1249" i="19"/>
  <c r="H1250" i="19"/>
  <c r="H1251" i="19"/>
  <c r="H1252" i="19"/>
  <c r="H1253" i="19"/>
  <c r="H1254" i="19"/>
  <c r="H1255" i="19"/>
  <c r="H1256" i="19"/>
  <c r="H1257" i="19"/>
  <c r="H1258" i="19"/>
  <c r="H1259" i="19"/>
  <c r="H1260" i="19"/>
  <c r="H1261" i="19"/>
  <c r="H1262" i="19"/>
  <c r="H1263" i="19"/>
  <c r="H1264" i="19"/>
  <c r="H1265" i="19"/>
  <c r="H1266" i="19"/>
  <c r="H1267" i="19"/>
  <c r="H1268" i="19"/>
  <c r="H1269" i="19"/>
  <c r="H1270" i="19"/>
  <c r="H1271" i="19"/>
  <c r="H1272" i="19"/>
  <c r="H1273" i="19"/>
  <c r="H1274" i="19"/>
  <c r="H1275" i="19"/>
  <c r="H1276" i="19"/>
  <c r="H1277" i="19"/>
  <c r="H1278" i="19"/>
  <c r="H1279" i="19"/>
  <c r="H1280" i="19"/>
  <c r="H1281" i="19"/>
  <c r="H1282" i="19"/>
  <c r="H1283" i="19"/>
  <c r="H1284" i="19"/>
  <c r="H1285" i="19"/>
  <c r="H1286" i="19"/>
  <c r="H1287" i="19"/>
  <c r="H1288" i="19"/>
  <c r="H1289" i="19"/>
  <c r="H1290" i="19"/>
  <c r="H1291" i="19"/>
  <c r="H1292" i="19"/>
  <c r="H1293" i="19"/>
  <c r="H1294" i="19"/>
  <c r="H1295" i="19"/>
  <c r="H1296" i="19"/>
  <c r="H1297" i="19"/>
  <c r="H1298" i="19"/>
  <c r="H1299" i="19"/>
  <c r="H1300" i="19"/>
  <c r="H1301" i="19"/>
  <c r="H1302" i="19"/>
  <c r="H1303" i="19"/>
  <c r="H1304" i="19"/>
  <c r="H1305" i="19"/>
  <c r="H1306" i="19"/>
  <c r="H1307" i="19"/>
  <c r="H1308" i="19"/>
  <c r="H1309" i="19"/>
  <c r="H1310" i="19"/>
  <c r="H1311" i="19"/>
  <c r="H1312" i="19"/>
  <c r="H1313" i="19"/>
  <c r="H1314" i="19"/>
  <c r="H1315" i="19"/>
  <c r="H1316" i="19"/>
  <c r="H1317" i="19"/>
  <c r="H1318" i="19"/>
  <c r="H1319" i="19"/>
  <c r="H1320" i="19"/>
  <c r="H1321" i="19"/>
  <c r="H1322" i="19"/>
  <c r="H1323" i="19"/>
  <c r="H1324" i="19"/>
  <c r="H1325" i="19"/>
  <c r="H1326" i="19"/>
  <c r="H1327" i="19"/>
  <c r="H1328" i="19"/>
  <c r="H1329" i="19"/>
  <c r="H1330" i="19"/>
  <c r="H1331" i="19"/>
  <c r="H1332" i="19"/>
  <c r="H1333" i="19"/>
  <c r="H1334" i="19"/>
  <c r="H1335" i="19"/>
  <c r="H1336" i="19"/>
  <c r="H1337" i="19"/>
  <c r="H1338" i="19"/>
  <c r="H1339" i="19"/>
  <c r="H1340" i="19"/>
  <c r="H1341" i="19"/>
  <c r="H1342" i="19"/>
  <c r="H1343" i="19"/>
  <c r="H1344" i="19"/>
  <c r="H1345" i="19"/>
  <c r="H1346" i="19"/>
  <c r="H1347" i="19"/>
  <c r="H1348" i="19"/>
  <c r="H1349" i="19"/>
  <c r="H1350" i="19"/>
  <c r="H1351" i="19"/>
  <c r="H1352" i="19"/>
  <c r="H1353" i="19"/>
  <c r="H1354" i="19"/>
  <c r="H1355" i="19"/>
  <c r="H1356" i="19"/>
  <c r="H1357" i="19"/>
  <c r="H1358" i="19"/>
  <c r="H1359" i="19"/>
  <c r="H1360" i="19"/>
  <c r="H1361" i="19"/>
  <c r="H1362" i="19"/>
  <c r="H1363" i="19"/>
  <c r="H1364" i="19"/>
  <c r="H1365" i="19"/>
  <c r="H1366" i="19"/>
  <c r="H1367" i="19"/>
  <c r="H1368" i="19"/>
  <c r="H1369" i="19"/>
  <c r="H1370" i="19"/>
  <c r="H1371" i="19"/>
  <c r="H1372" i="19"/>
  <c r="H1373" i="19"/>
  <c r="H1374" i="19"/>
  <c r="H1375" i="19"/>
  <c r="H1376" i="19"/>
  <c r="H1377" i="19"/>
  <c r="H1378" i="19"/>
  <c r="H1379" i="19"/>
  <c r="H1380" i="19"/>
  <c r="H1381" i="19"/>
  <c r="H1382" i="19"/>
  <c r="H1383" i="19"/>
  <c r="H1384" i="19"/>
  <c r="H1385" i="19"/>
  <c r="H1386" i="19"/>
  <c r="H1387" i="19"/>
  <c r="H1388" i="19"/>
  <c r="H1389" i="19"/>
  <c r="H1390" i="19"/>
  <c r="H1391" i="19"/>
  <c r="H1392" i="19"/>
  <c r="H1393" i="19"/>
  <c r="H1394" i="19"/>
  <c r="H1395" i="19"/>
  <c r="H1396" i="19"/>
  <c r="H1397" i="19"/>
  <c r="H1398" i="19"/>
  <c r="H1399" i="19"/>
  <c r="H1400" i="19"/>
  <c r="H1401" i="19"/>
  <c r="H1402" i="19"/>
  <c r="H1403" i="19"/>
  <c r="H1404" i="19"/>
  <c r="H1405" i="19"/>
  <c r="H1406" i="19"/>
  <c r="H1407" i="19"/>
  <c r="H1408" i="19"/>
  <c r="H1409" i="19"/>
  <c r="H1410" i="19"/>
  <c r="H1411" i="19"/>
  <c r="H1412" i="19"/>
  <c r="H1413" i="19"/>
  <c r="H1414" i="19"/>
  <c r="H1415" i="19"/>
  <c r="H1416" i="19"/>
  <c r="H1417" i="19"/>
  <c r="H1418" i="19"/>
  <c r="H1419" i="19"/>
  <c r="H1420" i="19"/>
  <c r="H1421" i="19"/>
  <c r="H1422" i="19"/>
  <c r="H1423" i="19"/>
  <c r="H1424" i="19"/>
  <c r="H1425" i="19"/>
  <c r="H1426" i="19"/>
  <c r="H1427" i="19"/>
  <c r="H1428" i="19"/>
  <c r="H1429" i="19"/>
  <c r="H1430" i="19"/>
  <c r="H1431" i="19"/>
  <c r="H1432" i="19"/>
  <c r="H1433" i="19"/>
  <c r="H1434" i="19"/>
  <c r="H1435" i="19"/>
  <c r="H1436" i="19"/>
  <c r="H1437" i="19"/>
  <c r="H1438" i="19"/>
  <c r="H1439" i="19"/>
  <c r="H1440" i="19"/>
  <c r="H1441" i="19"/>
  <c r="H1442" i="19"/>
  <c r="H1443" i="19"/>
  <c r="H1444" i="19"/>
  <c r="H1445" i="19"/>
  <c r="H1446" i="19"/>
  <c r="H1447" i="19"/>
  <c r="H1448" i="19"/>
  <c r="H1449" i="19"/>
  <c r="H1450" i="19"/>
  <c r="H1451" i="19"/>
  <c r="H1452" i="19"/>
  <c r="H1453" i="19"/>
  <c r="H1454" i="19"/>
  <c r="H1455" i="19"/>
  <c r="H1456" i="19"/>
  <c r="H1457" i="19"/>
  <c r="H1458" i="19"/>
  <c r="H1459" i="19"/>
  <c r="H1460" i="19"/>
  <c r="H1461" i="19"/>
  <c r="H1462" i="19"/>
  <c r="H1463" i="19"/>
  <c r="H1464" i="19"/>
  <c r="H1465" i="19"/>
  <c r="H1466" i="19"/>
  <c r="H1467" i="19"/>
  <c r="H1468" i="19"/>
  <c r="H1469" i="19"/>
  <c r="H1470" i="19"/>
  <c r="H1471" i="19"/>
  <c r="H1472" i="19"/>
  <c r="H1473" i="19"/>
  <c r="H1474" i="19"/>
  <c r="H1475" i="19"/>
  <c r="H1476" i="19"/>
  <c r="H1477" i="19"/>
  <c r="H1478" i="19"/>
  <c r="H1479" i="19"/>
  <c r="H1480" i="19"/>
  <c r="H1481" i="19"/>
  <c r="H1482" i="19"/>
  <c r="H1483" i="19"/>
  <c r="H1484" i="19"/>
  <c r="H1485" i="19"/>
  <c r="H1486" i="19"/>
  <c r="H1487" i="19"/>
  <c r="H1488" i="19"/>
  <c r="H1489" i="19"/>
  <c r="H1490" i="19"/>
  <c r="H1491" i="19"/>
  <c r="H1492" i="19"/>
  <c r="H1493" i="19"/>
  <c r="H1494" i="19"/>
  <c r="H1495" i="19"/>
  <c r="H1496" i="19"/>
  <c r="H1497" i="19"/>
  <c r="H1498" i="19"/>
  <c r="H1499" i="19"/>
  <c r="H1500" i="19"/>
  <c r="H1501" i="19"/>
  <c r="H1502" i="19"/>
  <c r="H1503" i="19"/>
  <c r="H1504" i="19"/>
  <c r="H1505" i="19"/>
  <c r="H1506" i="19"/>
  <c r="H1507" i="19"/>
  <c r="H1508" i="19"/>
  <c r="H1509" i="19"/>
  <c r="H1510" i="19"/>
  <c r="H1511" i="19"/>
  <c r="H1512" i="19"/>
  <c r="H1513" i="19"/>
  <c r="H1514" i="19"/>
  <c r="H1515" i="19"/>
  <c r="H1516" i="19"/>
  <c r="H1517" i="19"/>
  <c r="H1518" i="19"/>
  <c r="H1519" i="19"/>
  <c r="H1520" i="19"/>
  <c r="H1521" i="19"/>
  <c r="H1522" i="19"/>
  <c r="H1523" i="19"/>
  <c r="H1524" i="19"/>
  <c r="H1525" i="19"/>
  <c r="H1526" i="19"/>
  <c r="H1527" i="19"/>
  <c r="H1528" i="19"/>
  <c r="H1529" i="19"/>
  <c r="H1530" i="19"/>
  <c r="H1531" i="19"/>
  <c r="H1532" i="19"/>
  <c r="H1533" i="19"/>
  <c r="H1534" i="19"/>
  <c r="H1535" i="19"/>
  <c r="H1536" i="19"/>
  <c r="H1537" i="19"/>
  <c r="H1538" i="19"/>
  <c r="H1539" i="19"/>
  <c r="H1540" i="19"/>
  <c r="H1541" i="19"/>
  <c r="H1542" i="19"/>
  <c r="H1543" i="19"/>
  <c r="H1544" i="19"/>
  <c r="H1545" i="19"/>
  <c r="H1546" i="19"/>
  <c r="H1547" i="19"/>
  <c r="H1548" i="19"/>
  <c r="H1549" i="19"/>
  <c r="H1550" i="19"/>
  <c r="H1551" i="19"/>
  <c r="H1552" i="19"/>
  <c r="H1553" i="19"/>
  <c r="H1554" i="19"/>
  <c r="H1555" i="19"/>
  <c r="H1556" i="19"/>
  <c r="H1557" i="19"/>
  <c r="H1558" i="19"/>
  <c r="H1559" i="19"/>
  <c r="H1560" i="19"/>
  <c r="H1561" i="19"/>
  <c r="H1562" i="19"/>
  <c r="H1563" i="19"/>
  <c r="H1564" i="19"/>
  <c r="H1565" i="19"/>
  <c r="H1566" i="19"/>
  <c r="H1567" i="19"/>
  <c r="H1568" i="19"/>
  <c r="H1569" i="19"/>
  <c r="H1570" i="19"/>
  <c r="H1571" i="19"/>
  <c r="H1572" i="19"/>
  <c r="H1573" i="19"/>
  <c r="H1574" i="19"/>
  <c r="H1575" i="19"/>
  <c r="H1576" i="19"/>
  <c r="H1577" i="19"/>
  <c r="H1578" i="19"/>
  <c r="H1579" i="19"/>
  <c r="H1580" i="19"/>
  <c r="H1581" i="19"/>
  <c r="H1582" i="19"/>
  <c r="H1583" i="19"/>
  <c r="H1584" i="19"/>
  <c r="H1585" i="19"/>
  <c r="H1586" i="19"/>
  <c r="H1587" i="19"/>
  <c r="H1588" i="19"/>
  <c r="H1589" i="19"/>
  <c r="H1590" i="19"/>
  <c r="H1591" i="19"/>
  <c r="H1592" i="19"/>
  <c r="H1593" i="19"/>
  <c r="H1594" i="19"/>
  <c r="H1595" i="19"/>
  <c r="H1596" i="19"/>
  <c r="H1597" i="19"/>
  <c r="H1598" i="19"/>
  <c r="H1599" i="19"/>
  <c r="H1600" i="19"/>
  <c r="H1601" i="19"/>
  <c r="H1602" i="19"/>
  <c r="H1603" i="19"/>
  <c r="H1604" i="19"/>
  <c r="H1605" i="19"/>
  <c r="H1606" i="19"/>
  <c r="H1607" i="19"/>
  <c r="H1608" i="19"/>
  <c r="H1609" i="19"/>
  <c r="H1610" i="19"/>
  <c r="H1611" i="19"/>
  <c r="H1612" i="19"/>
  <c r="H1613" i="19"/>
  <c r="H1614" i="19"/>
  <c r="H1615" i="19"/>
  <c r="H1616" i="19"/>
  <c r="H1617" i="19"/>
  <c r="H1618" i="19"/>
  <c r="H1619" i="19"/>
  <c r="H1620" i="19"/>
  <c r="H1621" i="19"/>
  <c r="H1622" i="19"/>
  <c r="H1623" i="19"/>
  <c r="H1624" i="19"/>
  <c r="H1625" i="19"/>
  <c r="H1626" i="19"/>
  <c r="H1627" i="19"/>
  <c r="H1628" i="19"/>
  <c r="H1629" i="19"/>
  <c r="H1630" i="19"/>
  <c r="H1631" i="19"/>
  <c r="H1632" i="19"/>
  <c r="H1633" i="19"/>
  <c r="H1634" i="19"/>
  <c r="H1635" i="19"/>
  <c r="H1636" i="19"/>
  <c r="H1637" i="19"/>
  <c r="H1638" i="19"/>
  <c r="H1639" i="19"/>
  <c r="H1640" i="19"/>
  <c r="H1641" i="19"/>
  <c r="H1642" i="19"/>
  <c r="H1643" i="19"/>
  <c r="H1644" i="19"/>
  <c r="H1645" i="19"/>
  <c r="H1646" i="19"/>
  <c r="H1647" i="19"/>
  <c r="H1648" i="19"/>
  <c r="H1649" i="19"/>
  <c r="H1650" i="19"/>
  <c r="H1651" i="19"/>
  <c r="H1652" i="19"/>
  <c r="H1653" i="19"/>
  <c r="H1654" i="19"/>
  <c r="H1655" i="19"/>
  <c r="H1656" i="19"/>
  <c r="H1657" i="19"/>
  <c r="H1658" i="19"/>
  <c r="H1659" i="19"/>
  <c r="H1660" i="19"/>
  <c r="H1661" i="19"/>
  <c r="H1662" i="19"/>
  <c r="H1663" i="19"/>
  <c r="H1664" i="19"/>
  <c r="H1665" i="19"/>
  <c r="H1666" i="19"/>
  <c r="H1667" i="19"/>
  <c r="H1668" i="19"/>
  <c r="H1669" i="19"/>
  <c r="H1670" i="19"/>
  <c r="H1671" i="19"/>
  <c r="H1672" i="19"/>
  <c r="H1673" i="19"/>
  <c r="H1674" i="19"/>
  <c r="H1675" i="19"/>
  <c r="H1676" i="19"/>
  <c r="H1677" i="19"/>
  <c r="H1678" i="19"/>
  <c r="H1679" i="19"/>
  <c r="H1680" i="19"/>
  <c r="H1681" i="19"/>
  <c r="H1682" i="19"/>
  <c r="H1683" i="19"/>
  <c r="H1684" i="19"/>
  <c r="H1685" i="19"/>
  <c r="H1686" i="19"/>
  <c r="H1687" i="19"/>
  <c r="H1688" i="19"/>
  <c r="H1689" i="19"/>
  <c r="H1690" i="19"/>
  <c r="H1691" i="19"/>
  <c r="H1692" i="19"/>
  <c r="H1693" i="19"/>
  <c r="H1694" i="19"/>
  <c r="H1695" i="19"/>
  <c r="H1696" i="19"/>
  <c r="H1697" i="19"/>
  <c r="H1698" i="19"/>
  <c r="H1699" i="19"/>
  <c r="H1700" i="19"/>
  <c r="H1701" i="19"/>
  <c r="H1702" i="19"/>
  <c r="H1703" i="19"/>
  <c r="H1704" i="19"/>
  <c r="H1705" i="19"/>
  <c r="H1706" i="19"/>
  <c r="H1707" i="19"/>
  <c r="H1708" i="19"/>
  <c r="H1709" i="19"/>
  <c r="H1710" i="19"/>
  <c r="H1711" i="19"/>
  <c r="H1712" i="19"/>
  <c r="H1713" i="19"/>
  <c r="H1714" i="19"/>
  <c r="H1715" i="19"/>
  <c r="H1716" i="19"/>
  <c r="H1717" i="19"/>
  <c r="H1718" i="19"/>
  <c r="H1719" i="19"/>
  <c r="H1720" i="19"/>
  <c r="H1721" i="19"/>
  <c r="H1722" i="19"/>
  <c r="H1723" i="19"/>
  <c r="H1724" i="19"/>
  <c r="H1725" i="19"/>
  <c r="H1726" i="19"/>
  <c r="H1727" i="19"/>
  <c r="H1728" i="19"/>
  <c r="H1729" i="19"/>
  <c r="H1730" i="19"/>
  <c r="H1731" i="19"/>
  <c r="H1732" i="19"/>
  <c r="H1733" i="19"/>
  <c r="H1734" i="19"/>
  <c r="H1735" i="19"/>
  <c r="H1736" i="19"/>
  <c r="H1737" i="19"/>
  <c r="H1738" i="19"/>
  <c r="H1739" i="19"/>
  <c r="H1740" i="19"/>
  <c r="H1741" i="19"/>
  <c r="H1742" i="19"/>
  <c r="H1743" i="19"/>
  <c r="H1744" i="19"/>
  <c r="H1745" i="19"/>
  <c r="H1746" i="19"/>
  <c r="H1747" i="19"/>
  <c r="H1748" i="19"/>
  <c r="H1749" i="19"/>
  <c r="H1750" i="19"/>
  <c r="H1751" i="19"/>
  <c r="H1752" i="19"/>
  <c r="H1753" i="19"/>
  <c r="H1754" i="19"/>
  <c r="H1755" i="19"/>
  <c r="H1756" i="19"/>
  <c r="H1757" i="19"/>
  <c r="H1758" i="19"/>
  <c r="H1759" i="19"/>
  <c r="H1760" i="19"/>
  <c r="H1761" i="19"/>
  <c r="H1762" i="19"/>
  <c r="H1763" i="19"/>
  <c r="H1764" i="19"/>
  <c r="H1765" i="19"/>
  <c r="H1766" i="19"/>
  <c r="H1767" i="19"/>
  <c r="H1768" i="19"/>
  <c r="H1769" i="19"/>
  <c r="H1770" i="19"/>
  <c r="H1771" i="19"/>
  <c r="H1772" i="19"/>
  <c r="H1773" i="19"/>
  <c r="H1774" i="19"/>
  <c r="H1775" i="19"/>
  <c r="H1776" i="19"/>
  <c r="H1777" i="19"/>
  <c r="H1778" i="19"/>
  <c r="H1779" i="19"/>
  <c r="H1780" i="19"/>
  <c r="H1781" i="19"/>
  <c r="H1782" i="19"/>
  <c r="H1783" i="19"/>
  <c r="H1784" i="19"/>
  <c r="H1785" i="19"/>
  <c r="H1786" i="19"/>
  <c r="H1787" i="19"/>
  <c r="H1788" i="19"/>
  <c r="H1789" i="19"/>
  <c r="H1790" i="19"/>
  <c r="H1791" i="19"/>
  <c r="H1792" i="19"/>
  <c r="H1793" i="19"/>
  <c r="H1794" i="19"/>
  <c r="H1795" i="19"/>
  <c r="H1796" i="19"/>
  <c r="H1797" i="19"/>
  <c r="H1798" i="19"/>
  <c r="H1799" i="19"/>
  <c r="H1800" i="19"/>
  <c r="H1801" i="19"/>
  <c r="H1802" i="19"/>
  <c r="H1803" i="19"/>
  <c r="H1804" i="19"/>
  <c r="H1805" i="19"/>
  <c r="H1806" i="19"/>
  <c r="H1807" i="19"/>
  <c r="H1808" i="19"/>
  <c r="H1809" i="19"/>
  <c r="H1810" i="19"/>
  <c r="H1811" i="19"/>
  <c r="H1812" i="19"/>
  <c r="H1813" i="19"/>
  <c r="H1814" i="19"/>
  <c r="H1815" i="19"/>
  <c r="H1816" i="19"/>
  <c r="H1817" i="19"/>
  <c r="H1818" i="19"/>
  <c r="H1819" i="19"/>
  <c r="H1820" i="19"/>
  <c r="H1821" i="19"/>
  <c r="H1822" i="19"/>
  <c r="H1823" i="19"/>
  <c r="H1824" i="19"/>
  <c r="H1825" i="19"/>
  <c r="H1826" i="19"/>
  <c r="H1827" i="19"/>
  <c r="H1828" i="19"/>
  <c r="H1829" i="19"/>
  <c r="H1830" i="19"/>
  <c r="H1831" i="19"/>
  <c r="H1832" i="19"/>
  <c r="H1833" i="19"/>
  <c r="H1834" i="19"/>
  <c r="H1835" i="19"/>
  <c r="H1836" i="19"/>
  <c r="H1837" i="19"/>
  <c r="H1838" i="19"/>
  <c r="H1839" i="19"/>
  <c r="H1840" i="19"/>
  <c r="H1841" i="19"/>
  <c r="H1842" i="19"/>
  <c r="H1843" i="19"/>
  <c r="H1844" i="19"/>
  <c r="H1845" i="19"/>
  <c r="H1846" i="19"/>
  <c r="H1847" i="19"/>
  <c r="H1848" i="19"/>
  <c r="H1849" i="19"/>
  <c r="H1850" i="19"/>
  <c r="H1851" i="19"/>
  <c r="H1852" i="19"/>
  <c r="H1853" i="19"/>
  <c r="H1854" i="19"/>
  <c r="H1855" i="19"/>
  <c r="H1856" i="19"/>
  <c r="H1857" i="19"/>
  <c r="H1858" i="19"/>
  <c r="H1859" i="19"/>
  <c r="H1860" i="19"/>
  <c r="H1861" i="19"/>
  <c r="H1862" i="19"/>
  <c r="H1863" i="19"/>
  <c r="H1864" i="19"/>
  <c r="H1865" i="19"/>
  <c r="H1866" i="19"/>
  <c r="H1867" i="19"/>
  <c r="H1868" i="19"/>
  <c r="H1869" i="19"/>
  <c r="H1870" i="19"/>
  <c r="H1871" i="19"/>
  <c r="H1872" i="19"/>
  <c r="H1873" i="19"/>
  <c r="H1874" i="19"/>
  <c r="H1875" i="19"/>
  <c r="H1876" i="19"/>
  <c r="H1877" i="19"/>
  <c r="H1878" i="19"/>
  <c r="H1879" i="19"/>
  <c r="H1880" i="19"/>
  <c r="H1881" i="19"/>
  <c r="H1882" i="19"/>
  <c r="H1883" i="19"/>
  <c r="H1884" i="19"/>
  <c r="H1885" i="19"/>
  <c r="H1886" i="19"/>
  <c r="H1887" i="19"/>
  <c r="H1888" i="19"/>
  <c r="H1889" i="19"/>
  <c r="H1890" i="19"/>
  <c r="H1891" i="19"/>
  <c r="H1892" i="19"/>
  <c r="H1893" i="19"/>
  <c r="H1894" i="19"/>
  <c r="H1895" i="19"/>
  <c r="H1896" i="19"/>
  <c r="H1897" i="19"/>
  <c r="H1898" i="19"/>
  <c r="H1899" i="19"/>
  <c r="H1900" i="19"/>
  <c r="H1901" i="19"/>
  <c r="H1902" i="19"/>
  <c r="H1903" i="19"/>
  <c r="H1904" i="19"/>
  <c r="H1905" i="19"/>
  <c r="H1906" i="19"/>
  <c r="H1907" i="19"/>
  <c r="H1908" i="19"/>
  <c r="H1909" i="19"/>
  <c r="H1910" i="19"/>
  <c r="H1911" i="19"/>
  <c r="H1912" i="19"/>
  <c r="H1913" i="19"/>
  <c r="H1914" i="19"/>
  <c r="H1915" i="19"/>
  <c r="H1916" i="19"/>
  <c r="H1917" i="19"/>
  <c r="H1918" i="19"/>
  <c r="H1919" i="19"/>
  <c r="H1920" i="19"/>
  <c r="H1921" i="19"/>
  <c r="H1922" i="19"/>
  <c r="H1923" i="19"/>
  <c r="H1924" i="19"/>
  <c r="H1925" i="19"/>
  <c r="H1926" i="19"/>
  <c r="H1927" i="19"/>
  <c r="H1928" i="19"/>
  <c r="H1929" i="19"/>
  <c r="H1930" i="19"/>
  <c r="H1931" i="19"/>
  <c r="H1932" i="19"/>
  <c r="H1933" i="19"/>
  <c r="H1934" i="19"/>
  <c r="H1935" i="19"/>
  <c r="H1936" i="19"/>
  <c r="H1937" i="19"/>
  <c r="H1938" i="19"/>
  <c r="H1939" i="19"/>
  <c r="H1940" i="19"/>
  <c r="H1941" i="19"/>
  <c r="H1942" i="19"/>
  <c r="H1943" i="19"/>
  <c r="H1944" i="19"/>
  <c r="H1945" i="19"/>
  <c r="H1946" i="19"/>
  <c r="H1947" i="19"/>
  <c r="H1948" i="19"/>
  <c r="H1949" i="19"/>
  <c r="H1950" i="19"/>
  <c r="H1951" i="19"/>
  <c r="H1952" i="19"/>
  <c r="H1953" i="19"/>
  <c r="H1954" i="19"/>
  <c r="H1955" i="19"/>
  <c r="H1956" i="19"/>
  <c r="H1957" i="19"/>
  <c r="H1958" i="19"/>
  <c r="H1959" i="19"/>
  <c r="H1960" i="19"/>
  <c r="H1961" i="19"/>
  <c r="H1962" i="19"/>
  <c r="H1963" i="19"/>
  <c r="H1964" i="19"/>
  <c r="H1965" i="19"/>
  <c r="H1966" i="19"/>
  <c r="H1967" i="19"/>
  <c r="H1968" i="19"/>
  <c r="H1969" i="19"/>
  <c r="H1970" i="19"/>
  <c r="H1971" i="19"/>
  <c r="H1972" i="19"/>
  <c r="H1973" i="19"/>
  <c r="H1974" i="19"/>
  <c r="H1975" i="19"/>
  <c r="H1976" i="19"/>
  <c r="H1977" i="19"/>
  <c r="H1978" i="19"/>
  <c r="H1979" i="19"/>
  <c r="H1980" i="19"/>
  <c r="H1981" i="19"/>
  <c r="H1982" i="19"/>
  <c r="H1983" i="19"/>
  <c r="H1984" i="19"/>
  <c r="H1985" i="19"/>
  <c r="H1986" i="19"/>
  <c r="H1987" i="19"/>
  <c r="H1988" i="19"/>
  <c r="H1989" i="19"/>
  <c r="H1990" i="19"/>
  <c r="H1991" i="19"/>
  <c r="H1992" i="19"/>
  <c r="H1993" i="19"/>
  <c r="H1994" i="19"/>
  <c r="H1995" i="19"/>
  <c r="H1996" i="19"/>
  <c r="H1997" i="19"/>
  <c r="H1998" i="19"/>
  <c r="H1999" i="19"/>
  <c r="H2000" i="19"/>
  <c r="H2001" i="19"/>
  <c r="H2002" i="19"/>
  <c r="H2003" i="19"/>
  <c r="H2004" i="19"/>
  <c r="H2005" i="19"/>
  <c r="H2006" i="19"/>
  <c r="H2007" i="19"/>
  <c r="H2008" i="19"/>
  <c r="H2009" i="19"/>
  <c r="H2010" i="19"/>
  <c r="H2011" i="19"/>
  <c r="H2012" i="19"/>
  <c r="H2013" i="19"/>
  <c r="H2014" i="19"/>
  <c r="H2015" i="19"/>
  <c r="H2016" i="19"/>
  <c r="H2017" i="19"/>
  <c r="H2018" i="19"/>
  <c r="H2019" i="19"/>
  <c r="H2020" i="19"/>
  <c r="H2021" i="19"/>
  <c r="H2022" i="19"/>
  <c r="H2023" i="19"/>
  <c r="H2024" i="19"/>
  <c r="H2025" i="19"/>
  <c r="H2026" i="19"/>
  <c r="H2027" i="19"/>
  <c r="H2028" i="19"/>
  <c r="H2029" i="19"/>
  <c r="H2030" i="19"/>
  <c r="H2031" i="19"/>
  <c r="H2032" i="19"/>
  <c r="H2033" i="19"/>
  <c r="H2034" i="19"/>
  <c r="H2035" i="19"/>
  <c r="H2036" i="19"/>
  <c r="H2037" i="19"/>
  <c r="H2038" i="19"/>
  <c r="H2039" i="19"/>
  <c r="H2040" i="19"/>
  <c r="H2041" i="19"/>
  <c r="H2042" i="19"/>
  <c r="H2043" i="19"/>
  <c r="H2044" i="19"/>
  <c r="H2045" i="19"/>
  <c r="H2046" i="19"/>
  <c r="H2047" i="19"/>
  <c r="H2048" i="19"/>
  <c r="H2049" i="19"/>
  <c r="H2050" i="19"/>
  <c r="H2051" i="19"/>
  <c r="H2052" i="19"/>
  <c r="H2053" i="19"/>
  <c r="H2054" i="19"/>
  <c r="H2055" i="19"/>
  <c r="H2056" i="19"/>
  <c r="H2057" i="19"/>
  <c r="H2058" i="19"/>
  <c r="H2059" i="19"/>
  <c r="H2060" i="19"/>
  <c r="H2061" i="19"/>
  <c r="H2062" i="19"/>
  <c r="H2063" i="19"/>
  <c r="H2064" i="19"/>
  <c r="H2065" i="19"/>
  <c r="H2066" i="19"/>
  <c r="H2067" i="19"/>
  <c r="H2068" i="19"/>
  <c r="H2069" i="19"/>
  <c r="H2070" i="19"/>
  <c r="H2071" i="19"/>
  <c r="H2072" i="19"/>
  <c r="H2073" i="19"/>
  <c r="H2074" i="19"/>
  <c r="H2075" i="19"/>
  <c r="H2076" i="19"/>
  <c r="H2077" i="19"/>
  <c r="H2078" i="19"/>
  <c r="H2079" i="19"/>
  <c r="H2080" i="19"/>
  <c r="H2081" i="19"/>
  <c r="H2082" i="19"/>
  <c r="H2083" i="19"/>
  <c r="H2084" i="19"/>
  <c r="H2085" i="19"/>
  <c r="H2086" i="19"/>
  <c r="H2087" i="19"/>
  <c r="H2088" i="19"/>
  <c r="H2089" i="19"/>
  <c r="H2090" i="19"/>
  <c r="H2091" i="19"/>
  <c r="H2092" i="19"/>
  <c r="H2093" i="19"/>
  <c r="H2094" i="19"/>
  <c r="H2095" i="19"/>
  <c r="H2096" i="19"/>
  <c r="H2097" i="19"/>
  <c r="H2098" i="19"/>
  <c r="H2099" i="19"/>
  <c r="H2100" i="19"/>
  <c r="H2101" i="19"/>
  <c r="H2102" i="19"/>
  <c r="H2103" i="19"/>
  <c r="H2104" i="19"/>
  <c r="H2105" i="19"/>
  <c r="H2106" i="19"/>
  <c r="H2107" i="19"/>
  <c r="H2108" i="19"/>
  <c r="H2109" i="19"/>
  <c r="H2110" i="19"/>
  <c r="H2111" i="19"/>
  <c r="H2112" i="19"/>
  <c r="H2113" i="19"/>
  <c r="H2114" i="19"/>
  <c r="H2115" i="19"/>
  <c r="H2116" i="19"/>
  <c r="H2117" i="19"/>
  <c r="H2118" i="19"/>
  <c r="H2119" i="19"/>
  <c r="H2120" i="19"/>
  <c r="H2121" i="19"/>
  <c r="H2122" i="19"/>
  <c r="H2123" i="19"/>
  <c r="H2124" i="19"/>
  <c r="H2125" i="19"/>
  <c r="H2126" i="19"/>
  <c r="H2127" i="19"/>
  <c r="H2128" i="19"/>
  <c r="H2129" i="19"/>
  <c r="H2130" i="19"/>
  <c r="H2131" i="19"/>
  <c r="H2132" i="19"/>
  <c r="H2133" i="19"/>
  <c r="H2134" i="19"/>
  <c r="H2135" i="19"/>
  <c r="H2136" i="19"/>
  <c r="H2137" i="19"/>
  <c r="H2138" i="19"/>
  <c r="H2139" i="19"/>
  <c r="H2140" i="19"/>
  <c r="H2141" i="19"/>
  <c r="H2142" i="19"/>
  <c r="H2143" i="19"/>
  <c r="H2144" i="19"/>
  <c r="H2145" i="19"/>
  <c r="H2146" i="19"/>
  <c r="H2147" i="19"/>
  <c r="H2148" i="19"/>
  <c r="H2149" i="19"/>
  <c r="H2150" i="19"/>
  <c r="H2151" i="19"/>
  <c r="H2152" i="19"/>
  <c r="H2153" i="19"/>
  <c r="H2154" i="19"/>
  <c r="H2155" i="19"/>
  <c r="H2156" i="19"/>
  <c r="H2157" i="19"/>
  <c r="H2158" i="19"/>
  <c r="H2159" i="19"/>
  <c r="H2160" i="19"/>
  <c r="H2161" i="19"/>
  <c r="H2162" i="19"/>
  <c r="H2163" i="19"/>
  <c r="H2164" i="19"/>
  <c r="H2165" i="19"/>
  <c r="H2166" i="19"/>
  <c r="H2167" i="19"/>
  <c r="H2168" i="19"/>
  <c r="H2169" i="19"/>
  <c r="H2170" i="19"/>
  <c r="H2171" i="19"/>
  <c r="H2172" i="19"/>
  <c r="H2173" i="19"/>
  <c r="H2174" i="19"/>
  <c r="H2175" i="19"/>
  <c r="H2176" i="19"/>
  <c r="H2177" i="19"/>
  <c r="H2178" i="19"/>
  <c r="H2179" i="19"/>
  <c r="H2180" i="19"/>
  <c r="H2181" i="19"/>
  <c r="H2182" i="19"/>
  <c r="H2183" i="19"/>
  <c r="H2184" i="19"/>
  <c r="H2185" i="19"/>
  <c r="H2186" i="19"/>
  <c r="H2187" i="19"/>
  <c r="H2188" i="19"/>
  <c r="H2189" i="19"/>
  <c r="H2190" i="19"/>
  <c r="H2191" i="19"/>
  <c r="H2192" i="19"/>
  <c r="H2193" i="19"/>
  <c r="H2194" i="19"/>
  <c r="H2195" i="19"/>
  <c r="H2196" i="19"/>
  <c r="H2197" i="19"/>
  <c r="H2198" i="19"/>
  <c r="H2199" i="19"/>
  <c r="H2200" i="19"/>
  <c r="H2201" i="19"/>
  <c r="H2202" i="19"/>
  <c r="H2203" i="19"/>
  <c r="H2204" i="19"/>
  <c r="H2205" i="19"/>
  <c r="H2206" i="19"/>
  <c r="H2207" i="19"/>
  <c r="H2208" i="19"/>
  <c r="H2209" i="19"/>
  <c r="H2210" i="19"/>
  <c r="H2211" i="19"/>
  <c r="H2212" i="19"/>
  <c r="H2213" i="19"/>
  <c r="H2214" i="19"/>
  <c r="H2215" i="19"/>
  <c r="H2216" i="19"/>
  <c r="H2217" i="19"/>
  <c r="H2218" i="19"/>
  <c r="H2219" i="19"/>
  <c r="H2220" i="19"/>
  <c r="H2221" i="19"/>
  <c r="H2222" i="19"/>
  <c r="H2223" i="19"/>
  <c r="H2224" i="19"/>
  <c r="H2225" i="19"/>
  <c r="H2226" i="19"/>
  <c r="H2227" i="19"/>
  <c r="H2228" i="19"/>
  <c r="H2229" i="19"/>
  <c r="H2230" i="19"/>
  <c r="H2231" i="19"/>
  <c r="H2232" i="19"/>
  <c r="H2233" i="19"/>
  <c r="H2234" i="19"/>
  <c r="H2235" i="19"/>
  <c r="H2236" i="19"/>
  <c r="H2237" i="19"/>
  <c r="H2238" i="19"/>
  <c r="H2239" i="19"/>
  <c r="H2240" i="19"/>
  <c r="H2241" i="19"/>
  <c r="H2242" i="19"/>
  <c r="H2243" i="19"/>
  <c r="H2244" i="19"/>
  <c r="H2245" i="19"/>
  <c r="H2246" i="19"/>
  <c r="H2247" i="19"/>
  <c r="H2248" i="19"/>
  <c r="H2249" i="19"/>
  <c r="H2250" i="19"/>
  <c r="H2251" i="19"/>
  <c r="H2252" i="19"/>
  <c r="H2253" i="19"/>
  <c r="H2254" i="19"/>
  <c r="H2255" i="19"/>
  <c r="H2256" i="19"/>
  <c r="H2257" i="19"/>
  <c r="H2258" i="19"/>
  <c r="H2259" i="19"/>
  <c r="H2260" i="19"/>
  <c r="H2261" i="19"/>
  <c r="H2262" i="19"/>
  <c r="H2263" i="19"/>
  <c r="H2264" i="19"/>
  <c r="H2265" i="19"/>
  <c r="H2266" i="19"/>
  <c r="H2267" i="19"/>
  <c r="H2268" i="19"/>
  <c r="H2269" i="19"/>
  <c r="H2270" i="19"/>
  <c r="H2271" i="19"/>
  <c r="H2272" i="19"/>
  <c r="H2273" i="19"/>
  <c r="H2274" i="19"/>
  <c r="H2275" i="19"/>
  <c r="H2276" i="19"/>
  <c r="H2277" i="19"/>
  <c r="H2278" i="19"/>
  <c r="H2279" i="19"/>
  <c r="H2280" i="19"/>
  <c r="H2281" i="19"/>
  <c r="H2282" i="19"/>
  <c r="H2283" i="19"/>
  <c r="H2284" i="19"/>
  <c r="H2285" i="19"/>
  <c r="H2286" i="19"/>
  <c r="H2287" i="19"/>
  <c r="H2288" i="19"/>
  <c r="H2289" i="19"/>
  <c r="H2290" i="19"/>
  <c r="H2291" i="19"/>
  <c r="H2292" i="19"/>
  <c r="H2293" i="19"/>
  <c r="H2294" i="19"/>
  <c r="H2295" i="19"/>
  <c r="H2296" i="19"/>
  <c r="H2297" i="19"/>
  <c r="H2298" i="19"/>
  <c r="H2299" i="19"/>
  <c r="H2300" i="19"/>
  <c r="H2301" i="19"/>
  <c r="H2302" i="19"/>
  <c r="H2303" i="19"/>
  <c r="H2304" i="19"/>
  <c r="H2305" i="19"/>
  <c r="H2306" i="19"/>
  <c r="H2307" i="19"/>
  <c r="H2308" i="19"/>
  <c r="H2309" i="19"/>
  <c r="H2310" i="19"/>
  <c r="H2311" i="19"/>
  <c r="H2312" i="19"/>
  <c r="H2313" i="19"/>
  <c r="H2314" i="19"/>
  <c r="H2315" i="19"/>
  <c r="H2316" i="19"/>
  <c r="H2317" i="19"/>
  <c r="H2318" i="19"/>
  <c r="H2319" i="19"/>
  <c r="H2320" i="19"/>
  <c r="H2321" i="19"/>
  <c r="H2322" i="19"/>
  <c r="H2323" i="19"/>
  <c r="H2324" i="19"/>
  <c r="H2325" i="19"/>
  <c r="H2326" i="19"/>
  <c r="H2327" i="19"/>
  <c r="H2328" i="19"/>
  <c r="H2329" i="19"/>
  <c r="H2330" i="19"/>
  <c r="H2331" i="19"/>
  <c r="H2332" i="19"/>
  <c r="H2333" i="19"/>
  <c r="H2334" i="19"/>
  <c r="H2335" i="19"/>
  <c r="H2336" i="19"/>
  <c r="H2337" i="19"/>
  <c r="H2338" i="19"/>
  <c r="H2339" i="19"/>
  <c r="H2340" i="19"/>
  <c r="H2341" i="19"/>
  <c r="H2342" i="19"/>
  <c r="H2343" i="19"/>
  <c r="H2344" i="19"/>
  <c r="H2345" i="19"/>
  <c r="H2346" i="19"/>
  <c r="H2347" i="19"/>
  <c r="H2348" i="19"/>
  <c r="H2349" i="19"/>
  <c r="H2350" i="19"/>
  <c r="H2351" i="19"/>
  <c r="H2352" i="19"/>
  <c r="H2353" i="19"/>
  <c r="H2354" i="19"/>
  <c r="H2355" i="19"/>
  <c r="H2356" i="19"/>
  <c r="H2357" i="19"/>
  <c r="H2358" i="19"/>
  <c r="H2359" i="19"/>
  <c r="H2360" i="19"/>
  <c r="H2361" i="19"/>
  <c r="H2362" i="19"/>
  <c r="H2363" i="19"/>
  <c r="H2364" i="19"/>
  <c r="H2365" i="19"/>
  <c r="H2366" i="19"/>
  <c r="H2367" i="19"/>
  <c r="H2368" i="19"/>
  <c r="H2369" i="19"/>
  <c r="H2370" i="19"/>
  <c r="H2371" i="19"/>
  <c r="H2372" i="19"/>
  <c r="H2373" i="19"/>
  <c r="H2374" i="19"/>
  <c r="H2375" i="19"/>
  <c r="H2376" i="19"/>
  <c r="H2377" i="19"/>
  <c r="H2378" i="19"/>
  <c r="H2379" i="19"/>
  <c r="H2380" i="19"/>
  <c r="H2381" i="19"/>
  <c r="H2382" i="19"/>
  <c r="H2383" i="19"/>
  <c r="H2384" i="19"/>
  <c r="H2385" i="19"/>
  <c r="H2386" i="19"/>
  <c r="H2387" i="19"/>
  <c r="H2388" i="19"/>
  <c r="H2389" i="19"/>
  <c r="H2390" i="19"/>
  <c r="H2391" i="19"/>
  <c r="H2392" i="19"/>
  <c r="H2393" i="19"/>
  <c r="H2394" i="19"/>
  <c r="H2395" i="19"/>
  <c r="H2396" i="19"/>
  <c r="H2397" i="19"/>
  <c r="H2398" i="19"/>
  <c r="H2399" i="19"/>
  <c r="H2400" i="19"/>
  <c r="H2401" i="19"/>
  <c r="H2402" i="19"/>
  <c r="H2403" i="19"/>
  <c r="H2404" i="19"/>
  <c r="H2405" i="19"/>
  <c r="H2406" i="19"/>
  <c r="H2407" i="19"/>
  <c r="H2408" i="19"/>
  <c r="H2409" i="19"/>
  <c r="H2410" i="19"/>
  <c r="H2411" i="19"/>
  <c r="H2412" i="19"/>
  <c r="H2413" i="19"/>
  <c r="H2414" i="19"/>
  <c r="H2415" i="19"/>
  <c r="H2416" i="19"/>
  <c r="H2417" i="19"/>
  <c r="H2418" i="19"/>
  <c r="H2419" i="19"/>
  <c r="H2420" i="19"/>
  <c r="H2421" i="19"/>
  <c r="H2422" i="19"/>
  <c r="H2423" i="19"/>
  <c r="H2424" i="19"/>
  <c r="H2425" i="19"/>
  <c r="H2426" i="19"/>
  <c r="H2427" i="19"/>
  <c r="H2428" i="19"/>
  <c r="H2429" i="19"/>
  <c r="H2430" i="19"/>
  <c r="H2431" i="19"/>
  <c r="H2432" i="19"/>
  <c r="H2433" i="19"/>
  <c r="H2434" i="19"/>
  <c r="H2435" i="19"/>
  <c r="H2436" i="19"/>
  <c r="H2437" i="19"/>
  <c r="H2438" i="19"/>
  <c r="H2439" i="19"/>
  <c r="H2440" i="19"/>
  <c r="H2441" i="19"/>
  <c r="H2442" i="19"/>
  <c r="H2443" i="19"/>
  <c r="H2444" i="19"/>
  <c r="H2445" i="19"/>
  <c r="H2446" i="19"/>
  <c r="H2447" i="19"/>
  <c r="H2448" i="19"/>
  <c r="H2449" i="19"/>
  <c r="H2450" i="19"/>
  <c r="H2451" i="19"/>
  <c r="H2452" i="19"/>
  <c r="H2453" i="19"/>
  <c r="H2454" i="19"/>
  <c r="H2455" i="19"/>
  <c r="H2456" i="19"/>
  <c r="H2457" i="19"/>
  <c r="H2458" i="19"/>
  <c r="H2459" i="19"/>
  <c r="H2460" i="19"/>
  <c r="H2461" i="19"/>
  <c r="H2462" i="19"/>
  <c r="H2463" i="19"/>
  <c r="H2464" i="19"/>
  <c r="H2465" i="19"/>
  <c r="H2466" i="19"/>
  <c r="H2467" i="19"/>
  <c r="H2468" i="19"/>
  <c r="H2469" i="19"/>
  <c r="H2470" i="19"/>
  <c r="H2471" i="19"/>
  <c r="H2472" i="19"/>
  <c r="H2473" i="19"/>
  <c r="H2474" i="19"/>
  <c r="H2475" i="19"/>
  <c r="H2476" i="19"/>
  <c r="H2477" i="19"/>
  <c r="H2478" i="19"/>
  <c r="H2479" i="19"/>
  <c r="H2480" i="19"/>
  <c r="H2481" i="19"/>
  <c r="H2482" i="19"/>
  <c r="H2483" i="19"/>
  <c r="H2484" i="19"/>
  <c r="H2485" i="19"/>
  <c r="H2486" i="19"/>
  <c r="H2487" i="19"/>
  <c r="H2488" i="19"/>
  <c r="H2489" i="19"/>
  <c r="H2490" i="19"/>
  <c r="H2491" i="19"/>
  <c r="H2492" i="19"/>
  <c r="H2493" i="19"/>
  <c r="H2494" i="19"/>
  <c r="H2495" i="19"/>
  <c r="H2496" i="19"/>
  <c r="H2497" i="19"/>
  <c r="H2498" i="19"/>
  <c r="H2499" i="19"/>
  <c r="H2500" i="19"/>
  <c r="H2501" i="19"/>
  <c r="H2502" i="19"/>
  <c r="H2503" i="19"/>
  <c r="H2504" i="19"/>
  <c r="H2505" i="19"/>
  <c r="H2506" i="19"/>
  <c r="H2507" i="19"/>
  <c r="H2508" i="19"/>
  <c r="H2509" i="19"/>
  <c r="H2510" i="19"/>
  <c r="H2511" i="19"/>
  <c r="H2512" i="19"/>
  <c r="H2513" i="19"/>
  <c r="H2514" i="19"/>
  <c r="H2515" i="19"/>
  <c r="H2516" i="19"/>
  <c r="H2517" i="19"/>
  <c r="H2518" i="19"/>
  <c r="H2519" i="19"/>
  <c r="H2520" i="19"/>
  <c r="H2521" i="19"/>
  <c r="H2522" i="19"/>
  <c r="H2523" i="19"/>
  <c r="H2524" i="19"/>
  <c r="H2525" i="19"/>
  <c r="H2526" i="19"/>
  <c r="H2527" i="19"/>
  <c r="H2528" i="19"/>
  <c r="H2529" i="19"/>
  <c r="H2530" i="19"/>
  <c r="H2531" i="19"/>
  <c r="H2532" i="19"/>
  <c r="H2533" i="19"/>
  <c r="H2534" i="19"/>
  <c r="H2535" i="19"/>
  <c r="H2536" i="19"/>
  <c r="H2537" i="19"/>
  <c r="H2538" i="19"/>
  <c r="H2539" i="19"/>
  <c r="H2540" i="19"/>
  <c r="H2541" i="19"/>
  <c r="H2542" i="19"/>
  <c r="H2543" i="19"/>
  <c r="H2544" i="19"/>
  <c r="H2545" i="19"/>
  <c r="H2546" i="19"/>
  <c r="H2547" i="19"/>
  <c r="H2548" i="19"/>
  <c r="H2549" i="19"/>
  <c r="H2550" i="19"/>
  <c r="H2551" i="19"/>
  <c r="H2552" i="19"/>
  <c r="H2553" i="19"/>
  <c r="H2554" i="19"/>
  <c r="H2555" i="19"/>
  <c r="H2556" i="19"/>
  <c r="H2557" i="19"/>
  <c r="H2558" i="19"/>
  <c r="H2559" i="19"/>
  <c r="H2560" i="19"/>
  <c r="H2561" i="19"/>
  <c r="H2562" i="19"/>
  <c r="H2563" i="19"/>
  <c r="H2564" i="19"/>
  <c r="H2565" i="19"/>
  <c r="H2566" i="19"/>
  <c r="H2567" i="19"/>
  <c r="H2568" i="19"/>
  <c r="H2569" i="19"/>
  <c r="H2570" i="19"/>
  <c r="H2571" i="19"/>
  <c r="H2572" i="19"/>
  <c r="H2573" i="19"/>
  <c r="H2574" i="19"/>
  <c r="H2575" i="19"/>
  <c r="H2576" i="19"/>
  <c r="H2577" i="19"/>
  <c r="H2578" i="19"/>
  <c r="H2579" i="19"/>
  <c r="H2580" i="19"/>
  <c r="H2581" i="19"/>
  <c r="H2582" i="19"/>
  <c r="H2583" i="19"/>
  <c r="H2584" i="19"/>
  <c r="H2585" i="19"/>
  <c r="H2586" i="19"/>
  <c r="H2587" i="19"/>
  <c r="H2588" i="19"/>
  <c r="H2589" i="19"/>
  <c r="H2590" i="19"/>
  <c r="H2591" i="19"/>
  <c r="H2592" i="19"/>
  <c r="H2593" i="19"/>
  <c r="H2594" i="19"/>
  <c r="H2595" i="19"/>
  <c r="H2596" i="19"/>
  <c r="H2597" i="19"/>
  <c r="H2598" i="19"/>
  <c r="H2599" i="19"/>
  <c r="H2600" i="19"/>
  <c r="H2601" i="19"/>
  <c r="H2602" i="19"/>
  <c r="H2603" i="19"/>
  <c r="H2604" i="19"/>
  <c r="H2605" i="19"/>
  <c r="H2606" i="19"/>
  <c r="H2607" i="19"/>
  <c r="H2608" i="19"/>
  <c r="H2609" i="19"/>
  <c r="H2610" i="19"/>
  <c r="H2611" i="19"/>
  <c r="H2612" i="19"/>
  <c r="H2613" i="19"/>
  <c r="H2614" i="19"/>
  <c r="H2615" i="19"/>
  <c r="H2616" i="19"/>
  <c r="H2617" i="19"/>
  <c r="H2618" i="19"/>
  <c r="H2619" i="19"/>
  <c r="H2620" i="19"/>
  <c r="H2621" i="19"/>
  <c r="H2622" i="19"/>
  <c r="H2623" i="19"/>
  <c r="H2624" i="19"/>
  <c r="H2625" i="19"/>
  <c r="H2626" i="19"/>
  <c r="H2627" i="19"/>
  <c r="H2628" i="19"/>
  <c r="H2629" i="19"/>
  <c r="H2630" i="19"/>
  <c r="H2631" i="19"/>
  <c r="H2632" i="19"/>
  <c r="H2633" i="19"/>
  <c r="H2634" i="19"/>
  <c r="H2635" i="19"/>
  <c r="H2636" i="19"/>
  <c r="H2637" i="19"/>
  <c r="H2638" i="19"/>
  <c r="H2639" i="19"/>
  <c r="H2640" i="19"/>
  <c r="H2641" i="19"/>
  <c r="H2642" i="19"/>
  <c r="H2643" i="19"/>
  <c r="H2644" i="19"/>
  <c r="H2645" i="19"/>
  <c r="H2646" i="19"/>
  <c r="H2647" i="19"/>
  <c r="H2648" i="19"/>
  <c r="H2649" i="19"/>
  <c r="H2650" i="19"/>
  <c r="H2651" i="19"/>
  <c r="H2652" i="19"/>
  <c r="H2653" i="19"/>
  <c r="H2654" i="19"/>
  <c r="H2655" i="19"/>
  <c r="H2656" i="19"/>
  <c r="H2657" i="19"/>
  <c r="H2658" i="19"/>
  <c r="H2659" i="19"/>
  <c r="H2660" i="19"/>
  <c r="H2661" i="19"/>
  <c r="H2662" i="19"/>
  <c r="H2663" i="19"/>
  <c r="H2664" i="19"/>
  <c r="H2665" i="19"/>
  <c r="H2666" i="19"/>
  <c r="H2667" i="19"/>
  <c r="H2668" i="19"/>
  <c r="H2669" i="19"/>
  <c r="H2670" i="19"/>
  <c r="H2671" i="19"/>
  <c r="H2672" i="19"/>
  <c r="H2673" i="19"/>
  <c r="H2674" i="19"/>
  <c r="H2675" i="19"/>
  <c r="H2676" i="19"/>
  <c r="H2677" i="19"/>
  <c r="H2678" i="19"/>
  <c r="H2679" i="19"/>
  <c r="H2680" i="19"/>
  <c r="H2681" i="19"/>
  <c r="H2682" i="19"/>
  <c r="H2683" i="19"/>
  <c r="H2684" i="19"/>
  <c r="H2685" i="19"/>
  <c r="H2686" i="19"/>
  <c r="H2687" i="19"/>
  <c r="H2688" i="19"/>
  <c r="H2689" i="19"/>
  <c r="H2690" i="19"/>
  <c r="H2691" i="19"/>
  <c r="H2692" i="19"/>
  <c r="H2693" i="19"/>
  <c r="H2694" i="19"/>
  <c r="H2695" i="19"/>
  <c r="H2696" i="19"/>
  <c r="H2697" i="19"/>
  <c r="H2698" i="19"/>
  <c r="H2699" i="19"/>
  <c r="H2700" i="19"/>
  <c r="H2701" i="19"/>
  <c r="H2702" i="19"/>
  <c r="H2703" i="19"/>
  <c r="H2704" i="19"/>
  <c r="H2705" i="19"/>
  <c r="H2706" i="19"/>
  <c r="H2707" i="19"/>
  <c r="H2708" i="19"/>
  <c r="H2709" i="19"/>
  <c r="H2710" i="19"/>
  <c r="H2711" i="19"/>
  <c r="H2712" i="19"/>
  <c r="H2713" i="19"/>
  <c r="H2714" i="19"/>
  <c r="H2715" i="19"/>
  <c r="H2716" i="19"/>
  <c r="H2717" i="19"/>
  <c r="H2718" i="19"/>
  <c r="H2719" i="19"/>
  <c r="H2720" i="19"/>
  <c r="H2721" i="19"/>
  <c r="H2722" i="19"/>
  <c r="H2723" i="19"/>
  <c r="H2724" i="19"/>
  <c r="H2725" i="19"/>
  <c r="H2726" i="19"/>
  <c r="H2727" i="19"/>
  <c r="H2728" i="19"/>
  <c r="H2729" i="19"/>
  <c r="H2730" i="19"/>
  <c r="H2731" i="19"/>
  <c r="H2732" i="19"/>
  <c r="H2733" i="19"/>
  <c r="H2734" i="19"/>
  <c r="H2735" i="19"/>
  <c r="H2736" i="19"/>
  <c r="H2737" i="19"/>
  <c r="H2738" i="19"/>
  <c r="H2739" i="19"/>
  <c r="H2740" i="19"/>
  <c r="H2741" i="19"/>
  <c r="H2742" i="19"/>
  <c r="H2743" i="19"/>
  <c r="H2744" i="19"/>
  <c r="H2745" i="19"/>
  <c r="H2746" i="19"/>
  <c r="H2747" i="19"/>
  <c r="H2748" i="19"/>
  <c r="H2749" i="19"/>
  <c r="H2750" i="19"/>
  <c r="H2751" i="19"/>
  <c r="H2752" i="19"/>
  <c r="H2753" i="19"/>
  <c r="H2754" i="19"/>
  <c r="H2755" i="19"/>
  <c r="H2756" i="19"/>
  <c r="H2757" i="19"/>
  <c r="H2758" i="19"/>
  <c r="H2759" i="19"/>
  <c r="H2760" i="19"/>
  <c r="H2761" i="19"/>
  <c r="H2762" i="19"/>
  <c r="H2763" i="19"/>
  <c r="H2764" i="19"/>
  <c r="H2765" i="19"/>
  <c r="H2766" i="19"/>
  <c r="H2767" i="19"/>
  <c r="H2768" i="19"/>
  <c r="H2769" i="19"/>
  <c r="H2770" i="19"/>
  <c r="H2771" i="19"/>
  <c r="H2772" i="19"/>
  <c r="H2773" i="19"/>
  <c r="H2774" i="19"/>
  <c r="H2775" i="19"/>
  <c r="H2776" i="19"/>
  <c r="H2777" i="19"/>
  <c r="H2778" i="19"/>
  <c r="H2779" i="19"/>
  <c r="H2780" i="19"/>
  <c r="H2781" i="19"/>
  <c r="H2782" i="19"/>
  <c r="H2783" i="19"/>
  <c r="H2784" i="19"/>
  <c r="H2785" i="19"/>
  <c r="H2786" i="19"/>
  <c r="H2787" i="19"/>
  <c r="H2788" i="19"/>
  <c r="H2789" i="19"/>
  <c r="H2790" i="19"/>
  <c r="H2791" i="19"/>
  <c r="H2792" i="19"/>
  <c r="H2793" i="19"/>
  <c r="H2794" i="19"/>
  <c r="H2795" i="19"/>
  <c r="H2796" i="19"/>
  <c r="H2797" i="19"/>
  <c r="H2798" i="19"/>
  <c r="H2799" i="19"/>
  <c r="H2800" i="19"/>
  <c r="H2801" i="19"/>
  <c r="H2802" i="19"/>
  <c r="H2803" i="19"/>
  <c r="H2804" i="19"/>
  <c r="H2805" i="19"/>
  <c r="H2806" i="19"/>
  <c r="H2807" i="19"/>
  <c r="H2808" i="19"/>
  <c r="H2809" i="19"/>
  <c r="H2810" i="19"/>
  <c r="H2811" i="19"/>
  <c r="H2812" i="19"/>
  <c r="H2813" i="19"/>
  <c r="H2814" i="19"/>
  <c r="H2815" i="19"/>
  <c r="H2816" i="19"/>
  <c r="H2817" i="19"/>
  <c r="H2818" i="19"/>
  <c r="H2819" i="19"/>
  <c r="H2820" i="19"/>
  <c r="H2821" i="19"/>
  <c r="H2822" i="19"/>
  <c r="H2823" i="19"/>
  <c r="H2824" i="19"/>
  <c r="H2825" i="19"/>
  <c r="H2826" i="19"/>
  <c r="H2827" i="19"/>
  <c r="H2828" i="19"/>
  <c r="H2829" i="19"/>
  <c r="H2830" i="19"/>
  <c r="H2831" i="19"/>
  <c r="H2832" i="19"/>
  <c r="H2833" i="19"/>
  <c r="H2834" i="19"/>
  <c r="H2835" i="19"/>
  <c r="H2836" i="19"/>
  <c r="H2837" i="19"/>
  <c r="H2838" i="19"/>
  <c r="H2839" i="19"/>
  <c r="H2840" i="19"/>
  <c r="H2841" i="19"/>
  <c r="H2842" i="19"/>
  <c r="H2843" i="19"/>
  <c r="H2844" i="19"/>
  <c r="H2845" i="19"/>
  <c r="H2846" i="19"/>
  <c r="H2847" i="19"/>
  <c r="H2848" i="19"/>
  <c r="H2849" i="19"/>
  <c r="H2850" i="19"/>
  <c r="H2851" i="19"/>
  <c r="H2852" i="19"/>
  <c r="H2853" i="19"/>
  <c r="H2854" i="19"/>
  <c r="H2855" i="19"/>
  <c r="H2856" i="19"/>
  <c r="H2857" i="19"/>
  <c r="H2858" i="19"/>
  <c r="H2859" i="19"/>
  <c r="H2860" i="19"/>
  <c r="H2861" i="19"/>
  <c r="H2862" i="19"/>
  <c r="H2863" i="19"/>
  <c r="H2864" i="19"/>
  <c r="H2865" i="19"/>
  <c r="H2866" i="19"/>
  <c r="H2867" i="19"/>
  <c r="H2868" i="19"/>
  <c r="H2869" i="19"/>
  <c r="H2870" i="19"/>
  <c r="H2871" i="19"/>
  <c r="H2872" i="19"/>
  <c r="H2873" i="19"/>
  <c r="H2874" i="19"/>
  <c r="H2875" i="19"/>
  <c r="H2876" i="19"/>
  <c r="H2877" i="19"/>
  <c r="H2878" i="19"/>
  <c r="H2879" i="19"/>
  <c r="H2880" i="19"/>
  <c r="H2881" i="19"/>
  <c r="H2882" i="19"/>
  <c r="H2883" i="19"/>
  <c r="H2884" i="19"/>
  <c r="H2885" i="19"/>
  <c r="H2886" i="19"/>
  <c r="H2887" i="19"/>
  <c r="H2888" i="19"/>
  <c r="H2889" i="19"/>
  <c r="H2890" i="19"/>
  <c r="H2891" i="19"/>
  <c r="H2892" i="19"/>
  <c r="H2893" i="19"/>
  <c r="H2894" i="19"/>
  <c r="H2895" i="19"/>
  <c r="H2896" i="19"/>
  <c r="H2897" i="19"/>
  <c r="H2898" i="19"/>
  <c r="H2899" i="19"/>
  <c r="H2900" i="19"/>
  <c r="H2901" i="19"/>
  <c r="H2902" i="19"/>
  <c r="H2903" i="19"/>
  <c r="H2904" i="19"/>
  <c r="H2905" i="19"/>
  <c r="H2906" i="19"/>
  <c r="H2907" i="19"/>
  <c r="H2908" i="19"/>
  <c r="H2909" i="19"/>
  <c r="H2910" i="19"/>
  <c r="H2911" i="19"/>
  <c r="H2912" i="19"/>
  <c r="H2913" i="19"/>
  <c r="H2914" i="19"/>
  <c r="H2915" i="19"/>
  <c r="H2916" i="19"/>
  <c r="H2917" i="19"/>
  <c r="H2918" i="19"/>
  <c r="H2919" i="19"/>
  <c r="H2920" i="19"/>
  <c r="H2921" i="19"/>
  <c r="H2922" i="19"/>
  <c r="H2923" i="19"/>
  <c r="H2924" i="19"/>
  <c r="H2925" i="19"/>
  <c r="H2926" i="19"/>
  <c r="H2927" i="19"/>
  <c r="H2928" i="19"/>
  <c r="H2929" i="19"/>
  <c r="H2930" i="19"/>
  <c r="H2931" i="19"/>
  <c r="H2932" i="19"/>
  <c r="H2933" i="19"/>
  <c r="H2934" i="19"/>
  <c r="H2935" i="19"/>
  <c r="H2936" i="19"/>
  <c r="H2937" i="19"/>
  <c r="H2938" i="19"/>
  <c r="H2939" i="19"/>
  <c r="H2940" i="19"/>
  <c r="H2941" i="19"/>
  <c r="H2942" i="19"/>
  <c r="H2943" i="19"/>
  <c r="H2944" i="19"/>
  <c r="H2945" i="19"/>
  <c r="H2946" i="19"/>
  <c r="H2947" i="19"/>
  <c r="H2948" i="19"/>
  <c r="H2949" i="19"/>
  <c r="H2950" i="19"/>
  <c r="H2951" i="19"/>
  <c r="H2952" i="19"/>
  <c r="H2953" i="19"/>
  <c r="H2954" i="19"/>
  <c r="H2955" i="19"/>
  <c r="H2956" i="19"/>
  <c r="H2957" i="19"/>
  <c r="H2958" i="19"/>
  <c r="H2959" i="19"/>
  <c r="H2960" i="19"/>
  <c r="H2961" i="19"/>
  <c r="H2962" i="19"/>
  <c r="H2963" i="19"/>
  <c r="H2964" i="19"/>
  <c r="H2965" i="19"/>
  <c r="H2966" i="19"/>
  <c r="H2967" i="19"/>
  <c r="H2968" i="19"/>
  <c r="H2969" i="19"/>
  <c r="H2970" i="19"/>
  <c r="H2971" i="19"/>
  <c r="H2972" i="19"/>
  <c r="H2973" i="19"/>
  <c r="H2974" i="19"/>
  <c r="H2975" i="19"/>
  <c r="H2976" i="19"/>
  <c r="H2977" i="19"/>
  <c r="H2978" i="19"/>
  <c r="H2979" i="19"/>
  <c r="H2980" i="19"/>
  <c r="H2981" i="19"/>
  <c r="H2982" i="19"/>
  <c r="H2983" i="19"/>
  <c r="H2984" i="19"/>
  <c r="H2985" i="19"/>
  <c r="H2986" i="19"/>
  <c r="H2987" i="19"/>
  <c r="H2988" i="19"/>
  <c r="H2989" i="19"/>
  <c r="H2990" i="19"/>
  <c r="H2991" i="19"/>
  <c r="H2992" i="19"/>
  <c r="H2993" i="19"/>
  <c r="H2994" i="19"/>
  <c r="H2995" i="19"/>
  <c r="H2996" i="19"/>
  <c r="H2997" i="19"/>
  <c r="H2998" i="19"/>
  <c r="H2999" i="19"/>
  <c r="H3000" i="19"/>
  <c r="H3001" i="19"/>
  <c r="H3002" i="19"/>
  <c r="H3003" i="19"/>
  <c r="H3004" i="19"/>
  <c r="H3005" i="19"/>
  <c r="H3006" i="19"/>
  <c r="H3007" i="19"/>
  <c r="H3008" i="19"/>
  <c r="H3009" i="19"/>
  <c r="H3010" i="19"/>
  <c r="H3011" i="19"/>
  <c r="H3012" i="19"/>
  <c r="H3013" i="19"/>
  <c r="H3014" i="19"/>
  <c r="H3015" i="19"/>
  <c r="H3016" i="19"/>
  <c r="H3017" i="19"/>
  <c r="H3018" i="19"/>
  <c r="H3019" i="19"/>
  <c r="H3020" i="19"/>
  <c r="H3021" i="19"/>
  <c r="H3022" i="19"/>
  <c r="H3023" i="19"/>
  <c r="H3024" i="19"/>
  <c r="H3025" i="19"/>
  <c r="H3026" i="19"/>
  <c r="H3027" i="19"/>
  <c r="H3028" i="19"/>
  <c r="H3029" i="19"/>
  <c r="H3030" i="19"/>
  <c r="H3031" i="19"/>
  <c r="H3032" i="19"/>
  <c r="H3033" i="19"/>
  <c r="H3034" i="19"/>
  <c r="H3035" i="19"/>
  <c r="H3036" i="19"/>
  <c r="H3037" i="19"/>
  <c r="H3038" i="19"/>
  <c r="H3039" i="19"/>
  <c r="H3040" i="19"/>
  <c r="H3041" i="19"/>
  <c r="H3042" i="19"/>
  <c r="H3043" i="19"/>
  <c r="H3044" i="19"/>
  <c r="H3045" i="19"/>
  <c r="H3046" i="19"/>
  <c r="H3047" i="19"/>
  <c r="H3048" i="19"/>
  <c r="H3049" i="19"/>
  <c r="H3050" i="19"/>
  <c r="H3051" i="19"/>
  <c r="H3052" i="19"/>
  <c r="H3053" i="19"/>
  <c r="H3054" i="19"/>
  <c r="H3055" i="19"/>
  <c r="H3056" i="19"/>
  <c r="H3057" i="19"/>
  <c r="H3058" i="19"/>
  <c r="H3059" i="19"/>
  <c r="H3060" i="19"/>
  <c r="H3061" i="19"/>
  <c r="H3062" i="19"/>
  <c r="H3063" i="19"/>
  <c r="H3064" i="19"/>
  <c r="H3065" i="19"/>
  <c r="H3066" i="19"/>
  <c r="H3067" i="19"/>
  <c r="H3068" i="19"/>
  <c r="H3069" i="19"/>
  <c r="H3070" i="19"/>
  <c r="H3071" i="19"/>
  <c r="H3072" i="19"/>
  <c r="H3073" i="19"/>
  <c r="H3074" i="19"/>
  <c r="H3075" i="19"/>
  <c r="H3076" i="19"/>
  <c r="H3077" i="19"/>
  <c r="H3078" i="19"/>
  <c r="H3079" i="19"/>
  <c r="H3080" i="19"/>
  <c r="H3081" i="19"/>
  <c r="H3082" i="19"/>
  <c r="H3083" i="19"/>
  <c r="H3084" i="19"/>
  <c r="H3085" i="19"/>
  <c r="H3086" i="19"/>
  <c r="H3087" i="19"/>
  <c r="H3088" i="19"/>
  <c r="H3089" i="19"/>
  <c r="H3090" i="19"/>
  <c r="H3091" i="19"/>
  <c r="H3092" i="19"/>
  <c r="H3093" i="19"/>
  <c r="H3094" i="19"/>
  <c r="H3095" i="19"/>
  <c r="H3096" i="19"/>
  <c r="H3097" i="19"/>
  <c r="H3098" i="19"/>
  <c r="H3099" i="19"/>
  <c r="H3100" i="19"/>
  <c r="H3101" i="19"/>
  <c r="H3102" i="19"/>
  <c r="H3103" i="19"/>
  <c r="H3104" i="19"/>
  <c r="H3105" i="19"/>
  <c r="H3106" i="19"/>
  <c r="H3107" i="19"/>
  <c r="H3108" i="19"/>
  <c r="H3109" i="19"/>
  <c r="H3110" i="19"/>
  <c r="H3111" i="19"/>
  <c r="H3112" i="19"/>
  <c r="H3113" i="19"/>
  <c r="H3114" i="19"/>
  <c r="H3115" i="19"/>
  <c r="H3116" i="19"/>
  <c r="H3117" i="19"/>
  <c r="H3118" i="19"/>
  <c r="H3119" i="19"/>
  <c r="H3120" i="19"/>
  <c r="H3121" i="19"/>
  <c r="H3122" i="19"/>
  <c r="H3123" i="19"/>
  <c r="H3124" i="19"/>
  <c r="H3125" i="19"/>
  <c r="H3126" i="19"/>
  <c r="H3127" i="19"/>
  <c r="H3128" i="19"/>
  <c r="H3129" i="19"/>
  <c r="H3130" i="19"/>
  <c r="H3131" i="19"/>
  <c r="H3132" i="19"/>
  <c r="H3133" i="19"/>
  <c r="H3134" i="19"/>
  <c r="H3135" i="19"/>
  <c r="H3136" i="19"/>
  <c r="H3137" i="19"/>
  <c r="H3138" i="19"/>
  <c r="H3139" i="19"/>
  <c r="H3140" i="19"/>
  <c r="H3141" i="19"/>
  <c r="H3142" i="19"/>
  <c r="H3143" i="19"/>
  <c r="H3144" i="19"/>
  <c r="H3145" i="19"/>
  <c r="H3146" i="19"/>
  <c r="H3147" i="19"/>
  <c r="H3148" i="19"/>
  <c r="H3149" i="19"/>
  <c r="H3150" i="19"/>
  <c r="H3151" i="19"/>
  <c r="H3152" i="19"/>
  <c r="H3153" i="19"/>
  <c r="H3154" i="19"/>
  <c r="H3155" i="19"/>
  <c r="H3156" i="19"/>
  <c r="H3157" i="19"/>
  <c r="H3158" i="19"/>
  <c r="H3159" i="19"/>
  <c r="H3160" i="19"/>
  <c r="H3161" i="19"/>
  <c r="H3162" i="19"/>
  <c r="H3163" i="19"/>
  <c r="H3164" i="19"/>
  <c r="H3165" i="19"/>
  <c r="H3166" i="19"/>
  <c r="H3167" i="19"/>
  <c r="H3168" i="19"/>
  <c r="H3169" i="19"/>
  <c r="H3170" i="19"/>
  <c r="H3171" i="19"/>
  <c r="H3172" i="19"/>
  <c r="H3173" i="19"/>
  <c r="H3174" i="19"/>
  <c r="H3175" i="19"/>
  <c r="H3176" i="19"/>
  <c r="H3177" i="19"/>
  <c r="H3178" i="19"/>
  <c r="H3179" i="19"/>
  <c r="H3180" i="19"/>
  <c r="H3181" i="19"/>
  <c r="H3182" i="19"/>
  <c r="H3183" i="19"/>
  <c r="H3184" i="19"/>
  <c r="H3185" i="19"/>
  <c r="H3186" i="19"/>
  <c r="H3187" i="19"/>
  <c r="H3188" i="19"/>
  <c r="H3189" i="19"/>
  <c r="H3190" i="19"/>
  <c r="H3191" i="19"/>
  <c r="H3192" i="19"/>
  <c r="H3193" i="19"/>
  <c r="H3194" i="19"/>
  <c r="H3195" i="19"/>
  <c r="H3196" i="19"/>
  <c r="H3197" i="19"/>
  <c r="H3198" i="19"/>
  <c r="H3199" i="19"/>
  <c r="H3200" i="19"/>
  <c r="H3201" i="19"/>
  <c r="H3202" i="19"/>
  <c r="H3203" i="19"/>
  <c r="H3204" i="19"/>
  <c r="H3205" i="19"/>
  <c r="H3206" i="19"/>
  <c r="H3207" i="19"/>
  <c r="H3208" i="19"/>
  <c r="H3209" i="19"/>
  <c r="H3210" i="19"/>
  <c r="H3211" i="19"/>
  <c r="H3212" i="19"/>
  <c r="H3213" i="19"/>
  <c r="H3214" i="19"/>
  <c r="H3215" i="19"/>
  <c r="H3216" i="19"/>
  <c r="H3217" i="19"/>
  <c r="H3218" i="19"/>
  <c r="H3219" i="19"/>
  <c r="H3220" i="19"/>
  <c r="H3221" i="19"/>
  <c r="H3222" i="19"/>
  <c r="H3223" i="19"/>
  <c r="H3224" i="19"/>
  <c r="H3225" i="19"/>
  <c r="H3226" i="19"/>
  <c r="H3227" i="19"/>
  <c r="H3228" i="19"/>
  <c r="H3229" i="19"/>
  <c r="H3230" i="19"/>
  <c r="H3231" i="19"/>
  <c r="H3232" i="19"/>
  <c r="H3233" i="19"/>
  <c r="H3234" i="19"/>
  <c r="H3235" i="19"/>
  <c r="H3236" i="19"/>
  <c r="H3237" i="19"/>
  <c r="H3238" i="19"/>
  <c r="H3239" i="19"/>
  <c r="H3240" i="19"/>
  <c r="H3241" i="19"/>
  <c r="H3242" i="19"/>
  <c r="H3243" i="19"/>
  <c r="H3244" i="19"/>
  <c r="H3245" i="19"/>
  <c r="H3246" i="19"/>
  <c r="H3247" i="19"/>
  <c r="H3248" i="19"/>
  <c r="H3249" i="19"/>
  <c r="H3250" i="19"/>
  <c r="H3251" i="19"/>
  <c r="H3252" i="19"/>
  <c r="H3253" i="19"/>
  <c r="H3254" i="19"/>
  <c r="H3255" i="19"/>
  <c r="H3256" i="19"/>
  <c r="H3257" i="19"/>
  <c r="H3258" i="19"/>
  <c r="H3259" i="19"/>
  <c r="H3260" i="19"/>
  <c r="H3261" i="19"/>
  <c r="H3262" i="19"/>
  <c r="H3263" i="19"/>
  <c r="H3264" i="19"/>
  <c r="H3265" i="19"/>
  <c r="H3266" i="19"/>
  <c r="H3267" i="19"/>
  <c r="H3268" i="19"/>
  <c r="H3269" i="19"/>
  <c r="H3270" i="19"/>
  <c r="H3271" i="19"/>
  <c r="H3272" i="19"/>
  <c r="H3273" i="19"/>
  <c r="H3274" i="19"/>
  <c r="H3275" i="19"/>
  <c r="H3276" i="19"/>
  <c r="H3277" i="19"/>
  <c r="H3278" i="19"/>
  <c r="H3279" i="19"/>
  <c r="H3280" i="19"/>
  <c r="H3281" i="19"/>
  <c r="H3282" i="19"/>
  <c r="H3283" i="19"/>
  <c r="H3284" i="19"/>
  <c r="H3285" i="19"/>
  <c r="H3286" i="19"/>
  <c r="H3287" i="19"/>
  <c r="H3288" i="19"/>
  <c r="H3289" i="19"/>
  <c r="H3290" i="19"/>
  <c r="H3291" i="19"/>
  <c r="H3292" i="19"/>
  <c r="H3293" i="19"/>
  <c r="H3294" i="19"/>
  <c r="H3295" i="19"/>
  <c r="H3296" i="19"/>
  <c r="H3297" i="19"/>
  <c r="H3298" i="19"/>
  <c r="H3299" i="19"/>
  <c r="H3300" i="19"/>
  <c r="H3301" i="19"/>
  <c r="H3302" i="19"/>
  <c r="H3303" i="19"/>
  <c r="H3304" i="19"/>
  <c r="H3305" i="19"/>
  <c r="H3306" i="19"/>
  <c r="H3307" i="19"/>
  <c r="H3308" i="19"/>
  <c r="H3309" i="19"/>
  <c r="H3310" i="19"/>
  <c r="H3311" i="19"/>
  <c r="H3312" i="19"/>
  <c r="H3313" i="19"/>
  <c r="H3314" i="19"/>
  <c r="H3315" i="19"/>
  <c r="H3316" i="19"/>
  <c r="H3317" i="19"/>
  <c r="H3318" i="19"/>
  <c r="H3319" i="19"/>
  <c r="H3320" i="19"/>
  <c r="H3321" i="19"/>
  <c r="H3322" i="19"/>
  <c r="H3323" i="19"/>
  <c r="H3324" i="19"/>
  <c r="H3325" i="19"/>
  <c r="H3326" i="19"/>
  <c r="H3327" i="19"/>
  <c r="H3328" i="19"/>
  <c r="H3329" i="19"/>
  <c r="H3330" i="19"/>
  <c r="H3331" i="19"/>
  <c r="H3332" i="19"/>
  <c r="H3333" i="19"/>
  <c r="H3334" i="19"/>
  <c r="H3335" i="19"/>
  <c r="H3336" i="19"/>
  <c r="H3337" i="19"/>
  <c r="H3338" i="19"/>
  <c r="H3339" i="19"/>
  <c r="H3340" i="19"/>
  <c r="H3341" i="19"/>
  <c r="H3342" i="19"/>
  <c r="H3343" i="19"/>
  <c r="H3344" i="19"/>
  <c r="H3345" i="19"/>
  <c r="H3346" i="19"/>
  <c r="H3347" i="19"/>
  <c r="H3348" i="19"/>
  <c r="H3349" i="19"/>
  <c r="H3350" i="19"/>
  <c r="H3351" i="19"/>
  <c r="H3352" i="19"/>
  <c r="H3353" i="19"/>
  <c r="H3354" i="19"/>
  <c r="H3355" i="19"/>
  <c r="H3356" i="19"/>
  <c r="H3357" i="19"/>
  <c r="H3358" i="19"/>
  <c r="H3359" i="19"/>
  <c r="H3360" i="19"/>
  <c r="H3361" i="19"/>
  <c r="H3362" i="19"/>
  <c r="H3363" i="19"/>
  <c r="H3364" i="19"/>
  <c r="H3365" i="19"/>
  <c r="H3366" i="19"/>
  <c r="H3367" i="19"/>
  <c r="H3368" i="19"/>
  <c r="H3369" i="19"/>
  <c r="H3370" i="19"/>
  <c r="H3371" i="19"/>
  <c r="H3372" i="19"/>
  <c r="H3373" i="19"/>
  <c r="H3374" i="19"/>
  <c r="H3375" i="19"/>
  <c r="H3376" i="19"/>
  <c r="H3377" i="19"/>
  <c r="H3378" i="19"/>
  <c r="H3379" i="19"/>
  <c r="H3380" i="19"/>
  <c r="H3381" i="19"/>
  <c r="H3382" i="19"/>
  <c r="H3383" i="19"/>
  <c r="H3384" i="19"/>
  <c r="H3385" i="19"/>
  <c r="H3386" i="19"/>
  <c r="H3387" i="19"/>
  <c r="H3388" i="19"/>
  <c r="H3389" i="19"/>
  <c r="H3390" i="19"/>
  <c r="H3391" i="19"/>
  <c r="H3392" i="19"/>
  <c r="H3393" i="19"/>
  <c r="H3394" i="19"/>
  <c r="H3395" i="19"/>
  <c r="H3396" i="19"/>
  <c r="H3397" i="19"/>
  <c r="H3398" i="19"/>
  <c r="H3399" i="19"/>
  <c r="H3400" i="19"/>
  <c r="H3401" i="19"/>
  <c r="H3402" i="19"/>
  <c r="H3403" i="19"/>
  <c r="H3404" i="19"/>
  <c r="H3405" i="19"/>
  <c r="H3406" i="19"/>
  <c r="H3407" i="19"/>
  <c r="H3408" i="19"/>
  <c r="H3409" i="19"/>
  <c r="H3410" i="19"/>
  <c r="H3411" i="19"/>
  <c r="H3412" i="19"/>
  <c r="H3413" i="19"/>
  <c r="H3414" i="19"/>
  <c r="H3415" i="19"/>
  <c r="H3416" i="19"/>
  <c r="H3417" i="19"/>
  <c r="H3418" i="19"/>
  <c r="H3419" i="19"/>
  <c r="H3420" i="19"/>
  <c r="H3421" i="19"/>
  <c r="H3422" i="19"/>
  <c r="H3423" i="19"/>
  <c r="H3424" i="19"/>
  <c r="H3425" i="19"/>
  <c r="H3426" i="19"/>
  <c r="H3427" i="19"/>
  <c r="H3428" i="19"/>
  <c r="H3429" i="19"/>
  <c r="H3430" i="19"/>
  <c r="H3431" i="19"/>
  <c r="H3432" i="19"/>
  <c r="H3433" i="19"/>
  <c r="H3434" i="19"/>
  <c r="H3435" i="19"/>
  <c r="H3436" i="19"/>
  <c r="H3437" i="19"/>
  <c r="H3438" i="19"/>
  <c r="H3439" i="19"/>
  <c r="H3440" i="19"/>
  <c r="H3441" i="19"/>
  <c r="H3442" i="19"/>
  <c r="H3443" i="19"/>
  <c r="H3444" i="19"/>
  <c r="H3445" i="19"/>
  <c r="H3446" i="19"/>
  <c r="H3447" i="19"/>
  <c r="H3448" i="19"/>
  <c r="H3449" i="19"/>
  <c r="H3450" i="19"/>
  <c r="H3451" i="19"/>
  <c r="H3452" i="19"/>
  <c r="H3453" i="19"/>
  <c r="H3454" i="19"/>
  <c r="H3455" i="19"/>
  <c r="H3456" i="19"/>
  <c r="H3457" i="19"/>
  <c r="H3458" i="19"/>
  <c r="H3459" i="19"/>
  <c r="H3460" i="19"/>
  <c r="H3461" i="19"/>
  <c r="H3462" i="19"/>
  <c r="H3463" i="19"/>
  <c r="H3464" i="19"/>
  <c r="H3465" i="19"/>
  <c r="H3466" i="19"/>
  <c r="H3467" i="19"/>
  <c r="H3468" i="19"/>
  <c r="H3469" i="19"/>
  <c r="H3470" i="19"/>
  <c r="H3471" i="19"/>
  <c r="H3472" i="19"/>
  <c r="H3473" i="19"/>
  <c r="H3474" i="19"/>
  <c r="H3475" i="19"/>
  <c r="H3476" i="19"/>
  <c r="H3477" i="19"/>
  <c r="H3478" i="19"/>
  <c r="H3479" i="19"/>
  <c r="H3480" i="19"/>
  <c r="H3481" i="19"/>
  <c r="H3482" i="19"/>
  <c r="H3483" i="19"/>
  <c r="H3484" i="19"/>
  <c r="H3485" i="19"/>
  <c r="H3486" i="19"/>
  <c r="H3487" i="19"/>
  <c r="H3488" i="19"/>
  <c r="H3489" i="19"/>
  <c r="H3490" i="19"/>
  <c r="H3491" i="19"/>
  <c r="H3492" i="19"/>
  <c r="H3493" i="19"/>
  <c r="H3494" i="19"/>
  <c r="H3495" i="19"/>
  <c r="H3496" i="19"/>
  <c r="H3497" i="19"/>
  <c r="H3498" i="19"/>
  <c r="H3499" i="19"/>
  <c r="H3500" i="19"/>
  <c r="H3501" i="19"/>
  <c r="H3502" i="19"/>
  <c r="H3503" i="19"/>
  <c r="H3504" i="19"/>
  <c r="H3505" i="19"/>
  <c r="H3506" i="19"/>
  <c r="H3507" i="19"/>
  <c r="H3508" i="19"/>
  <c r="H3509" i="19"/>
  <c r="H3510" i="19"/>
  <c r="H3511" i="19"/>
  <c r="H3512" i="19"/>
  <c r="H3513" i="19"/>
  <c r="H3514" i="19"/>
  <c r="H3515" i="19"/>
  <c r="H3516" i="19"/>
  <c r="H3517" i="19"/>
  <c r="H3518" i="19"/>
  <c r="H3519" i="19"/>
  <c r="H3520" i="19"/>
  <c r="H3521" i="19"/>
  <c r="H3522" i="19"/>
  <c r="H3523" i="19"/>
  <c r="H3524" i="19"/>
  <c r="H3525" i="19"/>
  <c r="H3526" i="19"/>
  <c r="H3527" i="19"/>
  <c r="H3528" i="19"/>
  <c r="H3529" i="19"/>
  <c r="H3530" i="19"/>
  <c r="H3531" i="19"/>
  <c r="H3532" i="19"/>
  <c r="H3533" i="19"/>
  <c r="H3534" i="19"/>
  <c r="H3535" i="19"/>
  <c r="H3536" i="19"/>
  <c r="H3537" i="19"/>
  <c r="H3538" i="19"/>
  <c r="H3539" i="19"/>
  <c r="H3540" i="19"/>
  <c r="H3541" i="19"/>
  <c r="H3542" i="19"/>
  <c r="H3543" i="19"/>
  <c r="H3544" i="19"/>
  <c r="H3545" i="19"/>
  <c r="H3546" i="19"/>
  <c r="H3547" i="19"/>
  <c r="H3548" i="19"/>
  <c r="H3549" i="19"/>
  <c r="H3550" i="19"/>
  <c r="H3551" i="19"/>
  <c r="H3552" i="19"/>
  <c r="H3553" i="19"/>
  <c r="H3554" i="19"/>
  <c r="H3555" i="19"/>
  <c r="H3556" i="19"/>
  <c r="H3557" i="19"/>
  <c r="H3558" i="19"/>
  <c r="H3559" i="19"/>
  <c r="H3560" i="19"/>
  <c r="H3561" i="19"/>
  <c r="H3562" i="19"/>
  <c r="H3563" i="19"/>
  <c r="H3564" i="19"/>
  <c r="H3565" i="19"/>
  <c r="H3566" i="19"/>
  <c r="H3567" i="19"/>
  <c r="H3568" i="19"/>
  <c r="H3569" i="19"/>
  <c r="H3570" i="19"/>
  <c r="H3571" i="19"/>
  <c r="H3572" i="19"/>
  <c r="H3573" i="19"/>
  <c r="H3574" i="19"/>
  <c r="H3575" i="19"/>
  <c r="H3576" i="19"/>
  <c r="H3577" i="19"/>
  <c r="H3578" i="19"/>
  <c r="H3579" i="19"/>
  <c r="H3580" i="19"/>
  <c r="H3581" i="19"/>
  <c r="H3582" i="19"/>
  <c r="H3583" i="19"/>
  <c r="H3584" i="19"/>
  <c r="H3585" i="19"/>
  <c r="H3586" i="19"/>
  <c r="H3587" i="19"/>
  <c r="H3588" i="19"/>
  <c r="H3589" i="19"/>
  <c r="H3590" i="19"/>
  <c r="H3591" i="19"/>
  <c r="H3592" i="19"/>
  <c r="H3593" i="19"/>
  <c r="H3594" i="19"/>
  <c r="H3595" i="19"/>
  <c r="H3596" i="19"/>
  <c r="H3597" i="19"/>
  <c r="H3598" i="19"/>
  <c r="H3599" i="19"/>
  <c r="H3600" i="19"/>
  <c r="H3601" i="19"/>
  <c r="H3602" i="19"/>
  <c r="H3603" i="19"/>
  <c r="H3604" i="19"/>
  <c r="H3605" i="19"/>
  <c r="H3606" i="19"/>
  <c r="H3607" i="19"/>
  <c r="H3608" i="19"/>
  <c r="H3609" i="19"/>
  <c r="H3610" i="19"/>
  <c r="H3611" i="19"/>
  <c r="H3612" i="19"/>
  <c r="H3613" i="19"/>
  <c r="H3614" i="19"/>
  <c r="H3615" i="19"/>
  <c r="H3616" i="19"/>
  <c r="H3617" i="19"/>
  <c r="H3618" i="19"/>
  <c r="H3619" i="19"/>
  <c r="H3620" i="19"/>
  <c r="H3621" i="19"/>
  <c r="H3622" i="19"/>
  <c r="H3623" i="19"/>
  <c r="H3624" i="19"/>
  <c r="H3625" i="19"/>
  <c r="H3626" i="19"/>
  <c r="H3627" i="19"/>
  <c r="H3628" i="19"/>
  <c r="H3629" i="19"/>
  <c r="H3630" i="19"/>
  <c r="H3631" i="19"/>
  <c r="H3632" i="19"/>
  <c r="H3633" i="19"/>
  <c r="H3634" i="19"/>
  <c r="H3635" i="19"/>
  <c r="H3636" i="19"/>
  <c r="H3637" i="19"/>
  <c r="H3638" i="19"/>
  <c r="H3639" i="19"/>
  <c r="H3640" i="19"/>
  <c r="H3641" i="19"/>
  <c r="H3642" i="19"/>
  <c r="H3643" i="19"/>
  <c r="H3644" i="19"/>
  <c r="H3645" i="19"/>
  <c r="H3646" i="19"/>
  <c r="H3647" i="19"/>
  <c r="H3648" i="19"/>
  <c r="H3649" i="19"/>
  <c r="H3650" i="19"/>
  <c r="H3651" i="19"/>
  <c r="H3652" i="19"/>
  <c r="H3653" i="19"/>
  <c r="H3654" i="19"/>
  <c r="H3655" i="19"/>
  <c r="H3656" i="19"/>
  <c r="H3657" i="19"/>
  <c r="H3658" i="19"/>
  <c r="H3659" i="19"/>
  <c r="H3660" i="19"/>
  <c r="H3661" i="19"/>
  <c r="H3662" i="19"/>
  <c r="H3663" i="19"/>
  <c r="H3664" i="19"/>
  <c r="H3665" i="19"/>
  <c r="H3666" i="19"/>
  <c r="H3667" i="19"/>
  <c r="H3668" i="19"/>
  <c r="H3669" i="19"/>
  <c r="H3670" i="19"/>
  <c r="H3671" i="19"/>
  <c r="H3672" i="19"/>
  <c r="H3673" i="19"/>
  <c r="H3674" i="19"/>
  <c r="H3675" i="19"/>
  <c r="H3676" i="19"/>
  <c r="H3677" i="19"/>
  <c r="H3678" i="19"/>
  <c r="H3679" i="19"/>
  <c r="H3680" i="19"/>
  <c r="H3681" i="19"/>
  <c r="H3682" i="19"/>
  <c r="H3683" i="19"/>
  <c r="H3684" i="19"/>
  <c r="H3685" i="19"/>
  <c r="H3686" i="19"/>
  <c r="H3687" i="19"/>
  <c r="H3688" i="19"/>
  <c r="H3689" i="19"/>
  <c r="H3690" i="19"/>
  <c r="H3691" i="19"/>
  <c r="H3692" i="19"/>
  <c r="H3693" i="19"/>
  <c r="H3694" i="19"/>
  <c r="H3695" i="19"/>
  <c r="H3696" i="19"/>
  <c r="H3697" i="19"/>
  <c r="H3698" i="19"/>
  <c r="H3699" i="19"/>
  <c r="H3700" i="19"/>
  <c r="H3701" i="19"/>
  <c r="H3702" i="19"/>
  <c r="H3703" i="19"/>
  <c r="H3704" i="19"/>
  <c r="H3705" i="19"/>
  <c r="H3706" i="19"/>
  <c r="H3707" i="19"/>
  <c r="H3708" i="19"/>
  <c r="H3709" i="19"/>
  <c r="H3710" i="19"/>
  <c r="H3711" i="19"/>
  <c r="H3712" i="19"/>
  <c r="H3713" i="19"/>
  <c r="H3714" i="19"/>
  <c r="H3715" i="19"/>
  <c r="H3716" i="19"/>
  <c r="H3717" i="19"/>
  <c r="H3718" i="19"/>
  <c r="H3719" i="19"/>
  <c r="H3720" i="19"/>
  <c r="H3721" i="19"/>
  <c r="H3722" i="19"/>
  <c r="H3723" i="19"/>
  <c r="H3724" i="19"/>
  <c r="H3725" i="19"/>
  <c r="H3726" i="19"/>
  <c r="H3727" i="19"/>
  <c r="H3728" i="19"/>
  <c r="H3729" i="19"/>
  <c r="H3730" i="19"/>
  <c r="H3731" i="19"/>
  <c r="H3732" i="19"/>
  <c r="H3733" i="19"/>
  <c r="H3734" i="19"/>
  <c r="H3735" i="19"/>
  <c r="H3736" i="19"/>
  <c r="H3737" i="19"/>
  <c r="H3738" i="19"/>
  <c r="H3739" i="19"/>
  <c r="H3740" i="19"/>
  <c r="H3741" i="19"/>
  <c r="H3742" i="19"/>
  <c r="H3743" i="19"/>
  <c r="H3744" i="19"/>
  <c r="H3745" i="19"/>
  <c r="H3746" i="19"/>
  <c r="H3747" i="19"/>
  <c r="H3748" i="19"/>
  <c r="H3749" i="19"/>
  <c r="H3750" i="19"/>
  <c r="H3751" i="19"/>
  <c r="H3752" i="19"/>
  <c r="H3753" i="19"/>
  <c r="H3754" i="19"/>
  <c r="H3755" i="19"/>
  <c r="H3756" i="19"/>
  <c r="H3757" i="19"/>
  <c r="H3758" i="19"/>
  <c r="H3759" i="19"/>
  <c r="H3760" i="19"/>
  <c r="H3761" i="19"/>
  <c r="H3762" i="19"/>
  <c r="H3763" i="19"/>
  <c r="H3764" i="19"/>
  <c r="H3765" i="19"/>
  <c r="H3766" i="19"/>
  <c r="H3767" i="19"/>
  <c r="H3768" i="19"/>
  <c r="H3769" i="19"/>
  <c r="H3770" i="19"/>
  <c r="H3771" i="19"/>
  <c r="H3772" i="19"/>
  <c r="H3773" i="19"/>
  <c r="H3774" i="19"/>
  <c r="H3775" i="19"/>
  <c r="H3776" i="19"/>
  <c r="H3777" i="19"/>
  <c r="H3778" i="19"/>
  <c r="H3779" i="19"/>
  <c r="H3780" i="19"/>
  <c r="H3781" i="19"/>
  <c r="H3782" i="19"/>
  <c r="H3783" i="19"/>
  <c r="H3784" i="19"/>
  <c r="H3785" i="19"/>
  <c r="H3786" i="19"/>
  <c r="H3787" i="19"/>
  <c r="H3788" i="19"/>
  <c r="H3789" i="19"/>
  <c r="H3790" i="19"/>
  <c r="H3791" i="19"/>
  <c r="H3792" i="19"/>
  <c r="H3793" i="19"/>
  <c r="H3794" i="19"/>
  <c r="H3795" i="19"/>
  <c r="H3796" i="19"/>
  <c r="H3797" i="19"/>
  <c r="H3798" i="19"/>
  <c r="H3799" i="19"/>
  <c r="H3800" i="19"/>
  <c r="H3801" i="19"/>
  <c r="H3802" i="19"/>
  <c r="H3803" i="19"/>
  <c r="H3804" i="19"/>
  <c r="H3805" i="19"/>
  <c r="H3806" i="19"/>
  <c r="H3807" i="19"/>
  <c r="H3808" i="19"/>
  <c r="H3809" i="19"/>
  <c r="H3810" i="19"/>
  <c r="H3811" i="19"/>
  <c r="H3812" i="19"/>
  <c r="H3813" i="19"/>
  <c r="H3814" i="19"/>
  <c r="H3815" i="19"/>
  <c r="H3816" i="19"/>
  <c r="H3817" i="19"/>
  <c r="H3818" i="19"/>
  <c r="H3819" i="19"/>
  <c r="H3820" i="19"/>
  <c r="H3821" i="19"/>
  <c r="H3822" i="19"/>
  <c r="H3823" i="19"/>
  <c r="H3824" i="19"/>
  <c r="H3825" i="19"/>
  <c r="H3826" i="19"/>
  <c r="H3827" i="19"/>
  <c r="H3828" i="19"/>
  <c r="H3829" i="19"/>
  <c r="H3830" i="19"/>
  <c r="H3831" i="19"/>
  <c r="H3832" i="19"/>
  <c r="H3833" i="19"/>
  <c r="H3834" i="19"/>
  <c r="H3835" i="19"/>
  <c r="H3836" i="19"/>
  <c r="H3837" i="19"/>
  <c r="H3838" i="19"/>
  <c r="H3839" i="19"/>
  <c r="H3840" i="19"/>
  <c r="H3841" i="19"/>
  <c r="H3842" i="19"/>
  <c r="H3843" i="19"/>
  <c r="H3844" i="19"/>
  <c r="H3845" i="19"/>
  <c r="H3846" i="19"/>
  <c r="H3847" i="19"/>
  <c r="H3848" i="19"/>
  <c r="H3849" i="19"/>
  <c r="H3850" i="19"/>
  <c r="H3851" i="19"/>
  <c r="H3852" i="19"/>
  <c r="H3853" i="19"/>
  <c r="H3854" i="19"/>
  <c r="H3855" i="19"/>
  <c r="H3856" i="19"/>
  <c r="H3857" i="19"/>
  <c r="H3858" i="19"/>
  <c r="H3859" i="19"/>
  <c r="H3860" i="19"/>
  <c r="H3861" i="19"/>
  <c r="H3862" i="19"/>
  <c r="H3863" i="19"/>
  <c r="H3864" i="19"/>
  <c r="H3865" i="19"/>
  <c r="H3866" i="19"/>
  <c r="H3867" i="19"/>
  <c r="H3868" i="19"/>
  <c r="H3869" i="19"/>
  <c r="H3870" i="19"/>
  <c r="H3871" i="19"/>
  <c r="H3872" i="19"/>
  <c r="H3873" i="19"/>
  <c r="H3874" i="19"/>
  <c r="H3875" i="19"/>
  <c r="H3876" i="19"/>
  <c r="H3877" i="19"/>
  <c r="H3878" i="19"/>
  <c r="H3879" i="19"/>
  <c r="H3880" i="19"/>
  <c r="H3881" i="19"/>
  <c r="H3882" i="19"/>
  <c r="H3883" i="19"/>
  <c r="H3884" i="19"/>
  <c r="H3885" i="19"/>
  <c r="H3886" i="19"/>
  <c r="H3887" i="19"/>
  <c r="H3888" i="19"/>
  <c r="H3889" i="19"/>
  <c r="H3890" i="19"/>
  <c r="H3891" i="19"/>
  <c r="H3892" i="19"/>
  <c r="H3893" i="19"/>
  <c r="H3894" i="19"/>
  <c r="H3895" i="19"/>
  <c r="H3896" i="19"/>
  <c r="H3897" i="19"/>
  <c r="H3898" i="19"/>
  <c r="H3899" i="19"/>
  <c r="H3900" i="19"/>
  <c r="H3901" i="19"/>
  <c r="H3902" i="19"/>
  <c r="H3903" i="19"/>
  <c r="H3904" i="19"/>
  <c r="H3905" i="19"/>
  <c r="H3906" i="19"/>
  <c r="H3907" i="19"/>
  <c r="H3908" i="19"/>
  <c r="H3909" i="19"/>
  <c r="H3910" i="19"/>
  <c r="H3911" i="19"/>
  <c r="H3912" i="19"/>
  <c r="H3913" i="19"/>
  <c r="H3914" i="19"/>
  <c r="H3915" i="19"/>
  <c r="H3916" i="19"/>
  <c r="H3917" i="19"/>
  <c r="H3918" i="19"/>
  <c r="H3919" i="19"/>
  <c r="H3920" i="19"/>
  <c r="H3921" i="19"/>
  <c r="H3922" i="19"/>
  <c r="H3923" i="19"/>
  <c r="H3924" i="19"/>
  <c r="H3925" i="19"/>
  <c r="H3926" i="19"/>
  <c r="H3927" i="19"/>
  <c r="H3928" i="19"/>
  <c r="H3929" i="19"/>
  <c r="H3930" i="19"/>
  <c r="H3931" i="19"/>
  <c r="H3932" i="19"/>
  <c r="H3933" i="19"/>
  <c r="H3934" i="19"/>
  <c r="H3935" i="19"/>
  <c r="H3936" i="19"/>
  <c r="H3937" i="19"/>
  <c r="H3938" i="19"/>
  <c r="H3939" i="19"/>
  <c r="H3940" i="19"/>
  <c r="H3941" i="19"/>
  <c r="H3942" i="19"/>
  <c r="H3943" i="19"/>
  <c r="H3944" i="19"/>
  <c r="H3945" i="19"/>
  <c r="H3946" i="19"/>
  <c r="H3947" i="19"/>
  <c r="H3948" i="19"/>
  <c r="H3949" i="19"/>
  <c r="H3950" i="19"/>
  <c r="H3951" i="19"/>
  <c r="H3952" i="19"/>
  <c r="H3953" i="19"/>
  <c r="H3954" i="19"/>
  <c r="H3955" i="19"/>
  <c r="H3956" i="19"/>
  <c r="H3957" i="19"/>
  <c r="H3958" i="19"/>
  <c r="H3959" i="19"/>
  <c r="H3960" i="19"/>
  <c r="H3961" i="19"/>
  <c r="H3962" i="19"/>
  <c r="H3963" i="19"/>
  <c r="H3964" i="19"/>
  <c r="H3965" i="19"/>
  <c r="H3966" i="19"/>
  <c r="H3967" i="19"/>
  <c r="H3968" i="19"/>
  <c r="H3969" i="19"/>
  <c r="H3970" i="19"/>
  <c r="H3971" i="19"/>
  <c r="H3972" i="19"/>
  <c r="H3973" i="19"/>
  <c r="H3974" i="19"/>
  <c r="H3975" i="19"/>
  <c r="H3976" i="19"/>
  <c r="H3977" i="19"/>
  <c r="H3978" i="19"/>
  <c r="H3979" i="19"/>
  <c r="H3980" i="19"/>
  <c r="H3981" i="19"/>
  <c r="H3982" i="19"/>
  <c r="H3983" i="19"/>
  <c r="H3984" i="19"/>
  <c r="H3985" i="19"/>
  <c r="H3986" i="19"/>
  <c r="H3987" i="19"/>
  <c r="H3988" i="19"/>
  <c r="H3989" i="19"/>
  <c r="H3990" i="19"/>
  <c r="H3991" i="19"/>
  <c r="H3992" i="19"/>
  <c r="H3993" i="19"/>
  <c r="H3994" i="19"/>
  <c r="H3995" i="19"/>
  <c r="H3996" i="19"/>
  <c r="H3997" i="19"/>
  <c r="H3998" i="19"/>
  <c r="H3999" i="19"/>
  <c r="H4000" i="19"/>
  <c r="H4001" i="19"/>
  <c r="H4002" i="19"/>
  <c r="H4003" i="19"/>
  <c r="H4004" i="19"/>
  <c r="H4005" i="19"/>
  <c r="H4006" i="19"/>
  <c r="H4007" i="19"/>
  <c r="H4008" i="19"/>
  <c r="H4009" i="19"/>
  <c r="H4010" i="19"/>
  <c r="H4011" i="19"/>
  <c r="H4012" i="19"/>
  <c r="H4013" i="19"/>
  <c r="H4014" i="19"/>
  <c r="H4015" i="19"/>
  <c r="H4016" i="19"/>
  <c r="H4017" i="19"/>
  <c r="H4018" i="19"/>
  <c r="H4019" i="19"/>
  <c r="H4020" i="19"/>
  <c r="H4021" i="19"/>
  <c r="H4022" i="19"/>
  <c r="H4023" i="19"/>
  <c r="H4024" i="19"/>
  <c r="H4025" i="19"/>
  <c r="H4026" i="19"/>
  <c r="H4027" i="19"/>
  <c r="H4028" i="19"/>
  <c r="H4029" i="19"/>
  <c r="H4030" i="19"/>
  <c r="H4031" i="19"/>
  <c r="H4032" i="19"/>
  <c r="H4033" i="19"/>
  <c r="H4034" i="19"/>
  <c r="H4035" i="19"/>
  <c r="H4036" i="19"/>
  <c r="H4037" i="19"/>
  <c r="H4038" i="19"/>
  <c r="H4039" i="19"/>
  <c r="H4040" i="19"/>
  <c r="H4041" i="19"/>
  <c r="H4042" i="19"/>
  <c r="H4043" i="19"/>
  <c r="H4044" i="19"/>
  <c r="H4045" i="19"/>
  <c r="H4046" i="19"/>
  <c r="H4047" i="19"/>
  <c r="H4048" i="19"/>
  <c r="H4049" i="19"/>
  <c r="H4050" i="19"/>
  <c r="H4051" i="19"/>
  <c r="H4052" i="19"/>
  <c r="H4053" i="19"/>
  <c r="H4054" i="19"/>
  <c r="H4055" i="19"/>
  <c r="H4056" i="19"/>
  <c r="H4057" i="19"/>
  <c r="H4058" i="19"/>
  <c r="H4059" i="19"/>
  <c r="H4060" i="19"/>
  <c r="H4061" i="19"/>
  <c r="H4062" i="19"/>
  <c r="H4063" i="19"/>
  <c r="H4064" i="19"/>
  <c r="H4065" i="19"/>
  <c r="H4066" i="19"/>
  <c r="H4067" i="19"/>
  <c r="H4068" i="19"/>
  <c r="H4069" i="19"/>
  <c r="H4070" i="19"/>
  <c r="H4071" i="19"/>
  <c r="H4072" i="19"/>
  <c r="H4073" i="19"/>
  <c r="H4074" i="19"/>
  <c r="H4075" i="19"/>
  <c r="H4076" i="19"/>
  <c r="H4077" i="19"/>
  <c r="H4078" i="19"/>
  <c r="H4079" i="19"/>
  <c r="H4080" i="19"/>
  <c r="H4081" i="19"/>
  <c r="H4082" i="19"/>
  <c r="H4083" i="19"/>
  <c r="H4084" i="19"/>
  <c r="H4085" i="19"/>
  <c r="H4086" i="19"/>
  <c r="H4087" i="19"/>
  <c r="H4088" i="19"/>
  <c r="H4089" i="19"/>
  <c r="H4090" i="19"/>
  <c r="H4091" i="19"/>
  <c r="H4092" i="19"/>
  <c r="H4093" i="19"/>
  <c r="H4094" i="19"/>
  <c r="H4095" i="19"/>
  <c r="H4096" i="19"/>
  <c r="H4097" i="19"/>
  <c r="H4098" i="19"/>
  <c r="H4099" i="19"/>
  <c r="H4100" i="19"/>
  <c r="H4101" i="19"/>
  <c r="H4102" i="19"/>
  <c r="H4103" i="19"/>
  <c r="H4104" i="19"/>
  <c r="H4105" i="19"/>
  <c r="H4106" i="19"/>
  <c r="H4107" i="19"/>
  <c r="H4108" i="19"/>
  <c r="H4109" i="19"/>
  <c r="H4110" i="19"/>
  <c r="H4111" i="19"/>
  <c r="H4112" i="19"/>
  <c r="H4113" i="19"/>
  <c r="H4114" i="19"/>
  <c r="H4115" i="19"/>
  <c r="H4116" i="19"/>
  <c r="H4117" i="19"/>
  <c r="H4118" i="19"/>
  <c r="H4119" i="19"/>
  <c r="H4120" i="19"/>
  <c r="H4121" i="19"/>
  <c r="H4122" i="19"/>
  <c r="H4123" i="19"/>
  <c r="H4124" i="19"/>
  <c r="H4125" i="19"/>
  <c r="H4126" i="19"/>
  <c r="H4127" i="19"/>
  <c r="H4128" i="19"/>
  <c r="H4129" i="19"/>
  <c r="H4130" i="19"/>
  <c r="H4131" i="19"/>
  <c r="H4132" i="19"/>
  <c r="H4133" i="19"/>
  <c r="H4134" i="19"/>
  <c r="H4135" i="19"/>
  <c r="H4136" i="19"/>
  <c r="H4137" i="19"/>
  <c r="H4138" i="19"/>
  <c r="H4139" i="19"/>
  <c r="H4140" i="19"/>
  <c r="H4141" i="19"/>
  <c r="H4142" i="19"/>
  <c r="H4143" i="19"/>
  <c r="H4144" i="19"/>
  <c r="H4145" i="19"/>
  <c r="H4146" i="19"/>
  <c r="H4147" i="19"/>
  <c r="H4148" i="19"/>
  <c r="H4149" i="19"/>
  <c r="H4150" i="19"/>
  <c r="H4151" i="19"/>
  <c r="H4152" i="19"/>
  <c r="H4153" i="19"/>
  <c r="H4154" i="19"/>
  <c r="H4155" i="19"/>
  <c r="H4156" i="19"/>
  <c r="H4157" i="19"/>
  <c r="H4158" i="19"/>
  <c r="H4159" i="19"/>
  <c r="H4160" i="19"/>
  <c r="H4161" i="19"/>
  <c r="H4162" i="19"/>
  <c r="H4163" i="19"/>
  <c r="H4164" i="19"/>
  <c r="H4165" i="19"/>
  <c r="H4166" i="19"/>
  <c r="H4167" i="19"/>
  <c r="H4168" i="19"/>
  <c r="H4169" i="19"/>
  <c r="H4170" i="19"/>
  <c r="H4171" i="19"/>
  <c r="H4172" i="19"/>
  <c r="H4173" i="19"/>
  <c r="H4174" i="19"/>
  <c r="H4175" i="19"/>
  <c r="H4176" i="19"/>
  <c r="H4177" i="19"/>
  <c r="H4178" i="19"/>
  <c r="H4179" i="19"/>
  <c r="H4180" i="19"/>
  <c r="H4181" i="19"/>
  <c r="H4182" i="19"/>
  <c r="H4183" i="19"/>
  <c r="H4184" i="19"/>
  <c r="H4185" i="19"/>
  <c r="H4186" i="19"/>
  <c r="H4187" i="19"/>
  <c r="H4188" i="19"/>
  <c r="H4189" i="19"/>
  <c r="H4190" i="19"/>
  <c r="H4191" i="19"/>
  <c r="H4192" i="19"/>
  <c r="H4193" i="19"/>
  <c r="H4194" i="19"/>
  <c r="H4195" i="19"/>
  <c r="H4196" i="19"/>
  <c r="H4197" i="19"/>
  <c r="H4198" i="19"/>
  <c r="H4199" i="19"/>
  <c r="H4200" i="19"/>
  <c r="H4201" i="19"/>
  <c r="H4202" i="19"/>
  <c r="H4203" i="19"/>
  <c r="H4204" i="19"/>
  <c r="H4205" i="19"/>
  <c r="H4206" i="19"/>
  <c r="H4207" i="19"/>
  <c r="H4208" i="19"/>
  <c r="H4209" i="19"/>
  <c r="H4210" i="19"/>
  <c r="H4211" i="19"/>
  <c r="H4212" i="19"/>
  <c r="H4213" i="19"/>
  <c r="H4214" i="19"/>
  <c r="H4215" i="19"/>
  <c r="H4216" i="19"/>
  <c r="H4217" i="19"/>
  <c r="H4218" i="19"/>
  <c r="H4219" i="19"/>
  <c r="H4220" i="19"/>
  <c r="H4221" i="19"/>
  <c r="H4222" i="19"/>
  <c r="H4223" i="19"/>
  <c r="H4224" i="19"/>
  <c r="H4225" i="19"/>
  <c r="H4226" i="19"/>
  <c r="H4227" i="19"/>
  <c r="H4228" i="19"/>
  <c r="H4229" i="19"/>
  <c r="H4230" i="19"/>
  <c r="H4231" i="19"/>
  <c r="H4232" i="19"/>
  <c r="H4233" i="19"/>
  <c r="H4234" i="19"/>
  <c r="H4235" i="19"/>
  <c r="H4236" i="19"/>
  <c r="H4237" i="19"/>
  <c r="H4238" i="19"/>
  <c r="H4239" i="19"/>
  <c r="H4240" i="19"/>
  <c r="H4241" i="19"/>
  <c r="H4242" i="19"/>
  <c r="H4243" i="19"/>
  <c r="H4244" i="19"/>
  <c r="H4245" i="19"/>
  <c r="H4246" i="19"/>
  <c r="H4247" i="19"/>
  <c r="H4248" i="19"/>
  <c r="H4249" i="19"/>
  <c r="H4250" i="19"/>
  <c r="H4251" i="19"/>
  <c r="H4252" i="19"/>
  <c r="H4253" i="19"/>
  <c r="H4254" i="19"/>
  <c r="H4255" i="19"/>
  <c r="H4256" i="19"/>
  <c r="H4257" i="19"/>
  <c r="H4258" i="19"/>
  <c r="H4259" i="19"/>
  <c r="H4260" i="19"/>
  <c r="H4261" i="19"/>
  <c r="H4262" i="19"/>
  <c r="H4263" i="19"/>
  <c r="H4264" i="19"/>
  <c r="H4265" i="19"/>
  <c r="H4266" i="19"/>
  <c r="H4267" i="19"/>
  <c r="H4268" i="19"/>
  <c r="H4269" i="19"/>
  <c r="H4270" i="19"/>
  <c r="H4271" i="19"/>
  <c r="H4272" i="19"/>
  <c r="H4273" i="19"/>
  <c r="H4274" i="19"/>
  <c r="H4275" i="19"/>
  <c r="H4276" i="19"/>
  <c r="H4277" i="19"/>
  <c r="H4278" i="19"/>
  <c r="H4279" i="19"/>
  <c r="H4280" i="19"/>
  <c r="H4281" i="19"/>
  <c r="H4282" i="19"/>
  <c r="H4283" i="19"/>
  <c r="H4284" i="19"/>
  <c r="H4285" i="19"/>
  <c r="H4286" i="19"/>
  <c r="H4287" i="19"/>
  <c r="H4288" i="19"/>
  <c r="H4289" i="19"/>
  <c r="H4290" i="19"/>
  <c r="H4291" i="19"/>
  <c r="H4292" i="19"/>
  <c r="H4293" i="19"/>
  <c r="H4294" i="19"/>
  <c r="H4295" i="19"/>
  <c r="H4296" i="19"/>
  <c r="H4297" i="19"/>
  <c r="H4298" i="19"/>
  <c r="H4299" i="19"/>
  <c r="H4300" i="19"/>
  <c r="H4301" i="19"/>
  <c r="H4302" i="19"/>
  <c r="H4303" i="19"/>
  <c r="H4304" i="19"/>
  <c r="H4305" i="19"/>
  <c r="H4306" i="19"/>
  <c r="H4307" i="19"/>
  <c r="H4308" i="19"/>
  <c r="H4309" i="19"/>
  <c r="H4310" i="19"/>
  <c r="H4311" i="19"/>
  <c r="H4312" i="19"/>
  <c r="H4313" i="19"/>
  <c r="H4314" i="19"/>
  <c r="H4315" i="19"/>
  <c r="H4316" i="19"/>
  <c r="H4317" i="19"/>
  <c r="H4318" i="19"/>
  <c r="H4319" i="19"/>
  <c r="H4320" i="19"/>
  <c r="H4321" i="19"/>
  <c r="H4322" i="19"/>
  <c r="H4323" i="19"/>
  <c r="H4324" i="19"/>
  <c r="H4325" i="19"/>
  <c r="H4326" i="19"/>
  <c r="H4327" i="19"/>
  <c r="H4328" i="19"/>
  <c r="H4329" i="19"/>
  <c r="H4330" i="19"/>
  <c r="H4331" i="19"/>
  <c r="H4332" i="19"/>
  <c r="H4333" i="19"/>
  <c r="H4334" i="19"/>
  <c r="H4335" i="19"/>
  <c r="H4336" i="19"/>
  <c r="H4337" i="19"/>
  <c r="H4338" i="19"/>
  <c r="H4339" i="19"/>
  <c r="H4340" i="19"/>
  <c r="H4341" i="19"/>
  <c r="H4342" i="19"/>
  <c r="H4343" i="19"/>
  <c r="H4344" i="19"/>
  <c r="H4345" i="19"/>
  <c r="H4346" i="19"/>
  <c r="H4347" i="19"/>
  <c r="H4348" i="19"/>
  <c r="H4349" i="19"/>
  <c r="H4350" i="19"/>
  <c r="H4351" i="19"/>
  <c r="H4352" i="19"/>
  <c r="H4353" i="19"/>
  <c r="H4354" i="19"/>
  <c r="H4355" i="19"/>
  <c r="H4356" i="19"/>
  <c r="H4357" i="19"/>
  <c r="H4358" i="19"/>
  <c r="H4359" i="19"/>
  <c r="H4360" i="19"/>
  <c r="H4361" i="19"/>
  <c r="H4362" i="19"/>
  <c r="H4363" i="19"/>
  <c r="H4364" i="19"/>
  <c r="H4365" i="19"/>
  <c r="H4366" i="19"/>
  <c r="H4367" i="19"/>
  <c r="H4368" i="19"/>
  <c r="H4369" i="19"/>
  <c r="H4370" i="19"/>
  <c r="H4371" i="19"/>
  <c r="H4372" i="19"/>
  <c r="H4373" i="19"/>
  <c r="H4374" i="19"/>
  <c r="H4375" i="19"/>
  <c r="H4376" i="19"/>
  <c r="H4377" i="19"/>
  <c r="H4378" i="19"/>
  <c r="H4379" i="19"/>
  <c r="H4380" i="19"/>
  <c r="H4381" i="19"/>
  <c r="H4382" i="19"/>
  <c r="H4383" i="19"/>
  <c r="H4384" i="19"/>
  <c r="H4385" i="19"/>
  <c r="H4386" i="19"/>
  <c r="H4387" i="19"/>
  <c r="H4388" i="19"/>
  <c r="H4389" i="19"/>
  <c r="H4390" i="19"/>
  <c r="H4391" i="19"/>
  <c r="H4392" i="19"/>
  <c r="H4393" i="19"/>
  <c r="H4394" i="19"/>
  <c r="H4395" i="19"/>
  <c r="H4396" i="19"/>
  <c r="H4397" i="19"/>
  <c r="H4398" i="19"/>
  <c r="H4399" i="19"/>
  <c r="H4400" i="19"/>
  <c r="H4401" i="19"/>
  <c r="H4402" i="19"/>
  <c r="H4403" i="19"/>
  <c r="H4404" i="19"/>
  <c r="H4405" i="19"/>
  <c r="H4406" i="19"/>
  <c r="H4407" i="19"/>
  <c r="H4408" i="19"/>
  <c r="H4409" i="19"/>
  <c r="H4410" i="19"/>
  <c r="H4411" i="19"/>
  <c r="H4412" i="19"/>
  <c r="H4413" i="19"/>
  <c r="H4414" i="19"/>
  <c r="H4415" i="19"/>
  <c r="H4416" i="19"/>
  <c r="H4417" i="19"/>
  <c r="H4418" i="19"/>
  <c r="H4419" i="19"/>
  <c r="H4420" i="19"/>
  <c r="H4421" i="19"/>
  <c r="H4422" i="19"/>
  <c r="H4423" i="19"/>
  <c r="H4424" i="19"/>
  <c r="H4425" i="19"/>
  <c r="H4426" i="19"/>
  <c r="H4427" i="19"/>
  <c r="H4428" i="19"/>
  <c r="H4429" i="19"/>
  <c r="H4430" i="19"/>
  <c r="H4431" i="19"/>
  <c r="H4432" i="19"/>
  <c r="H4433" i="19"/>
  <c r="H4434" i="19"/>
  <c r="H4435" i="19"/>
  <c r="H4436" i="19"/>
  <c r="H4437" i="19"/>
  <c r="H4438" i="19"/>
  <c r="H4439" i="19"/>
  <c r="H4440" i="19"/>
  <c r="H4441" i="19"/>
  <c r="H4442" i="19"/>
  <c r="H4443" i="19"/>
  <c r="H4444" i="19"/>
  <c r="H4445" i="19"/>
  <c r="H4446" i="19"/>
  <c r="H4447" i="19"/>
  <c r="H4448" i="19"/>
  <c r="H4449" i="19"/>
  <c r="H4450" i="19"/>
  <c r="H4451" i="19"/>
  <c r="H4452" i="19"/>
  <c r="H4453" i="19"/>
  <c r="H4454" i="19"/>
  <c r="H4455" i="19"/>
  <c r="H4456" i="19"/>
  <c r="H4457" i="19"/>
  <c r="H4458" i="19"/>
  <c r="H4459" i="19"/>
  <c r="H4460" i="19"/>
  <c r="H4461" i="19"/>
  <c r="H4462" i="19"/>
  <c r="H4463" i="19"/>
  <c r="H4464" i="19"/>
  <c r="H4465" i="19"/>
  <c r="H4466" i="19"/>
  <c r="H4467" i="19"/>
  <c r="H4468" i="19"/>
  <c r="H4469" i="19"/>
  <c r="H4470" i="19"/>
  <c r="H4471" i="19"/>
  <c r="H4472" i="19"/>
  <c r="H4473" i="19"/>
  <c r="H4474" i="19"/>
  <c r="H4475" i="19"/>
  <c r="H4476" i="19"/>
  <c r="H4477" i="19"/>
  <c r="H4478" i="19"/>
  <c r="H4479" i="19"/>
  <c r="H4480" i="19"/>
  <c r="H4481" i="19"/>
  <c r="H4482" i="19"/>
  <c r="H4483" i="19"/>
  <c r="H4484" i="19"/>
  <c r="H4485" i="19"/>
  <c r="H4486" i="19"/>
  <c r="H4487" i="19"/>
  <c r="H4488" i="19"/>
  <c r="H4489" i="19"/>
  <c r="H4490" i="19"/>
  <c r="H4491" i="19"/>
  <c r="H4492" i="19"/>
  <c r="H4493" i="19"/>
  <c r="H4494" i="19"/>
  <c r="H4495" i="19"/>
  <c r="H4496" i="19"/>
  <c r="H4497" i="19"/>
  <c r="H4498" i="19"/>
  <c r="H4499" i="19"/>
  <c r="H4500" i="19"/>
  <c r="H4501" i="19"/>
  <c r="H4502" i="19"/>
  <c r="H4503" i="19"/>
  <c r="H4504" i="19"/>
  <c r="H4505" i="19"/>
  <c r="H4506" i="19"/>
  <c r="H4507" i="19"/>
  <c r="H4508" i="19"/>
  <c r="H4509" i="19"/>
  <c r="H4510" i="19"/>
  <c r="H4511" i="19"/>
  <c r="H4512" i="19"/>
  <c r="H4513" i="19"/>
  <c r="H4514" i="19"/>
  <c r="H4515" i="19"/>
  <c r="H4516" i="19"/>
  <c r="H4517" i="19"/>
  <c r="H4518" i="19"/>
  <c r="H4519" i="19"/>
  <c r="H4520" i="19"/>
  <c r="H4521" i="19"/>
  <c r="H4522" i="19"/>
  <c r="H4523" i="19"/>
  <c r="H4524" i="19"/>
  <c r="H4525" i="19"/>
  <c r="H4526" i="19"/>
  <c r="H4527" i="19"/>
  <c r="H4528" i="19"/>
  <c r="H4529" i="19"/>
  <c r="H4530" i="19"/>
  <c r="H4531" i="19"/>
  <c r="H4532" i="19"/>
  <c r="H4533" i="19"/>
  <c r="H4534" i="19"/>
  <c r="H4535" i="19"/>
  <c r="H4536" i="19"/>
  <c r="H4537" i="19"/>
  <c r="H4538" i="19"/>
  <c r="H4539" i="19"/>
  <c r="H4540" i="19"/>
  <c r="H4541" i="19"/>
  <c r="H4542" i="19"/>
  <c r="H4543" i="19"/>
  <c r="H4544" i="19"/>
  <c r="H4545" i="19"/>
  <c r="H4546" i="19"/>
  <c r="H4547" i="19"/>
  <c r="H4548" i="19"/>
  <c r="H4549" i="19"/>
  <c r="H4550" i="19"/>
  <c r="H4551" i="19"/>
  <c r="H4552" i="19"/>
  <c r="H4553" i="19"/>
  <c r="H4554" i="19"/>
  <c r="H4555" i="19"/>
  <c r="H4556" i="19"/>
  <c r="H4557" i="19"/>
  <c r="H4558" i="19"/>
  <c r="H4559" i="19"/>
  <c r="H4560" i="19"/>
  <c r="H4561" i="19"/>
  <c r="H4562" i="19"/>
  <c r="H4563" i="19"/>
  <c r="H4564" i="19"/>
  <c r="H4565" i="19"/>
  <c r="H4566" i="19"/>
  <c r="H4567" i="19"/>
  <c r="H4568" i="19"/>
  <c r="H4569" i="19"/>
  <c r="H4570" i="19"/>
  <c r="H4571" i="19"/>
  <c r="H4572" i="19"/>
  <c r="H4573" i="19"/>
  <c r="H4574" i="19"/>
  <c r="H4575" i="19"/>
  <c r="H4576" i="19"/>
  <c r="H4577" i="19"/>
  <c r="H4578" i="19"/>
  <c r="H4579" i="19"/>
  <c r="H4580" i="19"/>
  <c r="H4581" i="19"/>
  <c r="H4582" i="19"/>
  <c r="H4583" i="19"/>
  <c r="H4584" i="19"/>
  <c r="H4585" i="19"/>
  <c r="H4586" i="19"/>
  <c r="H4587" i="19"/>
  <c r="H4588" i="19"/>
  <c r="H4589" i="19"/>
  <c r="H4590" i="19"/>
  <c r="H4591" i="19"/>
  <c r="H4592" i="19"/>
  <c r="H4593" i="19"/>
  <c r="H4594" i="19"/>
  <c r="H4595" i="19"/>
  <c r="H4596" i="19"/>
  <c r="H4597" i="19"/>
  <c r="H4598" i="19"/>
  <c r="H4599" i="19"/>
  <c r="H4600" i="19"/>
  <c r="H4601" i="19"/>
  <c r="H4602" i="19"/>
  <c r="H4603" i="19"/>
  <c r="H4604" i="19"/>
  <c r="H4605" i="19"/>
  <c r="H4606" i="19"/>
  <c r="H4607" i="19"/>
  <c r="H4608" i="19"/>
  <c r="H4609" i="19"/>
  <c r="H4610" i="19"/>
  <c r="H4611" i="19"/>
  <c r="H4612" i="19"/>
  <c r="H4613" i="19"/>
  <c r="H4614" i="19"/>
  <c r="H4615" i="19"/>
  <c r="H4616" i="19"/>
  <c r="H4617" i="19"/>
  <c r="H4618" i="19"/>
  <c r="H4619" i="19"/>
  <c r="H4620" i="19"/>
  <c r="H4621" i="19"/>
  <c r="H4622" i="19"/>
  <c r="H4623" i="19"/>
  <c r="H4624" i="19"/>
  <c r="H4625" i="19"/>
  <c r="H4626" i="19"/>
  <c r="H4627" i="19"/>
  <c r="H4628" i="19"/>
  <c r="H4629" i="19"/>
  <c r="H4630" i="19"/>
  <c r="H4631" i="19"/>
  <c r="H4632" i="19"/>
  <c r="H4633" i="19"/>
  <c r="H4634" i="19"/>
  <c r="H4635" i="19"/>
  <c r="H4636" i="19"/>
  <c r="H4637" i="19"/>
  <c r="H4638" i="19"/>
  <c r="H4639" i="19"/>
  <c r="H4640" i="19"/>
  <c r="H4641" i="19"/>
  <c r="H4642" i="19"/>
  <c r="H4643" i="19"/>
  <c r="H4644" i="19"/>
  <c r="H4645" i="19"/>
  <c r="H4646" i="19"/>
  <c r="H4647" i="19"/>
  <c r="H4648" i="19"/>
  <c r="H4649" i="19"/>
  <c r="H4650" i="19"/>
  <c r="H4651" i="19"/>
  <c r="H4652" i="19"/>
  <c r="H4653" i="19"/>
  <c r="H4654" i="19"/>
  <c r="H4655" i="19"/>
  <c r="H4656" i="19"/>
  <c r="H4657" i="19"/>
  <c r="H4658" i="19"/>
  <c r="H4659" i="19"/>
  <c r="H4660" i="19"/>
  <c r="H4661" i="19"/>
  <c r="H4662" i="19"/>
  <c r="H4663" i="19"/>
  <c r="H4664" i="19"/>
  <c r="H4665" i="19"/>
  <c r="H4666" i="19"/>
  <c r="H4667" i="19"/>
  <c r="H4668" i="19"/>
  <c r="H4669" i="19"/>
  <c r="H4670" i="19"/>
  <c r="H4671" i="19"/>
  <c r="H4672" i="19"/>
  <c r="H4673" i="19"/>
  <c r="H4674" i="19"/>
  <c r="H4675" i="19"/>
  <c r="H4676" i="19"/>
  <c r="H4677" i="19"/>
  <c r="H4678" i="19"/>
  <c r="H4679" i="19"/>
  <c r="H4680" i="19"/>
  <c r="H4681" i="19"/>
  <c r="H4682" i="19"/>
  <c r="H4683" i="19"/>
  <c r="H4684" i="19"/>
  <c r="H4685" i="19"/>
  <c r="H4686" i="19"/>
  <c r="H4687" i="19"/>
  <c r="H4688" i="19"/>
  <c r="H4689" i="19"/>
  <c r="H4690" i="19"/>
  <c r="H4691" i="19"/>
  <c r="H4692" i="19"/>
  <c r="H4693" i="19"/>
  <c r="H4694" i="19"/>
  <c r="H4695" i="19"/>
  <c r="H4696" i="19"/>
  <c r="H4697" i="19"/>
  <c r="H4698" i="19"/>
  <c r="H4699" i="19"/>
  <c r="H4700" i="19"/>
  <c r="H4701" i="19"/>
  <c r="H4702" i="19"/>
  <c r="H4703" i="19"/>
  <c r="H4704" i="19"/>
  <c r="H4705" i="19"/>
  <c r="H4706" i="19"/>
  <c r="H4707" i="19"/>
  <c r="H4708" i="19"/>
  <c r="H4709" i="19"/>
  <c r="H4710" i="19"/>
  <c r="H4711" i="19"/>
  <c r="H4712" i="19"/>
  <c r="H4713" i="19"/>
  <c r="H4714" i="19"/>
  <c r="H4715" i="19"/>
  <c r="H4716" i="19"/>
  <c r="H4717" i="19"/>
  <c r="H4718" i="19"/>
  <c r="H4719" i="19"/>
  <c r="H4720" i="19"/>
  <c r="H4721" i="19"/>
  <c r="H4722" i="19"/>
  <c r="H4723" i="19"/>
  <c r="H4724" i="19"/>
  <c r="H4725" i="19"/>
  <c r="H4726" i="19"/>
  <c r="H4727" i="19"/>
  <c r="H4728" i="19"/>
  <c r="H4729" i="19"/>
  <c r="H4730" i="19"/>
  <c r="H4731" i="19"/>
  <c r="H4732" i="19"/>
  <c r="H4733" i="19"/>
  <c r="H4734" i="19"/>
  <c r="H4735" i="19"/>
  <c r="H4736" i="19"/>
  <c r="H4737" i="19"/>
  <c r="H4738" i="19"/>
  <c r="H4739" i="19"/>
  <c r="H4740" i="19"/>
  <c r="H4741" i="19"/>
  <c r="H4742" i="19"/>
  <c r="H4743" i="19"/>
  <c r="H4744" i="19"/>
  <c r="H4745" i="19"/>
  <c r="H4746" i="19"/>
  <c r="H4747" i="19"/>
  <c r="H4748" i="19"/>
  <c r="H4749" i="19"/>
  <c r="H4750" i="19"/>
  <c r="H4751" i="19"/>
  <c r="H4752" i="19"/>
  <c r="H4753" i="19"/>
  <c r="H4754" i="19"/>
  <c r="H4755" i="19"/>
  <c r="H4756" i="19"/>
  <c r="H4757" i="19"/>
  <c r="H4758" i="19"/>
  <c r="H4759" i="19"/>
  <c r="H4760" i="19"/>
  <c r="H4761" i="19"/>
  <c r="H4762" i="19"/>
  <c r="H4763" i="19"/>
  <c r="H4764" i="19"/>
  <c r="H4765" i="19"/>
  <c r="H4766" i="19"/>
  <c r="H4767" i="19"/>
  <c r="H4768" i="19"/>
  <c r="H4769" i="19"/>
  <c r="H4770" i="19"/>
  <c r="H4771" i="19"/>
  <c r="H4772" i="19"/>
  <c r="H4773" i="19"/>
  <c r="H4774" i="19"/>
  <c r="H4775" i="19"/>
  <c r="H4776" i="19"/>
  <c r="H4777" i="19"/>
  <c r="H4778" i="19"/>
  <c r="H4779" i="19"/>
  <c r="H4780" i="19"/>
  <c r="H4781" i="19"/>
  <c r="H4782" i="19"/>
  <c r="H4783" i="19"/>
  <c r="H4784" i="19"/>
  <c r="H4785" i="19"/>
  <c r="H4786" i="19"/>
  <c r="H4787" i="19"/>
  <c r="H4788" i="19"/>
  <c r="H4789" i="19"/>
  <c r="H4790" i="19"/>
  <c r="H4791" i="19"/>
  <c r="H4792" i="19"/>
  <c r="H4793" i="19"/>
  <c r="H4794" i="19"/>
  <c r="H4795" i="19"/>
  <c r="H4796" i="19"/>
  <c r="H4797" i="19"/>
  <c r="H4798" i="19"/>
  <c r="H4799" i="19"/>
  <c r="H4800" i="19"/>
  <c r="H4801" i="19"/>
  <c r="H4802" i="19"/>
  <c r="H4803" i="19"/>
  <c r="H4804" i="19"/>
  <c r="H4805" i="19"/>
  <c r="H4806" i="19"/>
  <c r="H4807" i="19"/>
  <c r="H4808" i="19"/>
  <c r="H4809" i="19"/>
  <c r="H4810" i="19"/>
  <c r="H4811" i="19"/>
  <c r="H4812" i="19"/>
  <c r="H4813" i="19"/>
  <c r="H4814" i="19"/>
  <c r="H4815" i="19"/>
  <c r="H4816" i="19"/>
  <c r="H4817" i="19"/>
  <c r="H4818" i="19"/>
  <c r="H4819" i="19"/>
  <c r="H4820" i="19"/>
  <c r="H4821" i="19"/>
  <c r="H4822" i="19"/>
  <c r="H4823" i="19"/>
  <c r="H4824" i="19"/>
  <c r="H4825" i="19"/>
  <c r="H4826" i="19"/>
  <c r="H4827" i="19"/>
  <c r="H4828" i="19"/>
  <c r="H4829" i="19"/>
  <c r="H4830" i="19"/>
  <c r="H4831" i="19"/>
  <c r="H4832" i="19"/>
  <c r="H4833" i="19"/>
  <c r="H4834" i="19"/>
  <c r="H4835" i="19"/>
  <c r="H4836" i="19"/>
  <c r="H4837" i="19"/>
  <c r="H4838" i="19"/>
  <c r="H4839" i="19"/>
  <c r="H4840" i="19"/>
  <c r="H4841" i="19"/>
  <c r="H4842" i="19"/>
  <c r="H4843" i="19"/>
  <c r="H4844" i="19"/>
  <c r="H4845" i="19"/>
  <c r="H4846" i="19"/>
  <c r="H4847" i="19"/>
  <c r="H4848" i="19"/>
  <c r="H4849" i="19"/>
  <c r="H4850" i="19"/>
  <c r="H4851" i="19"/>
  <c r="H4852" i="19"/>
  <c r="H4853" i="19"/>
  <c r="H4854" i="19"/>
  <c r="H4855" i="19"/>
  <c r="H4856" i="19"/>
  <c r="H4857" i="19"/>
  <c r="H4858" i="19"/>
  <c r="H4859" i="19"/>
  <c r="H4860" i="19"/>
  <c r="H4861" i="19"/>
  <c r="H4862" i="19"/>
  <c r="H4863" i="19"/>
  <c r="H4864" i="19"/>
  <c r="H4865" i="19"/>
  <c r="H4866" i="19"/>
  <c r="H4867" i="19"/>
  <c r="H4868" i="19"/>
  <c r="H4869" i="19"/>
  <c r="H4870" i="19"/>
  <c r="H4871" i="19"/>
  <c r="H4872" i="19"/>
  <c r="H4873" i="19"/>
  <c r="H4874" i="19"/>
  <c r="H4875" i="19"/>
  <c r="H4876" i="19"/>
  <c r="H4877" i="19"/>
  <c r="H4878" i="19"/>
  <c r="H4879" i="19"/>
  <c r="H4880" i="19"/>
  <c r="H4881" i="19"/>
  <c r="H4882" i="19"/>
  <c r="H4883" i="19"/>
  <c r="H4884" i="19"/>
  <c r="H4885" i="19"/>
  <c r="H4886" i="19"/>
  <c r="H4887" i="19"/>
  <c r="H4888" i="19"/>
  <c r="H4889" i="19"/>
  <c r="H4890" i="19"/>
  <c r="H4891" i="19"/>
  <c r="H4892" i="19"/>
  <c r="H4893" i="19"/>
  <c r="H4894" i="19"/>
  <c r="H4895" i="19"/>
  <c r="H4896" i="19"/>
  <c r="H4897" i="19"/>
  <c r="H4898" i="19"/>
  <c r="H4899" i="19"/>
  <c r="H4900" i="19"/>
  <c r="H4901" i="19"/>
  <c r="H4902" i="19"/>
  <c r="H4903" i="19"/>
  <c r="H4904" i="19"/>
  <c r="H4905" i="19"/>
  <c r="H4906" i="19"/>
  <c r="H4907" i="19"/>
  <c r="H4908" i="19"/>
  <c r="H4909" i="19"/>
  <c r="H4910" i="19"/>
  <c r="H4911" i="19"/>
  <c r="H4912" i="19"/>
  <c r="H4913" i="19"/>
  <c r="H4914" i="19"/>
  <c r="H4915" i="19"/>
  <c r="H4916" i="19"/>
  <c r="H4917" i="19"/>
  <c r="H4918" i="19"/>
  <c r="H4919" i="19"/>
  <c r="H4920" i="19"/>
  <c r="H4921" i="19"/>
  <c r="H4922" i="19"/>
  <c r="H4923" i="19"/>
  <c r="H4924" i="19"/>
  <c r="H4925" i="19"/>
  <c r="H4926" i="19"/>
  <c r="H4927" i="19"/>
  <c r="H4928" i="19"/>
  <c r="H4929" i="19"/>
  <c r="H4930" i="19"/>
  <c r="H4931" i="19"/>
  <c r="H4932" i="19"/>
  <c r="H4933" i="19"/>
  <c r="H4934" i="19"/>
  <c r="H4935" i="19"/>
  <c r="H4936" i="19"/>
  <c r="H4937" i="19"/>
  <c r="H4938" i="19"/>
  <c r="H4939" i="19"/>
  <c r="H4940" i="19"/>
  <c r="H4941" i="19"/>
  <c r="H4942" i="19"/>
  <c r="H4943" i="19"/>
  <c r="H4944" i="19"/>
  <c r="H4945" i="19"/>
  <c r="H4946" i="19"/>
  <c r="H4947" i="19"/>
  <c r="H4948" i="19"/>
  <c r="H4949" i="19"/>
  <c r="H4950" i="19"/>
  <c r="H4951" i="19"/>
  <c r="H4952" i="19"/>
  <c r="H4953" i="19"/>
  <c r="H4954" i="19"/>
  <c r="H4955" i="19"/>
  <c r="H4956" i="19"/>
  <c r="H4957" i="19"/>
  <c r="H4958" i="19"/>
  <c r="H4959" i="19"/>
  <c r="H4960" i="19"/>
  <c r="H4961" i="19"/>
  <c r="H4962" i="19"/>
  <c r="H4963" i="19"/>
  <c r="H4964" i="19"/>
  <c r="H4965" i="19"/>
  <c r="H4966" i="19"/>
  <c r="H4967" i="19"/>
  <c r="H4968" i="19"/>
  <c r="H4969" i="19"/>
  <c r="H4970" i="19"/>
  <c r="H4971" i="19"/>
  <c r="H4972" i="19"/>
  <c r="H4973" i="19"/>
  <c r="H4974" i="19"/>
  <c r="H4975" i="19"/>
  <c r="H4976" i="19"/>
  <c r="H4977" i="19"/>
  <c r="H4978" i="19"/>
  <c r="H4979" i="19"/>
  <c r="H4980" i="19"/>
  <c r="H4981" i="19"/>
  <c r="H4982" i="19"/>
  <c r="H4983" i="19"/>
  <c r="H4984" i="19"/>
  <c r="H4985" i="19"/>
  <c r="H4986" i="19"/>
  <c r="H4987" i="19"/>
  <c r="H4988" i="19"/>
  <c r="H4989" i="19"/>
  <c r="H4990" i="19"/>
  <c r="H4991" i="19"/>
  <c r="H4992" i="19"/>
  <c r="H4993" i="19"/>
  <c r="H4994" i="19"/>
  <c r="H4995" i="19"/>
  <c r="H4996" i="19"/>
  <c r="H4997" i="19"/>
  <c r="H4998" i="19"/>
  <c r="H4999" i="19"/>
  <c r="H5000" i="19"/>
  <c r="H5001" i="19"/>
  <c r="H5002" i="19"/>
  <c r="H5003" i="19"/>
  <c r="H5004" i="19"/>
  <c r="H5005" i="19"/>
  <c r="H5006" i="19"/>
  <c r="C9" i="19"/>
  <c r="B9" i="19"/>
  <c r="B7" i="5" l="1"/>
  <c r="B11" i="5"/>
  <c r="B10" i="5"/>
  <c r="B9" i="5"/>
  <c r="B8" i="5"/>
  <c r="F10" i="19"/>
  <c r="G10" i="19"/>
  <c r="F11" i="19"/>
  <c r="G11" i="19"/>
  <c r="F12" i="19"/>
  <c r="G12" i="19"/>
  <c r="F13" i="19"/>
  <c r="G13" i="19"/>
  <c r="F14" i="19"/>
  <c r="G14" i="19"/>
  <c r="F15" i="19"/>
  <c r="G15" i="19"/>
  <c r="F16" i="19"/>
  <c r="G16" i="19"/>
  <c r="F17" i="19"/>
  <c r="G17" i="19"/>
  <c r="F18" i="19"/>
  <c r="G18" i="19"/>
  <c r="F19" i="19"/>
  <c r="G19" i="19"/>
  <c r="F20" i="19"/>
  <c r="G20" i="19"/>
  <c r="F21" i="19"/>
  <c r="G21" i="19"/>
  <c r="F22" i="19"/>
  <c r="G22" i="19"/>
  <c r="F23" i="19"/>
  <c r="G23" i="19"/>
  <c r="F24" i="19"/>
  <c r="G24" i="19"/>
  <c r="F25" i="19"/>
  <c r="G25" i="19"/>
  <c r="F26" i="19"/>
  <c r="G26" i="19"/>
  <c r="F27" i="19"/>
  <c r="G27" i="19"/>
  <c r="F28" i="19"/>
  <c r="G28" i="19"/>
  <c r="F29" i="19"/>
  <c r="G29" i="19"/>
  <c r="F30" i="19"/>
  <c r="G30" i="19"/>
  <c r="F31" i="19"/>
  <c r="G31" i="19"/>
  <c r="F32" i="19"/>
  <c r="G32" i="19"/>
  <c r="F33" i="19"/>
  <c r="G33" i="19"/>
  <c r="F34" i="19"/>
  <c r="G34" i="19"/>
  <c r="F35" i="19"/>
  <c r="G35" i="19"/>
  <c r="F36" i="19"/>
  <c r="G36" i="19"/>
  <c r="F37" i="19"/>
  <c r="G37" i="19"/>
  <c r="F38" i="19"/>
  <c r="G38" i="19"/>
  <c r="F39" i="19"/>
  <c r="G39" i="19"/>
  <c r="F40" i="19"/>
  <c r="G40" i="19"/>
  <c r="F41" i="19"/>
  <c r="G41" i="19"/>
  <c r="F42" i="19"/>
  <c r="G42" i="19"/>
  <c r="F43" i="19"/>
  <c r="G43" i="19"/>
  <c r="F44" i="19"/>
  <c r="G44" i="19"/>
  <c r="F45" i="19"/>
  <c r="G45" i="19"/>
  <c r="F46" i="19"/>
  <c r="G46" i="19"/>
  <c r="F47" i="19"/>
  <c r="G47" i="19"/>
  <c r="F48" i="19"/>
  <c r="G48" i="19"/>
  <c r="F49" i="19"/>
  <c r="G49" i="19"/>
  <c r="F50" i="19"/>
  <c r="G50" i="19"/>
  <c r="F51" i="19"/>
  <c r="G51" i="19"/>
  <c r="F52" i="19"/>
  <c r="G52" i="19"/>
  <c r="F53" i="19"/>
  <c r="G53" i="19"/>
  <c r="F54" i="19"/>
  <c r="G54" i="19"/>
  <c r="F55" i="19"/>
  <c r="G55" i="19"/>
  <c r="F56" i="19"/>
  <c r="G56" i="19"/>
  <c r="F57" i="19"/>
  <c r="G57" i="19"/>
  <c r="F58" i="19"/>
  <c r="G58" i="19"/>
  <c r="F59" i="19"/>
  <c r="G59" i="19"/>
  <c r="F60" i="19"/>
  <c r="G60" i="19"/>
  <c r="F61" i="19"/>
  <c r="G61" i="19"/>
  <c r="F62" i="19"/>
  <c r="G62" i="19"/>
  <c r="F63" i="19"/>
  <c r="G63" i="19"/>
  <c r="F64" i="19"/>
  <c r="G64" i="19"/>
  <c r="F65" i="19"/>
  <c r="G65" i="19"/>
  <c r="F66" i="19"/>
  <c r="G66" i="19"/>
  <c r="F67" i="19"/>
  <c r="G67" i="19"/>
  <c r="F68" i="19"/>
  <c r="G68" i="19"/>
  <c r="F69" i="19"/>
  <c r="G69" i="19"/>
  <c r="F70" i="19"/>
  <c r="G70" i="19"/>
  <c r="F71" i="19"/>
  <c r="G71" i="19"/>
  <c r="F72" i="19"/>
  <c r="G72" i="19"/>
  <c r="F73" i="19"/>
  <c r="G73" i="19"/>
  <c r="F74" i="19"/>
  <c r="G74" i="19"/>
  <c r="F75" i="19"/>
  <c r="G75" i="19"/>
  <c r="F76" i="19"/>
  <c r="G76" i="19"/>
  <c r="F77" i="19"/>
  <c r="G77" i="19"/>
  <c r="F78" i="19"/>
  <c r="G78" i="19"/>
  <c r="F79" i="19"/>
  <c r="G79" i="19"/>
  <c r="F80" i="19"/>
  <c r="G80" i="19"/>
  <c r="F81" i="19"/>
  <c r="G81" i="19"/>
  <c r="F82" i="19"/>
  <c r="G82" i="19"/>
  <c r="F83" i="19"/>
  <c r="G83" i="19"/>
  <c r="F84" i="19"/>
  <c r="G84" i="19"/>
  <c r="F85" i="19"/>
  <c r="G85" i="19"/>
  <c r="F86" i="19"/>
  <c r="G86" i="19"/>
  <c r="F87" i="19"/>
  <c r="G87" i="19"/>
  <c r="F88" i="19"/>
  <c r="G88" i="19"/>
  <c r="F89" i="19"/>
  <c r="G89" i="19"/>
  <c r="F90" i="19"/>
  <c r="G90" i="19"/>
  <c r="F91" i="19"/>
  <c r="G91" i="19"/>
  <c r="F92" i="19"/>
  <c r="G92" i="19"/>
  <c r="F93" i="19"/>
  <c r="G93" i="19"/>
  <c r="F94" i="19"/>
  <c r="G94" i="19"/>
  <c r="F95" i="19"/>
  <c r="G95" i="19"/>
  <c r="F96" i="19"/>
  <c r="G96" i="19"/>
  <c r="F97" i="19"/>
  <c r="G97" i="19"/>
  <c r="F98" i="19"/>
  <c r="G98" i="19"/>
  <c r="F99" i="19"/>
  <c r="G99" i="19"/>
  <c r="F100" i="19"/>
  <c r="G100" i="19"/>
  <c r="F101" i="19"/>
  <c r="G101" i="19"/>
  <c r="F102" i="19"/>
  <c r="G102" i="19"/>
  <c r="F103" i="19"/>
  <c r="G103" i="19"/>
  <c r="F104" i="19"/>
  <c r="G104" i="19"/>
  <c r="F105" i="19"/>
  <c r="G105" i="19"/>
  <c r="F106" i="19"/>
  <c r="G106" i="19"/>
  <c r="F107" i="19"/>
  <c r="G107" i="19"/>
  <c r="F108" i="19"/>
  <c r="G108" i="19"/>
  <c r="F109" i="19"/>
  <c r="G109" i="19"/>
  <c r="F110" i="19"/>
  <c r="G110" i="19"/>
  <c r="F111" i="19"/>
  <c r="G111" i="19"/>
  <c r="F112" i="19"/>
  <c r="G112" i="19"/>
  <c r="F113" i="19"/>
  <c r="G113" i="19"/>
  <c r="F114" i="19"/>
  <c r="G114" i="19"/>
  <c r="F115" i="19"/>
  <c r="G115" i="19"/>
  <c r="F116" i="19"/>
  <c r="G116" i="19"/>
  <c r="F117" i="19"/>
  <c r="G117" i="19"/>
  <c r="F118" i="19"/>
  <c r="G118" i="19"/>
  <c r="F119" i="19"/>
  <c r="G119" i="19"/>
  <c r="F120" i="19"/>
  <c r="G120" i="19"/>
  <c r="F121" i="19"/>
  <c r="G121" i="19"/>
  <c r="F122" i="19"/>
  <c r="G122" i="19"/>
  <c r="F123" i="19"/>
  <c r="G123" i="19"/>
  <c r="F124" i="19"/>
  <c r="G124" i="19"/>
  <c r="F125" i="19"/>
  <c r="G125" i="19"/>
  <c r="F126" i="19"/>
  <c r="G126" i="19"/>
  <c r="F127" i="19"/>
  <c r="G127" i="19"/>
  <c r="F128" i="19"/>
  <c r="G128" i="19"/>
  <c r="F129" i="19"/>
  <c r="G129" i="19"/>
  <c r="F130" i="19"/>
  <c r="G130" i="19"/>
  <c r="F131" i="19"/>
  <c r="G131" i="19"/>
  <c r="F132" i="19"/>
  <c r="G132" i="19"/>
  <c r="F133" i="19"/>
  <c r="G133" i="19"/>
  <c r="F134" i="19"/>
  <c r="G134" i="19"/>
  <c r="F135" i="19"/>
  <c r="G135" i="19"/>
  <c r="F136" i="19"/>
  <c r="G136" i="19"/>
  <c r="F137" i="19"/>
  <c r="G137" i="19"/>
  <c r="F138" i="19"/>
  <c r="G138" i="19"/>
  <c r="F139" i="19"/>
  <c r="G139" i="19"/>
  <c r="F140" i="19"/>
  <c r="G140" i="19"/>
  <c r="F141" i="19"/>
  <c r="G141" i="19"/>
  <c r="F142" i="19"/>
  <c r="G142" i="19"/>
  <c r="F143" i="19"/>
  <c r="G143" i="19"/>
  <c r="F144" i="19"/>
  <c r="G144" i="19"/>
  <c r="F145" i="19"/>
  <c r="G145" i="19"/>
  <c r="F146" i="19"/>
  <c r="G146" i="19"/>
  <c r="F147" i="19"/>
  <c r="G147" i="19"/>
  <c r="F148" i="19"/>
  <c r="G148" i="19"/>
  <c r="F149" i="19"/>
  <c r="G149" i="19"/>
  <c r="F150" i="19"/>
  <c r="G150" i="19"/>
  <c r="F151" i="19"/>
  <c r="G151" i="19"/>
  <c r="F152" i="19"/>
  <c r="G152" i="19"/>
  <c r="F153" i="19"/>
  <c r="G153" i="19"/>
  <c r="F154" i="19"/>
  <c r="G154" i="19"/>
  <c r="F155" i="19"/>
  <c r="G155" i="19"/>
  <c r="F156" i="19"/>
  <c r="G156" i="19"/>
  <c r="F157" i="19"/>
  <c r="G157" i="19"/>
  <c r="F158" i="19"/>
  <c r="G158" i="19"/>
  <c r="F159" i="19"/>
  <c r="G159" i="19"/>
  <c r="F160" i="19"/>
  <c r="G160" i="19"/>
  <c r="F161" i="19"/>
  <c r="G161" i="19"/>
  <c r="F162" i="19"/>
  <c r="G162" i="19"/>
  <c r="F163" i="19"/>
  <c r="G163" i="19"/>
  <c r="F164" i="19"/>
  <c r="G164" i="19"/>
  <c r="F165" i="19"/>
  <c r="G165" i="19"/>
  <c r="F166" i="19"/>
  <c r="G166" i="19"/>
  <c r="F167" i="19"/>
  <c r="G167" i="19"/>
  <c r="F168" i="19"/>
  <c r="G168" i="19"/>
  <c r="F169" i="19"/>
  <c r="G169" i="19"/>
  <c r="F170" i="19"/>
  <c r="G170" i="19"/>
  <c r="F171" i="19"/>
  <c r="G171" i="19"/>
  <c r="F172" i="19"/>
  <c r="G172" i="19"/>
  <c r="F173" i="19"/>
  <c r="G173" i="19"/>
  <c r="F174" i="19"/>
  <c r="G174" i="19"/>
  <c r="F175" i="19"/>
  <c r="G175" i="19"/>
  <c r="F176" i="19"/>
  <c r="G176" i="19"/>
  <c r="F177" i="19"/>
  <c r="G177" i="19"/>
  <c r="F178" i="19"/>
  <c r="G178" i="19"/>
  <c r="F179" i="19"/>
  <c r="G179" i="19"/>
  <c r="F180" i="19"/>
  <c r="G180" i="19"/>
  <c r="F181" i="19"/>
  <c r="G181" i="19"/>
  <c r="F182" i="19"/>
  <c r="G182" i="19"/>
  <c r="F183" i="19"/>
  <c r="G183" i="19"/>
  <c r="F184" i="19"/>
  <c r="G184" i="19"/>
  <c r="F185" i="19"/>
  <c r="G185" i="19"/>
  <c r="F186" i="19"/>
  <c r="G186" i="19"/>
  <c r="F187" i="19"/>
  <c r="G187" i="19"/>
  <c r="F188" i="19"/>
  <c r="G188" i="19"/>
  <c r="F189" i="19"/>
  <c r="G189" i="19"/>
  <c r="F190" i="19"/>
  <c r="G190" i="19"/>
  <c r="F191" i="19"/>
  <c r="G191" i="19"/>
  <c r="F192" i="19"/>
  <c r="G192" i="19"/>
  <c r="F193" i="19"/>
  <c r="G193" i="19"/>
  <c r="F194" i="19"/>
  <c r="G194" i="19"/>
  <c r="F195" i="19"/>
  <c r="G195" i="19"/>
  <c r="F196" i="19"/>
  <c r="G196" i="19"/>
  <c r="F197" i="19"/>
  <c r="G197" i="19"/>
  <c r="F198" i="19"/>
  <c r="G198" i="19"/>
  <c r="F199" i="19"/>
  <c r="G199" i="19"/>
  <c r="F200" i="19"/>
  <c r="G200" i="19"/>
  <c r="F201" i="19"/>
  <c r="G201" i="19"/>
  <c r="F202" i="19"/>
  <c r="G202" i="19"/>
  <c r="F203" i="19"/>
  <c r="G203" i="19"/>
  <c r="F204" i="19"/>
  <c r="G204" i="19"/>
  <c r="F205" i="19"/>
  <c r="G205" i="19"/>
  <c r="F206" i="19"/>
  <c r="G206" i="19"/>
  <c r="F207" i="19"/>
  <c r="G207" i="19"/>
  <c r="F208" i="19"/>
  <c r="G208" i="19"/>
  <c r="F209" i="19"/>
  <c r="G209" i="19"/>
  <c r="F210" i="19"/>
  <c r="G210" i="19"/>
  <c r="F211" i="19"/>
  <c r="G211" i="19"/>
  <c r="F212" i="19"/>
  <c r="G212" i="19"/>
  <c r="F213" i="19"/>
  <c r="G213" i="19"/>
  <c r="F214" i="19"/>
  <c r="G214"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F239" i="19"/>
  <c r="G239" i="19"/>
  <c r="F240" i="19"/>
  <c r="G240" i="19"/>
  <c r="F241" i="19"/>
  <c r="G241" i="19"/>
  <c r="F242" i="19"/>
  <c r="G242" i="19"/>
  <c r="F243" i="19"/>
  <c r="G243" i="19"/>
  <c r="F244" i="19"/>
  <c r="G244" i="19"/>
  <c r="F245" i="19"/>
  <c r="G245" i="19"/>
  <c r="F246" i="19"/>
  <c r="G246" i="19"/>
  <c r="F247" i="19"/>
  <c r="G247" i="19"/>
  <c r="F248" i="19"/>
  <c r="G248" i="19"/>
  <c r="F249" i="19"/>
  <c r="G249" i="19"/>
  <c r="F250" i="19"/>
  <c r="G250" i="19"/>
  <c r="F251" i="19"/>
  <c r="G251" i="19"/>
  <c r="F252" i="19"/>
  <c r="G252" i="19"/>
  <c r="F253" i="19"/>
  <c r="G253" i="19"/>
  <c r="F254" i="19"/>
  <c r="G254" i="19"/>
  <c r="F255" i="19"/>
  <c r="G255" i="19"/>
  <c r="F256" i="19"/>
  <c r="G256" i="19"/>
  <c r="F257" i="19"/>
  <c r="G257" i="19"/>
  <c r="F258" i="19"/>
  <c r="G258" i="19"/>
  <c r="F259" i="19"/>
  <c r="G259" i="19"/>
  <c r="F260" i="19"/>
  <c r="G260" i="19"/>
  <c r="F261" i="19"/>
  <c r="G261" i="19"/>
  <c r="F262" i="19"/>
  <c r="G262" i="19"/>
  <c r="F263" i="19"/>
  <c r="G263" i="19"/>
  <c r="F264" i="19"/>
  <c r="G264" i="19"/>
  <c r="F265" i="19"/>
  <c r="G265" i="19"/>
  <c r="F266" i="19"/>
  <c r="G266" i="19"/>
  <c r="F267" i="19"/>
  <c r="G267" i="19"/>
  <c r="F268" i="19"/>
  <c r="G268" i="19"/>
  <c r="F269" i="19"/>
  <c r="G269" i="19"/>
  <c r="F270" i="19"/>
  <c r="G270" i="19"/>
  <c r="F271" i="19"/>
  <c r="G271" i="19"/>
  <c r="F272" i="19"/>
  <c r="G272" i="19"/>
  <c r="F273" i="19"/>
  <c r="G273" i="19"/>
  <c r="F274" i="19"/>
  <c r="G274" i="19"/>
  <c r="F275" i="19"/>
  <c r="G275" i="19"/>
  <c r="F276" i="19"/>
  <c r="G276" i="19"/>
  <c r="F277" i="19"/>
  <c r="G277" i="19"/>
  <c r="F278" i="19"/>
  <c r="G278" i="19"/>
  <c r="F279" i="19"/>
  <c r="G279" i="19"/>
  <c r="F280" i="19"/>
  <c r="G280" i="19"/>
  <c r="F281" i="19"/>
  <c r="G281" i="19"/>
  <c r="F282" i="19"/>
  <c r="G282" i="19"/>
  <c r="F283" i="19"/>
  <c r="G283" i="19"/>
  <c r="F284" i="19"/>
  <c r="G284" i="19"/>
  <c r="F285" i="19"/>
  <c r="G285" i="19"/>
  <c r="F286" i="19"/>
  <c r="G286" i="19"/>
  <c r="F287" i="19"/>
  <c r="G287" i="19"/>
  <c r="F288" i="19"/>
  <c r="G288" i="19"/>
  <c r="F289" i="19"/>
  <c r="G289" i="19"/>
  <c r="F290" i="19"/>
  <c r="G290" i="19"/>
  <c r="F291" i="19"/>
  <c r="G291" i="19"/>
  <c r="F292" i="19"/>
  <c r="G292" i="19"/>
  <c r="F293" i="19"/>
  <c r="G293" i="19"/>
  <c r="F294" i="19"/>
  <c r="G294" i="19"/>
  <c r="F295" i="19"/>
  <c r="G295" i="19"/>
  <c r="F296" i="19"/>
  <c r="G296" i="19"/>
  <c r="F297" i="19"/>
  <c r="G297" i="19"/>
  <c r="F298" i="19"/>
  <c r="G298" i="19"/>
  <c r="F299" i="19"/>
  <c r="G299" i="19"/>
  <c r="F300" i="19"/>
  <c r="G300" i="19"/>
  <c r="F301" i="19"/>
  <c r="G301" i="19"/>
  <c r="F302" i="19"/>
  <c r="G302" i="19"/>
  <c r="F303" i="19"/>
  <c r="G303" i="19"/>
  <c r="F304" i="19"/>
  <c r="G304" i="19"/>
  <c r="F305" i="19"/>
  <c r="G305" i="19"/>
  <c r="F306" i="19"/>
  <c r="G306" i="19"/>
  <c r="F307" i="19"/>
  <c r="G307" i="19"/>
  <c r="F308" i="19"/>
  <c r="G308" i="19"/>
  <c r="F309" i="19"/>
  <c r="G309" i="19"/>
  <c r="F310" i="19"/>
  <c r="G310" i="19"/>
  <c r="F311" i="19"/>
  <c r="G311" i="19"/>
  <c r="F312" i="19"/>
  <c r="G312" i="19"/>
  <c r="F313" i="19"/>
  <c r="G313" i="19"/>
  <c r="F314" i="19"/>
  <c r="G314" i="19"/>
  <c r="F315" i="19"/>
  <c r="G315" i="19"/>
  <c r="F316" i="19"/>
  <c r="G316" i="19"/>
  <c r="F317" i="19"/>
  <c r="G317" i="19"/>
  <c r="F318" i="19"/>
  <c r="G318" i="19"/>
  <c r="F319" i="19"/>
  <c r="G319" i="19"/>
  <c r="F320" i="19"/>
  <c r="G320" i="19"/>
  <c r="F321" i="19"/>
  <c r="G321" i="19"/>
  <c r="F322" i="19"/>
  <c r="G322" i="19"/>
  <c r="F323" i="19"/>
  <c r="G323" i="19"/>
  <c r="F324" i="19"/>
  <c r="G324" i="19"/>
  <c r="F325" i="19"/>
  <c r="G325" i="19"/>
  <c r="F326" i="19"/>
  <c r="G326" i="19"/>
  <c r="F327" i="19"/>
  <c r="G327" i="19"/>
  <c r="F328" i="19"/>
  <c r="G328" i="19"/>
  <c r="F329" i="19"/>
  <c r="G329" i="19"/>
  <c r="F330" i="19"/>
  <c r="G330" i="19"/>
  <c r="F331" i="19"/>
  <c r="G331" i="19"/>
  <c r="F332" i="19"/>
  <c r="G332"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F350" i="19"/>
  <c r="G350" i="19"/>
  <c r="F351" i="19"/>
  <c r="G351" i="19"/>
  <c r="F352" i="19"/>
  <c r="G352" i="19"/>
  <c r="F353" i="19"/>
  <c r="G353" i="19"/>
  <c r="F354" i="19"/>
  <c r="G354" i="19"/>
  <c r="F355" i="19"/>
  <c r="G355" i="19"/>
  <c r="F356" i="19"/>
  <c r="G356" i="19"/>
  <c r="F357" i="19"/>
  <c r="G357" i="19"/>
  <c r="F358" i="19"/>
  <c r="G358" i="19"/>
  <c r="F359" i="19"/>
  <c r="G359" i="19"/>
  <c r="F360" i="19"/>
  <c r="G360" i="19"/>
  <c r="F361" i="19"/>
  <c r="G361" i="19"/>
  <c r="F362" i="19"/>
  <c r="G362" i="19"/>
  <c r="F363" i="19"/>
  <c r="G363" i="19"/>
  <c r="F364" i="19"/>
  <c r="G364" i="19"/>
  <c r="F365" i="19"/>
  <c r="G365" i="19"/>
  <c r="F366" i="19"/>
  <c r="G366" i="19"/>
  <c r="F367" i="19"/>
  <c r="G367" i="19"/>
  <c r="F368" i="19"/>
  <c r="G368" i="19"/>
  <c r="F369" i="19"/>
  <c r="G369" i="19"/>
  <c r="F370" i="19"/>
  <c r="G370" i="19"/>
  <c r="F371" i="19"/>
  <c r="G371" i="19"/>
  <c r="F372" i="19"/>
  <c r="G372" i="19"/>
  <c r="F373" i="19"/>
  <c r="G373" i="19"/>
  <c r="F374" i="19"/>
  <c r="G374" i="19"/>
  <c r="F375" i="19"/>
  <c r="G375" i="19"/>
  <c r="F376" i="19"/>
  <c r="G376" i="19"/>
  <c r="F377" i="19"/>
  <c r="G377" i="19"/>
  <c r="F378" i="19"/>
  <c r="G378" i="19"/>
  <c r="F379" i="19"/>
  <c r="G379" i="19"/>
  <c r="F380" i="19"/>
  <c r="G380" i="19"/>
  <c r="F381" i="19"/>
  <c r="G381" i="19"/>
  <c r="F382" i="19"/>
  <c r="G382" i="19"/>
  <c r="F383" i="19"/>
  <c r="G383" i="19"/>
  <c r="F384" i="19"/>
  <c r="G384" i="19"/>
  <c r="F385" i="19"/>
  <c r="G385" i="19"/>
  <c r="F386" i="19"/>
  <c r="G386" i="19"/>
  <c r="F387" i="19"/>
  <c r="G387" i="19"/>
  <c r="F388" i="19"/>
  <c r="G388" i="19"/>
  <c r="F389" i="19"/>
  <c r="G389" i="19"/>
  <c r="F390" i="19"/>
  <c r="G390" i="19"/>
  <c r="F391" i="19"/>
  <c r="G391" i="19"/>
  <c r="F392" i="19"/>
  <c r="G392" i="19"/>
  <c r="F393" i="19"/>
  <c r="G393" i="19"/>
  <c r="F394" i="19"/>
  <c r="G394" i="19"/>
  <c r="F395" i="19"/>
  <c r="G395" i="19"/>
  <c r="F396" i="19"/>
  <c r="G396" i="19"/>
  <c r="F397" i="19"/>
  <c r="G397" i="19"/>
  <c r="F398" i="19"/>
  <c r="G398" i="19"/>
  <c r="F399" i="19"/>
  <c r="G399" i="19"/>
  <c r="F400" i="19"/>
  <c r="G400" i="19"/>
  <c r="F401" i="19"/>
  <c r="G401" i="19"/>
  <c r="F402" i="19"/>
  <c r="G402" i="19"/>
  <c r="F403" i="19"/>
  <c r="G403" i="19"/>
  <c r="F404" i="19"/>
  <c r="G404" i="19"/>
  <c r="F405" i="19"/>
  <c r="G405" i="19"/>
  <c r="F406" i="19"/>
  <c r="G406" i="19"/>
  <c r="F407" i="19"/>
  <c r="G407" i="19"/>
  <c r="F408" i="19"/>
  <c r="G408" i="19"/>
  <c r="F409" i="19"/>
  <c r="G409" i="19"/>
  <c r="F410" i="19"/>
  <c r="G410" i="19"/>
  <c r="F411" i="19"/>
  <c r="G411" i="19"/>
  <c r="F412" i="19"/>
  <c r="G412" i="19"/>
  <c r="F413" i="19"/>
  <c r="G413" i="19"/>
  <c r="F414" i="19"/>
  <c r="G414" i="19"/>
  <c r="F415" i="19"/>
  <c r="G415" i="19"/>
  <c r="F416" i="19"/>
  <c r="G416" i="19"/>
  <c r="F417" i="19"/>
  <c r="G417" i="19"/>
  <c r="F418" i="19"/>
  <c r="G418" i="19"/>
  <c r="F419" i="19"/>
  <c r="G419" i="19"/>
  <c r="F420" i="19"/>
  <c r="G420" i="19"/>
  <c r="F421" i="19"/>
  <c r="G421" i="19"/>
  <c r="F422" i="19"/>
  <c r="G422" i="19"/>
  <c r="F423" i="19"/>
  <c r="G423" i="19"/>
  <c r="F424" i="19"/>
  <c r="G424" i="19"/>
  <c r="F425" i="19"/>
  <c r="G425" i="19"/>
  <c r="F426" i="19"/>
  <c r="G426" i="19"/>
  <c r="F427" i="19"/>
  <c r="G427" i="19"/>
  <c r="F428" i="19"/>
  <c r="G428" i="19"/>
  <c r="F429" i="19"/>
  <c r="G429" i="19"/>
  <c r="F430" i="19"/>
  <c r="G430" i="19"/>
  <c r="F431" i="19"/>
  <c r="G431" i="19"/>
  <c r="F432" i="19"/>
  <c r="G432" i="19"/>
  <c r="F433" i="19"/>
  <c r="G433" i="19"/>
  <c r="F434" i="19"/>
  <c r="G434" i="19"/>
  <c r="F435" i="19"/>
  <c r="G435" i="19"/>
  <c r="F436" i="19"/>
  <c r="G436" i="19"/>
  <c r="F437" i="19"/>
  <c r="G437"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F473" i="19"/>
  <c r="G473" i="19"/>
  <c r="F474" i="19"/>
  <c r="G474" i="19"/>
  <c r="F475" i="19"/>
  <c r="G475" i="19"/>
  <c r="F476" i="19"/>
  <c r="G476" i="19"/>
  <c r="F477" i="19"/>
  <c r="G477" i="19"/>
  <c r="F478" i="19"/>
  <c r="G478" i="19"/>
  <c r="F479" i="19"/>
  <c r="G479" i="19"/>
  <c r="F480" i="19"/>
  <c r="G480" i="19"/>
  <c r="F481" i="19"/>
  <c r="G481" i="19"/>
  <c r="F482" i="19"/>
  <c r="G482" i="19"/>
  <c r="F483" i="19"/>
  <c r="G483" i="19"/>
  <c r="F484" i="19"/>
  <c r="G484" i="19"/>
  <c r="F485" i="19"/>
  <c r="G485" i="19"/>
  <c r="F486" i="19"/>
  <c r="G486" i="19"/>
  <c r="F487" i="19"/>
  <c r="G487" i="19"/>
  <c r="F488" i="19"/>
  <c r="G488" i="19"/>
  <c r="F489" i="19"/>
  <c r="G489" i="19"/>
  <c r="F490" i="19"/>
  <c r="G490" i="19"/>
  <c r="F491" i="19"/>
  <c r="G491" i="19"/>
  <c r="F492" i="19"/>
  <c r="G492" i="19"/>
  <c r="F493" i="19"/>
  <c r="G493" i="19"/>
  <c r="F494" i="19"/>
  <c r="G494" i="19"/>
  <c r="F495" i="19"/>
  <c r="G495" i="19"/>
  <c r="F496" i="19"/>
  <c r="G496" i="19"/>
  <c r="F497" i="19"/>
  <c r="G497" i="19"/>
  <c r="F498" i="19"/>
  <c r="G498" i="19"/>
  <c r="F499" i="19"/>
  <c r="G499" i="19"/>
  <c r="F500" i="19"/>
  <c r="G500" i="19"/>
  <c r="F501" i="19"/>
  <c r="G501" i="19"/>
  <c r="F502" i="19"/>
  <c r="G502" i="19"/>
  <c r="F503" i="19"/>
  <c r="G503" i="19"/>
  <c r="F504" i="19"/>
  <c r="G504" i="19"/>
  <c r="F505" i="19"/>
  <c r="G505" i="19"/>
  <c r="F506" i="19"/>
  <c r="G506" i="19"/>
  <c r="F507" i="19"/>
  <c r="G507" i="19"/>
  <c r="F508" i="19"/>
  <c r="G508" i="19"/>
  <c r="F509" i="19"/>
  <c r="G509" i="19"/>
  <c r="F510" i="19"/>
  <c r="G510" i="19"/>
  <c r="F511" i="19"/>
  <c r="G511" i="19"/>
  <c r="F512" i="19"/>
  <c r="G512" i="19"/>
  <c r="F513" i="19"/>
  <c r="G513" i="19"/>
  <c r="F514" i="19"/>
  <c r="G514" i="19"/>
  <c r="F515" i="19"/>
  <c r="G515" i="19"/>
  <c r="F516" i="19"/>
  <c r="G516" i="19"/>
  <c r="F517" i="19"/>
  <c r="G517" i="19"/>
  <c r="F518" i="19"/>
  <c r="G518" i="19"/>
  <c r="F519" i="19"/>
  <c r="G519" i="19"/>
  <c r="F520" i="19"/>
  <c r="G520" i="19"/>
  <c r="F521" i="19"/>
  <c r="G521" i="19"/>
  <c r="F522" i="19"/>
  <c r="G522" i="19"/>
  <c r="F523" i="19"/>
  <c r="G523" i="19"/>
  <c r="F524" i="19"/>
  <c r="G524" i="19"/>
  <c r="F525" i="19"/>
  <c r="G525" i="19"/>
  <c r="F526" i="19"/>
  <c r="G526" i="19"/>
  <c r="F527" i="19"/>
  <c r="G527" i="19"/>
  <c r="F528" i="19"/>
  <c r="G528" i="19"/>
  <c r="F529" i="19"/>
  <c r="G529" i="19"/>
  <c r="F530" i="19"/>
  <c r="G530" i="19"/>
  <c r="F531" i="19"/>
  <c r="G531" i="19"/>
  <c r="F532" i="19"/>
  <c r="G532" i="19"/>
  <c r="F533" i="19"/>
  <c r="G533" i="19"/>
  <c r="F534" i="19"/>
  <c r="G534" i="19"/>
  <c r="F535" i="19"/>
  <c r="G535"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65" i="19"/>
  <c r="G565" i="19"/>
  <c r="F566" i="19"/>
  <c r="G566" i="19"/>
  <c r="F567" i="19"/>
  <c r="G567" i="19"/>
  <c r="F568" i="19"/>
  <c r="G568" i="19"/>
  <c r="F569" i="19"/>
  <c r="G569" i="19"/>
  <c r="F570" i="19"/>
  <c r="G570" i="19"/>
  <c r="F571" i="19"/>
  <c r="G571" i="19"/>
  <c r="F572" i="19"/>
  <c r="G572" i="19"/>
  <c r="F573" i="19"/>
  <c r="G573" i="19"/>
  <c r="F574" i="19"/>
  <c r="G574" i="19"/>
  <c r="F575" i="19"/>
  <c r="G575" i="19"/>
  <c r="F576" i="19"/>
  <c r="G576" i="19"/>
  <c r="F577" i="19"/>
  <c r="G577" i="19"/>
  <c r="F578" i="19"/>
  <c r="G578" i="19"/>
  <c r="F579" i="19"/>
  <c r="G579" i="19"/>
  <c r="F580" i="19"/>
  <c r="G580" i="19"/>
  <c r="F581" i="19"/>
  <c r="G581" i="19"/>
  <c r="F582" i="19"/>
  <c r="G582" i="19"/>
  <c r="F583" i="19"/>
  <c r="G583" i="19"/>
  <c r="F584" i="19"/>
  <c r="G584" i="19"/>
  <c r="F585" i="19"/>
  <c r="G585" i="19"/>
  <c r="F586" i="19"/>
  <c r="G586" i="19"/>
  <c r="F587" i="19"/>
  <c r="G587" i="19"/>
  <c r="F588" i="19"/>
  <c r="G588" i="19"/>
  <c r="F589" i="19"/>
  <c r="G589" i="19"/>
  <c r="F590" i="19"/>
  <c r="G590" i="19"/>
  <c r="F591" i="19"/>
  <c r="G591" i="19"/>
  <c r="F592" i="19"/>
  <c r="G592" i="19"/>
  <c r="F593" i="19"/>
  <c r="G593" i="19"/>
  <c r="F594" i="19"/>
  <c r="G594" i="19"/>
  <c r="F595" i="19"/>
  <c r="G595" i="19"/>
  <c r="F596" i="19"/>
  <c r="G596" i="19"/>
  <c r="F597" i="19"/>
  <c r="G597" i="19"/>
  <c r="F598" i="19"/>
  <c r="G598" i="19"/>
  <c r="F599" i="19"/>
  <c r="G599" i="19"/>
  <c r="F600" i="19"/>
  <c r="G600" i="19"/>
  <c r="F601" i="19"/>
  <c r="G601" i="19"/>
  <c r="F602" i="19"/>
  <c r="G602" i="19"/>
  <c r="F603" i="19"/>
  <c r="G603" i="19"/>
  <c r="F604" i="19"/>
  <c r="G604" i="19"/>
  <c r="F605" i="19"/>
  <c r="G605" i="19"/>
  <c r="F606" i="19"/>
  <c r="G606" i="19"/>
  <c r="F607" i="19"/>
  <c r="G607" i="19"/>
  <c r="F608" i="19"/>
  <c r="G608" i="19"/>
  <c r="F609" i="19"/>
  <c r="G609" i="19"/>
  <c r="F610" i="19"/>
  <c r="G610" i="19"/>
  <c r="F611" i="19"/>
  <c r="G611" i="19"/>
  <c r="F612" i="19"/>
  <c r="G612" i="19"/>
  <c r="F613" i="19"/>
  <c r="G613" i="19"/>
  <c r="F614" i="19"/>
  <c r="G614" i="19"/>
  <c r="F615" i="19"/>
  <c r="G615" i="19"/>
  <c r="F616" i="19"/>
  <c r="G616" i="19"/>
  <c r="F617" i="19"/>
  <c r="G617" i="19"/>
  <c r="F618" i="19"/>
  <c r="G618" i="19"/>
  <c r="F619" i="19"/>
  <c r="G619" i="19"/>
  <c r="F620" i="19"/>
  <c r="G620" i="19"/>
  <c r="F621" i="19"/>
  <c r="G621" i="19"/>
  <c r="F622" i="19"/>
  <c r="G622" i="19"/>
  <c r="F623" i="19"/>
  <c r="G623" i="19"/>
  <c r="F624" i="19"/>
  <c r="G624" i="19"/>
  <c r="F625" i="19"/>
  <c r="G625" i="19"/>
  <c r="F626" i="19"/>
  <c r="G626" i="19"/>
  <c r="F627" i="19"/>
  <c r="G627" i="19"/>
  <c r="F628" i="19"/>
  <c r="G628" i="19"/>
  <c r="F629" i="19"/>
  <c r="G629" i="19"/>
  <c r="F630" i="19"/>
  <c r="G630" i="19"/>
  <c r="F631" i="19"/>
  <c r="G631" i="19"/>
  <c r="F632" i="19"/>
  <c r="G632" i="19"/>
  <c r="F633" i="19"/>
  <c r="G633" i="19"/>
  <c r="F634" i="19"/>
  <c r="G634" i="19"/>
  <c r="F635" i="19"/>
  <c r="G635" i="19"/>
  <c r="F636" i="19"/>
  <c r="G636" i="19"/>
  <c r="F637" i="19"/>
  <c r="G637" i="19"/>
  <c r="F638" i="19"/>
  <c r="G638" i="19"/>
  <c r="F639" i="19"/>
  <c r="G639" i="19"/>
  <c r="F640" i="19"/>
  <c r="G640" i="19"/>
  <c r="F641" i="19"/>
  <c r="G641" i="19"/>
  <c r="F642" i="19"/>
  <c r="G642" i="19"/>
  <c r="F643" i="19"/>
  <c r="G643" i="19"/>
  <c r="F644" i="19"/>
  <c r="G644" i="19"/>
  <c r="F645" i="19"/>
  <c r="G645" i="19"/>
  <c r="F646" i="19"/>
  <c r="G646" i="19"/>
  <c r="F647" i="19"/>
  <c r="G647" i="19"/>
  <c r="F648" i="19"/>
  <c r="G648" i="19"/>
  <c r="F649" i="19"/>
  <c r="G649" i="19"/>
  <c r="F650" i="19"/>
  <c r="G650" i="19"/>
  <c r="F651" i="19"/>
  <c r="G651" i="19"/>
  <c r="F652" i="19"/>
  <c r="G652" i="19"/>
  <c r="F653" i="19"/>
  <c r="G653" i="19"/>
  <c r="F654" i="19"/>
  <c r="G654" i="19"/>
  <c r="F655" i="19"/>
  <c r="G655" i="19"/>
  <c r="F656" i="19"/>
  <c r="G656" i="19"/>
  <c r="F657" i="19"/>
  <c r="G657" i="19"/>
  <c r="F658" i="19"/>
  <c r="G658" i="19"/>
  <c r="F659" i="19"/>
  <c r="G659" i="19"/>
  <c r="F660" i="19"/>
  <c r="G660" i="19"/>
  <c r="F661" i="19"/>
  <c r="G661" i="19"/>
  <c r="F662" i="19"/>
  <c r="G662" i="19"/>
  <c r="F663" i="19"/>
  <c r="G663" i="19"/>
  <c r="F664" i="19"/>
  <c r="G664" i="19"/>
  <c r="F665" i="19"/>
  <c r="G665" i="19"/>
  <c r="F666" i="19"/>
  <c r="G666" i="19"/>
  <c r="F667" i="19"/>
  <c r="G667" i="19"/>
  <c r="F668" i="19"/>
  <c r="G668" i="19"/>
  <c r="F669" i="19"/>
  <c r="G669" i="19"/>
  <c r="F670" i="19"/>
  <c r="G670" i="19"/>
  <c r="F671" i="19"/>
  <c r="G671" i="19"/>
  <c r="F672" i="19"/>
  <c r="G672" i="19"/>
  <c r="F673" i="19"/>
  <c r="G673" i="19"/>
  <c r="F674" i="19"/>
  <c r="G674" i="19"/>
  <c r="F675" i="19"/>
  <c r="G675" i="19"/>
  <c r="F676" i="19"/>
  <c r="G676" i="19"/>
  <c r="F677" i="19"/>
  <c r="G677" i="19"/>
  <c r="F678" i="19"/>
  <c r="G678" i="19"/>
  <c r="F679" i="19"/>
  <c r="G679" i="19"/>
  <c r="F680" i="19"/>
  <c r="G680" i="19"/>
  <c r="F681" i="19"/>
  <c r="G681" i="19"/>
  <c r="F682" i="19"/>
  <c r="G682" i="19"/>
  <c r="F683" i="19"/>
  <c r="G683" i="19"/>
  <c r="F684" i="19"/>
  <c r="G684" i="19"/>
  <c r="F685" i="19"/>
  <c r="G685" i="19"/>
  <c r="F686" i="19"/>
  <c r="G686" i="19"/>
  <c r="F687" i="19"/>
  <c r="G687" i="19"/>
  <c r="F688" i="19"/>
  <c r="G688" i="19"/>
  <c r="F689" i="19"/>
  <c r="G689" i="19"/>
  <c r="F690" i="19"/>
  <c r="G690" i="19"/>
  <c r="F691" i="19"/>
  <c r="G691" i="19"/>
  <c r="F692" i="19"/>
  <c r="G692" i="19"/>
  <c r="F693" i="19"/>
  <c r="G693" i="19"/>
  <c r="F694" i="19"/>
  <c r="G694" i="19"/>
  <c r="F695" i="19"/>
  <c r="G695" i="19"/>
  <c r="F696" i="19"/>
  <c r="G696" i="19"/>
  <c r="F697" i="19"/>
  <c r="G697" i="19"/>
  <c r="F698" i="19"/>
  <c r="G698" i="19"/>
  <c r="F699" i="19"/>
  <c r="G699" i="19"/>
  <c r="F700" i="19"/>
  <c r="G700" i="19"/>
  <c r="F701" i="19"/>
  <c r="G701" i="19"/>
  <c r="F702" i="19"/>
  <c r="G702" i="19"/>
  <c r="F703" i="19"/>
  <c r="G703" i="19"/>
  <c r="F704" i="19"/>
  <c r="G704" i="19"/>
  <c r="F705" i="19"/>
  <c r="G705" i="19"/>
  <c r="F706" i="19"/>
  <c r="G706" i="19"/>
  <c r="F707" i="19"/>
  <c r="G707" i="19"/>
  <c r="F708" i="19"/>
  <c r="G708" i="19"/>
  <c r="F709" i="19"/>
  <c r="G709" i="19"/>
  <c r="F710" i="19"/>
  <c r="G710" i="19"/>
  <c r="F711" i="19"/>
  <c r="G711" i="19"/>
  <c r="F712" i="19"/>
  <c r="G712" i="19"/>
  <c r="F713" i="19"/>
  <c r="G713" i="19"/>
  <c r="F714" i="19"/>
  <c r="G714" i="19"/>
  <c r="F715" i="19"/>
  <c r="G715" i="19"/>
  <c r="F716" i="19"/>
  <c r="G716" i="19"/>
  <c r="F717" i="19"/>
  <c r="G717" i="19"/>
  <c r="F718" i="19"/>
  <c r="G718" i="19"/>
  <c r="F719" i="19"/>
  <c r="G719" i="19"/>
  <c r="F720" i="19"/>
  <c r="G720" i="19"/>
  <c r="F721" i="19"/>
  <c r="G721" i="19"/>
  <c r="F722" i="19"/>
  <c r="G722" i="19"/>
  <c r="F723" i="19"/>
  <c r="G723" i="19"/>
  <c r="F724" i="19"/>
  <c r="G724" i="19"/>
  <c r="F725" i="19"/>
  <c r="G725" i="19"/>
  <c r="F726" i="19"/>
  <c r="G726" i="19"/>
  <c r="F727" i="19"/>
  <c r="G727" i="19"/>
  <c r="F728" i="19"/>
  <c r="G728" i="19"/>
  <c r="F729" i="19"/>
  <c r="G729" i="19"/>
  <c r="F730" i="19"/>
  <c r="G730" i="19"/>
  <c r="F731" i="19"/>
  <c r="G731" i="19"/>
  <c r="F732" i="19"/>
  <c r="G732" i="19"/>
  <c r="F733" i="19"/>
  <c r="G733" i="19"/>
  <c r="F734" i="19"/>
  <c r="G734" i="19"/>
  <c r="F735" i="19"/>
  <c r="G735" i="19"/>
  <c r="F736" i="19"/>
  <c r="G736" i="19"/>
  <c r="F737" i="19"/>
  <c r="G737" i="19"/>
  <c r="F738" i="19"/>
  <c r="G738" i="19"/>
  <c r="F739" i="19"/>
  <c r="G739" i="19"/>
  <c r="F740" i="19"/>
  <c r="G740" i="19"/>
  <c r="F741" i="19"/>
  <c r="G741" i="19"/>
  <c r="F742" i="19"/>
  <c r="G742" i="19"/>
  <c r="F743" i="19"/>
  <c r="G743" i="19"/>
  <c r="F744" i="19"/>
  <c r="G744" i="19"/>
  <c r="F745" i="19"/>
  <c r="G745" i="19"/>
  <c r="F746" i="19"/>
  <c r="G746" i="19"/>
  <c r="F747" i="19"/>
  <c r="G747" i="19"/>
  <c r="F748" i="19"/>
  <c r="G748" i="19"/>
  <c r="F749" i="19"/>
  <c r="G749" i="19"/>
  <c r="F750" i="19"/>
  <c r="G750" i="19"/>
  <c r="F751" i="19"/>
  <c r="G751" i="19"/>
  <c r="F752" i="19"/>
  <c r="G752" i="19"/>
  <c r="F753" i="19"/>
  <c r="G753" i="19"/>
  <c r="F754" i="19"/>
  <c r="G754" i="19"/>
  <c r="F755" i="19"/>
  <c r="G755" i="19"/>
  <c r="F756" i="19"/>
  <c r="G756" i="19"/>
  <c r="F757" i="19"/>
  <c r="G757" i="19"/>
  <c r="F758" i="19"/>
  <c r="G758" i="19"/>
  <c r="F759" i="19"/>
  <c r="G759" i="19"/>
  <c r="F760" i="19"/>
  <c r="G760" i="19"/>
  <c r="F761" i="19"/>
  <c r="G761" i="19"/>
  <c r="F762" i="19"/>
  <c r="G762" i="19"/>
  <c r="F763" i="19"/>
  <c r="G763" i="19"/>
  <c r="F764" i="19"/>
  <c r="G764" i="19"/>
  <c r="F765" i="19"/>
  <c r="G765" i="19"/>
  <c r="F766" i="19"/>
  <c r="G766" i="19"/>
  <c r="F767" i="19"/>
  <c r="G767" i="19"/>
  <c r="F768" i="19"/>
  <c r="G768" i="19"/>
  <c r="F769" i="19"/>
  <c r="G769" i="19"/>
  <c r="F770" i="19"/>
  <c r="G770" i="19"/>
  <c r="F771" i="19"/>
  <c r="G771" i="19"/>
  <c r="F772" i="19"/>
  <c r="G772" i="19"/>
  <c r="F773" i="19"/>
  <c r="G773" i="19"/>
  <c r="F774" i="19"/>
  <c r="G774" i="19"/>
  <c r="F775" i="19"/>
  <c r="G775" i="19"/>
  <c r="F776" i="19"/>
  <c r="G776" i="19"/>
  <c r="F777" i="19"/>
  <c r="G777" i="19"/>
  <c r="F778" i="19"/>
  <c r="G778" i="19"/>
  <c r="F779" i="19"/>
  <c r="G779" i="19"/>
  <c r="F780" i="19"/>
  <c r="G780" i="19"/>
  <c r="F781" i="19"/>
  <c r="G781" i="19"/>
  <c r="F782" i="19"/>
  <c r="G782" i="19"/>
  <c r="F783" i="19"/>
  <c r="G783" i="19"/>
  <c r="F784" i="19"/>
  <c r="G784" i="19"/>
  <c r="F785" i="19"/>
  <c r="G785" i="19"/>
  <c r="F786" i="19"/>
  <c r="G786" i="19"/>
  <c r="F787" i="19"/>
  <c r="G787" i="19"/>
  <c r="F788" i="19"/>
  <c r="G788" i="19"/>
  <c r="F789" i="19"/>
  <c r="G789" i="19"/>
  <c r="F790" i="19"/>
  <c r="G790" i="19"/>
  <c r="F791" i="19"/>
  <c r="G791" i="19"/>
  <c r="F792" i="19"/>
  <c r="G792" i="19"/>
  <c r="F793" i="19"/>
  <c r="G793" i="19"/>
  <c r="F794" i="19"/>
  <c r="G794" i="19"/>
  <c r="F795" i="19"/>
  <c r="G795" i="19"/>
  <c r="F796" i="19"/>
  <c r="G796" i="19"/>
  <c r="F797" i="19"/>
  <c r="G797" i="19"/>
  <c r="F798" i="19"/>
  <c r="G798" i="19"/>
  <c r="F799" i="19"/>
  <c r="G799" i="19"/>
  <c r="F800" i="19"/>
  <c r="G800" i="19"/>
  <c r="F801" i="19"/>
  <c r="G801" i="19"/>
  <c r="F802" i="19"/>
  <c r="G802" i="19"/>
  <c r="F803" i="19"/>
  <c r="G803" i="19"/>
  <c r="F804" i="19"/>
  <c r="G804" i="19"/>
  <c r="F805" i="19"/>
  <c r="G805" i="19"/>
  <c r="F806" i="19"/>
  <c r="G806" i="19"/>
  <c r="F807" i="19"/>
  <c r="G807" i="19"/>
  <c r="F808" i="19"/>
  <c r="G808" i="19"/>
  <c r="F809" i="19"/>
  <c r="G809" i="19"/>
  <c r="F810" i="19"/>
  <c r="G810" i="19"/>
  <c r="F811" i="19"/>
  <c r="G811" i="19"/>
  <c r="F812" i="19"/>
  <c r="G812" i="19"/>
  <c r="F813" i="19"/>
  <c r="G813" i="19"/>
  <c r="F814" i="19"/>
  <c r="G814" i="19"/>
  <c r="F815" i="19"/>
  <c r="G815" i="19"/>
  <c r="F816" i="19"/>
  <c r="G816" i="19"/>
  <c r="F817" i="19"/>
  <c r="G817" i="19"/>
  <c r="F818" i="19"/>
  <c r="G818" i="19"/>
  <c r="F819" i="19"/>
  <c r="G819" i="19"/>
  <c r="F820" i="19"/>
  <c r="G820" i="19"/>
  <c r="F821" i="19"/>
  <c r="G821" i="19"/>
  <c r="F822" i="19"/>
  <c r="G822" i="19"/>
  <c r="F823" i="19"/>
  <c r="G823" i="19"/>
  <c r="F824" i="19"/>
  <c r="G824" i="19"/>
  <c r="F825" i="19"/>
  <c r="G825" i="19"/>
  <c r="F826" i="19"/>
  <c r="G826" i="19"/>
  <c r="F827" i="19"/>
  <c r="G827" i="19"/>
  <c r="F828" i="19"/>
  <c r="G828" i="19"/>
  <c r="F829" i="19"/>
  <c r="G829" i="19"/>
  <c r="F830" i="19"/>
  <c r="G830" i="19"/>
  <c r="F831" i="19"/>
  <c r="G831" i="19"/>
  <c r="F832" i="19"/>
  <c r="G832" i="19"/>
  <c r="F833" i="19"/>
  <c r="G833" i="19"/>
  <c r="F834" i="19"/>
  <c r="G834" i="19"/>
  <c r="F835" i="19"/>
  <c r="G835" i="19"/>
  <c r="F836" i="19"/>
  <c r="G836" i="19"/>
  <c r="F837" i="19"/>
  <c r="G837" i="19"/>
  <c r="F838" i="19"/>
  <c r="G838" i="19"/>
  <c r="F839" i="19"/>
  <c r="G839" i="19"/>
  <c r="F840" i="19"/>
  <c r="G840" i="19"/>
  <c r="F841" i="19"/>
  <c r="G841" i="19"/>
  <c r="F842" i="19"/>
  <c r="G842" i="19"/>
  <c r="F843" i="19"/>
  <c r="G843" i="19"/>
  <c r="F844" i="19"/>
  <c r="G844" i="19"/>
  <c r="F845" i="19"/>
  <c r="G845" i="19"/>
  <c r="F846" i="19"/>
  <c r="G846" i="19"/>
  <c r="F847" i="19"/>
  <c r="G847" i="19"/>
  <c r="F848" i="19"/>
  <c r="G848" i="19"/>
  <c r="F849" i="19"/>
  <c r="G849" i="19"/>
  <c r="F850" i="19"/>
  <c r="G850" i="19"/>
  <c r="F851" i="19"/>
  <c r="G851" i="19"/>
  <c r="F852" i="19"/>
  <c r="G852" i="19"/>
  <c r="F853" i="19"/>
  <c r="G853" i="19"/>
  <c r="F854" i="19"/>
  <c r="G854" i="19"/>
  <c r="F855" i="19"/>
  <c r="G855" i="19"/>
  <c r="F856" i="19"/>
  <c r="G856" i="19"/>
  <c r="F857" i="19"/>
  <c r="G857" i="19"/>
  <c r="F858" i="19"/>
  <c r="G858" i="19"/>
  <c r="F859" i="19"/>
  <c r="G859" i="19"/>
  <c r="F860" i="19"/>
  <c r="G860" i="19"/>
  <c r="F861" i="19"/>
  <c r="G861" i="19"/>
  <c r="F862" i="19"/>
  <c r="G862" i="19"/>
  <c r="F863" i="19"/>
  <c r="G863" i="19"/>
  <c r="F864" i="19"/>
  <c r="G864" i="19"/>
  <c r="F865" i="19"/>
  <c r="G865" i="19"/>
  <c r="F866" i="19"/>
  <c r="G866" i="19"/>
  <c r="F867" i="19"/>
  <c r="G867" i="19"/>
  <c r="F868" i="19"/>
  <c r="G868" i="19"/>
  <c r="F869" i="19"/>
  <c r="G869" i="19"/>
  <c r="F870" i="19"/>
  <c r="G870" i="19"/>
  <c r="F871" i="19"/>
  <c r="G871" i="19"/>
  <c r="F872" i="19"/>
  <c r="G872" i="19"/>
  <c r="F873" i="19"/>
  <c r="G873" i="19"/>
  <c r="F874" i="19"/>
  <c r="G874" i="19"/>
  <c r="F875" i="19"/>
  <c r="G875" i="19"/>
  <c r="F876" i="19"/>
  <c r="G876" i="19"/>
  <c r="F877" i="19"/>
  <c r="G877" i="19"/>
  <c r="F878" i="19"/>
  <c r="G878" i="19"/>
  <c r="F879" i="19"/>
  <c r="G879" i="19"/>
  <c r="F880" i="19"/>
  <c r="G880" i="19"/>
  <c r="F881" i="19"/>
  <c r="G881" i="19"/>
  <c r="F882" i="19"/>
  <c r="G882" i="19"/>
  <c r="F883" i="19"/>
  <c r="G883" i="19"/>
  <c r="F884" i="19"/>
  <c r="G884" i="19"/>
  <c r="F885" i="19"/>
  <c r="G885" i="19"/>
  <c r="F886" i="19"/>
  <c r="G886" i="19"/>
  <c r="F887" i="19"/>
  <c r="G887" i="19"/>
  <c r="F888" i="19"/>
  <c r="G888" i="19"/>
  <c r="F889" i="19"/>
  <c r="G889" i="19"/>
  <c r="F890" i="19"/>
  <c r="G890" i="19"/>
  <c r="F891" i="19"/>
  <c r="G891" i="19"/>
  <c r="F892" i="19"/>
  <c r="G892" i="19"/>
  <c r="F893" i="19"/>
  <c r="G893" i="19"/>
  <c r="F894" i="19"/>
  <c r="G894" i="19"/>
  <c r="F895" i="19"/>
  <c r="G895" i="19"/>
  <c r="F896" i="19"/>
  <c r="G896" i="19"/>
  <c r="F897" i="19"/>
  <c r="G897" i="19"/>
  <c r="F898" i="19"/>
  <c r="G898" i="19"/>
  <c r="F899" i="19"/>
  <c r="G899" i="19"/>
  <c r="F900" i="19"/>
  <c r="G900" i="19"/>
  <c r="F901" i="19"/>
  <c r="G901" i="19"/>
  <c r="F902" i="19"/>
  <c r="G902" i="19"/>
  <c r="F903" i="19"/>
  <c r="G903" i="19"/>
  <c r="F904" i="19"/>
  <c r="G904" i="19"/>
  <c r="F905" i="19"/>
  <c r="G905" i="19"/>
  <c r="F906" i="19"/>
  <c r="G906" i="19"/>
  <c r="F907" i="19"/>
  <c r="G907" i="19"/>
  <c r="F908" i="19"/>
  <c r="G908" i="19"/>
  <c r="F909" i="19"/>
  <c r="G909" i="19"/>
  <c r="F910" i="19"/>
  <c r="G910" i="19"/>
  <c r="F911" i="19"/>
  <c r="G911" i="19"/>
  <c r="F912" i="19"/>
  <c r="G912" i="19"/>
  <c r="F913" i="19"/>
  <c r="G913" i="19"/>
  <c r="F914" i="19"/>
  <c r="G914" i="19"/>
  <c r="F915" i="19"/>
  <c r="G915" i="19"/>
  <c r="F916" i="19"/>
  <c r="G916" i="19"/>
  <c r="F917" i="19"/>
  <c r="G917" i="19"/>
  <c r="F918" i="19"/>
  <c r="G918" i="19"/>
  <c r="F919" i="19"/>
  <c r="G919" i="19"/>
  <c r="F920" i="19"/>
  <c r="G920" i="19"/>
  <c r="F921" i="19"/>
  <c r="G921" i="19"/>
  <c r="F922" i="19"/>
  <c r="G922" i="19"/>
  <c r="F923" i="19"/>
  <c r="G923" i="19"/>
  <c r="F924" i="19"/>
  <c r="G924" i="19"/>
  <c r="F925" i="19"/>
  <c r="G925" i="19"/>
  <c r="F926" i="19"/>
  <c r="G926" i="19"/>
  <c r="F927" i="19"/>
  <c r="G927" i="19"/>
  <c r="F928" i="19"/>
  <c r="G928" i="19"/>
  <c r="F929" i="19"/>
  <c r="G929" i="19"/>
  <c r="F930" i="19"/>
  <c r="G930" i="19"/>
  <c r="F931" i="19"/>
  <c r="G931" i="19"/>
  <c r="F932" i="19"/>
  <c r="G932" i="19"/>
  <c r="F933" i="19"/>
  <c r="G933" i="19"/>
  <c r="F934" i="19"/>
  <c r="G934" i="19"/>
  <c r="F935" i="19"/>
  <c r="G935" i="19"/>
  <c r="F936" i="19"/>
  <c r="G936" i="19"/>
  <c r="F937" i="19"/>
  <c r="G937" i="19"/>
  <c r="F938" i="19"/>
  <c r="G938" i="19"/>
  <c r="F939" i="19"/>
  <c r="G939" i="19"/>
  <c r="F940" i="19"/>
  <c r="G940" i="19"/>
  <c r="F941" i="19"/>
  <c r="G941" i="19"/>
  <c r="F942" i="19"/>
  <c r="G942" i="19"/>
  <c r="F943" i="19"/>
  <c r="G943" i="19"/>
  <c r="F944" i="19"/>
  <c r="G944" i="19"/>
  <c r="F945" i="19"/>
  <c r="G945" i="19"/>
  <c r="F946" i="19"/>
  <c r="G946" i="19"/>
  <c r="F947" i="19"/>
  <c r="G947" i="19"/>
  <c r="F948" i="19"/>
  <c r="G948" i="19"/>
  <c r="F949" i="19"/>
  <c r="G949" i="19"/>
  <c r="F950" i="19"/>
  <c r="G950" i="19"/>
  <c r="F951" i="19"/>
  <c r="G951" i="19"/>
  <c r="F952" i="19"/>
  <c r="G952" i="19"/>
  <c r="F953" i="19"/>
  <c r="G953" i="19"/>
  <c r="F954" i="19"/>
  <c r="G954" i="19"/>
  <c r="F955" i="19"/>
  <c r="G955" i="19"/>
  <c r="F956" i="19"/>
  <c r="G956" i="19"/>
  <c r="F957" i="19"/>
  <c r="G957" i="19"/>
  <c r="F958" i="19"/>
  <c r="G958" i="19"/>
  <c r="F959" i="19"/>
  <c r="G959" i="19"/>
  <c r="F960" i="19"/>
  <c r="G960" i="19"/>
  <c r="F961" i="19"/>
  <c r="G961" i="19"/>
  <c r="F962" i="19"/>
  <c r="G962" i="19"/>
  <c r="F963" i="19"/>
  <c r="G963" i="19"/>
  <c r="F964" i="19"/>
  <c r="G964" i="19"/>
  <c r="F965" i="19"/>
  <c r="G965" i="19"/>
  <c r="F966" i="19"/>
  <c r="G966" i="19"/>
  <c r="F967" i="19"/>
  <c r="G967" i="19"/>
  <c r="F968" i="19"/>
  <c r="G968" i="19"/>
  <c r="F969" i="19"/>
  <c r="G969" i="19"/>
  <c r="F970" i="19"/>
  <c r="G970" i="19"/>
  <c r="F971" i="19"/>
  <c r="G971" i="19"/>
  <c r="F972" i="19"/>
  <c r="G972" i="19"/>
  <c r="F973" i="19"/>
  <c r="G973" i="19"/>
  <c r="F974" i="19"/>
  <c r="G974" i="19"/>
  <c r="F975" i="19"/>
  <c r="G975" i="19"/>
  <c r="F976" i="19"/>
  <c r="G976" i="19"/>
  <c r="F977" i="19"/>
  <c r="G977" i="19"/>
  <c r="F978" i="19"/>
  <c r="G978" i="19"/>
  <c r="F979" i="19"/>
  <c r="G979" i="19"/>
  <c r="F980" i="19"/>
  <c r="G980" i="19"/>
  <c r="F981" i="19"/>
  <c r="G981" i="19"/>
  <c r="F982" i="19"/>
  <c r="G982" i="19"/>
  <c r="F983" i="19"/>
  <c r="G983" i="19"/>
  <c r="F984" i="19"/>
  <c r="G984" i="19"/>
  <c r="F985" i="19"/>
  <c r="G985" i="19"/>
  <c r="F986" i="19"/>
  <c r="G986" i="19"/>
  <c r="F987" i="19"/>
  <c r="G987" i="19"/>
  <c r="F988" i="19"/>
  <c r="G988" i="19"/>
  <c r="F989" i="19"/>
  <c r="G989" i="19"/>
  <c r="F990" i="19"/>
  <c r="G990" i="19"/>
  <c r="F991" i="19"/>
  <c r="G991" i="19"/>
  <c r="F992" i="19"/>
  <c r="G992" i="19"/>
  <c r="F993" i="19"/>
  <c r="G993" i="19"/>
  <c r="F994" i="19"/>
  <c r="G994" i="19"/>
  <c r="F995" i="19"/>
  <c r="G995" i="19"/>
  <c r="F996" i="19"/>
  <c r="G996" i="19"/>
  <c r="F997" i="19"/>
  <c r="G997" i="19"/>
  <c r="F998" i="19"/>
  <c r="G998" i="19"/>
  <c r="F999" i="19"/>
  <c r="G999" i="19"/>
  <c r="F1000" i="19"/>
  <c r="G1000" i="19"/>
  <c r="F1001" i="19"/>
  <c r="G1001" i="19"/>
  <c r="F1002" i="19"/>
  <c r="G1002" i="19"/>
  <c r="F1003" i="19"/>
  <c r="G1003" i="19"/>
  <c r="F1004" i="19"/>
  <c r="G1004" i="19"/>
  <c r="F1005" i="19"/>
  <c r="G1005" i="19"/>
  <c r="F1006" i="19"/>
  <c r="G1006" i="19"/>
  <c r="F1007" i="19"/>
  <c r="G1007" i="19"/>
  <c r="F1008" i="19"/>
  <c r="G1008" i="19"/>
  <c r="F1009" i="19"/>
  <c r="G1009" i="19"/>
  <c r="F1010" i="19"/>
  <c r="G1010" i="19"/>
  <c r="F1011" i="19"/>
  <c r="G1011" i="19"/>
  <c r="F1012" i="19"/>
  <c r="G1012" i="19"/>
  <c r="F1013" i="19"/>
  <c r="G1013" i="19"/>
  <c r="F1014" i="19"/>
  <c r="G1014" i="19"/>
  <c r="F1015" i="19"/>
  <c r="G1015" i="19"/>
  <c r="F1016" i="19"/>
  <c r="G1016" i="19"/>
  <c r="F1017" i="19"/>
  <c r="G1017" i="19"/>
  <c r="F1018" i="19"/>
  <c r="G1018" i="19"/>
  <c r="F1019" i="19"/>
  <c r="G1019" i="19"/>
  <c r="F1020" i="19"/>
  <c r="G1020" i="19"/>
  <c r="F1021" i="19"/>
  <c r="G1021" i="19"/>
  <c r="F1022" i="19"/>
  <c r="G1022" i="19"/>
  <c r="F1023" i="19"/>
  <c r="G1023" i="19"/>
  <c r="F1024" i="19"/>
  <c r="G1024" i="19"/>
  <c r="F1025" i="19"/>
  <c r="G1025" i="19"/>
  <c r="F1026" i="19"/>
  <c r="G1026" i="19"/>
  <c r="F1027" i="19"/>
  <c r="G1027" i="19"/>
  <c r="F1028" i="19"/>
  <c r="G1028" i="19"/>
  <c r="F1029" i="19"/>
  <c r="G1029" i="19"/>
  <c r="F1030" i="19"/>
  <c r="G1030" i="19"/>
  <c r="F1031" i="19"/>
  <c r="G1031" i="19"/>
  <c r="F1032" i="19"/>
  <c r="G1032" i="19"/>
  <c r="F1033" i="19"/>
  <c r="G1033" i="19"/>
  <c r="F1034" i="19"/>
  <c r="G1034" i="19"/>
  <c r="F1035" i="19"/>
  <c r="G1035" i="19"/>
  <c r="F1036" i="19"/>
  <c r="G1036" i="19"/>
  <c r="F1037" i="19"/>
  <c r="G1037" i="19"/>
  <c r="F1038" i="19"/>
  <c r="G1038" i="19"/>
  <c r="F1039" i="19"/>
  <c r="G1039" i="19"/>
  <c r="F1040" i="19"/>
  <c r="G1040" i="19"/>
  <c r="F1041" i="19"/>
  <c r="G1041" i="19"/>
  <c r="F1042" i="19"/>
  <c r="G1042" i="19"/>
  <c r="F1043" i="19"/>
  <c r="G1043" i="19"/>
  <c r="F1044" i="19"/>
  <c r="G1044" i="19"/>
  <c r="F1045" i="19"/>
  <c r="G1045" i="19"/>
  <c r="F1046" i="19"/>
  <c r="G1046" i="19"/>
  <c r="F1047" i="19"/>
  <c r="G1047" i="19"/>
  <c r="F1048" i="19"/>
  <c r="G1048" i="19"/>
  <c r="F1049" i="19"/>
  <c r="G1049" i="19"/>
  <c r="F1050" i="19"/>
  <c r="G1050" i="19"/>
  <c r="F1051" i="19"/>
  <c r="G1051" i="19"/>
  <c r="F1052" i="19"/>
  <c r="G1052" i="19"/>
  <c r="F1053" i="19"/>
  <c r="G1053" i="19"/>
  <c r="F1054" i="19"/>
  <c r="G1054" i="19"/>
  <c r="F1055" i="19"/>
  <c r="G1055" i="19"/>
  <c r="F1056" i="19"/>
  <c r="G1056" i="19"/>
  <c r="F1057" i="19"/>
  <c r="G1057" i="19"/>
  <c r="F1058" i="19"/>
  <c r="G1058" i="19"/>
  <c r="F1059" i="19"/>
  <c r="G1059" i="19"/>
  <c r="F1060" i="19"/>
  <c r="G1060" i="19"/>
  <c r="F1061" i="19"/>
  <c r="G1061" i="19"/>
  <c r="F1062" i="19"/>
  <c r="G1062" i="19"/>
  <c r="F1063" i="19"/>
  <c r="G1063" i="19"/>
  <c r="F1064" i="19"/>
  <c r="G1064" i="19"/>
  <c r="F1065" i="19"/>
  <c r="G1065" i="19"/>
  <c r="F1066" i="19"/>
  <c r="G1066" i="19"/>
  <c r="F1067" i="19"/>
  <c r="G1067" i="19"/>
  <c r="F1068" i="19"/>
  <c r="G1068" i="19"/>
  <c r="F1069" i="19"/>
  <c r="G1069" i="19"/>
  <c r="F1070" i="19"/>
  <c r="G1070" i="19"/>
  <c r="F1071" i="19"/>
  <c r="G1071" i="19"/>
  <c r="F1072" i="19"/>
  <c r="G1072" i="19"/>
  <c r="F1073" i="19"/>
  <c r="G1073" i="19"/>
  <c r="F1074" i="19"/>
  <c r="G1074" i="19"/>
  <c r="F1075" i="19"/>
  <c r="G1075" i="19"/>
  <c r="F1076" i="19"/>
  <c r="G1076" i="19"/>
  <c r="F1077" i="19"/>
  <c r="G1077" i="19"/>
  <c r="F1078" i="19"/>
  <c r="G1078" i="19"/>
  <c r="F1079" i="19"/>
  <c r="G1079" i="19"/>
  <c r="F1080" i="19"/>
  <c r="G1080" i="19"/>
  <c r="F1081" i="19"/>
  <c r="G1081" i="19"/>
  <c r="F1082" i="19"/>
  <c r="G1082" i="19"/>
  <c r="F1083" i="19"/>
  <c r="G1083" i="19"/>
  <c r="F1084" i="19"/>
  <c r="G1084" i="19"/>
  <c r="F1085" i="19"/>
  <c r="G1085" i="19"/>
  <c r="F1086" i="19"/>
  <c r="G1086" i="19"/>
  <c r="F1087" i="19"/>
  <c r="G1087" i="19"/>
  <c r="F1088" i="19"/>
  <c r="G1088" i="19"/>
  <c r="F1089" i="19"/>
  <c r="G1089" i="19"/>
  <c r="F1090" i="19"/>
  <c r="G1090" i="19"/>
  <c r="F1091" i="19"/>
  <c r="G1091" i="19"/>
  <c r="F1092" i="19"/>
  <c r="G1092" i="19"/>
  <c r="F1093" i="19"/>
  <c r="G1093" i="19"/>
  <c r="F1094" i="19"/>
  <c r="G1094" i="19"/>
  <c r="F1095" i="19"/>
  <c r="G1095" i="19"/>
  <c r="F1096" i="19"/>
  <c r="G1096" i="19"/>
  <c r="F1097" i="19"/>
  <c r="G1097" i="19"/>
  <c r="F1098" i="19"/>
  <c r="G1098" i="19"/>
  <c r="F1099" i="19"/>
  <c r="G1099" i="19"/>
  <c r="F1100" i="19"/>
  <c r="G1100" i="19"/>
  <c r="F1101" i="19"/>
  <c r="G1101" i="19"/>
  <c r="F1102" i="19"/>
  <c r="G1102" i="19"/>
  <c r="F1103" i="19"/>
  <c r="G1103" i="19"/>
  <c r="F1104" i="19"/>
  <c r="G1104" i="19"/>
  <c r="F1105" i="19"/>
  <c r="G1105" i="19"/>
  <c r="F1106" i="19"/>
  <c r="G1106" i="19"/>
  <c r="F1107" i="19"/>
  <c r="G1107" i="19"/>
  <c r="F1108" i="19"/>
  <c r="G1108" i="19"/>
  <c r="F1109" i="19"/>
  <c r="G1109" i="19"/>
  <c r="F1110" i="19"/>
  <c r="G1110" i="19"/>
  <c r="F1111" i="19"/>
  <c r="G1111" i="19"/>
  <c r="F1112" i="19"/>
  <c r="G1112" i="19"/>
  <c r="F1113" i="19"/>
  <c r="G1113" i="19"/>
  <c r="F1114" i="19"/>
  <c r="G1114" i="19"/>
  <c r="F1115" i="19"/>
  <c r="G1115" i="19"/>
  <c r="F1116" i="19"/>
  <c r="G1116" i="19"/>
  <c r="F1117" i="19"/>
  <c r="G1117" i="19"/>
  <c r="F1118" i="19"/>
  <c r="G1118" i="19"/>
  <c r="F1119" i="19"/>
  <c r="G1119" i="19"/>
  <c r="F1120" i="19"/>
  <c r="G1120" i="19"/>
  <c r="F1121" i="19"/>
  <c r="G1121" i="19"/>
  <c r="F1122" i="19"/>
  <c r="G1122" i="19"/>
  <c r="F1123" i="19"/>
  <c r="G1123" i="19"/>
  <c r="F1124" i="19"/>
  <c r="G1124" i="19"/>
  <c r="F1125" i="19"/>
  <c r="G1125" i="19"/>
  <c r="F1126" i="19"/>
  <c r="G1126" i="19"/>
  <c r="F1127" i="19"/>
  <c r="G1127" i="19"/>
  <c r="F1128" i="19"/>
  <c r="G1128" i="19"/>
  <c r="F1129" i="19"/>
  <c r="G1129" i="19"/>
  <c r="F1130" i="19"/>
  <c r="G1130" i="19"/>
  <c r="F1131" i="19"/>
  <c r="G1131" i="19"/>
  <c r="F1132" i="19"/>
  <c r="G1132" i="19"/>
  <c r="F1133" i="19"/>
  <c r="G1133" i="19"/>
  <c r="F1134" i="19"/>
  <c r="G1134" i="19"/>
  <c r="F1135" i="19"/>
  <c r="G1135" i="19"/>
  <c r="F1136" i="19"/>
  <c r="G1136" i="19"/>
  <c r="F1137" i="19"/>
  <c r="G1137" i="19"/>
  <c r="F1138" i="19"/>
  <c r="G1138" i="19"/>
  <c r="F1139" i="19"/>
  <c r="G1139" i="19"/>
  <c r="F1140" i="19"/>
  <c r="G1140" i="19"/>
  <c r="F1141" i="19"/>
  <c r="G1141" i="19"/>
  <c r="F1142" i="19"/>
  <c r="G1142" i="19"/>
  <c r="F1143" i="19"/>
  <c r="G1143" i="19"/>
  <c r="F1144" i="19"/>
  <c r="G1144" i="19"/>
  <c r="F1145" i="19"/>
  <c r="G1145" i="19"/>
  <c r="F1146" i="19"/>
  <c r="G1146" i="19"/>
  <c r="F1147" i="19"/>
  <c r="G1147" i="19"/>
  <c r="F1148" i="19"/>
  <c r="G1148" i="19"/>
  <c r="F1149" i="19"/>
  <c r="G1149" i="19"/>
  <c r="F1150" i="19"/>
  <c r="G1150" i="19"/>
  <c r="F1151" i="19"/>
  <c r="G1151" i="19"/>
  <c r="F1152" i="19"/>
  <c r="G1152" i="19"/>
  <c r="F1153" i="19"/>
  <c r="G1153" i="19"/>
  <c r="F1154" i="19"/>
  <c r="G1154" i="19"/>
  <c r="F1155" i="19"/>
  <c r="G1155" i="19"/>
  <c r="F1156" i="19"/>
  <c r="G1156" i="19"/>
  <c r="F1157" i="19"/>
  <c r="G1157" i="19"/>
  <c r="F1158" i="19"/>
  <c r="G1158" i="19"/>
  <c r="F1159" i="19"/>
  <c r="G1159" i="19"/>
  <c r="F1160" i="19"/>
  <c r="G1160" i="19"/>
  <c r="F1161" i="19"/>
  <c r="G1161" i="19"/>
  <c r="F1162" i="19"/>
  <c r="G1162" i="19"/>
  <c r="F1163" i="19"/>
  <c r="G1163" i="19"/>
  <c r="F1164" i="19"/>
  <c r="G1164" i="19"/>
  <c r="F1165" i="19"/>
  <c r="G1165" i="19"/>
  <c r="F1166" i="19"/>
  <c r="G1166" i="19"/>
  <c r="F1167" i="19"/>
  <c r="G1167" i="19"/>
  <c r="F1168" i="19"/>
  <c r="G1168" i="19"/>
  <c r="F1169" i="19"/>
  <c r="G1169" i="19"/>
  <c r="F1170" i="19"/>
  <c r="G1170" i="19"/>
  <c r="F1171" i="19"/>
  <c r="G1171" i="19"/>
  <c r="F1172" i="19"/>
  <c r="G1172" i="19"/>
  <c r="F1173" i="19"/>
  <c r="G1173" i="19"/>
  <c r="F1174" i="19"/>
  <c r="G1174" i="19"/>
  <c r="F1175" i="19"/>
  <c r="G1175" i="19"/>
  <c r="F1176" i="19"/>
  <c r="G1176" i="19"/>
  <c r="F1177" i="19"/>
  <c r="G1177" i="19"/>
  <c r="F1178" i="19"/>
  <c r="G1178" i="19"/>
  <c r="F1179" i="19"/>
  <c r="G1179" i="19"/>
  <c r="F1180" i="19"/>
  <c r="G1180" i="19"/>
  <c r="F1181" i="19"/>
  <c r="G1181" i="19"/>
  <c r="F1182" i="19"/>
  <c r="G1182" i="19"/>
  <c r="F1183" i="19"/>
  <c r="G1183" i="19"/>
  <c r="F1184" i="19"/>
  <c r="G1184" i="19"/>
  <c r="F1185" i="19"/>
  <c r="G1185" i="19"/>
  <c r="F1186" i="19"/>
  <c r="G1186" i="19"/>
  <c r="F1187" i="19"/>
  <c r="G1187" i="19"/>
  <c r="F1188" i="19"/>
  <c r="G1188" i="19"/>
  <c r="F1189" i="19"/>
  <c r="G1189" i="19"/>
  <c r="F1190" i="19"/>
  <c r="G1190" i="19"/>
  <c r="F1191" i="19"/>
  <c r="G1191" i="19"/>
  <c r="F1192" i="19"/>
  <c r="G1192" i="19"/>
  <c r="F1193" i="19"/>
  <c r="G1193" i="19"/>
  <c r="F1194" i="19"/>
  <c r="G1194" i="19"/>
  <c r="F1195" i="19"/>
  <c r="G1195" i="19"/>
  <c r="F1196" i="19"/>
  <c r="G1196" i="19"/>
  <c r="F1197" i="19"/>
  <c r="G1197" i="19"/>
  <c r="F1198" i="19"/>
  <c r="G1198" i="19"/>
  <c r="F1199" i="19"/>
  <c r="G1199" i="19"/>
  <c r="F1200" i="19"/>
  <c r="G1200" i="19"/>
  <c r="F1201" i="19"/>
  <c r="G1201" i="19"/>
  <c r="F1202" i="19"/>
  <c r="G1202" i="19"/>
  <c r="F1203" i="19"/>
  <c r="G1203" i="19"/>
  <c r="F1204" i="19"/>
  <c r="G1204" i="19"/>
  <c r="F1205" i="19"/>
  <c r="G1205" i="19"/>
  <c r="F1206" i="19"/>
  <c r="G1206" i="19"/>
  <c r="F1207" i="19"/>
  <c r="G1207" i="19"/>
  <c r="F1208" i="19"/>
  <c r="G1208" i="19"/>
  <c r="F1209" i="19"/>
  <c r="G1209" i="19"/>
  <c r="F1210" i="19"/>
  <c r="G1210" i="19"/>
  <c r="F1211" i="19"/>
  <c r="G1211" i="19"/>
  <c r="F1212" i="19"/>
  <c r="G1212" i="19"/>
  <c r="F1213" i="19"/>
  <c r="G1213" i="19"/>
  <c r="F1214" i="19"/>
  <c r="G1214" i="19"/>
  <c r="F1215" i="19"/>
  <c r="G1215" i="19"/>
  <c r="F1216" i="19"/>
  <c r="G1216" i="19"/>
  <c r="F1217" i="19"/>
  <c r="G1217" i="19"/>
  <c r="F1218" i="19"/>
  <c r="G1218" i="19"/>
  <c r="F1219" i="19"/>
  <c r="G1219" i="19"/>
  <c r="F1220" i="19"/>
  <c r="G1220" i="19"/>
  <c r="F1221" i="19"/>
  <c r="G1221" i="19"/>
  <c r="F1222" i="19"/>
  <c r="G1222" i="19"/>
  <c r="F1223" i="19"/>
  <c r="G1223" i="19"/>
  <c r="F1224" i="19"/>
  <c r="G1224" i="19"/>
  <c r="F1225" i="19"/>
  <c r="G1225" i="19"/>
  <c r="F1226" i="19"/>
  <c r="G1226" i="19"/>
  <c r="F1227" i="19"/>
  <c r="G1227" i="19"/>
  <c r="F1228" i="19"/>
  <c r="G1228" i="19"/>
  <c r="F1229" i="19"/>
  <c r="G1229" i="19"/>
  <c r="F1230" i="19"/>
  <c r="G1230" i="19"/>
  <c r="F1231" i="19"/>
  <c r="G1231" i="19"/>
  <c r="F1232" i="19"/>
  <c r="G1232" i="19"/>
  <c r="F1233" i="19"/>
  <c r="G1233" i="19"/>
  <c r="F1234" i="19"/>
  <c r="G1234" i="19"/>
  <c r="F1235" i="19"/>
  <c r="G1235" i="19"/>
  <c r="F1236" i="19"/>
  <c r="G1236" i="19"/>
  <c r="F1237" i="19"/>
  <c r="G1237" i="19"/>
  <c r="F1238" i="19"/>
  <c r="G1238" i="19"/>
  <c r="F1239" i="19"/>
  <c r="G1239" i="19"/>
  <c r="F1240" i="19"/>
  <c r="G1240" i="19"/>
  <c r="F1241" i="19"/>
  <c r="G1241" i="19"/>
  <c r="F1242" i="19"/>
  <c r="G1242" i="19"/>
  <c r="F1243" i="19"/>
  <c r="G1243" i="19"/>
  <c r="F1244" i="19"/>
  <c r="G1244" i="19"/>
  <c r="F1245" i="19"/>
  <c r="G1245" i="19"/>
  <c r="F1246" i="19"/>
  <c r="G1246" i="19"/>
  <c r="F1247" i="19"/>
  <c r="G1247" i="19"/>
  <c r="F1248" i="19"/>
  <c r="G1248" i="19"/>
  <c r="F1249" i="19"/>
  <c r="G1249" i="19"/>
  <c r="F1250" i="19"/>
  <c r="G1250" i="19"/>
  <c r="F1251" i="19"/>
  <c r="G1251" i="19"/>
  <c r="F1252" i="19"/>
  <c r="G1252" i="19"/>
  <c r="F1253" i="19"/>
  <c r="G1253" i="19"/>
  <c r="F1254" i="19"/>
  <c r="G1254" i="19"/>
  <c r="F1255" i="19"/>
  <c r="G1255" i="19"/>
  <c r="F1256" i="19"/>
  <c r="G1256" i="19"/>
  <c r="F1257" i="19"/>
  <c r="G1257" i="19"/>
  <c r="F1258" i="19"/>
  <c r="G1258" i="19"/>
  <c r="F1259" i="19"/>
  <c r="G1259" i="19"/>
  <c r="F1260" i="19"/>
  <c r="G1260" i="19"/>
  <c r="F1261" i="19"/>
  <c r="G1261" i="19"/>
  <c r="F1262" i="19"/>
  <c r="G1262" i="19"/>
  <c r="F1263" i="19"/>
  <c r="G1263" i="19"/>
  <c r="F1264" i="19"/>
  <c r="G1264" i="19"/>
  <c r="F1265" i="19"/>
  <c r="G1265" i="19"/>
  <c r="F1266" i="19"/>
  <c r="G1266" i="19"/>
  <c r="F1267" i="19"/>
  <c r="G1267" i="19"/>
  <c r="F1268" i="19"/>
  <c r="G1268" i="19"/>
  <c r="F1269" i="19"/>
  <c r="G1269" i="19"/>
  <c r="F1270" i="19"/>
  <c r="G1270" i="19"/>
  <c r="F1271" i="19"/>
  <c r="G1271" i="19"/>
  <c r="F1272" i="19"/>
  <c r="G1272" i="19"/>
  <c r="F1273" i="19"/>
  <c r="G1273" i="19"/>
  <c r="F1274" i="19"/>
  <c r="G1274" i="19"/>
  <c r="F1275" i="19"/>
  <c r="G1275" i="19"/>
  <c r="F1276" i="19"/>
  <c r="G1276" i="19"/>
  <c r="F1277" i="19"/>
  <c r="G1277" i="19"/>
  <c r="F1278" i="19"/>
  <c r="G1278" i="19"/>
  <c r="F1279" i="19"/>
  <c r="G1279" i="19"/>
  <c r="F1280" i="19"/>
  <c r="G1280" i="19"/>
  <c r="F1281" i="19"/>
  <c r="G1281" i="19"/>
  <c r="F1282" i="19"/>
  <c r="G1282" i="19"/>
  <c r="F1283" i="19"/>
  <c r="G1283" i="19"/>
  <c r="F1284" i="19"/>
  <c r="G1284" i="19"/>
  <c r="F1285" i="19"/>
  <c r="G1285" i="19"/>
  <c r="F1286" i="19"/>
  <c r="G1286" i="19"/>
  <c r="F1287" i="19"/>
  <c r="G1287" i="19"/>
  <c r="F1288" i="19"/>
  <c r="G1288" i="19"/>
  <c r="F1289" i="19"/>
  <c r="G1289" i="19"/>
  <c r="F1290" i="19"/>
  <c r="G1290" i="19"/>
  <c r="F1291" i="19"/>
  <c r="G1291" i="19"/>
  <c r="F1292" i="19"/>
  <c r="G1292" i="19"/>
  <c r="F1293" i="19"/>
  <c r="G1293" i="19"/>
  <c r="F1294" i="19"/>
  <c r="G1294" i="19"/>
  <c r="F1295" i="19"/>
  <c r="G1295" i="19"/>
  <c r="F1296" i="19"/>
  <c r="G1296" i="19"/>
  <c r="F1297" i="19"/>
  <c r="G1297" i="19"/>
  <c r="F1298" i="19"/>
  <c r="G1298" i="19"/>
  <c r="F1299" i="19"/>
  <c r="G1299" i="19"/>
  <c r="F1300" i="19"/>
  <c r="G1300" i="19"/>
  <c r="F1301" i="19"/>
  <c r="G1301" i="19"/>
  <c r="F1302" i="19"/>
  <c r="G1302" i="19"/>
  <c r="F1303" i="19"/>
  <c r="G1303" i="19"/>
  <c r="F1304" i="19"/>
  <c r="G1304" i="19"/>
  <c r="F1305" i="19"/>
  <c r="G1305" i="19"/>
  <c r="F1306" i="19"/>
  <c r="G1306" i="19"/>
  <c r="F1307" i="19"/>
  <c r="G1307" i="19"/>
  <c r="F1308" i="19"/>
  <c r="G1308" i="19"/>
  <c r="F1309" i="19"/>
  <c r="G1309" i="19"/>
  <c r="F1310" i="19"/>
  <c r="G1310" i="19"/>
  <c r="F1311" i="19"/>
  <c r="G1311" i="19"/>
  <c r="F1312" i="19"/>
  <c r="G1312" i="19"/>
  <c r="F1313" i="19"/>
  <c r="G1313" i="19"/>
  <c r="F1314" i="19"/>
  <c r="G1314" i="19"/>
  <c r="F1315" i="19"/>
  <c r="G1315" i="19"/>
  <c r="F1316" i="19"/>
  <c r="G1316" i="19"/>
  <c r="F1317" i="19"/>
  <c r="G1317" i="19"/>
  <c r="F1318" i="19"/>
  <c r="G1318" i="19"/>
  <c r="F1319" i="19"/>
  <c r="G1319" i="19"/>
  <c r="F1320" i="19"/>
  <c r="G1320" i="19"/>
  <c r="F1321" i="19"/>
  <c r="G1321" i="19"/>
  <c r="F1322" i="19"/>
  <c r="G1322" i="19"/>
  <c r="F1323" i="19"/>
  <c r="G1323" i="19"/>
  <c r="F1324" i="19"/>
  <c r="G1324" i="19"/>
  <c r="F1325" i="19"/>
  <c r="G1325" i="19"/>
  <c r="F1326" i="19"/>
  <c r="G1326" i="19"/>
  <c r="F1327" i="19"/>
  <c r="G1327" i="19"/>
  <c r="F1328" i="19"/>
  <c r="G1328" i="19"/>
  <c r="F1329" i="19"/>
  <c r="G1329" i="19"/>
  <c r="F1330" i="19"/>
  <c r="G1330" i="19"/>
  <c r="F1331" i="19"/>
  <c r="G1331" i="19"/>
  <c r="F1332" i="19"/>
  <c r="G1332" i="19"/>
  <c r="F1333" i="19"/>
  <c r="G1333" i="19"/>
  <c r="F1334" i="19"/>
  <c r="G1334" i="19"/>
  <c r="F1335" i="19"/>
  <c r="G1335" i="19"/>
  <c r="F1336" i="19"/>
  <c r="G1336" i="19"/>
  <c r="F1337" i="19"/>
  <c r="G1337" i="19"/>
  <c r="F1338" i="19"/>
  <c r="G1338" i="19"/>
  <c r="F1339" i="19"/>
  <c r="G1339" i="19"/>
  <c r="F1340" i="19"/>
  <c r="G1340" i="19"/>
  <c r="F1341" i="19"/>
  <c r="G1341" i="19"/>
  <c r="F1342" i="19"/>
  <c r="G1342" i="19"/>
  <c r="F1343" i="19"/>
  <c r="G1343" i="19"/>
  <c r="F1344" i="19"/>
  <c r="G1344" i="19"/>
  <c r="F1345" i="19"/>
  <c r="G1345" i="19"/>
  <c r="F1346" i="19"/>
  <c r="G1346" i="19"/>
  <c r="F1347" i="19"/>
  <c r="G1347" i="19"/>
  <c r="F1348" i="19"/>
  <c r="G1348" i="19"/>
  <c r="F1349" i="19"/>
  <c r="G1349" i="19"/>
  <c r="F1350" i="19"/>
  <c r="G1350" i="19"/>
  <c r="F1351" i="19"/>
  <c r="G1351" i="19"/>
  <c r="F1352" i="19"/>
  <c r="G1352" i="19"/>
  <c r="F1353" i="19"/>
  <c r="G1353" i="19"/>
  <c r="F1354" i="19"/>
  <c r="G1354" i="19"/>
  <c r="F1355" i="19"/>
  <c r="G1355" i="19"/>
  <c r="F1356" i="19"/>
  <c r="G1356" i="19"/>
  <c r="F1357" i="19"/>
  <c r="G1357" i="19"/>
  <c r="F1358" i="19"/>
  <c r="G1358" i="19"/>
  <c r="F1359" i="19"/>
  <c r="G1359" i="19"/>
  <c r="F1360" i="19"/>
  <c r="G1360" i="19"/>
  <c r="F1361" i="19"/>
  <c r="G1361" i="19"/>
  <c r="F1362" i="19"/>
  <c r="G1362" i="19"/>
  <c r="F1363" i="19"/>
  <c r="G1363" i="19"/>
  <c r="F1364" i="19"/>
  <c r="G1364" i="19"/>
  <c r="F1365" i="19"/>
  <c r="G1365" i="19"/>
  <c r="F1366" i="19"/>
  <c r="G1366" i="19"/>
  <c r="F1367" i="19"/>
  <c r="G1367" i="19"/>
  <c r="F1368" i="19"/>
  <c r="G1368" i="19"/>
  <c r="F1369" i="19"/>
  <c r="G1369" i="19"/>
  <c r="F1370" i="19"/>
  <c r="G1370" i="19"/>
  <c r="F1371" i="19"/>
  <c r="G1371" i="19"/>
  <c r="F1372" i="19"/>
  <c r="G1372" i="19"/>
  <c r="F1373" i="19"/>
  <c r="G1373" i="19"/>
  <c r="F1374" i="19"/>
  <c r="G1374" i="19"/>
  <c r="F1375" i="19"/>
  <c r="G1375" i="19"/>
  <c r="F1376" i="19"/>
  <c r="G1376" i="19"/>
  <c r="F1377" i="19"/>
  <c r="G1377" i="19"/>
  <c r="F1378" i="19"/>
  <c r="G1378" i="19"/>
  <c r="F1379" i="19"/>
  <c r="G1379" i="19"/>
  <c r="F1380" i="19"/>
  <c r="G1380" i="19"/>
  <c r="F1381" i="19"/>
  <c r="G1381" i="19"/>
  <c r="F1382" i="19"/>
  <c r="G1382" i="19"/>
  <c r="F1383" i="19"/>
  <c r="G1383" i="19"/>
  <c r="F1384" i="19"/>
  <c r="G1384" i="19"/>
  <c r="F1385" i="19"/>
  <c r="G1385" i="19"/>
  <c r="F1386" i="19"/>
  <c r="G1386" i="19"/>
  <c r="F1387" i="19"/>
  <c r="G1387" i="19"/>
  <c r="F1388" i="19"/>
  <c r="G1388" i="19"/>
  <c r="F1389" i="19"/>
  <c r="G1389" i="19"/>
  <c r="F1390" i="19"/>
  <c r="G1390" i="19"/>
  <c r="F1391" i="19"/>
  <c r="G1391" i="19"/>
  <c r="F1392" i="19"/>
  <c r="G1392" i="19"/>
  <c r="F1393" i="19"/>
  <c r="G1393" i="19"/>
  <c r="F1394" i="19"/>
  <c r="G1394" i="19"/>
  <c r="F1395" i="19"/>
  <c r="G1395" i="19"/>
  <c r="F1396" i="19"/>
  <c r="G1396" i="19"/>
  <c r="F1397" i="19"/>
  <c r="G1397" i="19"/>
  <c r="F1398" i="19"/>
  <c r="G1398" i="19"/>
  <c r="F1399" i="19"/>
  <c r="G1399" i="19"/>
  <c r="F1400" i="19"/>
  <c r="G1400" i="19"/>
  <c r="F1401" i="19"/>
  <c r="G1401" i="19"/>
  <c r="F1402" i="19"/>
  <c r="G1402" i="19"/>
  <c r="F1403" i="19"/>
  <c r="G1403" i="19"/>
  <c r="F1404" i="19"/>
  <c r="G1404" i="19"/>
  <c r="F1405" i="19"/>
  <c r="G1405" i="19"/>
  <c r="F1406" i="19"/>
  <c r="G1406" i="19"/>
  <c r="F1407" i="19"/>
  <c r="G1407" i="19"/>
  <c r="F1408" i="19"/>
  <c r="G1408" i="19"/>
  <c r="F1409" i="19"/>
  <c r="G1409" i="19"/>
  <c r="F1410" i="19"/>
  <c r="G1410" i="19"/>
  <c r="F1411" i="19"/>
  <c r="G1411" i="19"/>
  <c r="F1412" i="19"/>
  <c r="G1412" i="19"/>
  <c r="F1413" i="19"/>
  <c r="G1413" i="19"/>
  <c r="F1414" i="19"/>
  <c r="G1414" i="19"/>
  <c r="F1415" i="19"/>
  <c r="G1415" i="19"/>
  <c r="F1416" i="19"/>
  <c r="G1416" i="19"/>
  <c r="F1417" i="19"/>
  <c r="G1417" i="19"/>
  <c r="F1418" i="19"/>
  <c r="G1418" i="19"/>
  <c r="F1419" i="19"/>
  <c r="G1419" i="19"/>
  <c r="F1420" i="19"/>
  <c r="G1420" i="19"/>
  <c r="F1421" i="19"/>
  <c r="G1421" i="19"/>
  <c r="F1422" i="19"/>
  <c r="G1422" i="19"/>
  <c r="F1423" i="19"/>
  <c r="G1423" i="19"/>
  <c r="F1424" i="19"/>
  <c r="G1424" i="19"/>
  <c r="F1425" i="19"/>
  <c r="G1425" i="19"/>
  <c r="F1426" i="19"/>
  <c r="G1426" i="19"/>
  <c r="F1427" i="19"/>
  <c r="G1427" i="19"/>
  <c r="F1428" i="19"/>
  <c r="G1428" i="19"/>
  <c r="F1429" i="19"/>
  <c r="G1429" i="19"/>
  <c r="F1430" i="19"/>
  <c r="G1430" i="19"/>
  <c r="F1431" i="19"/>
  <c r="G1431" i="19"/>
  <c r="F1432" i="19"/>
  <c r="G1432" i="19"/>
  <c r="F1433" i="19"/>
  <c r="G1433" i="19"/>
  <c r="F1434" i="19"/>
  <c r="G1434" i="19"/>
  <c r="F1435" i="19"/>
  <c r="G1435" i="19"/>
  <c r="F1436" i="19"/>
  <c r="G1436" i="19"/>
  <c r="F1437" i="19"/>
  <c r="G1437" i="19"/>
  <c r="F1438" i="19"/>
  <c r="G1438" i="19"/>
  <c r="F1439" i="19"/>
  <c r="G1439" i="19"/>
  <c r="F1440" i="19"/>
  <c r="G1440" i="19"/>
  <c r="F1441" i="19"/>
  <c r="G1441" i="19"/>
  <c r="F1442" i="19"/>
  <c r="G1442" i="19"/>
  <c r="F1443" i="19"/>
  <c r="G1443" i="19"/>
  <c r="F1444" i="19"/>
  <c r="G1444" i="19"/>
  <c r="F1445" i="19"/>
  <c r="G1445" i="19"/>
  <c r="F1446" i="19"/>
  <c r="G1446" i="19"/>
  <c r="F1447" i="19"/>
  <c r="G1447" i="19"/>
  <c r="F1448" i="19"/>
  <c r="G1448" i="19"/>
  <c r="F1449" i="19"/>
  <c r="G1449" i="19"/>
  <c r="F1450" i="19"/>
  <c r="G1450" i="19"/>
  <c r="F1451" i="19"/>
  <c r="G1451" i="19"/>
  <c r="F1452" i="19"/>
  <c r="G1452" i="19"/>
  <c r="F1453" i="19"/>
  <c r="G1453" i="19"/>
  <c r="F1454" i="19"/>
  <c r="G1454" i="19"/>
  <c r="F1455" i="19"/>
  <c r="G1455" i="19"/>
  <c r="F1456" i="19"/>
  <c r="G1456" i="19"/>
  <c r="F1457" i="19"/>
  <c r="G1457" i="19"/>
  <c r="F1458" i="19"/>
  <c r="G1458" i="19"/>
  <c r="F1459" i="19"/>
  <c r="G1459" i="19"/>
  <c r="F1460" i="19"/>
  <c r="G1460" i="19"/>
  <c r="F1461" i="19"/>
  <c r="G1461" i="19"/>
  <c r="F1462" i="19"/>
  <c r="G1462" i="19"/>
  <c r="F1463" i="19"/>
  <c r="G1463" i="19"/>
  <c r="F1464" i="19"/>
  <c r="G1464" i="19"/>
  <c r="F1465" i="19"/>
  <c r="G1465" i="19"/>
  <c r="F1466" i="19"/>
  <c r="G1466" i="19"/>
  <c r="F1467" i="19"/>
  <c r="G1467" i="19"/>
  <c r="F1468" i="19"/>
  <c r="G1468" i="19"/>
  <c r="F1469" i="19"/>
  <c r="G1469" i="19"/>
  <c r="F1470" i="19"/>
  <c r="G1470" i="19"/>
  <c r="F1471" i="19"/>
  <c r="G1471" i="19"/>
  <c r="F1472" i="19"/>
  <c r="G1472" i="19"/>
  <c r="F1473" i="19"/>
  <c r="G1473" i="19"/>
  <c r="F1474" i="19"/>
  <c r="G1474" i="19"/>
  <c r="F1475" i="19"/>
  <c r="G1475" i="19"/>
  <c r="F1476" i="19"/>
  <c r="G1476" i="19"/>
  <c r="F1477" i="19"/>
  <c r="G1477" i="19"/>
  <c r="F1478" i="19"/>
  <c r="G1478" i="19"/>
  <c r="F1479" i="19"/>
  <c r="G1479" i="19"/>
  <c r="F1480" i="19"/>
  <c r="G1480" i="19"/>
  <c r="F1481" i="19"/>
  <c r="G1481" i="19"/>
  <c r="F1482" i="19"/>
  <c r="G1482" i="19"/>
  <c r="F1483" i="19"/>
  <c r="G1483" i="19"/>
  <c r="F1484" i="19"/>
  <c r="G1484" i="19"/>
  <c r="F1485" i="19"/>
  <c r="G1485" i="19"/>
  <c r="F1486" i="19"/>
  <c r="G1486" i="19"/>
  <c r="F1487" i="19"/>
  <c r="G1487" i="19"/>
  <c r="F1488" i="19"/>
  <c r="G1488" i="19"/>
  <c r="F1489" i="19"/>
  <c r="G1489" i="19"/>
  <c r="F1490" i="19"/>
  <c r="G1490" i="19"/>
  <c r="F1491" i="19"/>
  <c r="G1491" i="19"/>
  <c r="F1492" i="19"/>
  <c r="G1492" i="19"/>
  <c r="F1493" i="19"/>
  <c r="G1493" i="19"/>
  <c r="F1494" i="19"/>
  <c r="G1494" i="19"/>
  <c r="F1495" i="19"/>
  <c r="G1495" i="19"/>
  <c r="F1496" i="19"/>
  <c r="G1496" i="19"/>
  <c r="F1497" i="19"/>
  <c r="G1497" i="19"/>
  <c r="F1498" i="19"/>
  <c r="G1498" i="19"/>
  <c r="F1499" i="19"/>
  <c r="G1499" i="19"/>
  <c r="F1500" i="19"/>
  <c r="G1500" i="19"/>
  <c r="F1501" i="19"/>
  <c r="G1501" i="19"/>
  <c r="F1502" i="19"/>
  <c r="G1502" i="19"/>
  <c r="F1503" i="19"/>
  <c r="G1503" i="19"/>
  <c r="F1504" i="19"/>
  <c r="G1504" i="19"/>
  <c r="F1505" i="19"/>
  <c r="G1505" i="19"/>
  <c r="F1506" i="19"/>
  <c r="G1506" i="19"/>
  <c r="F1507" i="19"/>
  <c r="G1507" i="19"/>
  <c r="F1508" i="19"/>
  <c r="G1508" i="19"/>
  <c r="F1509" i="19"/>
  <c r="G1509" i="19"/>
  <c r="F1510" i="19"/>
  <c r="G1510" i="19"/>
  <c r="F1511" i="19"/>
  <c r="G1511" i="19"/>
  <c r="F1512" i="19"/>
  <c r="G1512" i="19"/>
  <c r="F1513" i="19"/>
  <c r="G1513" i="19"/>
  <c r="F1514" i="19"/>
  <c r="G1514" i="19"/>
  <c r="F1515" i="19"/>
  <c r="G1515" i="19"/>
  <c r="F1516" i="19"/>
  <c r="G1516" i="19"/>
  <c r="F1517" i="19"/>
  <c r="G1517" i="19"/>
  <c r="F1518" i="19"/>
  <c r="G1518" i="19"/>
  <c r="F1519" i="19"/>
  <c r="G1519" i="19"/>
  <c r="F1520" i="19"/>
  <c r="G1520" i="19"/>
  <c r="F1521" i="19"/>
  <c r="G1521" i="19"/>
  <c r="F1522" i="19"/>
  <c r="G1522" i="19"/>
  <c r="F1523" i="19"/>
  <c r="G1523" i="19"/>
  <c r="F1524" i="19"/>
  <c r="G1524" i="19"/>
  <c r="F1525" i="19"/>
  <c r="G1525" i="19"/>
  <c r="F1526" i="19"/>
  <c r="G1526" i="19"/>
  <c r="F1527" i="19"/>
  <c r="G1527" i="19"/>
  <c r="F1528" i="19"/>
  <c r="G1528" i="19"/>
  <c r="F1529" i="19"/>
  <c r="G1529" i="19"/>
  <c r="F1530" i="19"/>
  <c r="G1530" i="19"/>
  <c r="F1531" i="19"/>
  <c r="G1531" i="19"/>
  <c r="F1532" i="19"/>
  <c r="G1532" i="19"/>
  <c r="F1533" i="19"/>
  <c r="G1533" i="19"/>
  <c r="F1534" i="19"/>
  <c r="G1534" i="19"/>
  <c r="F1535" i="19"/>
  <c r="G1535" i="19"/>
  <c r="F1536" i="19"/>
  <c r="G1536" i="19"/>
  <c r="F1537" i="19"/>
  <c r="G1537" i="19"/>
  <c r="F1538" i="19"/>
  <c r="G1538" i="19"/>
  <c r="F1539" i="19"/>
  <c r="G1539" i="19"/>
  <c r="F1540" i="19"/>
  <c r="G1540" i="19"/>
  <c r="F1541" i="19"/>
  <c r="G1541" i="19"/>
  <c r="F1542" i="19"/>
  <c r="G1542" i="19"/>
  <c r="F1543" i="19"/>
  <c r="G1543" i="19"/>
  <c r="F1544" i="19"/>
  <c r="G1544" i="19"/>
  <c r="F1545" i="19"/>
  <c r="G1545" i="19"/>
  <c r="F1546" i="19"/>
  <c r="G1546" i="19"/>
  <c r="F1547" i="19"/>
  <c r="G1547" i="19"/>
  <c r="F1548" i="19"/>
  <c r="G1548" i="19"/>
  <c r="F1549" i="19"/>
  <c r="G1549" i="19"/>
  <c r="F1550" i="19"/>
  <c r="G1550" i="19"/>
  <c r="F1551" i="19"/>
  <c r="G1551" i="19"/>
  <c r="F1552" i="19"/>
  <c r="G1552" i="19"/>
  <c r="F1553" i="19"/>
  <c r="G1553" i="19"/>
  <c r="F1554" i="19"/>
  <c r="G1554" i="19"/>
  <c r="F1555" i="19"/>
  <c r="G1555" i="19"/>
  <c r="F1556" i="19"/>
  <c r="G1556" i="19"/>
  <c r="F1557" i="19"/>
  <c r="G1557" i="19"/>
  <c r="F1558" i="19"/>
  <c r="G1558" i="19"/>
  <c r="F1559" i="19"/>
  <c r="G1559" i="19"/>
  <c r="F1560" i="19"/>
  <c r="G1560" i="19"/>
  <c r="F1561" i="19"/>
  <c r="G1561" i="19"/>
  <c r="F1562" i="19"/>
  <c r="G1562" i="19"/>
  <c r="F1563" i="19"/>
  <c r="G1563" i="19"/>
  <c r="F1564" i="19"/>
  <c r="G1564" i="19"/>
  <c r="F1565" i="19"/>
  <c r="G1565" i="19"/>
  <c r="F1566" i="19"/>
  <c r="G1566" i="19"/>
  <c r="F1567" i="19"/>
  <c r="G1567" i="19"/>
  <c r="F1568" i="19"/>
  <c r="G1568" i="19"/>
  <c r="F1569" i="19"/>
  <c r="G1569" i="19"/>
  <c r="F1570" i="19"/>
  <c r="G1570" i="19"/>
  <c r="F1571" i="19"/>
  <c r="G1571" i="19"/>
  <c r="F1572" i="19"/>
  <c r="G1572" i="19"/>
  <c r="F1573" i="19"/>
  <c r="G1573" i="19"/>
  <c r="F1574" i="19"/>
  <c r="G1574" i="19"/>
  <c r="F1575" i="19"/>
  <c r="G1575" i="19"/>
  <c r="F1576" i="19"/>
  <c r="G1576" i="19"/>
  <c r="F1577" i="19"/>
  <c r="G1577" i="19"/>
  <c r="F1578" i="19"/>
  <c r="G1578" i="19"/>
  <c r="F1579" i="19"/>
  <c r="G1579" i="19"/>
  <c r="F1580" i="19"/>
  <c r="G1580" i="19"/>
  <c r="F1581" i="19"/>
  <c r="G1581" i="19"/>
  <c r="F1582" i="19"/>
  <c r="G1582" i="19"/>
  <c r="F1583" i="19"/>
  <c r="G1583" i="19"/>
  <c r="F1584" i="19"/>
  <c r="G1584" i="19"/>
  <c r="F1585" i="19"/>
  <c r="G1585" i="19"/>
  <c r="F1586" i="19"/>
  <c r="G1586" i="19"/>
  <c r="F1587" i="19"/>
  <c r="G1587" i="19"/>
  <c r="F1588" i="19"/>
  <c r="G1588" i="19"/>
  <c r="F1589" i="19"/>
  <c r="G1589" i="19"/>
  <c r="F1590" i="19"/>
  <c r="G1590" i="19"/>
  <c r="F1591" i="19"/>
  <c r="G1591" i="19"/>
  <c r="F1592" i="19"/>
  <c r="G1592" i="19"/>
  <c r="F1593" i="19"/>
  <c r="G1593" i="19"/>
  <c r="F1594" i="19"/>
  <c r="G1594" i="19"/>
  <c r="F1595" i="19"/>
  <c r="G1595" i="19"/>
  <c r="F1596" i="19"/>
  <c r="G1596" i="19"/>
  <c r="F1597" i="19"/>
  <c r="G1597" i="19"/>
  <c r="F1598" i="19"/>
  <c r="G1598" i="19"/>
  <c r="F1599" i="19"/>
  <c r="G1599" i="19"/>
  <c r="F1600" i="19"/>
  <c r="G1600" i="19"/>
  <c r="F1601" i="19"/>
  <c r="G1601" i="19"/>
  <c r="F1602" i="19"/>
  <c r="G1602" i="19"/>
  <c r="F1603" i="19"/>
  <c r="G1603" i="19"/>
  <c r="F1604" i="19"/>
  <c r="G1604" i="19"/>
  <c r="F1605" i="19"/>
  <c r="G1605" i="19"/>
  <c r="F1606" i="19"/>
  <c r="G1606" i="19"/>
  <c r="F1607" i="19"/>
  <c r="G1607" i="19"/>
  <c r="F1608" i="19"/>
  <c r="G1608" i="19"/>
  <c r="F1609" i="19"/>
  <c r="G1609" i="19"/>
  <c r="F1610" i="19"/>
  <c r="G1610" i="19"/>
  <c r="F1611" i="19"/>
  <c r="G1611" i="19"/>
  <c r="F1612" i="19"/>
  <c r="G1612" i="19"/>
  <c r="F1613" i="19"/>
  <c r="G1613" i="19"/>
  <c r="F1614" i="19"/>
  <c r="G1614" i="19"/>
  <c r="F1615" i="19"/>
  <c r="G1615" i="19"/>
  <c r="F1616" i="19"/>
  <c r="G1616" i="19"/>
  <c r="F1617" i="19"/>
  <c r="G1617" i="19"/>
  <c r="F1618" i="19"/>
  <c r="G1618" i="19"/>
  <c r="F1619" i="19"/>
  <c r="G1619" i="19"/>
  <c r="F1620" i="19"/>
  <c r="G1620" i="19"/>
  <c r="F1621" i="19"/>
  <c r="G1621" i="19"/>
  <c r="F1622" i="19"/>
  <c r="G1622" i="19"/>
  <c r="F1623" i="19"/>
  <c r="G1623" i="19"/>
  <c r="F1624" i="19"/>
  <c r="G1624" i="19"/>
  <c r="F1625" i="19"/>
  <c r="G1625" i="19"/>
  <c r="F1626" i="19"/>
  <c r="G1626" i="19"/>
  <c r="F1627" i="19"/>
  <c r="G1627" i="19"/>
  <c r="F1628" i="19"/>
  <c r="G1628" i="19"/>
  <c r="F1629" i="19"/>
  <c r="G1629" i="19"/>
  <c r="F1630" i="19"/>
  <c r="G1630" i="19"/>
  <c r="F1631" i="19"/>
  <c r="G1631" i="19"/>
  <c r="F1632" i="19"/>
  <c r="G1632" i="19"/>
  <c r="F1633" i="19"/>
  <c r="G1633" i="19"/>
  <c r="F1634" i="19"/>
  <c r="G1634" i="19"/>
  <c r="F1635" i="19"/>
  <c r="G1635" i="19"/>
  <c r="F1636" i="19"/>
  <c r="G1636" i="19"/>
  <c r="F1637" i="19"/>
  <c r="G1637" i="19"/>
  <c r="F1638" i="19"/>
  <c r="G1638" i="19"/>
  <c r="F1639" i="19"/>
  <c r="G1639" i="19"/>
  <c r="F1640" i="19"/>
  <c r="G1640" i="19"/>
  <c r="F1641" i="19"/>
  <c r="G1641" i="19"/>
  <c r="F1642" i="19"/>
  <c r="G1642" i="19"/>
  <c r="F1643" i="19"/>
  <c r="G1643" i="19"/>
  <c r="F1644" i="19"/>
  <c r="G1644" i="19"/>
  <c r="F1645" i="19"/>
  <c r="G1645" i="19"/>
  <c r="F1646" i="19"/>
  <c r="G1646" i="19"/>
  <c r="F1647" i="19"/>
  <c r="G1647" i="19"/>
  <c r="F1648" i="19"/>
  <c r="G1648" i="19"/>
  <c r="F1649" i="19"/>
  <c r="G1649" i="19"/>
  <c r="F1650" i="19"/>
  <c r="G1650" i="19"/>
  <c r="F1651" i="19"/>
  <c r="G1651" i="19"/>
  <c r="F1652" i="19"/>
  <c r="G1652" i="19"/>
  <c r="F1653" i="19"/>
  <c r="G1653" i="19"/>
  <c r="F1654" i="19"/>
  <c r="G1654" i="19"/>
  <c r="F1655" i="19"/>
  <c r="G1655" i="19"/>
  <c r="F1656" i="19"/>
  <c r="G1656" i="19"/>
  <c r="F1657" i="19"/>
  <c r="G1657" i="19"/>
  <c r="F1658" i="19"/>
  <c r="G1658" i="19"/>
  <c r="F1659" i="19"/>
  <c r="G1659" i="19"/>
  <c r="F1660" i="19"/>
  <c r="G1660" i="19"/>
  <c r="F1661" i="19"/>
  <c r="G1661" i="19"/>
  <c r="F1662" i="19"/>
  <c r="G1662" i="19"/>
  <c r="F1663" i="19"/>
  <c r="G1663" i="19"/>
  <c r="F1664" i="19"/>
  <c r="G1664" i="19"/>
  <c r="F1665" i="19"/>
  <c r="G1665" i="19"/>
  <c r="F1666" i="19"/>
  <c r="G1666" i="19"/>
  <c r="F1667" i="19"/>
  <c r="G1667" i="19"/>
  <c r="F1668" i="19"/>
  <c r="G1668" i="19"/>
  <c r="F1669" i="19"/>
  <c r="G1669" i="19"/>
  <c r="F1670" i="19"/>
  <c r="G1670" i="19"/>
  <c r="F1671" i="19"/>
  <c r="G1671" i="19"/>
  <c r="F1672" i="19"/>
  <c r="G1672" i="19"/>
  <c r="F1673" i="19"/>
  <c r="G1673" i="19"/>
  <c r="F1674" i="19"/>
  <c r="G1674" i="19"/>
  <c r="F1675" i="19"/>
  <c r="G1675" i="19"/>
  <c r="F1676" i="19"/>
  <c r="G1676" i="19"/>
  <c r="F1677" i="19"/>
  <c r="G1677" i="19"/>
  <c r="F1678" i="19"/>
  <c r="G1678" i="19"/>
  <c r="F1679" i="19"/>
  <c r="G1679" i="19"/>
  <c r="F1680" i="19"/>
  <c r="G1680" i="19"/>
  <c r="F1681" i="19"/>
  <c r="G1681" i="19"/>
  <c r="F1682" i="19"/>
  <c r="G1682" i="19"/>
  <c r="F1683" i="19"/>
  <c r="G1683" i="19"/>
  <c r="F1684" i="19"/>
  <c r="G1684" i="19"/>
  <c r="F1685" i="19"/>
  <c r="G1685" i="19"/>
  <c r="F1686" i="19"/>
  <c r="G1686" i="19"/>
  <c r="F1687" i="19"/>
  <c r="G1687" i="19"/>
  <c r="F1688" i="19"/>
  <c r="G1688" i="19"/>
  <c r="F1689" i="19"/>
  <c r="G1689" i="19"/>
  <c r="F1690" i="19"/>
  <c r="G1690" i="19"/>
  <c r="F1691" i="19"/>
  <c r="G1691" i="19"/>
  <c r="F1692" i="19"/>
  <c r="G1692" i="19"/>
  <c r="F1693" i="19"/>
  <c r="G1693" i="19"/>
  <c r="F1694" i="19"/>
  <c r="G1694" i="19"/>
  <c r="F1695" i="19"/>
  <c r="G1695" i="19"/>
  <c r="F1696" i="19"/>
  <c r="G1696" i="19"/>
  <c r="F1697" i="19"/>
  <c r="G1697" i="19"/>
  <c r="F1698" i="19"/>
  <c r="G1698" i="19"/>
  <c r="F1699" i="19"/>
  <c r="G1699" i="19"/>
  <c r="F1700" i="19"/>
  <c r="G1700" i="19"/>
  <c r="F1701" i="19"/>
  <c r="G1701" i="19"/>
  <c r="F1702" i="19"/>
  <c r="G1702" i="19"/>
  <c r="F1703" i="19"/>
  <c r="G1703" i="19"/>
  <c r="F1704" i="19"/>
  <c r="G1704" i="19"/>
  <c r="F1705" i="19"/>
  <c r="G1705" i="19"/>
  <c r="F1706" i="19"/>
  <c r="G1706" i="19"/>
  <c r="F1707" i="19"/>
  <c r="G1707" i="19"/>
  <c r="F1708" i="19"/>
  <c r="G1708" i="19"/>
  <c r="F1709" i="19"/>
  <c r="G1709" i="19"/>
  <c r="F1710" i="19"/>
  <c r="G1710" i="19"/>
  <c r="F1711" i="19"/>
  <c r="G1711" i="19"/>
  <c r="F1712" i="19"/>
  <c r="G1712" i="19"/>
  <c r="F1713" i="19"/>
  <c r="G1713" i="19"/>
  <c r="F1714" i="19"/>
  <c r="G1714" i="19"/>
  <c r="F1715" i="19"/>
  <c r="G1715" i="19"/>
  <c r="F1716" i="19"/>
  <c r="G1716" i="19"/>
  <c r="F1717" i="19"/>
  <c r="G1717" i="19"/>
  <c r="F1718" i="19"/>
  <c r="G1718" i="19"/>
  <c r="F1719" i="19"/>
  <c r="G1719" i="19"/>
  <c r="F1720" i="19"/>
  <c r="G1720" i="19"/>
  <c r="F1721" i="19"/>
  <c r="G1721" i="19"/>
  <c r="F1722" i="19"/>
  <c r="G1722" i="19"/>
  <c r="F1723" i="19"/>
  <c r="G1723" i="19"/>
  <c r="F1724" i="19"/>
  <c r="G1724" i="19"/>
  <c r="F1725" i="19"/>
  <c r="G1725" i="19"/>
  <c r="F1726" i="19"/>
  <c r="G1726" i="19"/>
  <c r="F1727" i="19"/>
  <c r="G1727" i="19"/>
  <c r="F1728" i="19"/>
  <c r="G1728" i="19"/>
  <c r="F1729" i="19"/>
  <c r="G1729" i="19"/>
  <c r="F1730" i="19"/>
  <c r="G1730" i="19"/>
  <c r="F1731" i="19"/>
  <c r="G1731" i="19"/>
  <c r="F1732" i="19"/>
  <c r="G1732" i="19"/>
  <c r="F1733" i="19"/>
  <c r="G1733" i="19"/>
  <c r="F1734" i="19"/>
  <c r="G1734" i="19"/>
  <c r="F1735" i="19"/>
  <c r="G1735" i="19"/>
  <c r="F1736" i="19"/>
  <c r="G1736" i="19"/>
  <c r="F1737" i="19"/>
  <c r="G1737" i="19"/>
  <c r="F1738" i="19"/>
  <c r="G1738" i="19"/>
  <c r="F1739" i="19"/>
  <c r="G1739" i="19"/>
  <c r="F1740" i="19"/>
  <c r="G1740" i="19"/>
  <c r="F1741" i="19"/>
  <c r="G1741" i="19"/>
  <c r="F1742" i="19"/>
  <c r="G1742" i="19"/>
  <c r="F1743" i="19"/>
  <c r="G1743" i="19"/>
  <c r="F1744" i="19"/>
  <c r="G1744" i="19"/>
  <c r="F1745" i="19"/>
  <c r="G1745" i="19"/>
  <c r="F1746" i="19"/>
  <c r="G1746" i="19"/>
  <c r="F1747" i="19"/>
  <c r="G1747" i="19"/>
  <c r="F1748" i="19"/>
  <c r="G1748" i="19"/>
  <c r="F1749" i="19"/>
  <c r="G1749" i="19"/>
  <c r="F1750" i="19"/>
  <c r="G1750" i="19"/>
  <c r="F1751" i="19"/>
  <c r="G1751" i="19"/>
  <c r="F1752" i="19"/>
  <c r="G1752" i="19"/>
  <c r="F1753" i="19"/>
  <c r="G1753" i="19"/>
  <c r="F1754" i="19"/>
  <c r="G1754" i="19"/>
  <c r="F1755" i="19"/>
  <c r="G1755" i="19"/>
  <c r="F1756" i="19"/>
  <c r="G1756" i="19"/>
  <c r="F1757" i="19"/>
  <c r="G1757" i="19"/>
  <c r="F1758" i="19"/>
  <c r="G1758" i="19"/>
  <c r="F1759" i="19"/>
  <c r="G1759" i="19"/>
  <c r="F1760" i="19"/>
  <c r="G1760" i="19"/>
  <c r="F1761" i="19"/>
  <c r="G1761" i="19"/>
  <c r="F1762" i="19"/>
  <c r="G1762" i="19"/>
  <c r="F1763" i="19"/>
  <c r="G1763" i="19"/>
  <c r="F1764" i="19"/>
  <c r="G1764" i="19"/>
  <c r="F1765" i="19"/>
  <c r="G1765" i="19"/>
  <c r="F1766" i="19"/>
  <c r="G1766" i="19"/>
  <c r="F1767" i="19"/>
  <c r="G1767" i="19"/>
  <c r="F1768" i="19"/>
  <c r="G1768" i="19"/>
  <c r="F1769" i="19"/>
  <c r="G1769" i="19"/>
  <c r="F1770" i="19"/>
  <c r="G1770" i="19"/>
  <c r="F1771" i="19"/>
  <c r="G1771" i="19"/>
  <c r="F1772" i="19"/>
  <c r="G1772" i="19"/>
  <c r="F1773" i="19"/>
  <c r="G1773" i="19"/>
  <c r="F1774" i="19"/>
  <c r="G1774" i="19"/>
  <c r="F1775" i="19"/>
  <c r="G1775" i="19"/>
  <c r="F1776" i="19"/>
  <c r="G1776" i="19"/>
  <c r="F1777" i="19"/>
  <c r="G1777" i="19"/>
  <c r="F1778" i="19"/>
  <c r="G1778" i="19"/>
  <c r="F1779" i="19"/>
  <c r="G1779" i="19"/>
  <c r="F1780" i="19"/>
  <c r="G1780" i="19"/>
  <c r="F1781" i="19"/>
  <c r="G1781" i="19"/>
  <c r="F1782" i="19"/>
  <c r="G1782" i="19"/>
  <c r="F1783" i="19"/>
  <c r="G1783" i="19"/>
  <c r="F1784" i="19"/>
  <c r="G1784" i="19"/>
  <c r="F1785" i="19"/>
  <c r="G1785" i="19"/>
  <c r="F1786" i="19"/>
  <c r="G1786" i="19"/>
  <c r="F1787" i="19"/>
  <c r="G1787" i="19"/>
  <c r="F1788" i="19"/>
  <c r="G1788" i="19"/>
  <c r="F1789" i="19"/>
  <c r="G1789" i="19"/>
  <c r="F1790" i="19"/>
  <c r="G1790" i="19"/>
  <c r="F1791" i="19"/>
  <c r="G1791" i="19"/>
  <c r="F1792" i="19"/>
  <c r="G1792" i="19"/>
  <c r="F1793" i="19"/>
  <c r="G1793" i="19"/>
  <c r="F1794" i="19"/>
  <c r="G1794" i="19"/>
  <c r="F1795" i="19"/>
  <c r="G1795" i="19"/>
  <c r="F1796" i="19"/>
  <c r="G1796" i="19"/>
  <c r="F1797" i="19"/>
  <c r="G1797" i="19"/>
  <c r="F1798" i="19"/>
  <c r="G1798" i="19"/>
  <c r="F1799" i="19"/>
  <c r="G1799" i="19"/>
  <c r="F1800" i="19"/>
  <c r="G1800" i="19"/>
  <c r="F1801" i="19"/>
  <c r="G1801" i="19"/>
  <c r="F1802" i="19"/>
  <c r="G1802" i="19"/>
  <c r="F1803" i="19"/>
  <c r="G1803" i="19"/>
  <c r="F1804" i="19"/>
  <c r="G1804" i="19"/>
  <c r="F1805" i="19"/>
  <c r="G1805" i="19"/>
  <c r="F1806" i="19"/>
  <c r="G1806" i="19"/>
  <c r="F1807" i="19"/>
  <c r="G1807" i="19"/>
  <c r="F1808" i="19"/>
  <c r="G1808" i="19"/>
  <c r="F1809" i="19"/>
  <c r="G1809" i="19"/>
  <c r="F1810" i="19"/>
  <c r="G1810" i="19"/>
  <c r="F1811" i="19"/>
  <c r="G1811" i="19"/>
  <c r="F1812" i="19"/>
  <c r="G1812" i="19"/>
  <c r="F1813" i="19"/>
  <c r="G1813" i="19"/>
  <c r="F1814" i="19"/>
  <c r="G1814" i="19"/>
  <c r="F1815" i="19"/>
  <c r="G1815" i="19"/>
  <c r="F1816" i="19"/>
  <c r="G1816" i="19"/>
  <c r="F1817" i="19"/>
  <c r="G1817" i="19"/>
  <c r="F1818" i="19"/>
  <c r="G1818" i="19"/>
  <c r="F1819" i="19"/>
  <c r="G1819" i="19"/>
  <c r="F1820" i="19"/>
  <c r="G1820" i="19"/>
  <c r="F1821" i="19"/>
  <c r="G1821" i="19"/>
  <c r="F1822" i="19"/>
  <c r="G1822" i="19"/>
  <c r="F1823" i="19"/>
  <c r="G1823" i="19"/>
  <c r="F1824" i="19"/>
  <c r="G1824" i="19"/>
  <c r="F1825" i="19"/>
  <c r="G1825" i="19"/>
  <c r="F1826" i="19"/>
  <c r="G1826" i="19"/>
  <c r="F1827" i="19"/>
  <c r="G1827" i="19"/>
  <c r="F1828" i="19"/>
  <c r="G1828" i="19"/>
  <c r="F1829" i="19"/>
  <c r="G1829" i="19"/>
  <c r="F1830" i="19"/>
  <c r="G1830" i="19"/>
  <c r="F1831" i="19"/>
  <c r="G1831" i="19"/>
  <c r="F1832" i="19"/>
  <c r="G1832" i="19"/>
  <c r="F1833" i="19"/>
  <c r="G1833" i="19"/>
  <c r="F1834" i="19"/>
  <c r="G1834" i="19"/>
  <c r="F1835" i="19"/>
  <c r="G1835" i="19"/>
  <c r="F1836" i="19"/>
  <c r="G1836" i="19"/>
  <c r="F1837" i="19"/>
  <c r="G1837" i="19"/>
  <c r="F1838" i="19"/>
  <c r="G1838" i="19"/>
  <c r="F1839" i="19"/>
  <c r="G1839" i="19"/>
  <c r="F1840" i="19"/>
  <c r="G1840" i="19"/>
  <c r="F1841" i="19"/>
  <c r="G1841" i="19"/>
  <c r="F1842" i="19"/>
  <c r="G1842" i="19"/>
  <c r="F1843" i="19"/>
  <c r="G1843" i="19"/>
  <c r="F1844" i="19"/>
  <c r="G1844" i="19"/>
  <c r="F1845" i="19"/>
  <c r="G1845" i="19"/>
  <c r="F1846" i="19"/>
  <c r="G1846" i="19"/>
  <c r="F1847" i="19"/>
  <c r="G1847" i="19"/>
  <c r="F1848" i="19"/>
  <c r="G1848" i="19"/>
  <c r="F1849" i="19"/>
  <c r="G1849" i="19"/>
  <c r="F1850" i="19"/>
  <c r="G1850" i="19"/>
  <c r="F1851" i="19"/>
  <c r="G1851" i="19"/>
  <c r="F1852" i="19"/>
  <c r="G1852" i="19"/>
  <c r="F1853" i="19"/>
  <c r="G1853" i="19"/>
  <c r="F1854" i="19"/>
  <c r="G1854" i="19"/>
  <c r="F1855" i="19"/>
  <c r="G1855" i="19"/>
  <c r="F1856" i="19"/>
  <c r="G1856" i="19"/>
  <c r="F1857" i="19"/>
  <c r="G1857" i="19"/>
  <c r="F1858" i="19"/>
  <c r="G1858" i="19"/>
  <c r="F1859" i="19"/>
  <c r="G1859" i="19"/>
  <c r="F1860" i="19"/>
  <c r="G1860" i="19"/>
  <c r="F1861" i="19"/>
  <c r="G1861" i="19"/>
  <c r="F1862" i="19"/>
  <c r="G1862" i="19"/>
  <c r="F1863" i="19"/>
  <c r="G1863" i="19"/>
  <c r="F1864" i="19"/>
  <c r="G1864" i="19"/>
  <c r="F1865" i="19"/>
  <c r="G1865" i="19"/>
  <c r="F1866" i="19"/>
  <c r="G1866" i="19"/>
  <c r="F1867" i="19"/>
  <c r="G1867" i="19"/>
  <c r="F1868" i="19"/>
  <c r="G1868" i="19"/>
  <c r="F1869" i="19"/>
  <c r="G1869" i="19"/>
  <c r="F1870" i="19"/>
  <c r="G1870" i="19"/>
  <c r="F1871" i="19"/>
  <c r="G1871" i="19"/>
  <c r="F1872" i="19"/>
  <c r="G1872" i="19"/>
  <c r="F1873" i="19"/>
  <c r="G1873" i="19"/>
  <c r="F1874" i="19"/>
  <c r="G1874" i="19"/>
  <c r="F1875" i="19"/>
  <c r="G1875" i="19"/>
  <c r="F1876" i="19"/>
  <c r="G1876" i="19"/>
  <c r="F1877" i="19"/>
  <c r="G1877" i="19"/>
  <c r="F1878" i="19"/>
  <c r="G1878" i="19"/>
  <c r="F1879" i="19"/>
  <c r="G1879" i="19"/>
  <c r="F1880" i="19"/>
  <c r="G1880" i="19"/>
  <c r="F1881" i="19"/>
  <c r="G1881" i="19"/>
  <c r="F1882" i="19"/>
  <c r="G1882" i="19"/>
  <c r="F1883" i="19"/>
  <c r="G1883" i="19"/>
  <c r="F1884" i="19"/>
  <c r="G1884" i="19"/>
  <c r="F1885" i="19"/>
  <c r="G1885" i="19"/>
  <c r="F1886" i="19"/>
  <c r="G1886" i="19"/>
  <c r="F1887" i="19"/>
  <c r="G1887" i="19"/>
  <c r="F1888" i="19"/>
  <c r="G1888" i="19"/>
  <c r="F1889" i="19"/>
  <c r="G1889" i="19"/>
  <c r="F1890" i="19"/>
  <c r="G1890" i="19"/>
  <c r="F1891" i="19"/>
  <c r="G1891" i="19"/>
  <c r="F1892" i="19"/>
  <c r="G1892" i="19"/>
  <c r="F1893" i="19"/>
  <c r="G1893" i="19"/>
  <c r="F1894" i="19"/>
  <c r="G1894" i="19"/>
  <c r="F1895" i="19"/>
  <c r="G1895" i="19"/>
  <c r="F1896" i="19"/>
  <c r="G1896" i="19"/>
  <c r="F1897" i="19"/>
  <c r="G1897" i="19"/>
  <c r="F1898" i="19"/>
  <c r="G1898" i="19"/>
  <c r="F1899" i="19"/>
  <c r="G1899" i="19"/>
  <c r="F1900" i="19"/>
  <c r="G1900" i="19"/>
  <c r="F1901" i="19"/>
  <c r="G1901" i="19"/>
  <c r="F1902" i="19"/>
  <c r="G1902" i="19"/>
  <c r="F1903" i="19"/>
  <c r="G1903" i="19"/>
  <c r="F1904" i="19"/>
  <c r="G1904" i="19"/>
  <c r="F1905" i="19"/>
  <c r="G1905" i="19"/>
  <c r="F1906" i="19"/>
  <c r="G1906" i="19"/>
  <c r="F1907" i="19"/>
  <c r="G1907" i="19"/>
  <c r="F1908" i="19"/>
  <c r="G1908" i="19"/>
  <c r="F1909" i="19"/>
  <c r="G1909" i="19"/>
  <c r="F1910" i="19"/>
  <c r="G1910" i="19"/>
  <c r="F1911" i="19"/>
  <c r="G1911" i="19"/>
  <c r="F1912" i="19"/>
  <c r="G1912" i="19"/>
  <c r="F1913" i="19"/>
  <c r="G1913" i="19"/>
  <c r="F1914" i="19"/>
  <c r="G1914" i="19"/>
  <c r="F1915" i="19"/>
  <c r="G1915" i="19"/>
  <c r="F1916" i="19"/>
  <c r="G1916" i="19"/>
  <c r="F1917" i="19"/>
  <c r="G1917" i="19"/>
  <c r="F1918" i="19"/>
  <c r="G1918" i="19"/>
  <c r="F1919" i="19"/>
  <c r="G1919" i="19"/>
  <c r="F1920" i="19"/>
  <c r="G1920" i="19"/>
  <c r="F1921" i="19"/>
  <c r="G1921" i="19"/>
  <c r="F1922" i="19"/>
  <c r="G1922" i="19"/>
  <c r="F1923" i="19"/>
  <c r="G1923" i="19"/>
  <c r="F1924" i="19"/>
  <c r="G1924" i="19"/>
  <c r="F1925" i="19"/>
  <c r="G1925" i="19"/>
  <c r="F1926" i="19"/>
  <c r="G1926" i="19"/>
  <c r="F1927" i="19"/>
  <c r="G1927" i="19"/>
  <c r="F1928" i="19"/>
  <c r="G1928" i="19"/>
  <c r="F1929" i="19"/>
  <c r="G1929" i="19"/>
  <c r="F1930" i="19"/>
  <c r="G1930" i="19"/>
  <c r="F1931" i="19"/>
  <c r="G1931" i="19"/>
  <c r="F1932" i="19"/>
  <c r="G1932" i="19"/>
  <c r="F1933" i="19"/>
  <c r="G1933" i="19"/>
  <c r="F1934" i="19"/>
  <c r="G1934" i="19"/>
  <c r="F1935" i="19"/>
  <c r="G1935" i="19"/>
  <c r="F1936" i="19"/>
  <c r="G1936" i="19"/>
  <c r="F1937" i="19"/>
  <c r="G1937" i="19"/>
  <c r="F1938" i="19"/>
  <c r="G1938" i="19"/>
  <c r="F1939" i="19"/>
  <c r="G1939" i="19"/>
  <c r="F1940" i="19"/>
  <c r="G1940" i="19"/>
  <c r="F1941" i="19"/>
  <c r="G1941" i="19"/>
  <c r="F1942" i="19"/>
  <c r="G1942" i="19"/>
  <c r="F1943" i="19"/>
  <c r="G1943" i="19"/>
  <c r="F1944" i="19"/>
  <c r="G1944" i="19"/>
  <c r="F1945" i="19"/>
  <c r="G1945" i="19"/>
  <c r="F1946" i="19"/>
  <c r="G1946" i="19"/>
  <c r="F1947" i="19"/>
  <c r="G1947" i="19"/>
  <c r="F1948" i="19"/>
  <c r="G1948" i="19"/>
  <c r="F1949" i="19"/>
  <c r="G1949" i="19"/>
  <c r="F1950" i="19"/>
  <c r="G1950" i="19"/>
  <c r="F1951" i="19"/>
  <c r="G1951" i="19"/>
  <c r="F1952" i="19"/>
  <c r="G1952" i="19"/>
  <c r="F1953" i="19"/>
  <c r="G1953" i="19"/>
  <c r="F1954" i="19"/>
  <c r="G1954" i="19"/>
  <c r="F1955" i="19"/>
  <c r="G1955" i="19"/>
  <c r="F1956" i="19"/>
  <c r="G1956" i="19"/>
  <c r="F1957" i="19"/>
  <c r="G1957" i="19"/>
  <c r="F1958" i="19"/>
  <c r="G1958" i="19"/>
  <c r="F1959" i="19"/>
  <c r="G1959" i="19"/>
  <c r="F1960" i="19"/>
  <c r="G1960" i="19"/>
  <c r="F1961" i="19"/>
  <c r="G1961" i="19"/>
  <c r="F1962" i="19"/>
  <c r="G1962" i="19"/>
  <c r="F1963" i="19"/>
  <c r="G1963" i="19"/>
  <c r="F1964" i="19"/>
  <c r="G1964" i="19"/>
  <c r="F1965" i="19"/>
  <c r="G1965" i="19"/>
  <c r="F1966" i="19"/>
  <c r="G1966" i="19"/>
  <c r="F1967" i="19"/>
  <c r="G1967" i="19"/>
  <c r="F1968" i="19"/>
  <c r="G1968" i="19"/>
  <c r="F1969" i="19"/>
  <c r="G1969" i="19"/>
  <c r="F1970" i="19"/>
  <c r="G1970" i="19"/>
  <c r="F1971" i="19"/>
  <c r="G1971" i="19"/>
  <c r="F1972" i="19"/>
  <c r="G1972" i="19"/>
  <c r="F1973" i="19"/>
  <c r="G1973" i="19"/>
  <c r="F1974" i="19"/>
  <c r="G1974" i="19"/>
  <c r="F1975" i="19"/>
  <c r="G1975" i="19"/>
  <c r="F1976" i="19"/>
  <c r="G1976" i="19"/>
  <c r="F1977" i="19"/>
  <c r="G1977" i="19"/>
  <c r="F1978" i="19"/>
  <c r="G1978" i="19"/>
  <c r="F1979" i="19"/>
  <c r="G1979" i="19"/>
  <c r="F1980" i="19"/>
  <c r="G1980" i="19"/>
  <c r="F1981" i="19"/>
  <c r="G1981" i="19"/>
  <c r="F1982" i="19"/>
  <c r="G1982" i="19"/>
  <c r="F1983" i="19"/>
  <c r="G1983" i="19"/>
  <c r="F1984" i="19"/>
  <c r="G1984" i="19"/>
  <c r="F1985" i="19"/>
  <c r="G1985" i="19"/>
  <c r="F1986" i="19"/>
  <c r="G1986" i="19"/>
  <c r="F1987" i="19"/>
  <c r="G1987" i="19"/>
  <c r="F1988" i="19"/>
  <c r="G1988" i="19"/>
  <c r="F1989" i="19"/>
  <c r="G1989" i="19"/>
  <c r="F1990" i="19"/>
  <c r="G1990" i="19"/>
  <c r="F1991" i="19"/>
  <c r="G1991" i="19"/>
  <c r="F1992" i="19"/>
  <c r="G1992" i="19"/>
  <c r="F1993" i="19"/>
  <c r="G1993" i="19"/>
  <c r="F1994" i="19"/>
  <c r="G1994" i="19"/>
  <c r="F1995" i="19"/>
  <c r="G1995" i="19"/>
  <c r="F1996" i="19"/>
  <c r="G1996" i="19"/>
  <c r="F1997" i="19"/>
  <c r="G1997" i="19"/>
  <c r="F1998" i="19"/>
  <c r="G1998" i="19"/>
  <c r="F1999" i="19"/>
  <c r="G1999" i="19"/>
  <c r="F2000" i="19"/>
  <c r="G2000" i="19"/>
  <c r="F2001" i="19"/>
  <c r="G2001" i="19"/>
  <c r="F2002" i="19"/>
  <c r="G2002" i="19"/>
  <c r="F2003" i="19"/>
  <c r="G2003" i="19"/>
  <c r="F2004" i="19"/>
  <c r="G2004" i="19"/>
  <c r="F2005" i="19"/>
  <c r="G2005" i="19"/>
  <c r="F2006" i="19"/>
  <c r="G2006" i="19"/>
  <c r="F2007" i="19"/>
  <c r="G2007" i="19"/>
  <c r="F2008" i="19"/>
  <c r="G2008" i="19"/>
  <c r="F2009" i="19"/>
  <c r="G2009" i="19"/>
  <c r="F2010" i="19"/>
  <c r="G2010" i="19"/>
  <c r="F2011" i="19"/>
  <c r="G2011" i="19"/>
  <c r="F2012" i="19"/>
  <c r="G2012" i="19"/>
  <c r="F2013" i="19"/>
  <c r="G2013" i="19"/>
  <c r="F2014" i="19"/>
  <c r="G2014" i="19"/>
  <c r="F2015" i="19"/>
  <c r="G2015" i="19"/>
  <c r="F2016" i="19"/>
  <c r="G2016" i="19"/>
  <c r="F2017" i="19"/>
  <c r="G2017" i="19"/>
  <c r="F2018" i="19"/>
  <c r="G2018" i="19"/>
  <c r="F2019" i="19"/>
  <c r="G2019" i="19"/>
  <c r="F2020" i="19"/>
  <c r="G2020" i="19"/>
  <c r="F2021" i="19"/>
  <c r="G2021" i="19"/>
  <c r="F2022" i="19"/>
  <c r="G2022" i="19"/>
  <c r="F2023" i="19"/>
  <c r="G2023" i="19"/>
  <c r="F2024" i="19"/>
  <c r="G2024" i="19"/>
  <c r="F2025" i="19"/>
  <c r="G2025" i="19"/>
  <c r="F2026" i="19"/>
  <c r="G2026" i="19"/>
  <c r="F2027" i="19"/>
  <c r="G2027" i="19"/>
  <c r="F2028" i="19"/>
  <c r="G2028" i="19"/>
  <c r="F2029" i="19"/>
  <c r="G2029" i="19"/>
  <c r="F2030" i="19"/>
  <c r="G2030" i="19"/>
  <c r="F2031" i="19"/>
  <c r="G2031" i="19"/>
  <c r="F2032" i="19"/>
  <c r="G2032" i="19"/>
  <c r="F2033" i="19"/>
  <c r="G2033" i="19"/>
  <c r="F2034" i="19"/>
  <c r="G2034" i="19"/>
  <c r="F2035" i="19"/>
  <c r="G2035" i="19"/>
  <c r="F2036" i="19"/>
  <c r="G2036" i="19"/>
  <c r="F2037" i="19"/>
  <c r="G2037" i="19"/>
  <c r="F2038" i="19"/>
  <c r="G2038" i="19"/>
  <c r="F2039" i="19"/>
  <c r="G2039" i="19"/>
  <c r="F2040" i="19"/>
  <c r="G2040" i="19"/>
  <c r="F2041" i="19"/>
  <c r="G2041" i="19"/>
  <c r="F2042" i="19"/>
  <c r="G2042" i="19"/>
  <c r="F2043" i="19"/>
  <c r="G2043" i="19"/>
  <c r="F2044" i="19"/>
  <c r="G2044" i="19"/>
  <c r="F2045" i="19"/>
  <c r="G2045" i="19"/>
  <c r="F2046" i="19"/>
  <c r="G2046" i="19"/>
  <c r="F2047" i="19"/>
  <c r="G2047" i="19"/>
  <c r="F2048" i="19"/>
  <c r="G2048" i="19"/>
  <c r="F2049" i="19"/>
  <c r="G2049" i="19"/>
  <c r="F2050" i="19"/>
  <c r="G2050" i="19"/>
  <c r="F2051" i="19"/>
  <c r="G2051" i="19"/>
  <c r="F2052" i="19"/>
  <c r="G2052" i="19"/>
  <c r="F2053" i="19"/>
  <c r="G2053" i="19"/>
  <c r="F2054" i="19"/>
  <c r="G2054" i="19"/>
  <c r="F2055" i="19"/>
  <c r="G2055" i="19"/>
  <c r="F2056" i="19"/>
  <c r="G2056" i="19"/>
  <c r="F2057" i="19"/>
  <c r="G2057" i="19"/>
  <c r="F2058" i="19"/>
  <c r="G2058" i="19"/>
  <c r="F2059" i="19"/>
  <c r="G2059" i="19"/>
  <c r="F2060" i="19"/>
  <c r="G2060" i="19"/>
  <c r="F2061" i="19"/>
  <c r="G2061" i="19"/>
  <c r="F2062" i="19"/>
  <c r="G2062" i="19"/>
  <c r="F2063" i="19"/>
  <c r="G2063" i="19"/>
  <c r="F2064" i="19"/>
  <c r="G2064" i="19"/>
  <c r="F2065" i="19"/>
  <c r="G2065" i="19"/>
  <c r="F2066" i="19"/>
  <c r="G2066" i="19"/>
  <c r="F2067" i="19"/>
  <c r="G2067" i="19"/>
  <c r="F2068" i="19"/>
  <c r="G2068" i="19"/>
  <c r="F2069" i="19"/>
  <c r="G2069" i="19"/>
  <c r="F2070" i="19"/>
  <c r="G2070" i="19"/>
  <c r="F2071" i="19"/>
  <c r="G2071" i="19"/>
  <c r="F2072" i="19"/>
  <c r="G2072" i="19"/>
  <c r="F2073" i="19"/>
  <c r="G2073" i="19"/>
  <c r="F2074" i="19"/>
  <c r="G2074" i="19"/>
  <c r="F2075" i="19"/>
  <c r="G2075" i="19"/>
  <c r="F2076" i="19"/>
  <c r="G2076" i="19"/>
  <c r="F2077" i="19"/>
  <c r="G2077" i="19"/>
  <c r="F2078" i="19"/>
  <c r="G2078" i="19"/>
  <c r="F2079" i="19"/>
  <c r="G2079" i="19"/>
  <c r="F2080" i="19"/>
  <c r="G2080" i="19"/>
  <c r="F2081" i="19"/>
  <c r="G2081" i="19"/>
  <c r="F2082" i="19"/>
  <c r="G2082" i="19"/>
  <c r="F2083" i="19"/>
  <c r="G2083" i="19"/>
  <c r="F2084" i="19"/>
  <c r="G2084" i="19"/>
  <c r="F2085" i="19"/>
  <c r="G2085" i="19"/>
  <c r="F2086" i="19"/>
  <c r="G2086" i="19"/>
  <c r="F2087" i="19"/>
  <c r="G2087" i="19"/>
  <c r="F2088" i="19"/>
  <c r="G2088" i="19"/>
  <c r="F2089" i="19"/>
  <c r="G2089" i="19"/>
  <c r="F2090" i="19"/>
  <c r="G2090" i="19"/>
  <c r="F2091" i="19"/>
  <c r="G2091" i="19"/>
  <c r="F2092" i="19"/>
  <c r="G2092" i="19"/>
  <c r="F2093" i="19"/>
  <c r="G2093" i="19"/>
  <c r="F2094" i="19"/>
  <c r="G2094" i="19"/>
  <c r="F2095" i="19"/>
  <c r="G2095" i="19"/>
  <c r="F2096" i="19"/>
  <c r="G2096" i="19"/>
  <c r="F2097" i="19"/>
  <c r="G2097" i="19"/>
  <c r="F2098" i="19"/>
  <c r="G2098" i="19"/>
  <c r="F2099" i="19"/>
  <c r="G2099" i="19"/>
  <c r="F2100" i="19"/>
  <c r="G2100" i="19"/>
  <c r="F2101" i="19"/>
  <c r="G2101" i="19"/>
  <c r="F2102" i="19"/>
  <c r="G2102" i="19"/>
  <c r="F2103" i="19"/>
  <c r="G2103" i="19"/>
  <c r="F2104" i="19"/>
  <c r="G2104" i="19"/>
  <c r="F2105" i="19"/>
  <c r="G2105" i="19"/>
  <c r="F2106" i="19"/>
  <c r="G2106" i="19"/>
  <c r="F2107" i="19"/>
  <c r="G2107" i="19"/>
  <c r="F2108" i="19"/>
  <c r="G2108" i="19"/>
  <c r="F2109" i="19"/>
  <c r="G2109" i="19"/>
  <c r="F2110" i="19"/>
  <c r="G2110" i="19"/>
  <c r="F2111" i="19"/>
  <c r="G2111" i="19"/>
  <c r="F2112" i="19"/>
  <c r="G2112" i="19"/>
  <c r="F2113" i="19"/>
  <c r="G2113" i="19"/>
  <c r="F2114" i="19"/>
  <c r="G2114" i="19"/>
  <c r="F2115" i="19"/>
  <c r="G2115" i="19"/>
  <c r="F2116" i="19"/>
  <c r="G2116" i="19"/>
  <c r="F2117" i="19"/>
  <c r="G2117" i="19"/>
  <c r="F2118" i="19"/>
  <c r="G2118" i="19"/>
  <c r="F2119" i="19"/>
  <c r="G2119" i="19"/>
  <c r="F2120" i="19"/>
  <c r="G2120" i="19"/>
  <c r="F2121" i="19"/>
  <c r="G2121" i="19"/>
  <c r="F2122" i="19"/>
  <c r="G2122" i="19"/>
  <c r="F2123" i="19"/>
  <c r="G2123" i="19"/>
  <c r="F2124" i="19"/>
  <c r="G2124" i="19"/>
  <c r="F2125" i="19"/>
  <c r="G2125" i="19"/>
  <c r="F2126" i="19"/>
  <c r="G2126" i="19"/>
  <c r="F2127" i="19"/>
  <c r="G2127" i="19"/>
  <c r="F2128" i="19"/>
  <c r="G2128" i="19"/>
  <c r="F2129" i="19"/>
  <c r="G2129" i="19"/>
  <c r="F2130" i="19"/>
  <c r="G2130" i="19"/>
  <c r="F2131" i="19"/>
  <c r="G2131" i="19"/>
  <c r="F2132" i="19"/>
  <c r="G2132" i="19"/>
  <c r="F2133" i="19"/>
  <c r="G2133" i="19"/>
  <c r="F2134" i="19"/>
  <c r="G2134" i="19"/>
  <c r="F2135" i="19"/>
  <c r="G2135" i="19"/>
  <c r="F2136" i="19"/>
  <c r="G2136" i="19"/>
  <c r="F2137" i="19"/>
  <c r="G2137" i="19"/>
  <c r="F2138" i="19"/>
  <c r="G2138" i="19"/>
  <c r="F2139" i="19"/>
  <c r="G2139" i="19"/>
  <c r="F2140" i="19"/>
  <c r="G2140" i="19"/>
  <c r="F2141" i="19"/>
  <c r="G2141" i="19"/>
  <c r="F2142" i="19"/>
  <c r="G2142" i="19"/>
  <c r="F2143" i="19"/>
  <c r="G2143" i="19"/>
  <c r="F2144" i="19"/>
  <c r="G2144" i="19"/>
  <c r="F2145" i="19"/>
  <c r="G2145" i="19"/>
  <c r="F2146" i="19"/>
  <c r="G2146" i="19"/>
  <c r="F2147" i="19"/>
  <c r="G2147" i="19"/>
  <c r="F2148" i="19"/>
  <c r="G2148" i="19"/>
  <c r="F2149" i="19"/>
  <c r="G2149" i="19"/>
  <c r="F2150" i="19"/>
  <c r="G2150" i="19"/>
  <c r="F2151" i="19"/>
  <c r="G2151" i="19"/>
  <c r="F2152" i="19"/>
  <c r="G2152" i="19"/>
  <c r="F2153" i="19"/>
  <c r="G2153" i="19"/>
  <c r="F2154" i="19"/>
  <c r="G2154" i="19"/>
  <c r="F2155" i="19"/>
  <c r="G2155" i="19"/>
  <c r="F2156" i="19"/>
  <c r="G2156" i="19"/>
  <c r="F2157" i="19"/>
  <c r="G2157" i="19"/>
  <c r="F2158" i="19"/>
  <c r="G2158" i="19"/>
  <c r="F2159" i="19"/>
  <c r="G2159" i="19"/>
  <c r="F2160" i="19"/>
  <c r="G2160" i="19"/>
  <c r="F2161" i="19"/>
  <c r="G2161" i="19"/>
  <c r="F2162" i="19"/>
  <c r="G2162" i="19"/>
  <c r="F2163" i="19"/>
  <c r="G2163" i="19"/>
  <c r="F2164" i="19"/>
  <c r="G2164" i="19"/>
  <c r="F2165" i="19"/>
  <c r="G2165" i="19"/>
  <c r="F2166" i="19"/>
  <c r="G2166" i="19"/>
  <c r="F2167" i="19"/>
  <c r="G2167" i="19"/>
  <c r="F2168" i="19"/>
  <c r="G2168" i="19"/>
  <c r="F2169" i="19"/>
  <c r="G2169" i="19"/>
  <c r="F2170" i="19"/>
  <c r="G2170" i="19"/>
  <c r="F2171" i="19"/>
  <c r="G2171" i="19"/>
  <c r="F2172" i="19"/>
  <c r="G2172" i="19"/>
  <c r="F2173" i="19"/>
  <c r="G2173" i="19"/>
  <c r="F2174" i="19"/>
  <c r="G2174" i="19"/>
  <c r="F2175" i="19"/>
  <c r="G2175" i="19"/>
  <c r="F2176" i="19"/>
  <c r="G2176" i="19"/>
  <c r="F2177" i="19"/>
  <c r="G2177" i="19"/>
  <c r="F2178" i="19"/>
  <c r="G2178" i="19"/>
  <c r="F2179" i="19"/>
  <c r="G2179" i="19"/>
  <c r="F2180" i="19"/>
  <c r="G2180" i="19"/>
  <c r="F2181" i="19"/>
  <c r="G2181" i="19"/>
  <c r="F2182" i="19"/>
  <c r="G2182" i="19"/>
  <c r="F2183" i="19"/>
  <c r="G2183" i="19"/>
  <c r="F2184" i="19"/>
  <c r="G2184" i="19"/>
  <c r="F2185" i="19"/>
  <c r="G2185" i="19"/>
  <c r="F2186" i="19"/>
  <c r="G2186" i="19"/>
  <c r="F2187" i="19"/>
  <c r="G2187" i="19"/>
  <c r="F2188" i="19"/>
  <c r="G2188" i="19"/>
  <c r="F2189" i="19"/>
  <c r="G2189" i="19"/>
  <c r="F2190" i="19"/>
  <c r="G2190" i="19"/>
  <c r="F2191" i="19"/>
  <c r="G2191" i="19"/>
  <c r="F2192" i="19"/>
  <c r="G2192" i="19"/>
  <c r="F2193" i="19"/>
  <c r="G2193" i="19"/>
  <c r="F2194" i="19"/>
  <c r="G2194" i="19"/>
  <c r="F2195" i="19"/>
  <c r="G2195" i="19"/>
  <c r="F2196" i="19"/>
  <c r="G2196" i="19"/>
  <c r="F2197" i="19"/>
  <c r="G2197" i="19"/>
  <c r="F2198" i="19"/>
  <c r="G2198" i="19"/>
  <c r="F2199" i="19"/>
  <c r="G2199" i="19"/>
  <c r="F2200" i="19"/>
  <c r="G2200" i="19"/>
  <c r="F2201" i="19"/>
  <c r="G2201" i="19"/>
  <c r="F2202" i="19"/>
  <c r="G2202" i="19"/>
  <c r="F2203" i="19"/>
  <c r="G2203" i="19"/>
  <c r="F2204" i="19"/>
  <c r="G2204" i="19"/>
  <c r="F2205" i="19"/>
  <c r="G2205" i="19"/>
  <c r="F2206" i="19"/>
  <c r="G2206" i="19"/>
  <c r="F2207" i="19"/>
  <c r="G2207" i="19"/>
  <c r="F2208" i="19"/>
  <c r="G2208" i="19"/>
  <c r="F2209" i="19"/>
  <c r="G2209" i="19"/>
  <c r="F2210" i="19"/>
  <c r="G2210" i="19"/>
  <c r="F2211" i="19"/>
  <c r="G2211" i="19"/>
  <c r="F2212" i="19"/>
  <c r="G2212" i="19"/>
  <c r="F2213" i="19"/>
  <c r="G2213" i="19"/>
  <c r="F2214" i="19"/>
  <c r="G2214" i="19"/>
  <c r="F2215" i="19"/>
  <c r="G2215" i="19"/>
  <c r="F2216" i="19"/>
  <c r="G2216" i="19"/>
  <c r="F2217" i="19"/>
  <c r="G2217" i="19"/>
  <c r="F2218" i="19"/>
  <c r="G2218" i="19"/>
  <c r="F2219" i="19"/>
  <c r="G2219" i="19"/>
  <c r="F2220" i="19"/>
  <c r="G2220" i="19"/>
  <c r="F2221" i="19"/>
  <c r="G2221" i="19"/>
  <c r="F2222" i="19"/>
  <c r="G2222" i="19"/>
  <c r="F2223" i="19"/>
  <c r="G2223" i="19"/>
  <c r="F2224" i="19"/>
  <c r="G2224" i="19"/>
  <c r="F2225" i="19"/>
  <c r="G2225" i="19"/>
  <c r="F2226" i="19"/>
  <c r="G2226" i="19"/>
  <c r="F2227" i="19"/>
  <c r="G2227" i="19"/>
  <c r="F2228" i="19"/>
  <c r="G2228" i="19"/>
  <c r="F2229" i="19"/>
  <c r="G2229" i="19"/>
  <c r="F2230" i="19"/>
  <c r="G2230" i="19"/>
  <c r="F2231" i="19"/>
  <c r="G2231" i="19"/>
  <c r="F2232" i="19"/>
  <c r="G2232" i="19"/>
  <c r="F2233" i="19"/>
  <c r="G2233" i="19"/>
  <c r="F2234" i="19"/>
  <c r="G2234" i="19"/>
  <c r="F2235" i="19"/>
  <c r="G2235" i="19"/>
  <c r="F2236" i="19"/>
  <c r="G2236" i="19"/>
  <c r="F2237" i="19"/>
  <c r="G2237" i="19"/>
  <c r="F2238" i="19"/>
  <c r="G2238" i="19"/>
  <c r="F2239" i="19"/>
  <c r="G2239" i="19"/>
  <c r="F2240" i="19"/>
  <c r="G2240" i="19"/>
  <c r="F2241" i="19"/>
  <c r="G2241" i="19"/>
  <c r="F2242" i="19"/>
  <c r="G2242" i="19"/>
  <c r="F2243" i="19"/>
  <c r="G2243" i="19"/>
  <c r="F2244" i="19"/>
  <c r="G2244" i="19"/>
  <c r="F2245" i="19"/>
  <c r="G2245" i="19"/>
  <c r="F2246" i="19"/>
  <c r="G2246" i="19"/>
  <c r="F2247" i="19"/>
  <c r="G2247" i="19"/>
  <c r="F2248" i="19"/>
  <c r="G2248" i="19"/>
  <c r="F2249" i="19"/>
  <c r="G2249" i="19"/>
  <c r="F2250" i="19"/>
  <c r="G2250" i="19"/>
  <c r="F2251" i="19"/>
  <c r="G2251" i="19"/>
  <c r="F2252" i="19"/>
  <c r="G2252" i="19"/>
  <c r="F2253" i="19"/>
  <c r="G2253" i="19"/>
  <c r="F2254" i="19"/>
  <c r="G2254" i="19"/>
  <c r="F2255" i="19"/>
  <c r="G2255" i="19"/>
  <c r="F2256" i="19"/>
  <c r="G2256" i="19"/>
  <c r="F2257" i="19"/>
  <c r="G2257" i="19"/>
  <c r="F2258" i="19"/>
  <c r="G2258" i="19"/>
  <c r="F2259" i="19"/>
  <c r="G2259" i="19"/>
  <c r="F2260" i="19"/>
  <c r="G2260" i="19"/>
  <c r="F2261" i="19"/>
  <c r="G2261" i="19"/>
  <c r="F2262" i="19"/>
  <c r="G2262" i="19"/>
  <c r="F2263" i="19"/>
  <c r="G2263" i="19"/>
  <c r="F2264" i="19"/>
  <c r="G2264" i="19"/>
  <c r="F2265" i="19"/>
  <c r="G2265" i="19"/>
  <c r="F2266" i="19"/>
  <c r="G2266" i="19"/>
  <c r="F2267" i="19"/>
  <c r="G2267" i="19"/>
  <c r="F2268" i="19"/>
  <c r="G2268" i="19"/>
  <c r="F2269" i="19"/>
  <c r="G2269" i="19"/>
  <c r="F2270" i="19"/>
  <c r="G2270" i="19"/>
  <c r="F2271" i="19"/>
  <c r="G2271" i="19"/>
  <c r="F2272" i="19"/>
  <c r="G2272" i="19"/>
  <c r="F2273" i="19"/>
  <c r="G2273" i="19"/>
  <c r="F2274" i="19"/>
  <c r="G2274" i="19"/>
  <c r="F2275" i="19"/>
  <c r="G2275" i="19"/>
  <c r="F2276" i="19"/>
  <c r="G2276" i="19"/>
  <c r="F2277" i="19"/>
  <c r="G2277" i="19"/>
  <c r="F2278" i="19"/>
  <c r="G2278" i="19"/>
  <c r="F2279" i="19"/>
  <c r="G2279" i="19"/>
  <c r="F2280" i="19"/>
  <c r="G2280" i="19"/>
  <c r="F2281" i="19"/>
  <c r="G2281" i="19"/>
  <c r="F2282" i="19"/>
  <c r="G2282" i="19"/>
  <c r="F2283" i="19"/>
  <c r="G2283" i="19"/>
  <c r="F2284" i="19"/>
  <c r="G2284" i="19"/>
  <c r="F2285" i="19"/>
  <c r="G2285" i="19"/>
  <c r="F2286" i="19"/>
  <c r="G2286" i="19"/>
  <c r="F2287" i="19"/>
  <c r="G2287" i="19"/>
  <c r="F2288" i="19"/>
  <c r="G2288" i="19"/>
  <c r="F2289" i="19"/>
  <c r="G2289" i="19"/>
  <c r="F2290" i="19"/>
  <c r="G2290" i="19"/>
  <c r="F2291" i="19"/>
  <c r="G2291" i="19"/>
  <c r="F2292" i="19"/>
  <c r="G2292" i="19"/>
  <c r="F2293" i="19"/>
  <c r="G2293" i="19"/>
  <c r="F2294" i="19"/>
  <c r="G2294" i="19"/>
  <c r="F2295" i="19"/>
  <c r="G2295" i="19"/>
  <c r="F2296" i="19"/>
  <c r="G2296" i="19"/>
  <c r="F2297" i="19"/>
  <c r="G2297" i="19"/>
  <c r="F2298" i="19"/>
  <c r="G2298" i="19"/>
  <c r="F2299" i="19"/>
  <c r="G2299" i="19"/>
  <c r="F2300" i="19"/>
  <c r="G2300" i="19"/>
  <c r="F2301" i="19"/>
  <c r="G2301" i="19"/>
  <c r="F2302" i="19"/>
  <c r="G2302" i="19"/>
  <c r="F2303" i="19"/>
  <c r="G2303" i="19"/>
  <c r="F2304" i="19"/>
  <c r="G2304" i="19"/>
  <c r="F2305" i="19"/>
  <c r="G2305" i="19"/>
  <c r="F2306" i="19"/>
  <c r="G2306" i="19"/>
  <c r="F2307" i="19"/>
  <c r="G2307" i="19"/>
  <c r="F2308" i="19"/>
  <c r="G2308" i="19"/>
  <c r="F2309" i="19"/>
  <c r="G2309" i="19"/>
  <c r="F2310" i="19"/>
  <c r="G2310" i="19"/>
  <c r="F2311" i="19"/>
  <c r="G2311" i="19"/>
  <c r="F2312" i="19"/>
  <c r="G2312" i="19"/>
  <c r="F2313" i="19"/>
  <c r="G2313" i="19"/>
  <c r="F2314" i="19"/>
  <c r="G2314" i="19"/>
  <c r="F2315" i="19"/>
  <c r="G2315" i="19"/>
  <c r="F2316" i="19"/>
  <c r="G2316" i="19"/>
  <c r="F2317" i="19"/>
  <c r="G2317" i="19"/>
  <c r="F2318" i="19"/>
  <c r="G2318" i="19"/>
  <c r="F2319" i="19"/>
  <c r="G2319" i="19"/>
  <c r="F2320" i="19"/>
  <c r="G2320" i="19"/>
  <c r="F2321" i="19"/>
  <c r="G2321" i="19"/>
  <c r="F2322" i="19"/>
  <c r="G2322" i="19"/>
  <c r="F2323" i="19"/>
  <c r="G2323" i="19"/>
  <c r="F2324" i="19"/>
  <c r="G2324" i="19"/>
  <c r="F2325" i="19"/>
  <c r="G2325" i="19"/>
  <c r="F2326" i="19"/>
  <c r="G2326" i="19"/>
  <c r="F2327" i="19"/>
  <c r="G2327" i="19"/>
  <c r="F2328" i="19"/>
  <c r="G2328" i="19"/>
  <c r="F2329" i="19"/>
  <c r="G2329" i="19"/>
  <c r="F2330" i="19"/>
  <c r="G2330" i="19"/>
  <c r="F2331" i="19"/>
  <c r="G2331" i="19"/>
  <c r="F2332" i="19"/>
  <c r="G2332" i="19"/>
  <c r="F2333" i="19"/>
  <c r="G2333" i="19"/>
  <c r="F2334" i="19"/>
  <c r="G2334" i="19"/>
  <c r="F2335" i="19"/>
  <c r="G2335" i="19"/>
  <c r="F2336" i="19"/>
  <c r="G2336" i="19"/>
  <c r="F2337" i="19"/>
  <c r="G2337" i="19"/>
  <c r="F2338" i="19"/>
  <c r="G2338" i="19"/>
  <c r="F2339" i="19"/>
  <c r="G2339" i="19"/>
  <c r="F2340" i="19"/>
  <c r="G2340" i="19"/>
  <c r="F2341" i="19"/>
  <c r="G2341" i="19"/>
  <c r="F2342" i="19"/>
  <c r="G2342" i="19"/>
  <c r="F2343" i="19"/>
  <c r="G2343" i="19"/>
  <c r="F2344" i="19"/>
  <c r="G2344" i="19"/>
  <c r="F2345" i="19"/>
  <c r="G2345" i="19"/>
  <c r="F2346" i="19"/>
  <c r="G2346" i="19"/>
  <c r="F2347" i="19"/>
  <c r="G2347" i="19"/>
  <c r="F2348" i="19"/>
  <c r="G2348" i="19"/>
  <c r="F2349" i="19"/>
  <c r="G2349" i="19"/>
  <c r="F2350" i="19"/>
  <c r="G2350" i="19"/>
  <c r="F2351" i="19"/>
  <c r="G2351" i="19"/>
  <c r="F2352" i="19"/>
  <c r="G2352" i="19"/>
  <c r="F2353" i="19"/>
  <c r="G2353" i="19"/>
  <c r="F2354" i="19"/>
  <c r="G2354" i="19"/>
  <c r="F2355" i="19"/>
  <c r="G2355" i="19"/>
  <c r="F2356" i="19"/>
  <c r="G2356" i="19"/>
  <c r="F2357" i="19"/>
  <c r="G2357" i="19"/>
  <c r="F2358" i="19"/>
  <c r="G2358" i="19"/>
  <c r="F2359" i="19"/>
  <c r="G2359" i="19"/>
  <c r="F2360" i="19"/>
  <c r="G2360" i="19"/>
  <c r="F2361" i="19"/>
  <c r="G2361" i="19"/>
  <c r="F2362" i="19"/>
  <c r="G2362" i="19"/>
  <c r="F2363" i="19"/>
  <c r="G2363" i="19"/>
  <c r="F2364" i="19"/>
  <c r="G2364" i="19"/>
  <c r="F2365" i="19"/>
  <c r="G2365" i="19"/>
  <c r="F2366" i="19"/>
  <c r="G2366" i="19"/>
  <c r="F2367" i="19"/>
  <c r="G2367" i="19"/>
  <c r="F2368" i="19"/>
  <c r="G2368" i="19"/>
  <c r="F2369" i="19"/>
  <c r="G2369" i="19"/>
  <c r="F2370" i="19"/>
  <c r="G2370" i="19"/>
  <c r="F2371" i="19"/>
  <c r="G2371" i="19"/>
  <c r="F2372" i="19"/>
  <c r="G2372" i="19"/>
  <c r="F2373" i="19"/>
  <c r="G2373" i="19"/>
  <c r="F2374" i="19"/>
  <c r="G2374" i="19"/>
  <c r="F2375" i="19"/>
  <c r="G2375" i="19"/>
  <c r="F2376" i="19"/>
  <c r="G2376" i="19"/>
  <c r="F2377" i="19"/>
  <c r="G2377" i="19"/>
  <c r="F2378" i="19"/>
  <c r="G2378" i="19"/>
  <c r="F2379" i="19"/>
  <c r="G2379" i="19"/>
  <c r="F2380" i="19"/>
  <c r="G2380" i="19"/>
  <c r="F2381" i="19"/>
  <c r="G2381" i="19"/>
  <c r="F2382" i="19"/>
  <c r="G2382" i="19"/>
  <c r="F2383" i="19"/>
  <c r="G2383" i="19"/>
  <c r="F2384" i="19"/>
  <c r="G2384" i="19"/>
  <c r="F2385" i="19"/>
  <c r="G2385" i="19"/>
  <c r="F2386" i="19"/>
  <c r="G2386" i="19"/>
  <c r="F2387" i="19"/>
  <c r="G2387" i="19"/>
  <c r="F2388" i="19"/>
  <c r="G2388" i="19"/>
  <c r="F2389" i="19"/>
  <c r="G2389" i="19"/>
  <c r="F2390" i="19"/>
  <c r="G2390" i="19"/>
  <c r="F2391" i="19"/>
  <c r="G2391" i="19"/>
  <c r="F2392" i="19"/>
  <c r="G2392" i="19"/>
  <c r="F2393" i="19"/>
  <c r="G2393" i="19"/>
  <c r="F2394" i="19"/>
  <c r="G2394" i="19"/>
  <c r="F2395" i="19"/>
  <c r="G2395" i="19"/>
  <c r="F2396" i="19"/>
  <c r="G2396" i="19"/>
  <c r="F2397" i="19"/>
  <c r="G2397" i="19"/>
  <c r="F2398" i="19"/>
  <c r="G2398" i="19"/>
  <c r="F2399" i="19"/>
  <c r="G2399" i="19"/>
  <c r="F2400" i="19"/>
  <c r="G2400" i="19"/>
  <c r="F2401" i="19"/>
  <c r="G2401" i="19"/>
  <c r="F2402" i="19"/>
  <c r="G2402" i="19"/>
  <c r="F2403" i="19"/>
  <c r="G2403" i="19"/>
  <c r="F2404" i="19"/>
  <c r="G2404" i="19"/>
  <c r="F2405" i="19"/>
  <c r="G2405" i="19"/>
  <c r="F2406" i="19"/>
  <c r="G2406" i="19"/>
  <c r="F2407" i="19"/>
  <c r="G2407" i="19"/>
  <c r="F2408" i="19"/>
  <c r="G2408" i="19"/>
  <c r="F2409" i="19"/>
  <c r="G2409" i="19"/>
  <c r="F2410" i="19"/>
  <c r="G2410" i="19"/>
  <c r="F2411" i="19"/>
  <c r="G2411" i="19"/>
  <c r="F2412" i="19"/>
  <c r="G2412" i="19"/>
  <c r="F2413" i="19"/>
  <c r="G2413" i="19"/>
  <c r="F2414" i="19"/>
  <c r="G2414" i="19"/>
  <c r="F2415" i="19"/>
  <c r="G2415" i="19"/>
  <c r="F2416" i="19"/>
  <c r="G2416" i="19"/>
  <c r="F2417" i="19"/>
  <c r="G2417" i="19"/>
  <c r="F2418" i="19"/>
  <c r="G2418" i="19"/>
  <c r="F2419" i="19"/>
  <c r="G2419" i="19"/>
  <c r="F2420" i="19"/>
  <c r="G2420" i="19"/>
  <c r="F2421" i="19"/>
  <c r="G2421" i="19"/>
  <c r="F2422" i="19"/>
  <c r="G2422" i="19"/>
  <c r="F2423" i="19"/>
  <c r="G2423" i="19"/>
  <c r="F2424" i="19"/>
  <c r="G2424" i="19"/>
  <c r="F2425" i="19"/>
  <c r="G2425" i="19"/>
  <c r="F2426" i="19"/>
  <c r="G2426" i="19"/>
  <c r="F2427" i="19"/>
  <c r="G2427" i="19"/>
  <c r="F2428" i="19"/>
  <c r="G2428" i="19"/>
  <c r="F2429" i="19"/>
  <c r="G2429" i="19"/>
  <c r="F2430" i="19"/>
  <c r="G2430" i="19"/>
  <c r="F2431" i="19"/>
  <c r="G2431" i="19"/>
  <c r="F2432" i="19"/>
  <c r="G2432" i="19"/>
  <c r="F2433" i="19"/>
  <c r="G2433" i="19"/>
  <c r="F2434" i="19"/>
  <c r="G2434" i="19"/>
  <c r="F2435" i="19"/>
  <c r="G2435" i="19"/>
  <c r="F2436" i="19"/>
  <c r="G2436" i="19"/>
  <c r="F2437" i="19"/>
  <c r="G2437" i="19"/>
  <c r="F2438" i="19"/>
  <c r="G2438" i="19"/>
  <c r="F2439" i="19"/>
  <c r="G2439" i="19"/>
  <c r="F2440" i="19"/>
  <c r="G2440" i="19"/>
  <c r="F2441" i="19"/>
  <c r="G2441" i="19"/>
  <c r="F2442" i="19"/>
  <c r="G2442" i="19"/>
  <c r="F2443" i="19"/>
  <c r="G2443" i="19"/>
  <c r="F2444" i="19"/>
  <c r="G2444" i="19"/>
  <c r="F2445" i="19"/>
  <c r="G2445" i="19"/>
  <c r="F2446" i="19"/>
  <c r="G2446" i="19"/>
  <c r="F2447" i="19"/>
  <c r="G2447" i="19"/>
  <c r="F2448" i="19"/>
  <c r="G2448" i="19"/>
  <c r="F2449" i="19"/>
  <c r="G2449" i="19"/>
  <c r="F2450" i="19"/>
  <c r="G2450" i="19"/>
  <c r="F2451" i="19"/>
  <c r="G2451" i="19"/>
  <c r="F2452" i="19"/>
  <c r="G2452" i="19"/>
  <c r="F2453" i="19"/>
  <c r="G2453" i="19"/>
  <c r="F2454" i="19"/>
  <c r="G2454" i="19"/>
  <c r="F2455" i="19"/>
  <c r="G2455" i="19"/>
  <c r="F2456" i="19"/>
  <c r="G2456" i="19"/>
  <c r="F2457" i="19"/>
  <c r="G2457" i="19"/>
  <c r="F2458" i="19"/>
  <c r="G2458" i="19"/>
  <c r="F2459" i="19"/>
  <c r="G2459" i="19"/>
  <c r="F2460" i="19"/>
  <c r="G2460" i="19"/>
  <c r="F2461" i="19"/>
  <c r="G2461" i="19"/>
  <c r="F2462" i="19"/>
  <c r="G2462" i="19"/>
  <c r="F2463" i="19"/>
  <c r="G2463" i="19"/>
  <c r="F2464" i="19"/>
  <c r="G2464" i="19"/>
  <c r="F2465" i="19"/>
  <c r="G2465" i="19"/>
  <c r="F2466" i="19"/>
  <c r="G2466" i="19"/>
  <c r="F2467" i="19"/>
  <c r="G2467" i="19"/>
  <c r="F2468" i="19"/>
  <c r="G2468" i="19"/>
  <c r="F2469" i="19"/>
  <c r="G2469" i="19"/>
  <c r="F2470" i="19"/>
  <c r="G2470" i="19"/>
  <c r="F2471" i="19"/>
  <c r="G2471" i="19"/>
  <c r="F2472" i="19"/>
  <c r="G2472" i="19"/>
  <c r="F2473" i="19"/>
  <c r="G2473" i="19"/>
  <c r="F2474" i="19"/>
  <c r="G2474" i="19"/>
  <c r="F2475" i="19"/>
  <c r="G2475" i="19"/>
  <c r="F2476" i="19"/>
  <c r="G2476" i="19"/>
  <c r="F2477" i="19"/>
  <c r="G2477" i="19"/>
  <c r="F2478" i="19"/>
  <c r="G2478" i="19"/>
  <c r="F2479" i="19"/>
  <c r="G2479" i="19"/>
  <c r="F2480" i="19"/>
  <c r="G2480" i="19"/>
  <c r="F2481" i="19"/>
  <c r="G2481" i="19"/>
  <c r="F2482" i="19"/>
  <c r="G2482" i="19"/>
  <c r="F2483" i="19"/>
  <c r="G2483" i="19"/>
  <c r="F2484" i="19"/>
  <c r="G2484" i="19"/>
  <c r="F2485" i="19"/>
  <c r="G2485" i="19"/>
  <c r="F2486" i="19"/>
  <c r="G2486" i="19"/>
  <c r="F2487" i="19"/>
  <c r="G2487" i="19"/>
  <c r="F2488" i="19"/>
  <c r="G2488" i="19"/>
  <c r="F2489" i="19"/>
  <c r="G2489" i="19"/>
  <c r="F2490" i="19"/>
  <c r="G2490" i="19"/>
  <c r="F2491" i="19"/>
  <c r="G2491" i="19"/>
  <c r="F2492" i="19"/>
  <c r="G2492" i="19"/>
  <c r="F2493" i="19"/>
  <c r="G2493" i="19"/>
  <c r="F2494" i="19"/>
  <c r="G2494" i="19"/>
  <c r="F2495" i="19"/>
  <c r="G2495" i="19"/>
  <c r="F2496" i="19"/>
  <c r="G2496" i="19"/>
  <c r="F2497" i="19"/>
  <c r="G2497" i="19"/>
  <c r="F2498" i="19"/>
  <c r="G2498" i="19"/>
  <c r="F2499" i="19"/>
  <c r="G2499" i="19"/>
  <c r="F2500" i="19"/>
  <c r="G2500" i="19"/>
  <c r="F2501" i="19"/>
  <c r="G2501" i="19"/>
  <c r="F2502" i="19"/>
  <c r="G2502" i="19"/>
  <c r="F2503" i="19"/>
  <c r="G2503" i="19"/>
  <c r="F2504" i="19"/>
  <c r="G2504" i="19"/>
  <c r="F2505" i="19"/>
  <c r="G2505" i="19"/>
  <c r="F2506" i="19"/>
  <c r="G2506" i="19"/>
  <c r="F2507" i="19"/>
  <c r="G2507" i="19"/>
  <c r="F2508" i="19"/>
  <c r="G2508" i="19"/>
  <c r="F2509" i="19"/>
  <c r="G2509" i="19"/>
  <c r="F2510" i="19"/>
  <c r="G2510" i="19"/>
  <c r="F2511" i="19"/>
  <c r="G2511" i="19"/>
  <c r="F2512" i="19"/>
  <c r="G2512" i="19"/>
  <c r="F2513" i="19"/>
  <c r="G2513" i="19"/>
  <c r="F2514" i="19"/>
  <c r="G2514" i="19"/>
  <c r="F2515" i="19"/>
  <c r="G2515" i="19"/>
  <c r="F2516" i="19"/>
  <c r="G2516" i="19"/>
  <c r="F2517" i="19"/>
  <c r="G2517" i="19"/>
  <c r="F2518" i="19"/>
  <c r="G2518" i="19"/>
  <c r="F2519" i="19"/>
  <c r="G2519" i="19"/>
  <c r="F2520" i="19"/>
  <c r="G2520" i="19"/>
  <c r="F2521" i="19"/>
  <c r="G2521" i="19"/>
  <c r="F2522" i="19"/>
  <c r="G2522" i="19"/>
  <c r="F2523" i="19"/>
  <c r="G2523" i="19"/>
  <c r="F2524" i="19"/>
  <c r="G2524" i="19"/>
  <c r="F2525" i="19"/>
  <c r="G2525" i="19"/>
  <c r="F2526" i="19"/>
  <c r="G2526" i="19"/>
  <c r="F2527" i="19"/>
  <c r="G2527" i="19"/>
  <c r="F2528" i="19"/>
  <c r="G2528" i="19"/>
  <c r="F2529" i="19"/>
  <c r="G2529" i="19"/>
  <c r="F2530" i="19"/>
  <c r="G2530" i="19"/>
  <c r="F2531" i="19"/>
  <c r="G2531" i="19"/>
  <c r="F2532" i="19"/>
  <c r="G2532" i="19"/>
  <c r="F2533" i="19"/>
  <c r="G2533" i="19"/>
  <c r="F2534" i="19"/>
  <c r="G2534" i="19"/>
  <c r="F2535" i="19"/>
  <c r="G2535" i="19"/>
  <c r="F2536" i="19"/>
  <c r="G2536" i="19"/>
  <c r="F2537" i="19"/>
  <c r="G2537" i="19"/>
  <c r="F2538" i="19"/>
  <c r="G2538" i="19"/>
  <c r="F2539" i="19"/>
  <c r="G2539" i="19"/>
  <c r="F2540" i="19"/>
  <c r="G2540" i="19"/>
  <c r="F2541" i="19"/>
  <c r="G2541" i="19"/>
  <c r="F2542" i="19"/>
  <c r="G2542" i="19"/>
  <c r="F2543" i="19"/>
  <c r="G2543" i="19"/>
  <c r="F2544" i="19"/>
  <c r="G2544" i="19"/>
  <c r="F2545" i="19"/>
  <c r="G2545" i="19"/>
  <c r="F2546" i="19"/>
  <c r="G2546" i="19"/>
  <c r="F2547" i="19"/>
  <c r="G2547" i="19"/>
  <c r="F2548" i="19"/>
  <c r="G2548" i="19"/>
  <c r="F2549" i="19"/>
  <c r="G2549" i="19"/>
  <c r="F2550" i="19"/>
  <c r="G2550" i="19"/>
  <c r="F2551" i="19"/>
  <c r="G2551" i="19"/>
  <c r="F2552" i="19"/>
  <c r="G2552" i="19"/>
  <c r="F2553" i="19"/>
  <c r="G2553" i="19"/>
  <c r="F2554" i="19"/>
  <c r="G2554" i="19"/>
  <c r="F2555" i="19"/>
  <c r="G2555" i="19"/>
  <c r="F2556" i="19"/>
  <c r="G2556" i="19"/>
  <c r="F2557" i="19"/>
  <c r="G2557" i="19"/>
  <c r="F2558" i="19"/>
  <c r="G2558" i="19"/>
  <c r="F2559" i="19"/>
  <c r="G2559" i="19"/>
  <c r="F2560" i="19"/>
  <c r="G2560" i="19"/>
  <c r="F2561" i="19"/>
  <c r="G2561" i="19"/>
  <c r="F2562" i="19"/>
  <c r="G2562" i="19"/>
  <c r="F2563" i="19"/>
  <c r="G2563" i="19"/>
  <c r="F2564" i="19"/>
  <c r="G2564" i="19"/>
  <c r="F2565" i="19"/>
  <c r="G2565" i="19"/>
  <c r="F2566" i="19"/>
  <c r="G2566" i="19"/>
  <c r="F2567" i="19"/>
  <c r="G2567" i="19"/>
  <c r="F2568" i="19"/>
  <c r="G2568" i="19"/>
  <c r="F2569" i="19"/>
  <c r="G2569" i="19"/>
  <c r="F2570" i="19"/>
  <c r="G2570" i="19"/>
  <c r="F2571" i="19"/>
  <c r="G2571" i="19"/>
  <c r="F2572" i="19"/>
  <c r="G2572" i="19"/>
  <c r="F2573" i="19"/>
  <c r="G2573" i="19"/>
  <c r="F2574" i="19"/>
  <c r="G2574" i="19"/>
  <c r="F2575" i="19"/>
  <c r="G2575" i="19"/>
  <c r="F2576" i="19"/>
  <c r="G2576" i="19"/>
  <c r="F2577" i="19"/>
  <c r="G2577" i="19"/>
  <c r="F2578" i="19"/>
  <c r="G2578" i="19"/>
  <c r="F2579" i="19"/>
  <c r="G2579" i="19"/>
  <c r="F2580" i="19"/>
  <c r="G2580" i="19"/>
  <c r="F2581" i="19"/>
  <c r="G2581" i="19"/>
  <c r="F2582" i="19"/>
  <c r="G2582" i="19"/>
  <c r="F2583" i="19"/>
  <c r="G2583" i="19"/>
  <c r="F2584" i="19"/>
  <c r="G2584" i="19"/>
  <c r="F2585" i="19"/>
  <c r="G2585" i="19"/>
  <c r="F2586" i="19"/>
  <c r="G2586" i="19"/>
  <c r="F2587" i="19"/>
  <c r="G2587" i="19"/>
  <c r="F2588" i="19"/>
  <c r="G2588" i="19"/>
  <c r="F2589" i="19"/>
  <c r="G2589" i="19"/>
  <c r="F2590" i="19"/>
  <c r="G2590" i="19"/>
  <c r="F2591" i="19"/>
  <c r="G2591" i="19"/>
  <c r="F2592" i="19"/>
  <c r="G2592" i="19"/>
  <c r="F2593" i="19"/>
  <c r="G2593" i="19"/>
  <c r="F2594" i="19"/>
  <c r="G2594" i="19"/>
  <c r="F2595" i="19"/>
  <c r="G2595" i="19"/>
  <c r="F2596" i="19"/>
  <c r="G2596" i="19"/>
  <c r="F2597" i="19"/>
  <c r="G2597" i="19"/>
  <c r="F2598" i="19"/>
  <c r="G2598" i="19"/>
  <c r="F2599" i="19"/>
  <c r="G2599" i="19"/>
  <c r="F2600" i="19"/>
  <c r="G2600" i="19"/>
  <c r="F2601" i="19"/>
  <c r="G2601" i="19"/>
  <c r="F2602" i="19"/>
  <c r="G2602" i="19"/>
  <c r="F2603" i="19"/>
  <c r="G2603" i="19"/>
  <c r="F2604" i="19"/>
  <c r="G2604" i="19"/>
  <c r="F2605" i="19"/>
  <c r="G2605" i="19"/>
  <c r="F2606" i="19"/>
  <c r="G2606" i="19"/>
  <c r="F2607" i="19"/>
  <c r="G2607" i="19"/>
  <c r="F2608" i="19"/>
  <c r="G2608" i="19"/>
  <c r="F2609" i="19"/>
  <c r="G2609" i="19"/>
  <c r="F2610" i="19"/>
  <c r="G2610" i="19"/>
  <c r="F2611" i="19"/>
  <c r="G2611" i="19"/>
  <c r="F2612" i="19"/>
  <c r="G2612" i="19"/>
  <c r="F2613" i="19"/>
  <c r="G2613" i="19"/>
  <c r="F2614" i="19"/>
  <c r="G2614" i="19"/>
  <c r="F2615" i="19"/>
  <c r="G2615" i="19"/>
  <c r="F2616" i="19"/>
  <c r="G2616" i="19"/>
  <c r="F2617" i="19"/>
  <c r="G2617" i="19"/>
  <c r="F2618" i="19"/>
  <c r="G2618" i="19"/>
  <c r="F2619" i="19"/>
  <c r="G2619" i="19"/>
  <c r="F2620" i="19"/>
  <c r="G2620" i="19"/>
  <c r="F2621" i="19"/>
  <c r="G2621" i="19"/>
  <c r="F2622" i="19"/>
  <c r="G2622" i="19"/>
  <c r="F2623" i="19"/>
  <c r="G2623" i="19"/>
  <c r="F2624" i="19"/>
  <c r="G2624" i="19"/>
  <c r="F2625" i="19"/>
  <c r="G2625" i="19"/>
  <c r="F2626" i="19"/>
  <c r="G2626" i="19"/>
  <c r="F2627" i="19"/>
  <c r="G2627" i="19"/>
  <c r="F2628" i="19"/>
  <c r="G2628" i="19"/>
  <c r="F2629" i="19"/>
  <c r="G2629" i="19"/>
  <c r="F2630" i="19"/>
  <c r="G2630" i="19"/>
  <c r="F2631" i="19"/>
  <c r="G2631" i="19"/>
  <c r="F2632" i="19"/>
  <c r="G2632" i="19"/>
  <c r="F2633" i="19"/>
  <c r="G2633" i="19"/>
  <c r="F2634" i="19"/>
  <c r="G2634" i="19"/>
  <c r="F2635" i="19"/>
  <c r="G2635" i="19"/>
  <c r="F2636" i="19"/>
  <c r="G2636" i="19"/>
  <c r="F2637" i="19"/>
  <c r="G2637" i="19"/>
  <c r="F2638" i="19"/>
  <c r="G2638" i="19"/>
  <c r="F2639" i="19"/>
  <c r="G2639" i="19"/>
  <c r="F2640" i="19"/>
  <c r="G2640" i="19"/>
  <c r="F2641" i="19"/>
  <c r="G2641" i="19"/>
  <c r="F2642" i="19"/>
  <c r="G2642" i="19"/>
  <c r="F2643" i="19"/>
  <c r="G2643" i="19"/>
  <c r="F2644" i="19"/>
  <c r="G2644" i="19"/>
  <c r="F2645" i="19"/>
  <c r="G2645" i="19"/>
  <c r="F2646" i="19"/>
  <c r="G2646" i="19"/>
  <c r="F2647" i="19"/>
  <c r="G2647" i="19"/>
  <c r="F2648" i="19"/>
  <c r="G2648" i="19"/>
  <c r="F2649" i="19"/>
  <c r="G2649" i="19"/>
  <c r="F2650" i="19"/>
  <c r="G2650" i="19"/>
  <c r="F2651" i="19"/>
  <c r="G2651" i="19"/>
  <c r="F2652" i="19"/>
  <c r="G2652" i="19"/>
  <c r="F2653" i="19"/>
  <c r="G2653" i="19"/>
  <c r="F2654" i="19"/>
  <c r="G2654" i="19"/>
  <c r="F2655" i="19"/>
  <c r="G2655" i="19"/>
  <c r="F2656" i="19"/>
  <c r="G2656" i="19"/>
  <c r="F2657" i="19"/>
  <c r="G2657" i="19"/>
  <c r="F2658" i="19"/>
  <c r="G2658" i="19"/>
  <c r="F2659" i="19"/>
  <c r="G2659" i="19"/>
  <c r="F2660" i="19"/>
  <c r="G2660" i="19"/>
  <c r="F2661" i="19"/>
  <c r="G2661" i="19"/>
  <c r="F2662" i="19"/>
  <c r="G2662" i="19"/>
  <c r="F2663" i="19"/>
  <c r="G2663" i="19"/>
  <c r="F2664" i="19"/>
  <c r="G2664" i="19"/>
  <c r="F2665" i="19"/>
  <c r="G2665" i="19"/>
  <c r="F2666" i="19"/>
  <c r="G2666" i="19"/>
  <c r="F2667" i="19"/>
  <c r="G2667" i="19"/>
  <c r="F2668" i="19"/>
  <c r="G2668" i="19"/>
  <c r="F2669" i="19"/>
  <c r="G2669" i="19"/>
  <c r="F2670" i="19"/>
  <c r="G2670" i="19"/>
  <c r="F2671" i="19"/>
  <c r="G2671" i="19"/>
  <c r="F2672" i="19"/>
  <c r="G2672" i="19"/>
  <c r="F2673" i="19"/>
  <c r="G2673" i="19"/>
  <c r="F2674" i="19"/>
  <c r="G2674" i="19"/>
  <c r="F2675" i="19"/>
  <c r="G2675" i="19"/>
  <c r="F2676" i="19"/>
  <c r="G2676" i="19"/>
  <c r="F2677" i="19"/>
  <c r="G2677" i="19"/>
  <c r="F2678" i="19"/>
  <c r="G2678" i="19"/>
  <c r="F2679" i="19"/>
  <c r="G2679" i="19"/>
  <c r="F2680" i="19"/>
  <c r="G2680" i="19"/>
  <c r="F2681" i="19"/>
  <c r="G2681" i="19"/>
  <c r="F2682" i="19"/>
  <c r="G2682" i="19"/>
  <c r="F2683" i="19"/>
  <c r="G2683" i="19"/>
  <c r="F2684" i="19"/>
  <c r="G2684" i="19"/>
  <c r="F2685" i="19"/>
  <c r="G2685" i="19"/>
  <c r="F2686" i="19"/>
  <c r="G2686" i="19"/>
  <c r="F2687" i="19"/>
  <c r="G2687" i="19"/>
  <c r="F2688" i="19"/>
  <c r="G2688" i="19"/>
  <c r="F2689" i="19"/>
  <c r="G2689" i="19"/>
  <c r="F2690" i="19"/>
  <c r="G2690" i="19"/>
  <c r="F2691" i="19"/>
  <c r="G2691" i="19"/>
  <c r="F2692" i="19"/>
  <c r="G2692" i="19"/>
  <c r="F2693" i="19"/>
  <c r="G2693" i="19"/>
  <c r="F2694" i="19"/>
  <c r="G2694" i="19"/>
  <c r="F2695" i="19"/>
  <c r="G2695" i="19"/>
  <c r="F2696" i="19"/>
  <c r="G2696" i="19"/>
  <c r="F2697" i="19"/>
  <c r="G2697" i="19"/>
  <c r="F2698" i="19"/>
  <c r="G2698" i="19"/>
  <c r="F2699" i="19"/>
  <c r="G2699" i="19"/>
  <c r="F2700" i="19"/>
  <c r="G2700" i="19"/>
  <c r="F2701" i="19"/>
  <c r="G2701" i="19"/>
  <c r="F2702" i="19"/>
  <c r="G2702" i="19"/>
  <c r="F2703" i="19"/>
  <c r="G2703" i="19"/>
  <c r="F2704" i="19"/>
  <c r="G2704" i="19"/>
  <c r="F2705" i="19"/>
  <c r="G2705" i="19"/>
  <c r="F2706" i="19"/>
  <c r="G2706" i="19"/>
  <c r="F2707" i="19"/>
  <c r="G2707" i="19"/>
  <c r="F2708" i="19"/>
  <c r="G2708" i="19"/>
  <c r="F2709" i="19"/>
  <c r="G2709" i="19"/>
  <c r="F2710" i="19"/>
  <c r="G2710" i="19"/>
  <c r="F2711" i="19"/>
  <c r="G2711" i="19"/>
  <c r="F2712" i="19"/>
  <c r="G2712" i="19"/>
  <c r="F2713" i="19"/>
  <c r="G2713" i="19"/>
  <c r="F2714" i="19"/>
  <c r="G2714" i="19"/>
  <c r="F2715" i="19"/>
  <c r="G2715" i="19"/>
  <c r="F2716" i="19"/>
  <c r="G2716" i="19"/>
  <c r="F2717" i="19"/>
  <c r="G2717" i="19"/>
  <c r="F2718" i="19"/>
  <c r="G2718" i="19"/>
  <c r="F2719" i="19"/>
  <c r="G2719" i="19"/>
  <c r="F2720" i="19"/>
  <c r="G2720" i="19"/>
  <c r="F2721" i="19"/>
  <c r="G2721" i="19"/>
  <c r="F2722" i="19"/>
  <c r="G2722" i="19"/>
  <c r="F2723" i="19"/>
  <c r="G2723" i="19"/>
  <c r="F2724" i="19"/>
  <c r="G2724" i="19"/>
  <c r="F2725" i="19"/>
  <c r="G2725" i="19"/>
  <c r="F2726" i="19"/>
  <c r="G2726" i="19"/>
  <c r="F2727" i="19"/>
  <c r="G2727" i="19"/>
  <c r="F2728" i="19"/>
  <c r="G2728" i="19"/>
  <c r="F2729" i="19"/>
  <c r="G2729" i="19"/>
  <c r="F2730" i="19"/>
  <c r="G2730" i="19"/>
  <c r="F2731" i="19"/>
  <c r="G2731" i="19"/>
  <c r="F2732" i="19"/>
  <c r="G2732" i="19"/>
  <c r="F2733" i="19"/>
  <c r="G2733" i="19"/>
  <c r="F2734" i="19"/>
  <c r="G2734" i="19"/>
  <c r="F2735" i="19"/>
  <c r="G2735" i="19"/>
  <c r="F2736" i="19"/>
  <c r="G2736" i="19"/>
  <c r="F2737" i="19"/>
  <c r="G2737" i="19"/>
  <c r="F2738" i="19"/>
  <c r="G2738" i="19"/>
  <c r="F2739" i="19"/>
  <c r="G2739" i="19"/>
  <c r="F2740" i="19"/>
  <c r="G2740" i="19"/>
  <c r="F2741" i="19"/>
  <c r="G2741" i="19"/>
  <c r="F2742" i="19"/>
  <c r="G2742" i="19"/>
  <c r="F2743" i="19"/>
  <c r="G2743" i="19"/>
  <c r="F2744" i="19"/>
  <c r="G2744" i="19"/>
  <c r="F2745" i="19"/>
  <c r="G2745" i="19"/>
  <c r="F2746" i="19"/>
  <c r="G2746" i="19"/>
  <c r="F2747" i="19"/>
  <c r="G2747" i="19"/>
  <c r="F2748" i="19"/>
  <c r="G2748" i="19"/>
  <c r="F2749" i="19"/>
  <c r="G2749" i="19"/>
  <c r="F2750" i="19"/>
  <c r="G2750" i="19"/>
  <c r="F2751" i="19"/>
  <c r="G2751" i="19"/>
  <c r="F2752" i="19"/>
  <c r="G2752" i="19"/>
  <c r="F2753" i="19"/>
  <c r="G2753" i="19"/>
  <c r="F2754" i="19"/>
  <c r="G2754" i="19"/>
  <c r="F2755" i="19"/>
  <c r="G2755" i="19"/>
  <c r="F2756" i="19"/>
  <c r="G2756" i="19"/>
  <c r="F2757" i="19"/>
  <c r="G2757" i="19"/>
  <c r="F2758" i="19"/>
  <c r="G2758" i="19"/>
  <c r="F2759" i="19"/>
  <c r="G2759" i="19"/>
  <c r="F2760" i="19"/>
  <c r="G2760" i="19"/>
  <c r="F2761" i="19"/>
  <c r="G2761" i="19"/>
  <c r="F2762" i="19"/>
  <c r="G2762" i="19"/>
  <c r="F2763" i="19"/>
  <c r="G2763" i="19"/>
  <c r="F2764" i="19"/>
  <c r="G2764" i="19"/>
  <c r="F2765" i="19"/>
  <c r="G2765" i="19"/>
  <c r="F2766" i="19"/>
  <c r="G2766" i="19"/>
  <c r="F2767" i="19"/>
  <c r="G2767" i="19"/>
  <c r="F2768" i="19"/>
  <c r="G2768" i="19"/>
  <c r="F2769" i="19"/>
  <c r="G2769" i="19"/>
  <c r="F2770" i="19"/>
  <c r="G2770" i="19"/>
  <c r="F2771" i="19"/>
  <c r="G2771" i="19"/>
  <c r="F2772" i="19"/>
  <c r="G2772" i="19"/>
  <c r="F2773" i="19"/>
  <c r="G2773" i="19"/>
  <c r="F2774" i="19"/>
  <c r="G2774" i="19"/>
  <c r="F2775" i="19"/>
  <c r="G2775" i="19"/>
  <c r="F2776" i="19"/>
  <c r="G2776" i="19"/>
  <c r="F2777" i="19"/>
  <c r="G2777" i="19"/>
  <c r="F2778" i="19"/>
  <c r="G2778" i="19"/>
  <c r="F2779" i="19"/>
  <c r="G2779" i="19"/>
  <c r="F2780" i="19"/>
  <c r="G2780" i="19"/>
  <c r="F2781" i="19"/>
  <c r="G2781" i="19"/>
  <c r="F2782" i="19"/>
  <c r="G2782" i="19"/>
  <c r="F2783" i="19"/>
  <c r="G2783" i="19"/>
  <c r="F2784" i="19"/>
  <c r="G2784" i="19"/>
  <c r="F2785" i="19"/>
  <c r="G2785" i="19"/>
  <c r="F2786" i="19"/>
  <c r="G2786" i="19"/>
  <c r="F2787" i="19"/>
  <c r="G2787" i="19"/>
  <c r="F2788" i="19"/>
  <c r="G2788" i="19"/>
  <c r="F2789" i="19"/>
  <c r="G2789" i="19"/>
  <c r="F2790" i="19"/>
  <c r="G2790" i="19"/>
  <c r="F2791" i="19"/>
  <c r="G2791" i="19"/>
  <c r="F2792" i="19"/>
  <c r="G2792" i="19"/>
  <c r="F2793" i="19"/>
  <c r="G2793" i="19"/>
  <c r="F2794" i="19"/>
  <c r="G2794" i="19"/>
  <c r="F2795" i="19"/>
  <c r="G2795" i="19"/>
  <c r="F2796" i="19"/>
  <c r="G2796" i="19"/>
  <c r="F2797" i="19"/>
  <c r="G2797" i="19"/>
  <c r="F2798" i="19"/>
  <c r="G2798" i="19"/>
  <c r="F2799" i="19"/>
  <c r="G2799" i="19"/>
  <c r="F2800" i="19"/>
  <c r="G2800" i="19"/>
  <c r="F2801" i="19"/>
  <c r="G2801" i="19"/>
  <c r="F2802" i="19"/>
  <c r="G2802" i="19"/>
  <c r="F2803" i="19"/>
  <c r="G2803" i="19"/>
  <c r="F2804" i="19"/>
  <c r="G2804" i="19"/>
  <c r="F2805" i="19"/>
  <c r="G2805" i="19"/>
  <c r="F2806" i="19"/>
  <c r="G2806" i="19"/>
  <c r="F2807" i="19"/>
  <c r="G2807" i="19"/>
  <c r="F2808" i="19"/>
  <c r="G2808" i="19"/>
  <c r="F2809" i="19"/>
  <c r="G2809" i="19"/>
  <c r="F2810" i="19"/>
  <c r="G2810" i="19"/>
  <c r="F2811" i="19"/>
  <c r="G2811" i="19"/>
  <c r="F2812" i="19"/>
  <c r="G2812" i="19"/>
  <c r="F2813" i="19"/>
  <c r="G2813" i="19"/>
  <c r="F2814" i="19"/>
  <c r="G2814" i="19"/>
  <c r="F2815" i="19"/>
  <c r="G2815" i="19"/>
  <c r="F2816" i="19"/>
  <c r="G2816" i="19"/>
  <c r="F2817" i="19"/>
  <c r="G2817" i="19"/>
  <c r="F2818" i="19"/>
  <c r="G2818" i="19"/>
  <c r="F2819" i="19"/>
  <c r="G2819" i="19"/>
  <c r="F2820" i="19"/>
  <c r="G2820" i="19"/>
  <c r="F2821" i="19"/>
  <c r="G2821" i="19"/>
  <c r="F2822" i="19"/>
  <c r="G2822" i="19"/>
  <c r="F2823" i="19"/>
  <c r="G2823" i="19"/>
  <c r="F2824" i="19"/>
  <c r="G2824" i="19"/>
  <c r="F2825" i="19"/>
  <c r="G2825" i="19"/>
  <c r="F2826" i="19"/>
  <c r="G2826" i="19"/>
  <c r="F2827" i="19"/>
  <c r="G2827" i="19"/>
  <c r="F2828" i="19"/>
  <c r="G2828" i="19"/>
  <c r="F2829" i="19"/>
  <c r="G2829" i="19"/>
  <c r="F2830" i="19"/>
  <c r="G2830" i="19"/>
  <c r="F2831" i="19"/>
  <c r="G2831" i="19"/>
  <c r="F2832" i="19"/>
  <c r="G2832" i="19"/>
  <c r="F2833" i="19"/>
  <c r="G2833" i="19"/>
  <c r="F2834" i="19"/>
  <c r="G2834" i="19"/>
  <c r="F2835" i="19"/>
  <c r="G2835" i="19"/>
  <c r="F2836" i="19"/>
  <c r="G2836" i="19"/>
  <c r="F2837" i="19"/>
  <c r="G2837" i="19"/>
  <c r="F2838" i="19"/>
  <c r="G2838" i="19"/>
  <c r="F2839" i="19"/>
  <c r="G2839" i="19"/>
  <c r="F2840" i="19"/>
  <c r="G2840" i="19"/>
  <c r="F2841" i="19"/>
  <c r="G2841" i="19"/>
  <c r="F2842" i="19"/>
  <c r="G2842" i="19"/>
  <c r="F2843" i="19"/>
  <c r="G2843" i="19"/>
  <c r="F2844" i="19"/>
  <c r="G2844" i="19"/>
  <c r="F2845" i="19"/>
  <c r="G2845" i="19"/>
  <c r="F2846" i="19"/>
  <c r="G2846" i="19"/>
  <c r="F2847" i="19"/>
  <c r="G2847" i="19"/>
  <c r="F2848" i="19"/>
  <c r="G2848" i="19"/>
  <c r="F2849" i="19"/>
  <c r="G2849" i="19"/>
  <c r="F2850" i="19"/>
  <c r="G2850" i="19"/>
  <c r="F2851" i="19"/>
  <c r="G2851" i="19"/>
  <c r="F2852" i="19"/>
  <c r="G2852" i="19"/>
  <c r="F2853" i="19"/>
  <c r="G2853" i="19"/>
  <c r="F2854" i="19"/>
  <c r="G2854" i="19"/>
  <c r="F2855" i="19"/>
  <c r="G2855" i="19"/>
  <c r="F2856" i="19"/>
  <c r="G2856" i="19"/>
  <c r="F2857" i="19"/>
  <c r="G2857" i="19"/>
  <c r="F2858" i="19"/>
  <c r="G2858" i="19"/>
  <c r="F2859" i="19"/>
  <c r="G2859" i="19"/>
  <c r="F2860" i="19"/>
  <c r="G2860" i="19"/>
  <c r="F2861" i="19"/>
  <c r="G2861" i="19"/>
  <c r="F2862" i="19"/>
  <c r="G2862" i="19"/>
  <c r="F2863" i="19"/>
  <c r="G2863" i="19"/>
  <c r="F2864" i="19"/>
  <c r="G2864" i="19"/>
  <c r="F2865" i="19"/>
  <c r="G2865" i="19"/>
  <c r="F2866" i="19"/>
  <c r="G2866" i="19"/>
  <c r="F2867" i="19"/>
  <c r="G2867" i="19"/>
  <c r="F2868" i="19"/>
  <c r="G2868" i="19"/>
  <c r="F2869" i="19"/>
  <c r="G2869" i="19"/>
  <c r="F2870" i="19"/>
  <c r="G2870" i="19"/>
  <c r="F2871" i="19"/>
  <c r="G2871" i="19"/>
  <c r="F2872" i="19"/>
  <c r="G2872" i="19"/>
  <c r="F2873" i="19"/>
  <c r="G2873" i="19"/>
  <c r="F2874" i="19"/>
  <c r="G2874" i="19"/>
  <c r="F2875" i="19"/>
  <c r="G2875" i="19"/>
  <c r="F2876" i="19"/>
  <c r="G2876" i="19"/>
  <c r="F2877" i="19"/>
  <c r="G2877" i="19"/>
  <c r="F2878" i="19"/>
  <c r="G2878" i="19"/>
  <c r="F2879" i="19"/>
  <c r="G2879" i="19"/>
  <c r="F2880" i="19"/>
  <c r="G2880" i="19"/>
  <c r="F2881" i="19"/>
  <c r="G2881" i="19"/>
  <c r="F2882" i="19"/>
  <c r="G2882" i="19"/>
  <c r="F2883" i="19"/>
  <c r="G2883" i="19"/>
  <c r="F2884" i="19"/>
  <c r="G2884" i="19"/>
  <c r="F2885" i="19"/>
  <c r="G2885" i="19"/>
  <c r="F2886" i="19"/>
  <c r="G2886" i="19"/>
  <c r="F2887" i="19"/>
  <c r="G2887" i="19"/>
  <c r="F2888" i="19"/>
  <c r="G2888" i="19"/>
  <c r="F2889" i="19"/>
  <c r="G2889" i="19"/>
  <c r="F2890" i="19"/>
  <c r="G2890" i="19"/>
  <c r="F2891" i="19"/>
  <c r="G2891" i="19"/>
  <c r="F2892" i="19"/>
  <c r="G2892" i="19"/>
  <c r="F2893" i="19"/>
  <c r="G2893" i="19"/>
  <c r="F2894" i="19"/>
  <c r="G2894" i="19"/>
  <c r="F2895" i="19"/>
  <c r="G2895" i="19"/>
  <c r="F2896" i="19"/>
  <c r="G2896" i="19"/>
  <c r="F2897" i="19"/>
  <c r="G2897" i="19"/>
  <c r="F2898" i="19"/>
  <c r="G2898" i="19"/>
  <c r="F2899" i="19"/>
  <c r="G2899" i="19"/>
  <c r="F2900" i="19"/>
  <c r="G2900" i="19"/>
  <c r="F2901" i="19"/>
  <c r="G2901" i="19"/>
  <c r="F2902" i="19"/>
  <c r="G2902" i="19"/>
  <c r="F2903" i="19"/>
  <c r="G2903" i="19"/>
  <c r="F2904" i="19"/>
  <c r="G2904" i="19"/>
  <c r="F2905" i="19"/>
  <c r="G2905" i="19"/>
  <c r="F2906" i="19"/>
  <c r="G2906" i="19"/>
  <c r="F2907" i="19"/>
  <c r="G2907" i="19"/>
  <c r="F2908" i="19"/>
  <c r="G2908" i="19"/>
  <c r="F2909" i="19"/>
  <c r="G2909" i="19"/>
  <c r="F2910" i="19"/>
  <c r="G2910" i="19"/>
  <c r="F2911" i="19"/>
  <c r="G2911" i="19"/>
  <c r="F2912" i="19"/>
  <c r="G2912" i="19"/>
  <c r="F2913" i="19"/>
  <c r="G2913" i="19"/>
  <c r="F2914" i="19"/>
  <c r="G2914" i="19"/>
  <c r="F2915" i="19"/>
  <c r="G2915" i="19"/>
  <c r="F2916" i="19"/>
  <c r="G2916" i="19"/>
  <c r="F2917" i="19"/>
  <c r="G2917" i="19"/>
  <c r="F2918" i="19"/>
  <c r="G2918" i="19"/>
  <c r="F2919" i="19"/>
  <c r="G2919" i="19"/>
  <c r="F2920" i="19"/>
  <c r="G2920" i="19"/>
  <c r="F2921" i="19"/>
  <c r="G2921" i="19"/>
  <c r="F2922" i="19"/>
  <c r="G2922" i="19"/>
  <c r="F2923" i="19"/>
  <c r="G2923" i="19"/>
  <c r="F2924" i="19"/>
  <c r="G2924" i="19"/>
  <c r="F2925" i="19"/>
  <c r="G2925" i="19"/>
  <c r="F2926" i="19"/>
  <c r="G2926" i="19"/>
  <c r="F2927" i="19"/>
  <c r="G2927" i="19"/>
  <c r="F2928" i="19"/>
  <c r="G2928" i="19"/>
  <c r="F2929" i="19"/>
  <c r="G2929" i="19"/>
  <c r="F2930" i="19"/>
  <c r="G2930" i="19"/>
  <c r="F2931" i="19"/>
  <c r="G2931" i="19"/>
  <c r="F2932" i="19"/>
  <c r="G2932" i="19"/>
  <c r="F2933" i="19"/>
  <c r="G2933" i="19"/>
  <c r="F2934" i="19"/>
  <c r="G2934" i="19"/>
  <c r="F2935" i="19"/>
  <c r="G2935" i="19"/>
  <c r="F2936" i="19"/>
  <c r="G2936" i="19"/>
  <c r="F2937" i="19"/>
  <c r="G2937" i="19"/>
  <c r="F2938" i="19"/>
  <c r="G2938" i="19"/>
  <c r="F2939" i="19"/>
  <c r="G2939" i="19"/>
  <c r="F2940" i="19"/>
  <c r="G2940" i="19"/>
  <c r="F2941" i="19"/>
  <c r="G2941" i="19"/>
  <c r="F2942" i="19"/>
  <c r="G2942" i="19"/>
  <c r="F2943" i="19"/>
  <c r="G2943" i="19"/>
  <c r="F2944" i="19"/>
  <c r="G2944" i="19"/>
  <c r="F2945" i="19"/>
  <c r="G2945" i="19"/>
  <c r="F2946" i="19"/>
  <c r="G2946" i="19"/>
  <c r="F2947" i="19"/>
  <c r="G2947" i="19"/>
  <c r="F2948" i="19"/>
  <c r="G2948" i="19"/>
  <c r="F2949" i="19"/>
  <c r="G2949" i="19"/>
  <c r="F2950" i="19"/>
  <c r="G2950" i="19"/>
  <c r="F2951" i="19"/>
  <c r="G2951" i="19"/>
  <c r="F2952" i="19"/>
  <c r="G2952" i="19"/>
  <c r="F2953" i="19"/>
  <c r="G2953" i="19"/>
  <c r="F2954" i="19"/>
  <c r="G2954" i="19"/>
  <c r="F2955" i="19"/>
  <c r="G2955" i="19"/>
  <c r="F2956" i="19"/>
  <c r="G2956" i="19"/>
  <c r="F2957" i="19"/>
  <c r="G2957" i="19"/>
  <c r="F2958" i="19"/>
  <c r="G2958" i="19"/>
  <c r="F2959" i="19"/>
  <c r="G2959" i="19"/>
  <c r="F2960" i="19"/>
  <c r="G2960" i="19"/>
  <c r="F2961" i="19"/>
  <c r="G2961" i="19"/>
  <c r="F2962" i="19"/>
  <c r="G2962" i="19"/>
  <c r="F2963" i="19"/>
  <c r="G2963" i="19"/>
  <c r="F2964" i="19"/>
  <c r="G2964" i="19"/>
  <c r="F2965" i="19"/>
  <c r="G2965" i="19"/>
  <c r="F2966" i="19"/>
  <c r="G2966" i="19"/>
  <c r="F2967" i="19"/>
  <c r="G2967" i="19"/>
  <c r="F2968" i="19"/>
  <c r="G2968" i="19"/>
  <c r="F2969" i="19"/>
  <c r="G2969" i="19"/>
  <c r="F2970" i="19"/>
  <c r="G2970" i="19"/>
  <c r="F2971" i="19"/>
  <c r="G2971" i="19"/>
  <c r="F2972" i="19"/>
  <c r="G2972" i="19"/>
  <c r="F2973" i="19"/>
  <c r="G2973" i="19"/>
  <c r="F2974" i="19"/>
  <c r="G2974" i="19"/>
  <c r="F2975" i="19"/>
  <c r="G2975" i="19"/>
  <c r="F2976" i="19"/>
  <c r="G2976" i="19"/>
  <c r="F2977" i="19"/>
  <c r="G2977" i="19"/>
  <c r="F2978" i="19"/>
  <c r="G2978" i="19"/>
  <c r="F2979" i="19"/>
  <c r="G2979" i="19"/>
  <c r="F2980" i="19"/>
  <c r="G2980" i="19"/>
  <c r="F2981" i="19"/>
  <c r="G2981" i="19"/>
  <c r="F2982" i="19"/>
  <c r="G2982" i="19"/>
  <c r="F2983" i="19"/>
  <c r="G2983" i="19"/>
  <c r="F2984" i="19"/>
  <c r="G2984" i="19"/>
  <c r="F2985" i="19"/>
  <c r="G2985" i="19"/>
  <c r="F2986" i="19"/>
  <c r="G2986" i="19"/>
  <c r="F2987" i="19"/>
  <c r="G2987" i="19"/>
  <c r="F2988" i="19"/>
  <c r="G2988" i="19"/>
  <c r="F2989" i="19"/>
  <c r="G2989" i="19"/>
  <c r="F2990" i="19"/>
  <c r="G2990" i="19"/>
  <c r="F2991" i="19"/>
  <c r="G2991" i="19"/>
  <c r="F2992" i="19"/>
  <c r="G2992" i="19"/>
  <c r="F2993" i="19"/>
  <c r="G2993" i="19"/>
  <c r="F2994" i="19"/>
  <c r="G2994" i="19"/>
  <c r="F2995" i="19"/>
  <c r="G2995" i="19"/>
  <c r="F2996" i="19"/>
  <c r="G2996" i="19"/>
  <c r="F2997" i="19"/>
  <c r="G2997" i="19"/>
  <c r="F2998" i="19"/>
  <c r="G2998" i="19"/>
  <c r="F2999" i="19"/>
  <c r="G2999" i="19"/>
  <c r="F3000" i="19"/>
  <c r="G3000" i="19"/>
  <c r="F3001" i="19"/>
  <c r="G3001" i="19"/>
  <c r="F3002" i="19"/>
  <c r="G3002" i="19"/>
  <c r="F3003" i="19"/>
  <c r="G3003" i="19"/>
  <c r="F3004" i="19"/>
  <c r="G3004" i="19"/>
  <c r="F3005" i="19"/>
  <c r="G3005" i="19"/>
  <c r="F3006" i="19"/>
  <c r="G3006" i="19"/>
  <c r="F3007" i="19"/>
  <c r="G3007" i="19"/>
  <c r="F3008" i="19"/>
  <c r="G3008" i="19"/>
  <c r="F3009" i="19"/>
  <c r="G3009" i="19"/>
  <c r="F3010" i="19"/>
  <c r="G3010" i="19"/>
  <c r="F3011" i="19"/>
  <c r="G3011" i="19"/>
  <c r="F3012" i="19"/>
  <c r="G3012" i="19"/>
  <c r="F3013" i="19"/>
  <c r="G3013" i="19"/>
  <c r="F3014" i="19"/>
  <c r="G3014" i="19"/>
  <c r="F3015" i="19"/>
  <c r="G3015" i="19"/>
  <c r="F3016" i="19"/>
  <c r="G3016" i="19"/>
  <c r="F3017" i="19"/>
  <c r="G3017" i="19"/>
  <c r="F3018" i="19"/>
  <c r="G3018" i="19"/>
  <c r="F3019" i="19"/>
  <c r="G3019" i="19"/>
  <c r="F3020" i="19"/>
  <c r="G3020" i="19"/>
  <c r="F3021" i="19"/>
  <c r="G3021" i="19"/>
  <c r="F3022" i="19"/>
  <c r="G3022" i="19"/>
  <c r="F3023" i="19"/>
  <c r="G3023" i="19"/>
  <c r="F3024" i="19"/>
  <c r="G3024" i="19"/>
  <c r="F3025" i="19"/>
  <c r="G3025" i="19"/>
  <c r="F3026" i="19"/>
  <c r="G3026" i="19"/>
  <c r="F3027" i="19"/>
  <c r="G3027" i="19"/>
  <c r="F3028" i="19"/>
  <c r="G3028" i="19"/>
  <c r="F3029" i="19"/>
  <c r="G3029" i="19"/>
  <c r="F3030" i="19"/>
  <c r="G3030" i="19"/>
  <c r="F3031" i="19"/>
  <c r="G3031" i="19"/>
  <c r="F3032" i="19"/>
  <c r="G3032" i="19"/>
  <c r="F3033" i="19"/>
  <c r="G3033" i="19"/>
  <c r="F3034" i="19"/>
  <c r="G3034" i="19"/>
  <c r="F3035" i="19"/>
  <c r="G3035" i="19"/>
  <c r="F3036" i="19"/>
  <c r="G3036" i="19"/>
  <c r="F3037" i="19"/>
  <c r="G3037" i="19"/>
  <c r="F3038" i="19"/>
  <c r="G3038" i="19"/>
  <c r="F3039" i="19"/>
  <c r="G3039" i="19"/>
  <c r="F3040" i="19"/>
  <c r="G3040" i="19"/>
  <c r="F3041" i="19"/>
  <c r="G3041" i="19"/>
  <c r="F3042" i="19"/>
  <c r="G3042" i="19"/>
  <c r="F3043" i="19"/>
  <c r="G3043" i="19"/>
  <c r="F3044" i="19"/>
  <c r="G3044" i="19"/>
  <c r="F3045" i="19"/>
  <c r="G3045" i="19"/>
  <c r="F3046" i="19"/>
  <c r="G3046" i="19"/>
  <c r="F3047" i="19"/>
  <c r="G3047" i="19"/>
  <c r="F3048" i="19"/>
  <c r="G3048" i="19"/>
  <c r="F3049" i="19"/>
  <c r="G3049" i="19"/>
  <c r="F3050" i="19"/>
  <c r="G3050" i="19"/>
  <c r="F3051" i="19"/>
  <c r="G3051" i="19"/>
  <c r="F3052" i="19"/>
  <c r="G3052" i="19"/>
  <c r="F3053" i="19"/>
  <c r="G3053" i="19"/>
  <c r="F3054" i="19"/>
  <c r="G3054" i="19"/>
  <c r="F3055" i="19"/>
  <c r="G3055" i="19"/>
  <c r="F3056" i="19"/>
  <c r="G3056" i="19"/>
  <c r="F3057" i="19"/>
  <c r="G3057" i="19"/>
  <c r="F3058" i="19"/>
  <c r="G3058" i="19"/>
  <c r="F3059" i="19"/>
  <c r="G3059" i="19"/>
  <c r="F3060" i="19"/>
  <c r="G3060" i="19"/>
  <c r="F3061" i="19"/>
  <c r="G3061" i="19"/>
  <c r="F3062" i="19"/>
  <c r="G3062" i="19"/>
  <c r="F3063" i="19"/>
  <c r="G3063" i="19"/>
  <c r="F3064" i="19"/>
  <c r="G3064" i="19"/>
  <c r="F3065" i="19"/>
  <c r="G3065" i="19"/>
  <c r="F3066" i="19"/>
  <c r="G3066" i="19"/>
  <c r="F3067" i="19"/>
  <c r="G3067" i="19"/>
  <c r="F3068" i="19"/>
  <c r="G3068" i="19"/>
  <c r="F3069" i="19"/>
  <c r="G3069" i="19"/>
  <c r="F3070" i="19"/>
  <c r="G3070" i="19"/>
  <c r="F3071" i="19"/>
  <c r="G3071" i="19"/>
  <c r="F3072" i="19"/>
  <c r="G3072" i="19"/>
  <c r="F3073" i="19"/>
  <c r="G3073" i="19"/>
  <c r="F3074" i="19"/>
  <c r="G3074" i="19"/>
  <c r="F3075" i="19"/>
  <c r="G3075" i="19"/>
  <c r="F3076" i="19"/>
  <c r="G3076" i="19"/>
  <c r="F3077" i="19"/>
  <c r="G3077" i="19"/>
  <c r="F3078" i="19"/>
  <c r="G3078" i="19"/>
  <c r="F3079" i="19"/>
  <c r="G3079" i="19"/>
  <c r="F3080" i="19"/>
  <c r="G3080" i="19"/>
  <c r="F3081" i="19"/>
  <c r="G3081" i="19"/>
  <c r="F3082" i="19"/>
  <c r="G3082" i="19"/>
  <c r="F3083" i="19"/>
  <c r="G3083" i="19"/>
  <c r="F3084" i="19"/>
  <c r="G3084" i="19"/>
  <c r="F3085" i="19"/>
  <c r="G3085" i="19"/>
  <c r="F3086" i="19"/>
  <c r="G3086" i="19"/>
  <c r="F3087" i="19"/>
  <c r="G3087" i="19"/>
  <c r="F3088" i="19"/>
  <c r="G3088" i="19"/>
  <c r="F3089" i="19"/>
  <c r="G3089" i="19"/>
  <c r="F3090" i="19"/>
  <c r="G3090" i="19"/>
  <c r="F3091" i="19"/>
  <c r="G3091" i="19"/>
  <c r="F3092" i="19"/>
  <c r="G3092" i="19"/>
  <c r="F3093" i="19"/>
  <c r="G3093" i="19"/>
  <c r="F3094" i="19"/>
  <c r="G3094" i="19"/>
  <c r="F3095" i="19"/>
  <c r="G3095" i="19"/>
  <c r="F3096" i="19"/>
  <c r="G3096" i="19"/>
  <c r="F3097" i="19"/>
  <c r="G3097" i="19"/>
  <c r="F3098" i="19"/>
  <c r="G3098" i="19"/>
  <c r="F3099" i="19"/>
  <c r="G3099" i="19"/>
  <c r="F3100" i="19"/>
  <c r="G3100" i="19"/>
  <c r="F3101" i="19"/>
  <c r="G3101" i="19"/>
  <c r="F3102" i="19"/>
  <c r="G3102" i="19"/>
  <c r="F3103" i="19"/>
  <c r="G3103" i="19"/>
  <c r="F3104" i="19"/>
  <c r="G3104" i="19"/>
  <c r="F3105" i="19"/>
  <c r="G3105" i="19"/>
  <c r="F3106" i="19"/>
  <c r="G3106" i="19"/>
  <c r="F3107" i="19"/>
  <c r="G3107" i="19"/>
  <c r="F3108" i="19"/>
  <c r="G3108" i="19"/>
  <c r="F3109" i="19"/>
  <c r="G3109" i="19"/>
  <c r="F3110" i="19"/>
  <c r="G3110" i="19"/>
  <c r="F3111" i="19"/>
  <c r="G3111" i="19"/>
  <c r="F3112" i="19"/>
  <c r="G3112" i="19"/>
  <c r="F3113" i="19"/>
  <c r="G3113" i="19"/>
  <c r="F3114" i="19"/>
  <c r="G3114" i="19"/>
  <c r="F3115" i="19"/>
  <c r="G3115" i="19"/>
  <c r="F3116" i="19"/>
  <c r="G3116" i="19"/>
  <c r="F3117" i="19"/>
  <c r="G3117" i="19"/>
  <c r="F3118" i="19"/>
  <c r="G3118" i="19"/>
  <c r="F3119" i="19"/>
  <c r="G3119" i="19"/>
  <c r="F3120" i="19"/>
  <c r="G3120" i="19"/>
  <c r="F3121" i="19"/>
  <c r="G3121" i="19"/>
  <c r="F3122" i="19"/>
  <c r="G3122" i="19"/>
  <c r="F3123" i="19"/>
  <c r="G3123" i="19"/>
  <c r="F3124" i="19"/>
  <c r="G3124" i="19"/>
  <c r="F3125" i="19"/>
  <c r="G3125" i="19"/>
  <c r="F3126" i="19"/>
  <c r="G3126" i="19"/>
  <c r="F3127" i="19"/>
  <c r="G3127" i="19"/>
  <c r="F3128" i="19"/>
  <c r="G3128" i="19"/>
  <c r="F3129" i="19"/>
  <c r="G3129" i="19"/>
  <c r="F3130" i="19"/>
  <c r="G3130" i="19"/>
  <c r="F3131" i="19"/>
  <c r="G3131" i="19"/>
  <c r="F3132" i="19"/>
  <c r="G3132" i="19"/>
  <c r="F3133" i="19"/>
  <c r="G3133" i="19"/>
  <c r="F3134" i="19"/>
  <c r="G3134" i="19"/>
  <c r="F3135" i="19"/>
  <c r="G3135" i="19"/>
  <c r="F3136" i="19"/>
  <c r="G3136" i="19"/>
  <c r="F3137" i="19"/>
  <c r="G3137" i="19"/>
  <c r="F3138" i="19"/>
  <c r="G3138" i="19"/>
  <c r="F3139" i="19"/>
  <c r="G3139" i="19"/>
  <c r="F3140" i="19"/>
  <c r="G3140" i="19"/>
  <c r="F3141" i="19"/>
  <c r="G3141" i="19"/>
  <c r="F3142" i="19"/>
  <c r="G3142" i="19"/>
  <c r="F3143" i="19"/>
  <c r="G3143" i="19"/>
  <c r="F3144" i="19"/>
  <c r="G3144" i="19"/>
  <c r="F3145" i="19"/>
  <c r="G3145" i="19"/>
  <c r="F3146" i="19"/>
  <c r="G3146" i="19"/>
  <c r="F3147" i="19"/>
  <c r="G3147" i="19"/>
  <c r="F3148" i="19"/>
  <c r="G3148" i="19"/>
  <c r="F3149" i="19"/>
  <c r="G3149" i="19"/>
  <c r="F3150" i="19"/>
  <c r="G3150" i="19"/>
  <c r="F3151" i="19"/>
  <c r="G3151" i="19"/>
  <c r="F3152" i="19"/>
  <c r="G3152" i="19"/>
  <c r="F3153" i="19"/>
  <c r="G3153" i="19"/>
  <c r="F3154" i="19"/>
  <c r="G3154" i="19"/>
  <c r="F3155" i="19"/>
  <c r="G3155" i="19"/>
  <c r="F3156" i="19"/>
  <c r="G3156" i="19"/>
  <c r="F3157" i="19"/>
  <c r="G3157" i="19"/>
  <c r="F3158" i="19"/>
  <c r="G3158" i="19"/>
  <c r="F3159" i="19"/>
  <c r="G3159" i="19"/>
  <c r="F3160" i="19"/>
  <c r="G3160" i="19"/>
  <c r="F3161" i="19"/>
  <c r="G3161" i="19"/>
  <c r="F3162" i="19"/>
  <c r="G3162" i="19"/>
  <c r="F3163" i="19"/>
  <c r="G3163" i="19"/>
  <c r="F3164" i="19"/>
  <c r="G3164" i="19"/>
  <c r="F3165" i="19"/>
  <c r="G3165" i="19"/>
  <c r="F3166" i="19"/>
  <c r="G3166" i="19"/>
  <c r="F3167" i="19"/>
  <c r="G3167" i="19"/>
  <c r="F3168" i="19"/>
  <c r="G3168" i="19"/>
  <c r="F3169" i="19"/>
  <c r="G3169" i="19"/>
  <c r="F3170" i="19"/>
  <c r="G3170" i="19"/>
  <c r="F3171" i="19"/>
  <c r="G3171" i="19"/>
  <c r="F3172" i="19"/>
  <c r="G3172" i="19"/>
  <c r="F3173" i="19"/>
  <c r="G3173" i="19"/>
  <c r="F3174" i="19"/>
  <c r="G3174" i="19"/>
  <c r="F3175" i="19"/>
  <c r="G3175" i="19"/>
  <c r="F3176" i="19"/>
  <c r="G3176" i="19"/>
  <c r="F3177" i="19"/>
  <c r="G3177" i="19"/>
  <c r="F3178" i="19"/>
  <c r="G3178" i="19"/>
  <c r="F3179" i="19"/>
  <c r="G3179" i="19"/>
  <c r="F3180" i="19"/>
  <c r="G3180" i="19"/>
  <c r="F3181" i="19"/>
  <c r="G3181" i="19"/>
  <c r="F3182" i="19"/>
  <c r="G3182" i="19"/>
  <c r="F3183" i="19"/>
  <c r="G3183" i="19"/>
  <c r="F3184" i="19"/>
  <c r="G3184" i="19"/>
  <c r="F3185" i="19"/>
  <c r="G3185" i="19"/>
  <c r="F3186" i="19"/>
  <c r="G3186" i="19"/>
  <c r="F3187" i="19"/>
  <c r="G3187" i="19"/>
  <c r="F3188" i="19"/>
  <c r="G3188" i="19"/>
  <c r="F3189" i="19"/>
  <c r="G3189" i="19"/>
  <c r="F3190" i="19"/>
  <c r="G3190" i="19"/>
  <c r="F3191" i="19"/>
  <c r="G3191" i="19"/>
  <c r="F3192" i="19"/>
  <c r="G3192" i="19"/>
  <c r="F3193" i="19"/>
  <c r="G3193" i="19"/>
  <c r="F3194" i="19"/>
  <c r="G3194" i="19"/>
  <c r="F3195" i="19"/>
  <c r="G3195" i="19"/>
  <c r="F3196" i="19"/>
  <c r="G3196" i="19"/>
  <c r="F3197" i="19"/>
  <c r="G3197" i="19"/>
  <c r="F3198" i="19"/>
  <c r="G3198" i="19"/>
  <c r="F3199" i="19"/>
  <c r="G3199" i="19"/>
  <c r="F3200" i="19"/>
  <c r="G3200" i="19"/>
  <c r="F3201" i="19"/>
  <c r="G3201" i="19"/>
  <c r="F3202" i="19"/>
  <c r="G3202" i="19"/>
  <c r="F3203" i="19"/>
  <c r="G3203" i="19"/>
  <c r="F3204" i="19"/>
  <c r="G3204" i="19"/>
  <c r="F3205" i="19"/>
  <c r="G3205" i="19"/>
  <c r="F3206" i="19"/>
  <c r="G3206" i="19"/>
  <c r="F3207" i="19"/>
  <c r="G3207" i="19"/>
  <c r="F3208" i="19"/>
  <c r="G3208" i="19"/>
  <c r="F3209" i="19"/>
  <c r="G3209" i="19"/>
  <c r="F3210" i="19"/>
  <c r="G3210" i="19"/>
  <c r="F3211" i="19"/>
  <c r="G3211" i="19"/>
  <c r="F3212" i="19"/>
  <c r="G3212" i="19"/>
  <c r="F3213" i="19"/>
  <c r="G3213" i="19"/>
  <c r="F3214" i="19"/>
  <c r="G3214" i="19"/>
  <c r="F3215" i="19"/>
  <c r="G3215" i="19"/>
  <c r="F3216" i="19"/>
  <c r="G3216" i="19"/>
  <c r="F3217" i="19"/>
  <c r="G3217" i="19"/>
  <c r="F3218" i="19"/>
  <c r="G3218" i="19"/>
  <c r="F3219" i="19"/>
  <c r="G3219" i="19"/>
  <c r="F3220" i="19"/>
  <c r="G3220" i="19"/>
  <c r="F3221" i="19"/>
  <c r="G3221" i="19"/>
  <c r="F3222" i="19"/>
  <c r="G3222" i="19"/>
  <c r="F3223" i="19"/>
  <c r="G3223" i="19"/>
  <c r="F3224" i="19"/>
  <c r="G3224" i="19"/>
  <c r="F3225" i="19"/>
  <c r="G3225" i="19"/>
  <c r="F3226" i="19"/>
  <c r="G3226" i="19"/>
  <c r="F3227" i="19"/>
  <c r="G3227" i="19"/>
  <c r="F3228" i="19"/>
  <c r="G3228" i="19"/>
  <c r="F3229" i="19"/>
  <c r="G3229" i="19"/>
  <c r="F3230" i="19"/>
  <c r="G3230" i="19"/>
  <c r="F3231" i="19"/>
  <c r="G3231" i="19"/>
  <c r="F3232" i="19"/>
  <c r="G3232" i="19"/>
  <c r="F3233" i="19"/>
  <c r="G3233" i="19"/>
  <c r="F3234" i="19"/>
  <c r="G3234" i="19"/>
  <c r="F3235" i="19"/>
  <c r="G3235" i="19"/>
  <c r="F3236" i="19"/>
  <c r="G3236" i="19"/>
  <c r="F3237" i="19"/>
  <c r="G3237" i="19"/>
  <c r="F3238" i="19"/>
  <c r="G3238" i="19"/>
  <c r="F3239" i="19"/>
  <c r="G3239" i="19"/>
  <c r="F3240" i="19"/>
  <c r="G3240" i="19"/>
  <c r="F3241" i="19"/>
  <c r="G3241" i="19"/>
  <c r="F3242" i="19"/>
  <c r="G3242" i="19"/>
  <c r="F3243" i="19"/>
  <c r="G3243" i="19"/>
  <c r="F3244" i="19"/>
  <c r="G3244" i="19"/>
  <c r="F3245" i="19"/>
  <c r="G3245" i="19"/>
  <c r="F3246" i="19"/>
  <c r="G3246" i="19"/>
  <c r="F3247" i="19"/>
  <c r="G3247" i="19"/>
  <c r="F3248" i="19"/>
  <c r="G3248" i="19"/>
  <c r="F3249" i="19"/>
  <c r="G3249" i="19"/>
  <c r="F3250" i="19"/>
  <c r="G3250" i="19"/>
  <c r="F3251" i="19"/>
  <c r="G3251" i="19"/>
  <c r="F3252" i="19"/>
  <c r="G3252" i="19"/>
  <c r="F3253" i="19"/>
  <c r="G3253" i="19"/>
  <c r="F3254" i="19"/>
  <c r="G3254" i="19"/>
  <c r="F3255" i="19"/>
  <c r="G3255" i="19"/>
  <c r="F3256" i="19"/>
  <c r="G3256" i="19"/>
  <c r="F3257" i="19"/>
  <c r="G3257" i="19"/>
  <c r="F3258" i="19"/>
  <c r="G3258" i="19"/>
  <c r="F3259" i="19"/>
  <c r="G3259" i="19"/>
  <c r="F3260" i="19"/>
  <c r="G3260" i="19"/>
  <c r="F3261" i="19"/>
  <c r="G3261" i="19"/>
  <c r="F3262" i="19"/>
  <c r="G3262" i="19"/>
  <c r="F3263" i="19"/>
  <c r="G3263" i="19"/>
  <c r="F3264" i="19"/>
  <c r="G3264" i="19"/>
  <c r="F3265" i="19"/>
  <c r="G3265" i="19"/>
  <c r="F3266" i="19"/>
  <c r="G3266" i="19"/>
  <c r="F3267" i="19"/>
  <c r="G3267" i="19"/>
  <c r="F3268" i="19"/>
  <c r="G3268" i="19"/>
  <c r="F3269" i="19"/>
  <c r="G3269" i="19"/>
  <c r="F3270" i="19"/>
  <c r="G3270" i="19"/>
  <c r="F3271" i="19"/>
  <c r="G3271" i="19"/>
  <c r="F3272" i="19"/>
  <c r="G3272" i="19"/>
  <c r="F3273" i="19"/>
  <c r="G3273" i="19"/>
  <c r="F3274" i="19"/>
  <c r="G3274" i="19"/>
  <c r="F3275" i="19"/>
  <c r="G3275" i="19"/>
  <c r="F3276" i="19"/>
  <c r="G3276" i="19"/>
  <c r="F3277" i="19"/>
  <c r="G3277" i="19"/>
  <c r="F3278" i="19"/>
  <c r="G3278" i="19"/>
  <c r="F3279" i="19"/>
  <c r="G3279" i="19"/>
  <c r="F3280" i="19"/>
  <c r="G3280" i="19"/>
  <c r="F3281" i="19"/>
  <c r="G3281" i="19"/>
  <c r="F3282" i="19"/>
  <c r="G3282" i="19"/>
  <c r="F3283" i="19"/>
  <c r="G3283" i="19"/>
  <c r="F3284" i="19"/>
  <c r="G3284" i="19"/>
  <c r="F3285" i="19"/>
  <c r="G3285" i="19"/>
  <c r="F3286" i="19"/>
  <c r="G3286" i="19"/>
  <c r="F3287" i="19"/>
  <c r="G3287" i="19"/>
  <c r="F3288" i="19"/>
  <c r="G3288" i="19"/>
  <c r="F3289" i="19"/>
  <c r="G3289" i="19"/>
  <c r="F3290" i="19"/>
  <c r="G3290" i="19"/>
  <c r="F3291" i="19"/>
  <c r="G3291" i="19"/>
  <c r="F3292" i="19"/>
  <c r="G3292" i="19"/>
  <c r="F3293" i="19"/>
  <c r="G3293" i="19"/>
  <c r="F3294" i="19"/>
  <c r="G3294" i="19"/>
  <c r="F3295" i="19"/>
  <c r="G3295" i="19"/>
  <c r="F3296" i="19"/>
  <c r="G3296" i="19"/>
  <c r="F3297" i="19"/>
  <c r="G3297" i="19"/>
  <c r="F3298" i="19"/>
  <c r="G3298" i="19"/>
  <c r="F3299" i="19"/>
  <c r="G3299" i="19"/>
  <c r="F3300" i="19"/>
  <c r="G3300" i="19"/>
  <c r="F3301" i="19"/>
  <c r="G3301" i="19"/>
  <c r="F3302" i="19"/>
  <c r="G3302" i="19"/>
  <c r="F3303" i="19"/>
  <c r="G3303" i="19"/>
  <c r="F3304" i="19"/>
  <c r="G3304" i="19"/>
  <c r="F3305" i="19"/>
  <c r="G3305" i="19"/>
  <c r="F3306" i="19"/>
  <c r="G3306" i="19"/>
  <c r="F3307" i="19"/>
  <c r="G3307" i="19"/>
  <c r="F3308" i="19"/>
  <c r="G3308" i="19"/>
  <c r="F3309" i="19"/>
  <c r="G3309" i="19"/>
  <c r="F3310" i="19"/>
  <c r="G3310" i="19"/>
  <c r="F3311" i="19"/>
  <c r="G3311" i="19"/>
  <c r="F3312" i="19"/>
  <c r="G3312" i="19"/>
  <c r="F3313" i="19"/>
  <c r="G3313" i="19"/>
  <c r="F3314" i="19"/>
  <c r="G3314" i="19"/>
  <c r="F3315" i="19"/>
  <c r="G3315" i="19"/>
  <c r="F3316" i="19"/>
  <c r="G3316" i="19"/>
  <c r="F3317" i="19"/>
  <c r="G3317" i="19"/>
  <c r="F3318" i="19"/>
  <c r="G3318" i="19"/>
  <c r="F3319" i="19"/>
  <c r="G3319" i="19"/>
  <c r="F3320" i="19"/>
  <c r="G3320" i="19"/>
  <c r="F3321" i="19"/>
  <c r="G3321" i="19"/>
  <c r="F3322" i="19"/>
  <c r="G3322" i="19"/>
  <c r="F3323" i="19"/>
  <c r="G3323" i="19"/>
  <c r="F3324" i="19"/>
  <c r="G3324" i="19"/>
  <c r="F3325" i="19"/>
  <c r="G3325" i="19"/>
  <c r="F3326" i="19"/>
  <c r="G3326" i="19"/>
  <c r="F3327" i="19"/>
  <c r="G3327" i="19"/>
  <c r="F3328" i="19"/>
  <c r="G3328" i="19"/>
  <c r="F3329" i="19"/>
  <c r="G3329" i="19"/>
  <c r="F3330" i="19"/>
  <c r="G3330" i="19"/>
  <c r="F3331" i="19"/>
  <c r="G3331" i="19"/>
  <c r="F3332" i="19"/>
  <c r="G3332" i="19"/>
  <c r="F3333" i="19"/>
  <c r="G3333" i="19"/>
  <c r="F3334" i="19"/>
  <c r="G3334" i="19"/>
  <c r="F3335" i="19"/>
  <c r="G3335" i="19"/>
  <c r="F3336" i="19"/>
  <c r="G3336" i="19"/>
  <c r="F3337" i="19"/>
  <c r="G3337" i="19"/>
  <c r="F3338" i="19"/>
  <c r="G3338" i="19"/>
  <c r="F3339" i="19"/>
  <c r="G3339" i="19"/>
  <c r="F3340" i="19"/>
  <c r="G3340" i="19"/>
  <c r="F3341" i="19"/>
  <c r="G3341" i="19"/>
  <c r="F3342" i="19"/>
  <c r="G3342" i="19"/>
  <c r="F3343" i="19"/>
  <c r="G3343" i="19"/>
  <c r="F3344" i="19"/>
  <c r="G3344" i="19"/>
  <c r="F3345" i="19"/>
  <c r="G3345" i="19"/>
  <c r="F3346" i="19"/>
  <c r="G3346" i="19"/>
  <c r="F3347" i="19"/>
  <c r="G3347" i="19"/>
  <c r="F3348" i="19"/>
  <c r="G3348" i="19"/>
  <c r="F3349" i="19"/>
  <c r="G3349" i="19"/>
  <c r="F3350" i="19"/>
  <c r="G3350" i="19"/>
  <c r="F3351" i="19"/>
  <c r="G3351" i="19"/>
  <c r="F3352" i="19"/>
  <c r="G3352" i="19"/>
  <c r="F3353" i="19"/>
  <c r="G3353" i="19"/>
  <c r="F3354" i="19"/>
  <c r="G3354" i="19"/>
  <c r="F3355" i="19"/>
  <c r="G3355" i="19"/>
  <c r="F3356" i="19"/>
  <c r="G3356" i="19"/>
  <c r="F3357" i="19"/>
  <c r="G3357" i="19"/>
  <c r="F3358" i="19"/>
  <c r="G3358" i="19"/>
  <c r="F3359" i="19"/>
  <c r="G3359" i="19"/>
  <c r="F3360" i="19"/>
  <c r="G3360" i="19"/>
  <c r="F3361" i="19"/>
  <c r="G3361" i="19"/>
  <c r="F3362" i="19"/>
  <c r="G3362" i="19"/>
  <c r="F3363" i="19"/>
  <c r="G3363" i="19"/>
  <c r="F3364" i="19"/>
  <c r="G3364" i="19"/>
  <c r="F3365" i="19"/>
  <c r="G3365" i="19"/>
  <c r="F3366" i="19"/>
  <c r="G3366" i="19"/>
  <c r="F3367" i="19"/>
  <c r="G3367" i="19"/>
  <c r="F3368" i="19"/>
  <c r="G3368" i="19"/>
  <c r="F3369" i="19"/>
  <c r="G3369" i="19"/>
  <c r="F3370" i="19"/>
  <c r="G3370" i="19"/>
  <c r="F3371" i="19"/>
  <c r="G3371" i="19"/>
  <c r="F3372" i="19"/>
  <c r="G3372" i="19"/>
  <c r="F3373" i="19"/>
  <c r="G3373" i="19"/>
  <c r="F3374" i="19"/>
  <c r="G3374" i="19"/>
  <c r="F3375" i="19"/>
  <c r="G3375" i="19"/>
  <c r="F3376" i="19"/>
  <c r="G3376" i="19"/>
  <c r="F3377" i="19"/>
  <c r="G3377" i="19"/>
  <c r="F3378" i="19"/>
  <c r="G3378" i="19"/>
  <c r="F3379" i="19"/>
  <c r="G3379" i="19"/>
  <c r="F3380" i="19"/>
  <c r="G3380" i="19"/>
  <c r="F3381" i="19"/>
  <c r="G3381" i="19"/>
  <c r="F3382" i="19"/>
  <c r="G3382" i="19"/>
  <c r="F3383" i="19"/>
  <c r="G3383" i="19"/>
  <c r="F3384" i="19"/>
  <c r="G3384" i="19"/>
  <c r="F3385" i="19"/>
  <c r="G3385" i="19"/>
  <c r="F3386" i="19"/>
  <c r="G3386" i="19"/>
  <c r="F3387" i="19"/>
  <c r="G3387" i="19"/>
  <c r="F3388" i="19"/>
  <c r="G3388" i="19"/>
  <c r="F3389" i="19"/>
  <c r="G3389" i="19"/>
  <c r="F3390" i="19"/>
  <c r="G3390" i="19"/>
  <c r="F3391" i="19"/>
  <c r="G3391" i="19"/>
  <c r="F3392" i="19"/>
  <c r="G3392" i="19"/>
  <c r="F3393" i="19"/>
  <c r="G3393" i="19"/>
  <c r="F3394" i="19"/>
  <c r="G3394" i="19"/>
  <c r="F3395" i="19"/>
  <c r="G3395" i="19"/>
  <c r="F3396" i="19"/>
  <c r="G3396" i="19"/>
  <c r="F3397" i="19"/>
  <c r="G3397" i="19"/>
  <c r="F3398" i="19"/>
  <c r="G3398" i="19"/>
  <c r="F3399" i="19"/>
  <c r="G3399" i="19"/>
  <c r="F3400" i="19"/>
  <c r="G3400" i="19"/>
  <c r="F3401" i="19"/>
  <c r="G3401" i="19"/>
  <c r="F3402" i="19"/>
  <c r="G3402" i="19"/>
  <c r="F3403" i="19"/>
  <c r="G3403" i="19"/>
  <c r="F3404" i="19"/>
  <c r="G3404" i="19"/>
  <c r="F3405" i="19"/>
  <c r="G3405" i="19"/>
  <c r="F3406" i="19"/>
  <c r="G3406" i="19"/>
  <c r="F3407" i="19"/>
  <c r="G3407" i="19"/>
  <c r="F3408" i="19"/>
  <c r="G3408" i="19"/>
  <c r="F3409" i="19"/>
  <c r="G3409" i="19"/>
  <c r="F3410" i="19"/>
  <c r="G3410" i="19"/>
  <c r="F3411" i="19"/>
  <c r="G3411" i="19"/>
  <c r="F3412" i="19"/>
  <c r="G3412" i="19"/>
  <c r="F3413" i="19"/>
  <c r="G3413" i="19"/>
  <c r="F3414" i="19"/>
  <c r="G3414" i="19"/>
  <c r="F3415" i="19"/>
  <c r="G3415" i="19"/>
  <c r="F3416" i="19"/>
  <c r="G3416" i="19"/>
  <c r="F3417" i="19"/>
  <c r="G3417" i="19"/>
  <c r="F3418" i="19"/>
  <c r="G3418" i="19"/>
  <c r="F3419" i="19"/>
  <c r="G3419" i="19"/>
  <c r="F3420" i="19"/>
  <c r="G3420" i="19"/>
  <c r="F3421" i="19"/>
  <c r="G3421" i="19"/>
  <c r="F3422" i="19"/>
  <c r="G3422" i="19"/>
  <c r="F3423" i="19"/>
  <c r="G3423" i="19"/>
  <c r="F3424" i="19"/>
  <c r="G3424" i="19"/>
  <c r="F3425" i="19"/>
  <c r="G3425" i="19"/>
  <c r="F3426" i="19"/>
  <c r="G3426" i="19"/>
  <c r="F3427" i="19"/>
  <c r="G3427" i="19"/>
  <c r="F3428" i="19"/>
  <c r="G3428" i="19"/>
  <c r="F3429" i="19"/>
  <c r="G3429" i="19"/>
  <c r="F3430" i="19"/>
  <c r="G3430" i="19"/>
  <c r="F3431" i="19"/>
  <c r="G3431" i="19"/>
  <c r="F3432" i="19"/>
  <c r="G3432" i="19"/>
  <c r="F3433" i="19"/>
  <c r="G3433" i="19"/>
  <c r="F3434" i="19"/>
  <c r="G3434" i="19"/>
  <c r="F3435" i="19"/>
  <c r="G3435" i="19"/>
  <c r="F3436" i="19"/>
  <c r="G3436" i="19"/>
  <c r="F3437" i="19"/>
  <c r="G3437" i="19"/>
  <c r="F3438" i="19"/>
  <c r="G3438" i="19"/>
  <c r="F3439" i="19"/>
  <c r="G3439" i="19"/>
  <c r="F3440" i="19"/>
  <c r="G3440" i="19"/>
  <c r="F3441" i="19"/>
  <c r="G3441" i="19"/>
  <c r="F3442" i="19"/>
  <c r="G3442" i="19"/>
  <c r="F3443" i="19"/>
  <c r="G3443" i="19"/>
  <c r="F3444" i="19"/>
  <c r="G3444" i="19"/>
  <c r="F3445" i="19"/>
  <c r="G3445" i="19"/>
  <c r="F3446" i="19"/>
  <c r="G3446" i="19"/>
  <c r="F3447" i="19"/>
  <c r="G3447" i="19"/>
  <c r="F3448" i="19"/>
  <c r="G3448" i="19"/>
  <c r="F3449" i="19"/>
  <c r="G3449" i="19"/>
  <c r="F3450" i="19"/>
  <c r="G3450" i="19"/>
  <c r="F3451" i="19"/>
  <c r="G3451" i="19"/>
  <c r="F3452" i="19"/>
  <c r="G3452" i="19"/>
  <c r="F3453" i="19"/>
  <c r="G3453" i="19"/>
  <c r="F3454" i="19"/>
  <c r="G3454" i="19"/>
  <c r="F3455" i="19"/>
  <c r="G3455" i="19"/>
  <c r="F3456" i="19"/>
  <c r="G3456" i="19"/>
  <c r="F3457" i="19"/>
  <c r="G3457" i="19"/>
  <c r="F3458" i="19"/>
  <c r="G3458" i="19"/>
  <c r="F3459" i="19"/>
  <c r="G3459" i="19"/>
  <c r="F3460" i="19"/>
  <c r="G3460" i="19"/>
  <c r="F3461" i="19"/>
  <c r="G3461" i="19"/>
  <c r="F3462" i="19"/>
  <c r="G3462" i="19"/>
  <c r="F3463" i="19"/>
  <c r="G3463" i="19"/>
  <c r="F3464" i="19"/>
  <c r="G3464" i="19"/>
  <c r="F3465" i="19"/>
  <c r="G3465" i="19"/>
  <c r="F3466" i="19"/>
  <c r="G3466" i="19"/>
  <c r="F3467" i="19"/>
  <c r="G3467" i="19"/>
  <c r="F3468" i="19"/>
  <c r="G3468" i="19"/>
  <c r="F3469" i="19"/>
  <c r="G3469" i="19"/>
  <c r="F3470" i="19"/>
  <c r="G3470" i="19"/>
  <c r="F3471" i="19"/>
  <c r="G3471" i="19"/>
  <c r="F3472" i="19"/>
  <c r="G3472" i="19"/>
  <c r="F3473" i="19"/>
  <c r="G3473" i="19"/>
  <c r="F3474" i="19"/>
  <c r="G3474" i="19"/>
  <c r="F3475" i="19"/>
  <c r="G3475" i="19"/>
  <c r="F3476" i="19"/>
  <c r="G3476" i="19"/>
  <c r="F3477" i="19"/>
  <c r="G3477" i="19"/>
  <c r="F3478" i="19"/>
  <c r="G3478" i="19"/>
  <c r="F3479" i="19"/>
  <c r="G3479" i="19"/>
  <c r="F3480" i="19"/>
  <c r="G3480" i="19"/>
  <c r="F3481" i="19"/>
  <c r="G3481" i="19"/>
  <c r="F3482" i="19"/>
  <c r="G3482" i="19"/>
  <c r="F3483" i="19"/>
  <c r="G3483" i="19"/>
  <c r="F3484" i="19"/>
  <c r="G3484" i="19"/>
  <c r="F3485" i="19"/>
  <c r="G3485" i="19"/>
  <c r="F3486" i="19"/>
  <c r="G3486" i="19"/>
  <c r="F3487" i="19"/>
  <c r="G3487" i="19"/>
  <c r="F3488" i="19"/>
  <c r="G3488" i="19"/>
  <c r="F3489" i="19"/>
  <c r="G3489" i="19"/>
  <c r="F3490" i="19"/>
  <c r="G3490" i="19"/>
  <c r="F3491" i="19"/>
  <c r="G3491" i="19"/>
  <c r="F3492" i="19"/>
  <c r="G3492" i="19"/>
  <c r="F3493" i="19"/>
  <c r="G3493" i="19"/>
  <c r="F3494" i="19"/>
  <c r="G3494" i="19"/>
  <c r="F3495" i="19"/>
  <c r="G3495" i="19"/>
  <c r="F3496" i="19"/>
  <c r="G3496" i="19"/>
  <c r="F3497" i="19"/>
  <c r="G3497" i="19"/>
  <c r="F3498" i="19"/>
  <c r="G3498" i="19"/>
  <c r="F3499" i="19"/>
  <c r="G3499" i="19"/>
  <c r="F3500" i="19"/>
  <c r="G3500" i="19"/>
  <c r="F3501" i="19"/>
  <c r="G3501" i="19"/>
  <c r="F3502" i="19"/>
  <c r="G3502" i="19"/>
  <c r="F3503" i="19"/>
  <c r="G3503" i="19"/>
  <c r="F3504" i="19"/>
  <c r="G3504" i="19"/>
  <c r="F3505" i="19"/>
  <c r="G3505" i="19"/>
  <c r="F3506" i="19"/>
  <c r="G3506" i="19"/>
  <c r="F3507" i="19"/>
  <c r="G3507" i="19"/>
  <c r="F3508" i="19"/>
  <c r="G3508" i="19"/>
  <c r="F3509" i="19"/>
  <c r="G3509" i="19"/>
  <c r="F3510" i="19"/>
  <c r="G3510" i="19"/>
  <c r="F3511" i="19"/>
  <c r="G3511" i="19"/>
  <c r="F3512" i="19"/>
  <c r="G3512" i="19"/>
  <c r="F3513" i="19"/>
  <c r="G3513" i="19"/>
  <c r="F3514" i="19"/>
  <c r="G3514" i="19"/>
  <c r="F3515" i="19"/>
  <c r="G3515" i="19"/>
  <c r="F3516" i="19"/>
  <c r="G3516" i="19"/>
  <c r="F3517" i="19"/>
  <c r="G3517" i="19"/>
  <c r="F3518" i="19"/>
  <c r="G3518" i="19"/>
  <c r="F3519" i="19"/>
  <c r="G3519" i="19"/>
  <c r="F3520" i="19"/>
  <c r="G3520" i="19"/>
  <c r="F3521" i="19"/>
  <c r="G3521" i="19"/>
  <c r="F3522" i="19"/>
  <c r="G3522" i="19"/>
  <c r="F3523" i="19"/>
  <c r="G3523" i="19"/>
  <c r="F3524" i="19"/>
  <c r="G3524" i="19"/>
  <c r="F3525" i="19"/>
  <c r="G3525" i="19"/>
  <c r="F3526" i="19"/>
  <c r="G3526" i="19"/>
  <c r="F3527" i="19"/>
  <c r="G3527" i="19"/>
  <c r="F3528" i="19"/>
  <c r="G3528" i="19"/>
  <c r="F3529" i="19"/>
  <c r="G3529" i="19"/>
  <c r="F3530" i="19"/>
  <c r="G3530" i="19"/>
  <c r="F3531" i="19"/>
  <c r="G3531" i="19"/>
  <c r="F3532" i="19"/>
  <c r="G3532" i="19"/>
  <c r="F3533" i="19"/>
  <c r="G3533" i="19"/>
  <c r="F3534" i="19"/>
  <c r="G3534" i="19"/>
  <c r="F3535" i="19"/>
  <c r="G3535" i="19"/>
  <c r="F3536" i="19"/>
  <c r="G3536" i="19"/>
  <c r="F3537" i="19"/>
  <c r="G3537" i="19"/>
  <c r="F3538" i="19"/>
  <c r="G3538" i="19"/>
  <c r="F3539" i="19"/>
  <c r="G3539" i="19"/>
  <c r="F3540" i="19"/>
  <c r="G3540" i="19"/>
  <c r="F3541" i="19"/>
  <c r="G3541" i="19"/>
  <c r="F3542" i="19"/>
  <c r="G3542" i="19"/>
  <c r="F3543" i="19"/>
  <c r="G3543" i="19"/>
  <c r="F3544" i="19"/>
  <c r="G3544" i="19"/>
  <c r="F3545" i="19"/>
  <c r="G3545" i="19"/>
  <c r="F3546" i="19"/>
  <c r="G3546" i="19"/>
  <c r="F3547" i="19"/>
  <c r="G3547" i="19"/>
  <c r="F3548" i="19"/>
  <c r="G3548" i="19"/>
  <c r="F3549" i="19"/>
  <c r="G3549" i="19"/>
  <c r="F3550" i="19"/>
  <c r="G3550" i="19"/>
  <c r="F3551" i="19"/>
  <c r="G3551" i="19"/>
  <c r="F3552" i="19"/>
  <c r="G3552" i="19"/>
  <c r="F3553" i="19"/>
  <c r="G3553" i="19"/>
  <c r="F3554" i="19"/>
  <c r="G3554" i="19"/>
  <c r="F3555" i="19"/>
  <c r="G3555" i="19"/>
  <c r="F3556" i="19"/>
  <c r="G3556" i="19"/>
  <c r="F3557" i="19"/>
  <c r="G3557" i="19"/>
  <c r="F3558" i="19"/>
  <c r="G3558" i="19"/>
  <c r="F3559" i="19"/>
  <c r="G3559" i="19"/>
  <c r="F3560" i="19"/>
  <c r="G3560" i="19"/>
  <c r="F3561" i="19"/>
  <c r="G3561" i="19"/>
  <c r="F3562" i="19"/>
  <c r="G3562" i="19"/>
  <c r="F3563" i="19"/>
  <c r="G3563" i="19"/>
  <c r="F3564" i="19"/>
  <c r="G3564" i="19"/>
  <c r="F3565" i="19"/>
  <c r="G3565" i="19"/>
  <c r="F3566" i="19"/>
  <c r="G3566" i="19"/>
  <c r="F3567" i="19"/>
  <c r="G3567" i="19"/>
  <c r="F3568" i="19"/>
  <c r="G3568" i="19"/>
  <c r="F3569" i="19"/>
  <c r="G3569" i="19"/>
  <c r="F3570" i="19"/>
  <c r="G3570" i="19"/>
  <c r="F3571" i="19"/>
  <c r="G3571" i="19"/>
  <c r="F3572" i="19"/>
  <c r="G3572" i="19"/>
  <c r="F3573" i="19"/>
  <c r="G3573" i="19"/>
  <c r="F3574" i="19"/>
  <c r="G3574" i="19"/>
  <c r="F3575" i="19"/>
  <c r="G3575" i="19"/>
  <c r="F3576" i="19"/>
  <c r="G3576" i="19"/>
  <c r="F3577" i="19"/>
  <c r="G3577" i="19"/>
  <c r="F3578" i="19"/>
  <c r="G3578" i="19"/>
  <c r="F3579" i="19"/>
  <c r="G3579" i="19"/>
  <c r="F3580" i="19"/>
  <c r="G3580" i="19"/>
  <c r="F3581" i="19"/>
  <c r="G3581" i="19"/>
  <c r="F3582" i="19"/>
  <c r="G3582" i="19"/>
  <c r="F3583" i="19"/>
  <c r="G3583" i="19"/>
  <c r="F3584" i="19"/>
  <c r="G3584" i="19"/>
  <c r="F3585" i="19"/>
  <c r="G3585" i="19"/>
  <c r="F3586" i="19"/>
  <c r="G3586" i="19"/>
  <c r="F3587" i="19"/>
  <c r="G3587" i="19"/>
  <c r="F3588" i="19"/>
  <c r="G3588" i="19"/>
  <c r="F3589" i="19"/>
  <c r="G3589" i="19"/>
  <c r="F3590" i="19"/>
  <c r="G3590" i="19"/>
  <c r="F3591" i="19"/>
  <c r="G3591" i="19"/>
  <c r="F3592" i="19"/>
  <c r="G3592" i="19"/>
  <c r="F3593" i="19"/>
  <c r="G3593" i="19"/>
  <c r="F3594" i="19"/>
  <c r="G3594" i="19"/>
  <c r="F3595" i="19"/>
  <c r="G3595" i="19"/>
  <c r="F3596" i="19"/>
  <c r="G3596" i="19"/>
  <c r="F3597" i="19"/>
  <c r="G3597" i="19"/>
  <c r="F3598" i="19"/>
  <c r="G3598" i="19"/>
  <c r="F3599" i="19"/>
  <c r="G3599" i="19"/>
  <c r="F3600" i="19"/>
  <c r="G3600" i="19"/>
  <c r="F3601" i="19"/>
  <c r="G3601" i="19"/>
  <c r="F3602" i="19"/>
  <c r="G3602" i="19"/>
  <c r="F3603" i="19"/>
  <c r="G3603" i="19"/>
  <c r="F3604" i="19"/>
  <c r="G3604" i="19"/>
  <c r="F3605" i="19"/>
  <c r="G3605" i="19"/>
  <c r="F3606" i="19"/>
  <c r="G3606" i="19"/>
  <c r="F3607" i="19"/>
  <c r="G3607" i="19"/>
  <c r="F3608" i="19"/>
  <c r="G3608" i="19"/>
  <c r="F3609" i="19"/>
  <c r="G3609" i="19"/>
  <c r="F3610" i="19"/>
  <c r="G3610" i="19"/>
  <c r="F3611" i="19"/>
  <c r="G3611" i="19"/>
  <c r="F3612" i="19"/>
  <c r="G3612" i="19"/>
  <c r="F3613" i="19"/>
  <c r="G3613" i="19"/>
  <c r="F3614" i="19"/>
  <c r="G3614" i="19"/>
  <c r="F3615" i="19"/>
  <c r="G3615" i="19"/>
  <c r="F3616" i="19"/>
  <c r="G3616" i="19"/>
  <c r="F3617" i="19"/>
  <c r="G3617" i="19"/>
  <c r="F3618" i="19"/>
  <c r="G3618" i="19"/>
  <c r="F3619" i="19"/>
  <c r="G3619" i="19"/>
  <c r="F3620" i="19"/>
  <c r="G3620" i="19"/>
  <c r="F3621" i="19"/>
  <c r="G3621" i="19"/>
  <c r="F3622" i="19"/>
  <c r="G3622" i="19"/>
  <c r="F3623" i="19"/>
  <c r="G3623" i="19"/>
  <c r="F3624" i="19"/>
  <c r="G3624" i="19"/>
  <c r="F3625" i="19"/>
  <c r="G3625" i="19"/>
  <c r="F3626" i="19"/>
  <c r="G3626" i="19"/>
  <c r="F3627" i="19"/>
  <c r="G3627" i="19"/>
  <c r="F3628" i="19"/>
  <c r="G3628" i="19"/>
  <c r="F3629" i="19"/>
  <c r="G3629" i="19"/>
  <c r="F3630" i="19"/>
  <c r="G3630" i="19"/>
  <c r="F3631" i="19"/>
  <c r="G3631" i="19"/>
  <c r="F3632" i="19"/>
  <c r="G3632" i="19"/>
  <c r="F3633" i="19"/>
  <c r="G3633" i="19"/>
  <c r="F3634" i="19"/>
  <c r="G3634" i="19"/>
  <c r="F3635" i="19"/>
  <c r="G3635" i="19"/>
  <c r="F3636" i="19"/>
  <c r="G3636" i="19"/>
  <c r="F3637" i="19"/>
  <c r="G3637" i="19"/>
  <c r="F3638" i="19"/>
  <c r="G3638" i="19"/>
  <c r="F3639" i="19"/>
  <c r="G3639" i="19"/>
  <c r="F3640" i="19"/>
  <c r="G3640" i="19"/>
  <c r="F3641" i="19"/>
  <c r="G3641" i="19"/>
  <c r="F3642" i="19"/>
  <c r="G3642" i="19"/>
  <c r="F3643" i="19"/>
  <c r="G3643" i="19"/>
  <c r="F3644" i="19"/>
  <c r="G3644" i="19"/>
  <c r="F3645" i="19"/>
  <c r="G3645" i="19"/>
  <c r="F3646" i="19"/>
  <c r="G3646" i="19"/>
  <c r="F3647" i="19"/>
  <c r="G3647" i="19"/>
  <c r="F3648" i="19"/>
  <c r="G3648" i="19"/>
  <c r="F3649" i="19"/>
  <c r="G3649" i="19"/>
  <c r="F3650" i="19"/>
  <c r="G3650" i="19"/>
  <c r="F3651" i="19"/>
  <c r="G3651" i="19"/>
  <c r="F3652" i="19"/>
  <c r="G3652" i="19"/>
  <c r="F3653" i="19"/>
  <c r="G3653" i="19"/>
  <c r="F3654" i="19"/>
  <c r="G3654" i="19"/>
  <c r="F3655" i="19"/>
  <c r="G3655" i="19"/>
  <c r="F3656" i="19"/>
  <c r="G3656" i="19"/>
  <c r="F3657" i="19"/>
  <c r="G3657" i="19"/>
  <c r="F3658" i="19"/>
  <c r="G3658" i="19"/>
  <c r="F3659" i="19"/>
  <c r="G3659" i="19"/>
  <c r="F3660" i="19"/>
  <c r="G3660" i="19"/>
  <c r="F3661" i="19"/>
  <c r="G3661" i="19"/>
  <c r="F3662" i="19"/>
  <c r="G3662" i="19"/>
  <c r="F3663" i="19"/>
  <c r="G3663" i="19"/>
  <c r="F3664" i="19"/>
  <c r="G3664" i="19"/>
  <c r="F3665" i="19"/>
  <c r="G3665" i="19"/>
  <c r="F3666" i="19"/>
  <c r="G3666" i="19"/>
  <c r="F3667" i="19"/>
  <c r="G3667" i="19"/>
  <c r="F3668" i="19"/>
  <c r="G3668" i="19"/>
  <c r="F3669" i="19"/>
  <c r="G3669" i="19"/>
  <c r="F3670" i="19"/>
  <c r="G3670" i="19"/>
  <c r="F3671" i="19"/>
  <c r="G3671" i="19"/>
  <c r="F3672" i="19"/>
  <c r="G3672" i="19"/>
  <c r="F3673" i="19"/>
  <c r="G3673" i="19"/>
  <c r="F3674" i="19"/>
  <c r="G3674" i="19"/>
  <c r="F3675" i="19"/>
  <c r="G3675" i="19"/>
  <c r="F3676" i="19"/>
  <c r="G3676" i="19"/>
  <c r="F3677" i="19"/>
  <c r="G3677" i="19"/>
  <c r="F3678" i="19"/>
  <c r="G3678" i="19"/>
  <c r="F3679" i="19"/>
  <c r="G3679" i="19"/>
  <c r="F3680" i="19"/>
  <c r="G3680" i="19"/>
  <c r="F3681" i="19"/>
  <c r="G3681" i="19"/>
  <c r="F3682" i="19"/>
  <c r="G3682" i="19"/>
  <c r="F3683" i="19"/>
  <c r="G3683" i="19"/>
  <c r="F3684" i="19"/>
  <c r="G3684" i="19"/>
  <c r="F3685" i="19"/>
  <c r="G3685" i="19"/>
  <c r="F3686" i="19"/>
  <c r="G3686" i="19"/>
  <c r="F3687" i="19"/>
  <c r="G3687" i="19"/>
  <c r="F3688" i="19"/>
  <c r="G3688" i="19"/>
  <c r="F3689" i="19"/>
  <c r="G3689" i="19"/>
  <c r="F3690" i="19"/>
  <c r="G3690" i="19"/>
  <c r="F3691" i="19"/>
  <c r="G3691" i="19"/>
  <c r="F3692" i="19"/>
  <c r="G3692" i="19"/>
  <c r="F3693" i="19"/>
  <c r="G3693" i="19"/>
  <c r="F3694" i="19"/>
  <c r="G3694" i="19"/>
  <c r="F3695" i="19"/>
  <c r="G3695" i="19"/>
  <c r="F3696" i="19"/>
  <c r="G3696" i="19"/>
  <c r="F3697" i="19"/>
  <c r="G3697" i="19"/>
  <c r="F3698" i="19"/>
  <c r="G3698" i="19"/>
  <c r="F3699" i="19"/>
  <c r="G3699" i="19"/>
  <c r="F3700" i="19"/>
  <c r="G3700" i="19"/>
  <c r="F3701" i="19"/>
  <c r="G3701" i="19"/>
  <c r="F3702" i="19"/>
  <c r="G3702" i="19"/>
  <c r="F3703" i="19"/>
  <c r="G3703" i="19"/>
  <c r="F3704" i="19"/>
  <c r="G3704" i="19"/>
  <c r="F3705" i="19"/>
  <c r="G3705" i="19"/>
  <c r="F3706" i="19"/>
  <c r="G3706" i="19"/>
  <c r="F3707" i="19"/>
  <c r="G3707" i="19"/>
  <c r="F3708" i="19"/>
  <c r="G3708" i="19"/>
  <c r="F3709" i="19"/>
  <c r="G3709" i="19"/>
  <c r="F3710" i="19"/>
  <c r="G3710" i="19"/>
  <c r="F3711" i="19"/>
  <c r="G3711" i="19"/>
  <c r="F3712" i="19"/>
  <c r="G3712" i="19"/>
  <c r="F3713" i="19"/>
  <c r="G3713" i="19"/>
  <c r="F3714" i="19"/>
  <c r="G3714" i="19"/>
  <c r="F3715" i="19"/>
  <c r="G3715" i="19"/>
  <c r="F3716" i="19"/>
  <c r="G3716" i="19"/>
  <c r="F3717" i="19"/>
  <c r="G3717" i="19"/>
  <c r="F3718" i="19"/>
  <c r="G3718" i="19"/>
  <c r="F3719" i="19"/>
  <c r="G3719" i="19"/>
  <c r="F3720" i="19"/>
  <c r="G3720" i="19"/>
  <c r="F3721" i="19"/>
  <c r="G3721" i="19"/>
  <c r="F3722" i="19"/>
  <c r="G3722" i="19"/>
  <c r="F3723" i="19"/>
  <c r="G3723" i="19"/>
  <c r="F3724" i="19"/>
  <c r="G3724" i="19"/>
  <c r="F3725" i="19"/>
  <c r="G3725" i="19"/>
  <c r="F3726" i="19"/>
  <c r="G3726" i="19"/>
  <c r="F3727" i="19"/>
  <c r="G3727" i="19"/>
  <c r="F3728" i="19"/>
  <c r="G3728" i="19"/>
  <c r="F3729" i="19"/>
  <c r="G3729" i="19"/>
  <c r="F3730" i="19"/>
  <c r="G3730" i="19"/>
  <c r="F3731" i="19"/>
  <c r="G3731" i="19"/>
  <c r="F3732" i="19"/>
  <c r="G3732" i="19"/>
  <c r="F3733" i="19"/>
  <c r="G3733" i="19"/>
  <c r="F3734" i="19"/>
  <c r="G3734" i="19"/>
  <c r="F3735" i="19"/>
  <c r="G3735" i="19"/>
  <c r="F3736" i="19"/>
  <c r="G3736" i="19"/>
  <c r="F3737" i="19"/>
  <c r="G3737" i="19"/>
  <c r="F3738" i="19"/>
  <c r="G3738" i="19"/>
  <c r="F3739" i="19"/>
  <c r="G3739" i="19"/>
  <c r="F3740" i="19"/>
  <c r="G3740" i="19"/>
  <c r="F3741" i="19"/>
  <c r="G3741" i="19"/>
  <c r="F3742" i="19"/>
  <c r="G3742" i="19"/>
  <c r="F3743" i="19"/>
  <c r="G3743" i="19"/>
  <c r="F3744" i="19"/>
  <c r="G3744" i="19"/>
  <c r="F3745" i="19"/>
  <c r="G3745" i="19"/>
  <c r="F3746" i="19"/>
  <c r="G3746" i="19"/>
  <c r="F3747" i="19"/>
  <c r="G3747" i="19"/>
  <c r="F3748" i="19"/>
  <c r="G3748" i="19"/>
  <c r="F3749" i="19"/>
  <c r="G3749" i="19"/>
  <c r="F3750" i="19"/>
  <c r="G3750" i="19"/>
  <c r="F3751" i="19"/>
  <c r="G3751" i="19"/>
  <c r="F3752" i="19"/>
  <c r="G3752" i="19"/>
  <c r="F3753" i="19"/>
  <c r="G3753" i="19"/>
  <c r="F3754" i="19"/>
  <c r="G3754" i="19"/>
  <c r="F3755" i="19"/>
  <c r="G3755" i="19"/>
  <c r="F3756" i="19"/>
  <c r="G3756" i="19"/>
  <c r="F3757" i="19"/>
  <c r="G3757" i="19"/>
  <c r="F3758" i="19"/>
  <c r="G3758" i="19"/>
  <c r="F3759" i="19"/>
  <c r="G3759" i="19"/>
  <c r="F3760" i="19"/>
  <c r="G3760" i="19"/>
  <c r="F3761" i="19"/>
  <c r="G3761" i="19"/>
  <c r="F3762" i="19"/>
  <c r="G3762" i="19"/>
  <c r="F3763" i="19"/>
  <c r="G3763" i="19"/>
  <c r="F3764" i="19"/>
  <c r="G3764" i="19"/>
  <c r="F3765" i="19"/>
  <c r="G3765" i="19"/>
  <c r="F3766" i="19"/>
  <c r="G3766" i="19"/>
  <c r="F3767" i="19"/>
  <c r="G3767" i="19"/>
  <c r="F3768" i="19"/>
  <c r="G3768" i="19"/>
  <c r="F3769" i="19"/>
  <c r="G3769" i="19"/>
  <c r="F3770" i="19"/>
  <c r="G3770" i="19"/>
  <c r="F3771" i="19"/>
  <c r="G3771" i="19"/>
  <c r="F3772" i="19"/>
  <c r="G3772" i="19"/>
  <c r="F3773" i="19"/>
  <c r="G3773" i="19"/>
  <c r="F3774" i="19"/>
  <c r="G3774" i="19"/>
  <c r="F3775" i="19"/>
  <c r="G3775" i="19"/>
  <c r="F3776" i="19"/>
  <c r="G3776" i="19"/>
  <c r="F3777" i="19"/>
  <c r="G3777" i="19"/>
  <c r="F3778" i="19"/>
  <c r="G3778" i="19"/>
  <c r="F3779" i="19"/>
  <c r="G3779" i="19"/>
  <c r="F3780" i="19"/>
  <c r="G3780" i="19"/>
  <c r="F3781" i="19"/>
  <c r="G3781" i="19"/>
  <c r="F3782" i="19"/>
  <c r="G3782" i="19"/>
  <c r="F3783" i="19"/>
  <c r="G3783" i="19"/>
  <c r="F3784" i="19"/>
  <c r="G3784" i="19"/>
  <c r="F3785" i="19"/>
  <c r="G3785" i="19"/>
  <c r="F3786" i="19"/>
  <c r="G3786" i="19"/>
  <c r="F3787" i="19"/>
  <c r="G3787" i="19"/>
  <c r="F3788" i="19"/>
  <c r="G3788" i="19"/>
  <c r="F3789" i="19"/>
  <c r="G3789" i="19"/>
  <c r="F3790" i="19"/>
  <c r="G3790" i="19"/>
  <c r="F3791" i="19"/>
  <c r="G3791" i="19"/>
  <c r="F3792" i="19"/>
  <c r="G3792" i="19"/>
  <c r="F3793" i="19"/>
  <c r="G3793" i="19"/>
  <c r="F3794" i="19"/>
  <c r="G3794" i="19"/>
  <c r="F3795" i="19"/>
  <c r="G3795" i="19"/>
  <c r="F3796" i="19"/>
  <c r="G3796" i="19"/>
  <c r="F3797" i="19"/>
  <c r="G3797" i="19"/>
  <c r="F3798" i="19"/>
  <c r="G3798" i="19"/>
  <c r="F3799" i="19"/>
  <c r="G3799" i="19"/>
  <c r="F3800" i="19"/>
  <c r="G3800" i="19"/>
  <c r="F3801" i="19"/>
  <c r="G3801" i="19"/>
  <c r="F3802" i="19"/>
  <c r="G3802" i="19"/>
  <c r="F3803" i="19"/>
  <c r="G3803" i="19"/>
  <c r="F3804" i="19"/>
  <c r="G3804" i="19"/>
  <c r="F3805" i="19"/>
  <c r="G3805" i="19"/>
  <c r="F3806" i="19"/>
  <c r="G3806" i="19"/>
  <c r="F3807" i="19"/>
  <c r="G3807" i="19"/>
  <c r="F3808" i="19"/>
  <c r="G3808" i="19"/>
  <c r="F3809" i="19"/>
  <c r="G3809" i="19"/>
  <c r="F3810" i="19"/>
  <c r="G3810" i="19"/>
  <c r="F3811" i="19"/>
  <c r="G3811" i="19"/>
  <c r="F3812" i="19"/>
  <c r="G3812" i="19"/>
  <c r="F3813" i="19"/>
  <c r="G3813" i="19"/>
  <c r="F3814" i="19"/>
  <c r="G3814" i="19"/>
  <c r="F3815" i="19"/>
  <c r="G3815" i="19"/>
  <c r="F3816" i="19"/>
  <c r="G3816" i="19"/>
  <c r="F3817" i="19"/>
  <c r="G3817" i="19"/>
  <c r="F3818" i="19"/>
  <c r="G3818" i="19"/>
  <c r="F3819" i="19"/>
  <c r="G3819" i="19"/>
  <c r="F3820" i="19"/>
  <c r="G3820" i="19"/>
  <c r="F3821" i="19"/>
  <c r="G3821" i="19"/>
  <c r="F3822" i="19"/>
  <c r="G3822" i="19"/>
  <c r="F3823" i="19"/>
  <c r="G3823" i="19"/>
  <c r="F3824" i="19"/>
  <c r="G3824" i="19"/>
  <c r="F3825" i="19"/>
  <c r="G3825" i="19"/>
  <c r="F3826" i="19"/>
  <c r="G3826" i="19"/>
  <c r="F3827" i="19"/>
  <c r="G3827" i="19"/>
  <c r="F3828" i="19"/>
  <c r="G3828" i="19"/>
  <c r="F3829" i="19"/>
  <c r="G3829" i="19"/>
  <c r="F3830" i="19"/>
  <c r="G3830" i="19"/>
  <c r="F3831" i="19"/>
  <c r="G3831" i="19"/>
  <c r="F3832" i="19"/>
  <c r="G3832" i="19"/>
  <c r="F3833" i="19"/>
  <c r="G3833" i="19"/>
  <c r="F3834" i="19"/>
  <c r="G3834" i="19"/>
  <c r="F3835" i="19"/>
  <c r="G3835" i="19"/>
  <c r="F3836" i="19"/>
  <c r="G3836" i="19"/>
  <c r="F3837" i="19"/>
  <c r="G3837" i="19"/>
  <c r="F3838" i="19"/>
  <c r="G3838" i="19"/>
  <c r="F3839" i="19"/>
  <c r="G3839" i="19"/>
  <c r="F3840" i="19"/>
  <c r="G3840" i="19"/>
  <c r="F3841" i="19"/>
  <c r="G3841" i="19"/>
  <c r="F3842" i="19"/>
  <c r="G3842" i="19"/>
  <c r="F3843" i="19"/>
  <c r="G3843" i="19"/>
  <c r="F3844" i="19"/>
  <c r="G3844" i="19"/>
  <c r="F3845" i="19"/>
  <c r="G3845" i="19"/>
  <c r="F3846" i="19"/>
  <c r="G3846" i="19"/>
  <c r="F3847" i="19"/>
  <c r="G3847" i="19"/>
  <c r="F3848" i="19"/>
  <c r="G3848" i="19"/>
  <c r="F3849" i="19"/>
  <c r="G3849" i="19"/>
  <c r="F3850" i="19"/>
  <c r="G3850" i="19"/>
  <c r="F3851" i="19"/>
  <c r="G3851" i="19"/>
  <c r="F3852" i="19"/>
  <c r="G3852" i="19"/>
  <c r="F3853" i="19"/>
  <c r="G3853" i="19"/>
  <c r="F3854" i="19"/>
  <c r="G3854" i="19"/>
  <c r="F3855" i="19"/>
  <c r="G3855" i="19"/>
  <c r="F3856" i="19"/>
  <c r="G3856" i="19"/>
  <c r="F3857" i="19"/>
  <c r="G3857" i="19"/>
  <c r="F3858" i="19"/>
  <c r="G3858" i="19"/>
  <c r="F3859" i="19"/>
  <c r="G3859" i="19"/>
  <c r="F3860" i="19"/>
  <c r="G3860" i="19"/>
  <c r="F3861" i="19"/>
  <c r="G3861" i="19"/>
  <c r="F3862" i="19"/>
  <c r="G3862" i="19"/>
  <c r="F3863" i="19"/>
  <c r="G3863" i="19"/>
  <c r="F3864" i="19"/>
  <c r="G3864" i="19"/>
  <c r="F3865" i="19"/>
  <c r="G3865" i="19"/>
  <c r="F3866" i="19"/>
  <c r="G3866" i="19"/>
  <c r="F3867" i="19"/>
  <c r="G3867" i="19"/>
  <c r="F3868" i="19"/>
  <c r="G3868" i="19"/>
  <c r="F3869" i="19"/>
  <c r="G3869" i="19"/>
  <c r="F3870" i="19"/>
  <c r="G3870" i="19"/>
  <c r="F3871" i="19"/>
  <c r="G3871" i="19"/>
  <c r="F3872" i="19"/>
  <c r="G3872" i="19"/>
  <c r="F3873" i="19"/>
  <c r="G3873" i="19"/>
  <c r="F3874" i="19"/>
  <c r="G3874" i="19"/>
  <c r="F3875" i="19"/>
  <c r="G3875" i="19"/>
  <c r="F3876" i="19"/>
  <c r="G3876" i="19"/>
  <c r="F3877" i="19"/>
  <c r="G3877" i="19"/>
  <c r="F3878" i="19"/>
  <c r="G3878" i="19"/>
  <c r="F3879" i="19"/>
  <c r="G3879" i="19"/>
  <c r="F3880" i="19"/>
  <c r="G3880" i="19"/>
  <c r="F3881" i="19"/>
  <c r="G3881" i="19"/>
  <c r="F3882" i="19"/>
  <c r="G3882" i="19"/>
  <c r="F3883" i="19"/>
  <c r="G3883" i="19"/>
  <c r="F3884" i="19"/>
  <c r="G3884" i="19"/>
  <c r="F3885" i="19"/>
  <c r="G3885" i="19"/>
  <c r="F3886" i="19"/>
  <c r="G3886" i="19"/>
  <c r="F3887" i="19"/>
  <c r="G3887" i="19"/>
  <c r="F3888" i="19"/>
  <c r="G3888" i="19"/>
  <c r="F3889" i="19"/>
  <c r="G3889" i="19"/>
  <c r="F3890" i="19"/>
  <c r="G3890" i="19"/>
  <c r="F3891" i="19"/>
  <c r="G3891" i="19"/>
  <c r="F3892" i="19"/>
  <c r="G3892" i="19"/>
  <c r="F3893" i="19"/>
  <c r="G3893" i="19"/>
  <c r="F3894" i="19"/>
  <c r="G3894" i="19"/>
  <c r="F3895" i="19"/>
  <c r="G3895" i="19"/>
  <c r="F3896" i="19"/>
  <c r="G3896" i="19"/>
  <c r="F3897" i="19"/>
  <c r="G3897" i="19"/>
  <c r="F3898" i="19"/>
  <c r="G3898" i="19"/>
  <c r="F3899" i="19"/>
  <c r="G3899" i="19"/>
  <c r="F3900" i="19"/>
  <c r="G3900" i="19"/>
  <c r="F3901" i="19"/>
  <c r="G3901" i="19"/>
  <c r="F3902" i="19"/>
  <c r="G3902" i="19"/>
  <c r="F3903" i="19"/>
  <c r="G3903" i="19"/>
  <c r="F3904" i="19"/>
  <c r="G3904" i="19"/>
  <c r="F3905" i="19"/>
  <c r="G3905" i="19"/>
  <c r="F3906" i="19"/>
  <c r="G3906" i="19"/>
  <c r="F3907" i="19"/>
  <c r="G3907" i="19"/>
  <c r="F3908" i="19"/>
  <c r="G3908" i="19"/>
  <c r="F3909" i="19"/>
  <c r="G3909" i="19"/>
  <c r="F3910" i="19"/>
  <c r="G3910" i="19"/>
  <c r="F3911" i="19"/>
  <c r="G3911" i="19"/>
  <c r="F3912" i="19"/>
  <c r="G3912" i="19"/>
  <c r="F3913" i="19"/>
  <c r="G3913" i="19"/>
  <c r="F3914" i="19"/>
  <c r="G3914" i="19"/>
  <c r="F3915" i="19"/>
  <c r="G3915" i="19"/>
  <c r="F3916" i="19"/>
  <c r="G3916" i="19"/>
  <c r="F3917" i="19"/>
  <c r="G3917" i="19"/>
  <c r="F3918" i="19"/>
  <c r="G3918" i="19"/>
  <c r="F3919" i="19"/>
  <c r="G3919" i="19"/>
  <c r="F3920" i="19"/>
  <c r="G3920" i="19"/>
  <c r="F3921" i="19"/>
  <c r="G3921" i="19"/>
  <c r="F3922" i="19"/>
  <c r="G3922" i="19"/>
  <c r="F3923" i="19"/>
  <c r="G3923" i="19"/>
  <c r="F3924" i="19"/>
  <c r="G3924" i="19"/>
  <c r="F3925" i="19"/>
  <c r="G3925" i="19"/>
  <c r="F3926" i="19"/>
  <c r="G3926" i="19"/>
  <c r="F3927" i="19"/>
  <c r="G3927" i="19"/>
  <c r="F3928" i="19"/>
  <c r="G3928" i="19"/>
  <c r="F3929" i="19"/>
  <c r="G3929" i="19"/>
  <c r="F3930" i="19"/>
  <c r="G3930" i="19"/>
  <c r="F3931" i="19"/>
  <c r="G3931" i="19"/>
  <c r="F3932" i="19"/>
  <c r="G3932" i="19"/>
  <c r="F3933" i="19"/>
  <c r="G3933" i="19"/>
  <c r="F3934" i="19"/>
  <c r="G3934" i="19"/>
  <c r="F3935" i="19"/>
  <c r="G3935" i="19"/>
  <c r="F3936" i="19"/>
  <c r="G3936" i="19"/>
  <c r="F3937" i="19"/>
  <c r="G3937" i="19"/>
  <c r="F3938" i="19"/>
  <c r="G3938" i="19"/>
  <c r="F3939" i="19"/>
  <c r="G3939" i="19"/>
  <c r="F3940" i="19"/>
  <c r="G3940" i="19"/>
  <c r="F3941" i="19"/>
  <c r="G3941" i="19"/>
  <c r="F3942" i="19"/>
  <c r="G3942" i="19"/>
  <c r="F3943" i="19"/>
  <c r="G3943" i="19"/>
  <c r="F3944" i="19"/>
  <c r="G3944" i="19"/>
  <c r="F3945" i="19"/>
  <c r="G3945" i="19"/>
  <c r="F3946" i="19"/>
  <c r="G3946" i="19"/>
  <c r="F3947" i="19"/>
  <c r="G3947" i="19"/>
  <c r="F3948" i="19"/>
  <c r="G3948" i="19"/>
  <c r="F3949" i="19"/>
  <c r="G3949" i="19"/>
  <c r="F3950" i="19"/>
  <c r="G3950" i="19"/>
  <c r="F3951" i="19"/>
  <c r="G3951" i="19"/>
  <c r="F3952" i="19"/>
  <c r="G3952" i="19"/>
  <c r="F3953" i="19"/>
  <c r="G3953" i="19"/>
  <c r="F3954" i="19"/>
  <c r="G3954" i="19"/>
  <c r="F3955" i="19"/>
  <c r="G3955" i="19"/>
  <c r="F3956" i="19"/>
  <c r="G3956" i="19"/>
  <c r="F3957" i="19"/>
  <c r="G3957" i="19"/>
  <c r="F3958" i="19"/>
  <c r="G3958" i="19"/>
  <c r="F3959" i="19"/>
  <c r="G3959" i="19"/>
  <c r="F3960" i="19"/>
  <c r="G3960" i="19"/>
  <c r="F3961" i="19"/>
  <c r="G3961" i="19"/>
  <c r="F3962" i="19"/>
  <c r="G3962" i="19"/>
  <c r="F3963" i="19"/>
  <c r="G3963" i="19"/>
  <c r="F3964" i="19"/>
  <c r="G3964" i="19"/>
  <c r="F3965" i="19"/>
  <c r="G3965" i="19"/>
  <c r="F3966" i="19"/>
  <c r="G3966" i="19"/>
  <c r="F3967" i="19"/>
  <c r="G3967" i="19"/>
  <c r="F3968" i="19"/>
  <c r="G3968" i="19"/>
  <c r="F3969" i="19"/>
  <c r="G3969" i="19"/>
  <c r="F3970" i="19"/>
  <c r="G3970" i="19"/>
  <c r="F3971" i="19"/>
  <c r="G3971" i="19"/>
  <c r="F3972" i="19"/>
  <c r="G3972" i="19"/>
  <c r="F3973" i="19"/>
  <c r="G3973" i="19"/>
  <c r="F3974" i="19"/>
  <c r="G3974" i="19"/>
  <c r="F3975" i="19"/>
  <c r="G3975" i="19"/>
  <c r="F3976" i="19"/>
  <c r="G3976" i="19"/>
  <c r="F3977" i="19"/>
  <c r="G3977" i="19"/>
  <c r="F3978" i="19"/>
  <c r="G3978" i="19"/>
  <c r="F3979" i="19"/>
  <c r="G3979" i="19"/>
  <c r="F3980" i="19"/>
  <c r="G3980" i="19"/>
  <c r="F3981" i="19"/>
  <c r="G3981" i="19"/>
  <c r="F3982" i="19"/>
  <c r="G3982" i="19"/>
  <c r="F3983" i="19"/>
  <c r="G3983" i="19"/>
  <c r="F3984" i="19"/>
  <c r="G3984" i="19"/>
  <c r="F3985" i="19"/>
  <c r="G3985" i="19"/>
  <c r="F3986" i="19"/>
  <c r="G3986" i="19"/>
  <c r="F3987" i="19"/>
  <c r="G3987" i="19"/>
  <c r="F3988" i="19"/>
  <c r="G3988" i="19"/>
  <c r="F3989" i="19"/>
  <c r="G3989" i="19"/>
  <c r="F3990" i="19"/>
  <c r="G3990" i="19"/>
  <c r="F3991" i="19"/>
  <c r="G3991" i="19"/>
  <c r="F3992" i="19"/>
  <c r="G3992" i="19"/>
  <c r="F3993" i="19"/>
  <c r="G3993" i="19"/>
  <c r="F3994" i="19"/>
  <c r="G3994" i="19"/>
  <c r="F3995" i="19"/>
  <c r="G3995" i="19"/>
  <c r="F3996" i="19"/>
  <c r="G3996" i="19"/>
  <c r="F3997" i="19"/>
  <c r="G3997" i="19"/>
  <c r="F3998" i="19"/>
  <c r="G3998" i="19"/>
  <c r="F3999" i="19"/>
  <c r="G3999" i="19"/>
  <c r="F4000" i="19"/>
  <c r="G4000" i="19"/>
  <c r="F4001" i="19"/>
  <c r="G4001" i="19"/>
  <c r="F4002" i="19"/>
  <c r="G4002" i="19"/>
  <c r="F4003" i="19"/>
  <c r="G4003" i="19"/>
  <c r="F4004" i="19"/>
  <c r="G4004" i="19"/>
  <c r="F4005" i="19"/>
  <c r="G4005" i="19"/>
  <c r="F4006" i="19"/>
  <c r="G4006" i="19"/>
  <c r="F4007" i="19"/>
  <c r="G4007" i="19"/>
  <c r="F4008" i="19"/>
  <c r="G4008" i="19"/>
  <c r="F4009" i="19"/>
  <c r="G4009" i="19"/>
  <c r="F4010" i="19"/>
  <c r="G4010" i="19"/>
  <c r="F4011" i="19"/>
  <c r="G4011" i="19"/>
  <c r="F4012" i="19"/>
  <c r="G4012" i="19"/>
  <c r="F4013" i="19"/>
  <c r="G4013" i="19"/>
  <c r="F4014" i="19"/>
  <c r="G4014" i="19"/>
  <c r="F4015" i="19"/>
  <c r="G4015" i="19"/>
  <c r="F4016" i="19"/>
  <c r="G4016" i="19"/>
  <c r="F4017" i="19"/>
  <c r="G4017" i="19"/>
  <c r="F4018" i="19"/>
  <c r="G4018" i="19"/>
  <c r="F4019" i="19"/>
  <c r="G4019" i="19"/>
  <c r="F4020" i="19"/>
  <c r="G4020" i="19"/>
  <c r="F4021" i="19"/>
  <c r="G4021" i="19"/>
  <c r="F4022" i="19"/>
  <c r="G4022" i="19"/>
  <c r="F4023" i="19"/>
  <c r="G4023" i="19"/>
  <c r="F4024" i="19"/>
  <c r="G4024" i="19"/>
  <c r="F4025" i="19"/>
  <c r="G4025" i="19"/>
  <c r="F4026" i="19"/>
  <c r="G4026" i="19"/>
  <c r="F4027" i="19"/>
  <c r="G4027" i="19"/>
  <c r="F4028" i="19"/>
  <c r="G4028" i="19"/>
  <c r="F4029" i="19"/>
  <c r="G4029" i="19"/>
  <c r="F4030" i="19"/>
  <c r="G4030" i="19"/>
  <c r="F4031" i="19"/>
  <c r="G4031" i="19"/>
  <c r="F4032" i="19"/>
  <c r="G4032" i="19"/>
  <c r="F4033" i="19"/>
  <c r="G4033" i="19"/>
  <c r="F4034" i="19"/>
  <c r="G4034" i="19"/>
  <c r="F4035" i="19"/>
  <c r="G4035" i="19"/>
  <c r="F4036" i="19"/>
  <c r="G4036" i="19"/>
  <c r="F4037" i="19"/>
  <c r="G4037" i="19"/>
  <c r="F4038" i="19"/>
  <c r="G4038" i="19"/>
  <c r="F4039" i="19"/>
  <c r="G4039" i="19"/>
  <c r="F4040" i="19"/>
  <c r="G4040" i="19"/>
  <c r="F4041" i="19"/>
  <c r="G4041" i="19"/>
  <c r="F4042" i="19"/>
  <c r="G4042" i="19"/>
  <c r="F4043" i="19"/>
  <c r="G4043" i="19"/>
  <c r="F4044" i="19"/>
  <c r="G4044" i="19"/>
  <c r="F4045" i="19"/>
  <c r="G4045" i="19"/>
  <c r="F4046" i="19"/>
  <c r="G4046" i="19"/>
  <c r="F4047" i="19"/>
  <c r="G4047" i="19"/>
  <c r="F4048" i="19"/>
  <c r="G4048" i="19"/>
  <c r="F4049" i="19"/>
  <c r="G4049" i="19"/>
  <c r="F4050" i="19"/>
  <c r="G4050" i="19"/>
  <c r="F4051" i="19"/>
  <c r="G4051" i="19"/>
  <c r="F4052" i="19"/>
  <c r="G4052" i="19"/>
  <c r="F4053" i="19"/>
  <c r="G4053" i="19"/>
  <c r="F4054" i="19"/>
  <c r="G4054" i="19"/>
  <c r="F4055" i="19"/>
  <c r="G4055" i="19"/>
  <c r="F4056" i="19"/>
  <c r="G4056" i="19"/>
  <c r="F4057" i="19"/>
  <c r="G4057" i="19"/>
  <c r="F4058" i="19"/>
  <c r="G4058" i="19"/>
  <c r="F4059" i="19"/>
  <c r="G4059" i="19"/>
  <c r="F4060" i="19"/>
  <c r="G4060" i="19"/>
  <c r="F4061" i="19"/>
  <c r="G4061" i="19"/>
  <c r="F4062" i="19"/>
  <c r="G4062" i="19"/>
  <c r="F4063" i="19"/>
  <c r="G4063" i="19"/>
  <c r="F4064" i="19"/>
  <c r="G4064" i="19"/>
  <c r="F4065" i="19"/>
  <c r="G4065" i="19"/>
  <c r="F4066" i="19"/>
  <c r="G4066" i="19"/>
  <c r="F4067" i="19"/>
  <c r="G4067" i="19"/>
  <c r="F4068" i="19"/>
  <c r="G4068" i="19"/>
  <c r="F4069" i="19"/>
  <c r="G4069" i="19"/>
  <c r="F4070" i="19"/>
  <c r="G4070" i="19"/>
  <c r="F4071" i="19"/>
  <c r="G4071" i="19"/>
  <c r="F4072" i="19"/>
  <c r="G4072" i="19"/>
  <c r="F4073" i="19"/>
  <c r="G4073" i="19"/>
  <c r="F4074" i="19"/>
  <c r="G4074" i="19"/>
  <c r="F4075" i="19"/>
  <c r="G4075" i="19"/>
  <c r="F4076" i="19"/>
  <c r="G4076" i="19"/>
  <c r="F4077" i="19"/>
  <c r="G4077" i="19"/>
  <c r="F4078" i="19"/>
  <c r="G4078" i="19"/>
  <c r="F4079" i="19"/>
  <c r="G4079" i="19"/>
  <c r="F4080" i="19"/>
  <c r="G4080" i="19"/>
  <c r="F4081" i="19"/>
  <c r="G4081" i="19"/>
  <c r="F4082" i="19"/>
  <c r="G4082" i="19"/>
  <c r="F4083" i="19"/>
  <c r="G4083" i="19"/>
  <c r="F4084" i="19"/>
  <c r="G4084" i="19"/>
  <c r="F4085" i="19"/>
  <c r="G4085" i="19"/>
  <c r="F4086" i="19"/>
  <c r="G4086" i="19"/>
  <c r="F4087" i="19"/>
  <c r="G4087" i="19"/>
  <c r="F4088" i="19"/>
  <c r="G4088" i="19"/>
  <c r="F4089" i="19"/>
  <c r="G4089" i="19"/>
  <c r="F4090" i="19"/>
  <c r="G4090" i="19"/>
  <c r="F4091" i="19"/>
  <c r="G4091" i="19"/>
  <c r="F4092" i="19"/>
  <c r="G4092" i="19"/>
  <c r="F4093" i="19"/>
  <c r="G4093" i="19"/>
  <c r="F4094" i="19"/>
  <c r="G4094" i="19"/>
  <c r="F4095" i="19"/>
  <c r="G4095" i="19"/>
  <c r="F4096" i="19"/>
  <c r="G4096" i="19"/>
  <c r="F4097" i="19"/>
  <c r="G4097" i="19"/>
  <c r="F4098" i="19"/>
  <c r="G4098" i="19"/>
  <c r="F4099" i="19"/>
  <c r="G4099" i="19"/>
  <c r="F4100" i="19"/>
  <c r="G4100" i="19"/>
  <c r="F4101" i="19"/>
  <c r="G4101" i="19"/>
  <c r="F4102" i="19"/>
  <c r="G4102" i="19"/>
  <c r="F4103" i="19"/>
  <c r="G4103" i="19"/>
  <c r="F4104" i="19"/>
  <c r="G4104" i="19"/>
  <c r="F4105" i="19"/>
  <c r="G4105" i="19"/>
  <c r="F4106" i="19"/>
  <c r="G4106" i="19"/>
  <c r="F4107" i="19"/>
  <c r="G4107" i="19"/>
  <c r="F4108" i="19"/>
  <c r="G4108" i="19"/>
  <c r="F4109" i="19"/>
  <c r="G4109" i="19"/>
  <c r="F4110" i="19"/>
  <c r="G4110" i="19"/>
  <c r="F4111" i="19"/>
  <c r="G4111" i="19"/>
  <c r="F4112" i="19"/>
  <c r="G4112" i="19"/>
  <c r="F4113" i="19"/>
  <c r="G4113" i="19"/>
  <c r="F4114" i="19"/>
  <c r="G4114" i="19"/>
  <c r="F4115" i="19"/>
  <c r="G4115" i="19"/>
  <c r="F4116" i="19"/>
  <c r="G4116" i="19"/>
  <c r="F4117" i="19"/>
  <c r="G4117" i="19"/>
  <c r="F4118" i="19"/>
  <c r="G4118" i="19"/>
  <c r="F4119" i="19"/>
  <c r="G4119" i="19"/>
  <c r="F4120" i="19"/>
  <c r="G4120" i="19"/>
  <c r="F4121" i="19"/>
  <c r="G4121" i="19"/>
  <c r="F4122" i="19"/>
  <c r="G4122" i="19"/>
  <c r="F4123" i="19"/>
  <c r="G4123" i="19"/>
  <c r="F4124" i="19"/>
  <c r="G4124" i="19"/>
  <c r="F4125" i="19"/>
  <c r="G4125" i="19"/>
  <c r="F4126" i="19"/>
  <c r="G4126" i="19"/>
  <c r="F4127" i="19"/>
  <c r="G4127" i="19"/>
  <c r="F4128" i="19"/>
  <c r="G4128" i="19"/>
  <c r="F4129" i="19"/>
  <c r="G4129" i="19"/>
  <c r="F4130" i="19"/>
  <c r="G4130" i="19"/>
  <c r="F4131" i="19"/>
  <c r="G4131" i="19"/>
  <c r="F4132" i="19"/>
  <c r="G4132" i="19"/>
  <c r="F4133" i="19"/>
  <c r="G4133" i="19"/>
  <c r="F4134" i="19"/>
  <c r="G4134" i="19"/>
  <c r="F4135" i="19"/>
  <c r="G4135" i="19"/>
  <c r="F4136" i="19"/>
  <c r="G4136" i="19"/>
  <c r="F4137" i="19"/>
  <c r="G4137" i="19"/>
  <c r="F4138" i="19"/>
  <c r="G4138" i="19"/>
  <c r="F4139" i="19"/>
  <c r="G4139" i="19"/>
  <c r="F4140" i="19"/>
  <c r="G4140" i="19"/>
  <c r="F4141" i="19"/>
  <c r="G4141" i="19"/>
  <c r="F4142" i="19"/>
  <c r="G4142" i="19"/>
  <c r="F4143" i="19"/>
  <c r="G4143" i="19"/>
  <c r="F4144" i="19"/>
  <c r="G4144" i="19"/>
  <c r="F4145" i="19"/>
  <c r="G4145" i="19"/>
  <c r="F4146" i="19"/>
  <c r="G4146" i="19"/>
  <c r="F4147" i="19"/>
  <c r="G4147" i="19"/>
  <c r="F4148" i="19"/>
  <c r="G4148" i="19"/>
  <c r="F4149" i="19"/>
  <c r="G4149" i="19"/>
  <c r="F4150" i="19"/>
  <c r="G4150" i="19"/>
  <c r="F4151" i="19"/>
  <c r="G4151" i="19"/>
  <c r="F4152" i="19"/>
  <c r="G4152" i="19"/>
  <c r="F4153" i="19"/>
  <c r="G4153" i="19"/>
  <c r="F4154" i="19"/>
  <c r="G4154" i="19"/>
  <c r="F4155" i="19"/>
  <c r="G4155" i="19"/>
  <c r="F4156" i="19"/>
  <c r="G4156" i="19"/>
  <c r="F4157" i="19"/>
  <c r="G4157" i="19"/>
  <c r="F4158" i="19"/>
  <c r="G4158" i="19"/>
  <c r="F4159" i="19"/>
  <c r="G4159" i="19"/>
  <c r="F4160" i="19"/>
  <c r="G4160" i="19"/>
  <c r="F4161" i="19"/>
  <c r="G4161" i="19"/>
  <c r="F4162" i="19"/>
  <c r="G4162" i="19"/>
  <c r="F4163" i="19"/>
  <c r="G4163" i="19"/>
  <c r="F4164" i="19"/>
  <c r="G4164" i="19"/>
  <c r="F4165" i="19"/>
  <c r="G4165" i="19"/>
  <c r="F4166" i="19"/>
  <c r="G4166" i="19"/>
  <c r="F4167" i="19"/>
  <c r="G4167" i="19"/>
  <c r="F4168" i="19"/>
  <c r="G4168" i="19"/>
  <c r="F4169" i="19"/>
  <c r="G4169" i="19"/>
  <c r="F4170" i="19"/>
  <c r="G4170" i="19"/>
  <c r="F4171" i="19"/>
  <c r="G4171" i="19"/>
  <c r="F4172" i="19"/>
  <c r="G4172" i="19"/>
  <c r="F4173" i="19"/>
  <c r="G4173" i="19"/>
  <c r="F4174" i="19"/>
  <c r="G4174" i="19"/>
  <c r="F4175" i="19"/>
  <c r="G4175" i="19"/>
  <c r="F4176" i="19"/>
  <c r="G4176" i="19"/>
  <c r="F4177" i="19"/>
  <c r="G4177" i="19"/>
  <c r="F4178" i="19"/>
  <c r="G4178" i="19"/>
  <c r="F4179" i="19"/>
  <c r="G4179" i="19"/>
  <c r="F4180" i="19"/>
  <c r="G4180" i="19"/>
  <c r="F4181" i="19"/>
  <c r="G4181" i="19"/>
  <c r="F4182" i="19"/>
  <c r="G4182" i="19"/>
  <c r="F4183" i="19"/>
  <c r="G4183" i="19"/>
  <c r="F4184" i="19"/>
  <c r="G4184" i="19"/>
  <c r="F4185" i="19"/>
  <c r="G4185" i="19"/>
  <c r="F4186" i="19"/>
  <c r="G4186" i="19"/>
  <c r="F4187" i="19"/>
  <c r="G4187" i="19"/>
  <c r="F4188" i="19"/>
  <c r="G4188" i="19"/>
  <c r="F4189" i="19"/>
  <c r="G4189" i="19"/>
  <c r="F4190" i="19"/>
  <c r="G4190" i="19"/>
  <c r="F4191" i="19"/>
  <c r="G4191" i="19"/>
  <c r="F4192" i="19"/>
  <c r="G4192" i="19"/>
  <c r="F4193" i="19"/>
  <c r="G4193" i="19"/>
  <c r="F4194" i="19"/>
  <c r="G4194" i="19"/>
  <c r="F4195" i="19"/>
  <c r="G4195" i="19"/>
  <c r="F4196" i="19"/>
  <c r="G4196" i="19"/>
  <c r="F4197" i="19"/>
  <c r="G4197" i="19"/>
  <c r="F4198" i="19"/>
  <c r="G4198" i="19"/>
  <c r="F4199" i="19"/>
  <c r="G4199" i="19"/>
  <c r="F4200" i="19"/>
  <c r="G4200" i="19"/>
  <c r="F4201" i="19"/>
  <c r="G4201" i="19"/>
  <c r="F4202" i="19"/>
  <c r="G4202" i="19"/>
  <c r="F4203" i="19"/>
  <c r="G4203" i="19"/>
  <c r="F4204" i="19"/>
  <c r="G4204" i="19"/>
  <c r="F4205" i="19"/>
  <c r="G4205" i="19"/>
  <c r="F4206" i="19"/>
  <c r="G4206" i="19"/>
  <c r="F4207" i="19"/>
  <c r="G4207" i="19"/>
  <c r="F4208" i="19"/>
  <c r="G4208" i="19"/>
  <c r="F4209" i="19"/>
  <c r="G4209" i="19"/>
  <c r="F4210" i="19"/>
  <c r="G4210" i="19"/>
  <c r="F4211" i="19"/>
  <c r="G4211" i="19"/>
  <c r="F4212" i="19"/>
  <c r="G4212" i="19"/>
  <c r="F4213" i="19"/>
  <c r="G4213" i="19"/>
  <c r="F4214" i="19"/>
  <c r="G4214" i="19"/>
  <c r="F4215" i="19"/>
  <c r="G4215" i="19"/>
  <c r="F4216" i="19"/>
  <c r="G4216" i="19"/>
  <c r="F4217" i="19"/>
  <c r="G4217" i="19"/>
  <c r="F4218" i="19"/>
  <c r="G4218" i="19"/>
  <c r="F4219" i="19"/>
  <c r="G4219" i="19"/>
  <c r="F4220" i="19"/>
  <c r="G4220" i="19"/>
  <c r="F4221" i="19"/>
  <c r="G4221" i="19"/>
  <c r="F4222" i="19"/>
  <c r="G4222" i="19"/>
  <c r="F4223" i="19"/>
  <c r="G4223" i="19"/>
  <c r="F4224" i="19"/>
  <c r="G4224" i="19"/>
  <c r="F4225" i="19"/>
  <c r="G4225" i="19"/>
  <c r="F4226" i="19"/>
  <c r="G4226" i="19"/>
  <c r="F4227" i="19"/>
  <c r="G4227" i="19"/>
  <c r="F4228" i="19"/>
  <c r="G4228" i="19"/>
  <c r="F4229" i="19"/>
  <c r="G4229" i="19"/>
  <c r="F4230" i="19"/>
  <c r="G4230" i="19"/>
  <c r="F4231" i="19"/>
  <c r="G4231" i="19"/>
  <c r="F4232" i="19"/>
  <c r="G4232" i="19"/>
  <c r="F4233" i="19"/>
  <c r="G4233" i="19"/>
  <c r="F4234" i="19"/>
  <c r="G4234" i="19"/>
  <c r="F4235" i="19"/>
  <c r="G4235" i="19"/>
  <c r="F4236" i="19"/>
  <c r="G4236" i="19"/>
  <c r="F4237" i="19"/>
  <c r="G4237" i="19"/>
  <c r="F4238" i="19"/>
  <c r="G4238" i="19"/>
  <c r="F4239" i="19"/>
  <c r="G4239" i="19"/>
  <c r="F4240" i="19"/>
  <c r="G4240" i="19"/>
  <c r="F4241" i="19"/>
  <c r="G4241" i="19"/>
  <c r="F4242" i="19"/>
  <c r="G4242" i="19"/>
  <c r="F4243" i="19"/>
  <c r="G4243" i="19"/>
  <c r="F4244" i="19"/>
  <c r="G4244" i="19"/>
  <c r="F4245" i="19"/>
  <c r="G4245" i="19"/>
  <c r="F4246" i="19"/>
  <c r="G4246" i="19"/>
  <c r="F4247" i="19"/>
  <c r="G4247" i="19"/>
  <c r="F4248" i="19"/>
  <c r="G4248" i="19"/>
  <c r="F4249" i="19"/>
  <c r="G4249" i="19"/>
  <c r="F4250" i="19"/>
  <c r="G4250" i="19"/>
  <c r="F4251" i="19"/>
  <c r="G4251" i="19"/>
  <c r="F4252" i="19"/>
  <c r="G4252" i="19"/>
  <c r="F4253" i="19"/>
  <c r="G4253" i="19"/>
  <c r="F4254" i="19"/>
  <c r="G4254" i="19"/>
  <c r="F4255" i="19"/>
  <c r="G4255" i="19"/>
  <c r="F4256" i="19"/>
  <c r="G4256" i="19"/>
  <c r="F4257" i="19"/>
  <c r="G4257" i="19"/>
  <c r="F4258" i="19"/>
  <c r="G4258" i="19"/>
  <c r="F4259" i="19"/>
  <c r="G4259" i="19"/>
  <c r="F4260" i="19"/>
  <c r="G4260" i="19"/>
  <c r="F4261" i="19"/>
  <c r="G4261" i="19"/>
  <c r="F4262" i="19"/>
  <c r="G4262" i="19"/>
  <c r="F4263" i="19"/>
  <c r="G4263" i="19"/>
  <c r="F4264" i="19"/>
  <c r="G4264" i="19"/>
  <c r="F4265" i="19"/>
  <c r="G4265" i="19"/>
  <c r="F4266" i="19"/>
  <c r="G4266" i="19"/>
  <c r="F4267" i="19"/>
  <c r="G4267" i="19"/>
  <c r="F4268" i="19"/>
  <c r="G4268" i="19"/>
  <c r="F4269" i="19"/>
  <c r="G4269" i="19"/>
  <c r="F4270" i="19"/>
  <c r="G4270" i="19"/>
  <c r="F4271" i="19"/>
  <c r="G4271" i="19"/>
  <c r="F4272" i="19"/>
  <c r="G4272" i="19"/>
  <c r="F4273" i="19"/>
  <c r="G4273" i="19"/>
  <c r="F4274" i="19"/>
  <c r="G4274" i="19"/>
  <c r="F4275" i="19"/>
  <c r="G4275" i="19"/>
  <c r="F4276" i="19"/>
  <c r="G4276" i="19"/>
  <c r="F4277" i="19"/>
  <c r="G4277" i="19"/>
  <c r="F4278" i="19"/>
  <c r="G4278" i="19"/>
  <c r="F4279" i="19"/>
  <c r="G4279" i="19"/>
  <c r="F4280" i="19"/>
  <c r="G4280" i="19"/>
  <c r="F4281" i="19"/>
  <c r="G4281" i="19"/>
  <c r="F4282" i="19"/>
  <c r="G4282" i="19"/>
  <c r="F4283" i="19"/>
  <c r="G4283" i="19"/>
  <c r="F4284" i="19"/>
  <c r="G4284" i="19"/>
  <c r="F4285" i="19"/>
  <c r="G4285" i="19"/>
  <c r="F4286" i="19"/>
  <c r="G4286" i="19"/>
  <c r="F4287" i="19"/>
  <c r="G4287" i="19"/>
  <c r="F4288" i="19"/>
  <c r="G4288" i="19"/>
  <c r="F4289" i="19"/>
  <c r="G4289" i="19"/>
  <c r="F4290" i="19"/>
  <c r="G4290" i="19"/>
  <c r="F4291" i="19"/>
  <c r="G4291" i="19"/>
  <c r="F4292" i="19"/>
  <c r="G4292" i="19"/>
  <c r="F4293" i="19"/>
  <c r="G4293" i="19"/>
  <c r="F4294" i="19"/>
  <c r="G4294" i="19"/>
  <c r="F4295" i="19"/>
  <c r="G4295" i="19"/>
  <c r="F4296" i="19"/>
  <c r="G4296" i="19"/>
  <c r="F4297" i="19"/>
  <c r="G4297" i="19"/>
  <c r="F4298" i="19"/>
  <c r="G4298" i="19"/>
  <c r="F4299" i="19"/>
  <c r="G4299" i="19"/>
  <c r="F4300" i="19"/>
  <c r="G4300" i="19"/>
  <c r="F4301" i="19"/>
  <c r="G4301" i="19"/>
  <c r="F4302" i="19"/>
  <c r="G4302" i="19"/>
  <c r="F4303" i="19"/>
  <c r="G4303" i="19"/>
  <c r="F4304" i="19"/>
  <c r="G4304" i="19"/>
  <c r="F4305" i="19"/>
  <c r="G4305" i="19"/>
  <c r="F4306" i="19"/>
  <c r="G4306" i="19"/>
  <c r="F4307" i="19"/>
  <c r="G4307" i="19"/>
  <c r="F4308" i="19"/>
  <c r="G4308" i="19"/>
  <c r="F4309" i="19"/>
  <c r="G4309" i="19"/>
  <c r="F4310" i="19"/>
  <c r="G4310" i="19"/>
  <c r="F4311" i="19"/>
  <c r="G4311" i="19"/>
  <c r="F4312" i="19"/>
  <c r="G4312" i="19"/>
  <c r="F4313" i="19"/>
  <c r="G4313" i="19"/>
  <c r="F4314" i="19"/>
  <c r="G4314" i="19"/>
  <c r="F4315" i="19"/>
  <c r="G4315" i="19"/>
  <c r="F4316" i="19"/>
  <c r="G4316" i="19"/>
  <c r="F4317" i="19"/>
  <c r="G4317" i="19"/>
  <c r="F4318" i="19"/>
  <c r="G4318" i="19"/>
  <c r="F4319" i="19"/>
  <c r="G4319" i="19"/>
  <c r="F4320" i="19"/>
  <c r="G4320" i="19"/>
  <c r="F4321" i="19"/>
  <c r="G4321" i="19"/>
  <c r="F4322" i="19"/>
  <c r="G4322" i="19"/>
  <c r="F4323" i="19"/>
  <c r="G4323" i="19"/>
  <c r="F4324" i="19"/>
  <c r="G4324" i="19"/>
  <c r="F4325" i="19"/>
  <c r="G4325" i="19"/>
  <c r="F4326" i="19"/>
  <c r="G4326" i="19"/>
  <c r="F4327" i="19"/>
  <c r="G4327" i="19"/>
  <c r="F4328" i="19"/>
  <c r="G4328" i="19"/>
  <c r="F4329" i="19"/>
  <c r="G4329" i="19"/>
  <c r="F4330" i="19"/>
  <c r="G4330" i="19"/>
  <c r="F4331" i="19"/>
  <c r="G4331" i="19"/>
  <c r="F4332" i="19"/>
  <c r="G4332" i="19"/>
  <c r="F4333" i="19"/>
  <c r="G4333" i="19"/>
  <c r="F4334" i="19"/>
  <c r="G4334" i="19"/>
  <c r="F4335" i="19"/>
  <c r="G4335" i="19"/>
  <c r="F4336" i="19"/>
  <c r="G4336" i="19"/>
  <c r="F4337" i="19"/>
  <c r="G4337" i="19"/>
  <c r="F4338" i="19"/>
  <c r="G4338" i="19"/>
  <c r="F4339" i="19"/>
  <c r="G4339" i="19"/>
  <c r="F4340" i="19"/>
  <c r="G4340" i="19"/>
  <c r="F4341" i="19"/>
  <c r="G4341" i="19"/>
  <c r="F4342" i="19"/>
  <c r="G4342" i="19"/>
  <c r="F4343" i="19"/>
  <c r="G4343" i="19"/>
  <c r="F4344" i="19"/>
  <c r="G4344" i="19"/>
  <c r="F4345" i="19"/>
  <c r="G4345" i="19"/>
  <c r="F4346" i="19"/>
  <c r="G4346" i="19"/>
  <c r="F4347" i="19"/>
  <c r="G4347" i="19"/>
  <c r="F4348" i="19"/>
  <c r="G4348" i="19"/>
  <c r="F4349" i="19"/>
  <c r="G4349" i="19"/>
  <c r="F4350" i="19"/>
  <c r="G4350" i="19"/>
  <c r="F4351" i="19"/>
  <c r="G4351" i="19"/>
  <c r="F4352" i="19"/>
  <c r="G4352" i="19"/>
  <c r="F4353" i="19"/>
  <c r="G4353" i="19"/>
  <c r="F4354" i="19"/>
  <c r="G4354" i="19"/>
  <c r="F4355" i="19"/>
  <c r="G4355" i="19"/>
  <c r="F4356" i="19"/>
  <c r="G4356" i="19"/>
  <c r="F4357" i="19"/>
  <c r="G4357" i="19"/>
  <c r="F4358" i="19"/>
  <c r="G4358" i="19"/>
  <c r="F4359" i="19"/>
  <c r="G4359" i="19"/>
  <c r="F4360" i="19"/>
  <c r="G4360" i="19"/>
  <c r="F4361" i="19"/>
  <c r="G4361" i="19"/>
  <c r="F4362" i="19"/>
  <c r="G4362" i="19"/>
  <c r="F4363" i="19"/>
  <c r="G4363" i="19"/>
  <c r="F4364" i="19"/>
  <c r="G4364" i="19"/>
  <c r="F4365" i="19"/>
  <c r="G4365" i="19"/>
  <c r="F4366" i="19"/>
  <c r="G4366" i="19"/>
  <c r="F4367" i="19"/>
  <c r="G4367" i="19"/>
  <c r="F4368" i="19"/>
  <c r="G4368" i="19"/>
  <c r="F4369" i="19"/>
  <c r="G4369" i="19"/>
  <c r="F4370" i="19"/>
  <c r="G4370" i="19"/>
  <c r="F4371" i="19"/>
  <c r="G4371" i="19"/>
  <c r="F4372" i="19"/>
  <c r="G4372" i="19"/>
  <c r="F4373" i="19"/>
  <c r="G4373" i="19"/>
  <c r="F4374" i="19"/>
  <c r="G4374" i="19"/>
  <c r="F4375" i="19"/>
  <c r="G4375" i="19"/>
  <c r="F4376" i="19"/>
  <c r="G4376" i="19"/>
  <c r="F4377" i="19"/>
  <c r="G4377" i="19"/>
  <c r="F4378" i="19"/>
  <c r="G4378" i="19"/>
  <c r="F4379" i="19"/>
  <c r="G4379" i="19"/>
  <c r="F4380" i="19"/>
  <c r="G4380" i="19"/>
  <c r="F4381" i="19"/>
  <c r="G4381" i="19"/>
  <c r="F4382" i="19"/>
  <c r="G4382" i="19"/>
  <c r="F4383" i="19"/>
  <c r="G4383" i="19"/>
  <c r="F4384" i="19"/>
  <c r="G4384" i="19"/>
  <c r="F4385" i="19"/>
  <c r="G4385" i="19"/>
  <c r="F4386" i="19"/>
  <c r="G4386" i="19"/>
  <c r="F4387" i="19"/>
  <c r="G4387" i="19"/>
  <c r="F4388" i="19"/>
  <c r="G4388" i="19"/>
  <c r="F4389" i="19"/>
  <c r="G4389" i="19"/>
  <c r="F4390" i="19"/>
  <c r="G4390" i="19"/>
  <c r="F4391" i="19"/>
  <c r="G4391" i="19"/>
  <c r="F4392" i="19"/>
  <c r="G4392" i="19"/>
  <c r="F4393" i="19"/>
  <c r="G4393" i="19"/>
  <c r="F4394" i="19"/>
  <c r="G4394" i="19"/>
  <c r="F4395" i="19"/>
  <c r="G4395" i="19"/>
  <c r="F4396" i="19"/>
  <c r="G4396" i="19"/>
  <c r="F4397" i="19"/>
  <c r="G4397" i="19"/>
  <c r="F4398" i="19"/>
  <c r="G4398" i="19"/>
  <c r="F4399" i="19"/>
  <c r="G4399" i="19"/>
  <c r="F4400" i="19"/>
  <c r="G4400" i="19"/>
  <c r="F4401" i="19"/>
  <c r="G4401" i="19"/>
  <c r="F4402" i="19"/>
  <c r="G4402" i="19"/>
  <c r="F4403" i="19"/>
  <c r="G4403" i="19"/>
  <c r="F4404" i="19"/>
  <c r="G4404" i="19"/>
  <c r="F4405" i="19"/>
  <c r="G4405" i="19"/>
  <c r="F4406" i="19"/>
  <c r="G4406" i="19"/>
  <c r="F4407" i="19"/>
  <c r="G4407" i="19"/>
  <c r="F4408" i="19"/>
  <c r="G4408" i="19"/>
  <c r="F4409" i="19"/>
  <c r="G4409" i="19"/>
  <c r="F4410" i="19"/>
  <c r="G4410" i="19"/>
  <c r="F4411" i="19"/>
  <c r="G4411" i="19"/>
  <c r="F4412" i="19"/>
  <c r="G4412" i="19"/>
  <c r="F4413" i="19"/>
  <c r="G4413" i="19"/>
  <c r="F4414" i="19"/>
  <c r="G4414" i="19"/>
  <c r="F4415" i="19"/>
  <c r="G4415" i="19"/>
  <c r="F4416" i="19"/>
  <c r="G4416" i="19"/>
  <c r="F4417" i="19"/>
  <c r="G4417" i="19"/>
  <c r="F4418" i="19"/>
  <c r="G4418" i="19"/>
  <c r="F4419" i="19"/>
  <c r="G4419" i="19"/>
  <c r="F4420" i="19"/>
  <c r="G4420" i="19"/>
  <c r="F4421" i="19"/>
  <c r="G4421" i="19"/>
  <c r="F4422" i="19"/>
  <c r="G4422" i="19"/>
  <c r="F4423" i="19"/>
  <c r="G4423" i="19"/>
  <c r="F4424" i="19"/>
  <c r="G4424" i="19"/>
  <c r="F4425" i="19"/>
  <c r="G4425" i="19"/>
  <c r="F4426" i="19"/>
  <c r="G4426" i="19"/>
  <c r="F4427" i="19"/>
  <c r="G4427" i="19"/>
  <c r="F4428" i="19"/>
  <c r="G4428" i="19"/>
  <c r="F4429" i="19"/>
  <c r="G4429" i="19"/>
  <c r="F4430" i="19"/>
  <c r="G4430" i="19"/>
  <c r="F4431" i="19"/>
  <c r="G4431" i="19"/>
  <c r="F4432" i="19"/>
  <c r="G4432" i="19"/>
  <c r="F4433" i="19"/>
  <c r="G4433" i="19"/>
  <c r="F4434" i="19"/>
  <c r="G4434" i="19"/>
  <c r="F4435" i="19"/>
  <c r="G4435" i="19"/>
  <c r="F4436" i="19"/>
  <c r="G4436" i="19"/>
  <c r="F4437" i="19"/>
  <c r="G4437" i="19"/>
  <c r="F4438" i="19"/>
  <c r="G4438" i="19"/>
  <c r="F4439" i="19"/>
  <c r="G4439" i="19"/>
  <c r="F4440" i="19"/>
  <c r="G4440" i="19"/>
  <c r="F4441" i="19"/>
  <c r="G4441" i="19"/>
  <c r="F4442" i="19"/>
  <c r="G4442" i="19"/>
  <c r="F4443" i="19"/>
  <c r="G4443" i="19"/>
  <c r="F4444" i="19"/>
  <c r="G4444" i="19"/>
  <c r="F4445" i="19"/>
  <c r="G4445" i="19"/>
  <c r="F4446" i="19"/>
  <c r="G4446" i="19"/>
  <c r="F4447" i="19"/>
  <c r="G4447" i="19"/>
  <c r="F4448" i="19"/>
  <c r="G4448" i="19"/>
  <c r="F4449" i="19"/>
  <c r="G4449" i="19"/>
  <c r="F4450" i="19"/>
  <c r="G4450" i="19"/>
  <c r="F4451" i="19"/>
  <c r="G4451" i="19"/>
  <c r="F4452" i="19"/>
  <c r="G4452" i="19"/>
  <c r="F4453" i="19"/>
  <c r="G4453" i="19"/>
  <c r="F4454" i="19"/>
  <c r="G4454" i="19"/>
  <c r="F4455" i="19"/>
  <c r="G4455" i="19"/>
  <c r="F4456" i="19"/>
  <c r="G4456" i="19"/>
  <c r="F4457" i="19"/>
  <c r="G4457" i="19"/>
  <c r="F4458" i="19"/>
  <c r="G4458" i="19"/>
  <c r="F4459" i="19"/>
  <c r="G4459" i="19"/>
  <c r="F4460" i="19"/>
  <c r="G4460" i="19"/>
  <c r="F4461" i="19"/>
  <c r="G4461" i="19"/>
  <c r="F4462" i="19"/>
  <c r="G4462" i="19"/>
  <c r="F4463" i="19"/>
  <c r="G4463" i="19"/>
  <c r="F4464" i="19"/>
  <c r="G4464" i="19"/>
  <c r="F4465" i="19"/>
  <c r="G4465" i="19"/>
  <c r="F4466" i="19"/>
  <c r="G4466" i="19"/>
  <c r="F4467" i="19"/>
  <c r="G4467" i="19"/>
  <c r="F4468" i="19"/>
  <c r="G4468" i="19"/>
  <c r="F4469" i="19"/>
  <c r="G4469" i="19"/>
  <c r="F4470" i="19"/>
  <c r="G4470" i="19"/>
  <c r="F4471" i="19"/>
  <c r="G4471" i="19"/>
  <c r="F4472" i="19"/>
  <c r="G4472" i="19"/>
  <c r="F4473" i="19"/>
  <c r="G4473" i="19"/>
  <c r="F4474" i="19"/>
  <c r="G4474" i="19"/>
  <c r="F4475" i="19"/>
  <c r="G4475" i="19"/>
  <c r="F4476" i="19"/>
  <c r="G4476" i="19"/>
  <c r="F4477" i="19"/>
  <c r="G4477" i="19"/>
  <c r="F4478" i="19"/>
  <c r="G4478" i="19"/>
  <c r="F4479" i="19"/>
  <c r="G4479" i="19"/>
  <c r="F4480" i="19"/>
  <c r="G4480" i="19"/>
  <c r="F4481" i="19"/>
  <c r="G4481" i="19"/>
  <c r="F4482" i="19"/>
  <c r="G4482" i="19"/>
  <c r="F4483" i="19"/>
  <c r="G4483" i="19"/>
  <c r="F4484" i="19"/>
  <c r="G4484" i="19"/>
  <c r="F4485" i="19"/>
  <c r="G4485" i="19"/>
  <c r="F4486" i="19"/>
  <c r="G4486" i="19"/>
  <c r="F4487" i="19"/>
  <c r="G4487" i="19"/>
  <c r="F4488" i="19"/>
  <c r="G4488" i="19"/>
  <c r="F4489" i="19"/>
  <c r="G4489" i="19"/>
  <c r="F4490" i="19"/>
  <c r="G4490" i="19"/>
  <c r="F4491" i="19"/>
  <c r="G4491" i="19"/>
  <c r="F4492" i="19"/>
  <c r="G4492" i="19"/>
  <c r="F4493" i="19"/>
  <c r="G4493" i="19"/>
  <c r="F4494" i="19"/>
  <c r="G4494" i="19"/>
  <c r="F4495" i="19"/>
  <c r="G4495" i="19"/>
  <c r="F4496" i="19"/>
  <c r="G4496" i="19"/>
  <c r="F4497" i="19"/>
  <c r="G4497" i="19"/>
  <c r="F4498" i="19"/>
  <c r="G4498" i="19"/>
  <c r="F4499" i="19"/>
  <c r="G4499" i="19"/>
  <c r="F4500" i="19"/>
  <c r="G4500" i="19"/>
  <c r="F4501" i="19"/>
  <c r="G4501" i="19"/>
  <c r="F4502" i="19"/>
  <c r="G4502" i="19"/>
  <c r="F4503" i="19"/>
  <c r="G4503" i="19"/>
  <c r="F4504" i="19"/>
  <c r="G4504" i="19"/>
  <c r="F4505" i="19"/>
  <c r="G4505" i="19"/>
  <c r="F4506" i="19"/>
  <c r="G4506" i="19"/>
  <c r="F4507" i="19"/>
  <c r="G4507" i="19"/>
  <c r="F4508" i="19"/>
  <c r="G4508" i="19"/>
  <c r="F4509" i="19"/>
  <c r="G4509" i="19"/>
  <c r="F4510" i="19"/>
  <c r="G4510" i="19"/>
  <c r="F4511" i="19"/>
  <c r="G4511" i="19"/>
  <c r="F4512" i="19"/>
  <c r="G4512" i="19"/>
  <c r="F4513" i="19"/>
  <c r="G4513" i="19"/>
  <c r="F4514" i="19"/>
  <c r="G4514" i="19"/>
  <c r="F4515" i="19"/>
  <c r="G4515" i="19"/>
  <c r="F4516" i="19"/>
  <c r="G4516" i="19"/>
  <c r="F4517" i="19"/>
  <c r="G4517" i="19"/>
  <c r="F4518" i="19"/>
  <c r="G4518" i="19"/>
  <c r="F4519" i="19"/>
  <c r="G4519" i="19"/>
  <c r="F4520" i="19"/>
  <c r="G4520" i="19"/>
  <c r="F4521" i="19"/>
  <c r="G4521" i="19"/>
  <c r="F4522" i="19"/>
  <c r="G4522" i="19"/>
  <c r="F4523" i="19"/>
  <c r="G4523" i="19"/>
  <c r="F4524" i="19"/>
  <c r="G4524" i="19"/>
  <c r="F4525" i="19"/>
  <c r="G4525" i="19"/>
  <c r="F4526" i="19"/>
  <c r="G4526" i="19"/>
  <c r="F4527" i="19"/>
  <c r="G4527" i="19"/>
  <c r="F4528" i="19"/>
  <c r="G4528" i="19"/>
  <c r="F4529" i="19"/>
  <c r="G4529" i="19"/>
  <c r="F4530" i="19"/>
  <c r="G4530" i="19"/>
  <c r="F4531" i="19"/>
  <c r="G4531" i="19"/>
  <c r="F4532" i="19"/>
  <c r="G4532" i="19"/>
  <c r="F4533" i="19"/>
  <c r="G4533" i="19"/>
  <c r="F4534" i="19"/>
  <c r="G4534" i="19"/>
  <c r="F4535" i="19"/>
  <c r="G4535" i="19"/>
  <c r="F4536" i="19"/>
  <c r="G4536" i="19"/>
  <c r="F4537" i="19"/>
  <c r="G4537" i="19"/>
  <c r="F4538" i="19"/>
  <c r="G4538" i="19"/>
  <c r="F4539" i="19"/>
  <c r="G4539" i="19"/>
  <c r="F4540" i="19"/>
  <c r="G4540" i="19"/>
  <c r="F4541" i="19"/>
  <c r="G4541" i="19"/>
  <c r="F4542" i="19"/>
  <c r="G4542" i="19"/>
  <c r="F4543" i="19"/>
  <c r="G4543" i="19"/>
  <c r="F4544" i="19"/>
  <c r="G4544" i="19"/>
  <c r="F4545" i="19"/>
  <c r="G4545" i="19"/>
  <c r="F4546" i="19"/>
  <c r="G4546" i="19"/>
  <c r="F4547" i="19"/>
  <c r="G4547" i="19"/>
  <c r="F4548" i="19"/>
  <c r="G4548" i="19"/>
  <c r="F4549" i="19"/>
  <c r="G4549" i="19"/>
  <c r="F4550" i="19"/>
  <c r="G4550" i="19"/>
  <c r="F4551" i="19"/>
  <c r="G4551" i="19"/>
  <c r="F4552" i="19"/>
  <c r="G4552" i="19"/>
  <c r="F4553" i="19"/>
  <c r="G4553" i="19"/>
  <c r="F4554" i="19"/>
  <c r="G4554" i="19"/>
  <c r="F4555" i="19"/>
  <c r="G4555" i="19"/>
  <c r="F4556" i="19"/>
  <c r="G4556" i="19"/>
  <c r="F4557" i="19"/>
  <c r="G4557" i="19"/>
  <c r="F4558" i="19"/>
  <c r="G4558" i="19"/>
  <c r="F4559" i="19"/>
  <c r="G4559" i="19"/>
  <c r="F4560" i="19"/>
  <c r="G4560" i="19"/>
  <c r="F4561" i="19"/>
  <c r="G4561" i="19"/>
  <c r="F4562" i="19"/>
  <c r="G4562" i="19"/>
  <c r="F4563" i="19"/>
  <c r="G4563" i="19"/>
  <c r="F4564" i="19"/>
  <c r="G4564" i="19"/>
  <c r="F4565" i="19"/>
  <c r="G4565" i="19"/>
  <c r="F4566" i="19"/>
  <c r="G4566" i="19"/>
  <c r="F4567" i="19"/>
  <c r="G4567" i="19"/>
  <c r="F4568" i="19"/>
  <c r="G4568" i="19"/>
  <c r="F4569" i="19"/>
  <c r="G4569" i="19"/>
  <c r="F4570" i="19"/>
  <c r="G4570" i="19"/>
  <c r="F4571" i="19"/>
  <c r="G4571" i="19"/>
  <c r="F4572" i="19"/>
  <c r="G4572" i="19"/>
  <c r="F4573" i="19"/>
  <c r="G4573" i="19"/>
  <c r="F4574" i="19"/>
  <c r="G4574" i="19"/>
  <c r="F4575" i="19"/>
  <c r="G4575" i="19"/>
  <c r="F4576" i="19"/>
  <c r="G4576" i="19"/>
  <c r="F4577" i="19"/>
  <c r="G4577" i="19"/>
  <c r="F4578" i="19"/>
  <c r="G4578" i="19"/>
  <c r="F4579" i="19"/>
  <c r="G4579" i="19"/>
  <c r="F4580" i="19"/>
  <c r="G4580" i="19"/>
  <c r="F4581" i="19"/>
  <c r="G4581" i="19"/>
  <c r="F4582" i="19"/>
  <c r="G4582" i="19"/>
  <c r="F4583" i="19"/>
  <c r="G4583" i="19"/>
  <c r="F4584" i="19"/>
  <c r="G4584" i="19"/>
  <c r="F4585" i="19"/>
  <c r="G4585" i="19"/>
  <c r="F4586" i="19"/>
  <c r="G4586" i="19"/>
  <c r="F4587" i="19"/>
  <c r="G4587" i="19"/>
  <c r="F4588" i="19"/>
  <c r="G4588" i="19"/>
  <c r="F4589" i="19"/>
  <c r="G4589" i="19"/>
  <c r="F4590" i="19"/>
  <c r="G4590" i="19"/>
  <c r="F4591" i="19"/>
  <c r="G4591" i="19"/>
  <c r="F4592" i="19"/>
  <c r="G4592" i="19"/>
  <c r="F4593" i="19"/>
  <c r="G4593" i="19"/>
  <c r="F4594" i="19"/>
  <c r="G4594" i="19"/>
  <c r="F4595" i="19"/>
  <c r="G4595" i="19"/>
  <c r="F4596" i="19"/>
  <c r="G4596" i="19"/>
  <c r="F4597" i="19"/>
  <c r="G4597" i="19"/>
  <c r="F4598" i="19"/>
  <c r="G4598" i="19"/>
  <c r="F4599" i="19"/>
  <c r="G4599" i="19"/>
  <c r="F4600" i="19"/>
  <c r="G4600" i="19"/>
  <c r="F4601" i="19"/>
  <c r="G4601" i="19"/>
  <c r="F4602" i="19"/>
  <c r="G4602" i="19"/>
  <c r="F4603" i="19"/>
  <c r="G4603" i="19"/>
  <c r="F4604" i="19"/>
  <c r="G4604" i="19"/>
  <c r="F4605" i="19"/>
  <c r="G4605" i="19"/>
  <c r="F4606" i="19"/>
  <c r="G4606" i="19"/>
  <c r="F4607" i="19"/>
  <c r="G4607" i="19"/>
  <c r="F4608" i="19"/>
  <c r="G4608" i="19"/>
  <c r="F4609" i="19"/>
  <c r="G4609" i="19"/>
  <c r="F4610" i="19"/>
  <c r="G4610" i="19"/>
  <c r="F4611" i="19"/>
  <c r="G4611" i="19"/>
  <c r="F4612" i="19"/>
  <c r="G4612" i="19"/>
  <c r="F4613" i="19"/>
  <c r="G4613" i="19"/>
  <c r="F4614" i="19"/>
  <c r="G4614" i="19"/>
  <c r="F4615" i="19"/>
  <c r="G4615" i="19"/>
  <c r="F4616" i="19"/>
  <c r="G4616" i="19"/>
  <c r="F4617" i="19"/>
  <c r="G4617" i="19"/>
  <c r="F4618" i="19"/>
  <c r="G4618" i="19"/>
  <c r="F4619" i="19"/>
  <c r="G4619" i="19"/>
  <c r="F4620" i="19"/>
  <c r="G4620" i="19"/>
  <c r="F4621" i="19"/>
  <c r="G4621" i="19"/>
  <c r="F4622" i="19"/>
  <c r="G4622" i="19"/>
  <c r="F4623" i="19"/>
  <c r="G4623" i="19"/>
  <c r="F4624" i="19"/>
  <c r="G4624" i="19"/>
  <c r="F4625" i="19"/>
  <c r="G4625" i="19"/>
  <c r="F4626" i="19"/>
  <c r="G4626" i="19"/>
  <c r="F4627" i="19"/>
  <c r="G4627" i="19"/>
  <c r="F4628" i="19"/>
  <c r="G4628" i="19"/>
  <c r="F4629" i="19"/>
  <c r="G4629" i="19"/>
  <c r="F4630" i="19"/>
  <c r="G4630" i="19"/>
  <c r="F4631" i="19"/>
  <c r="G4631" i="19"/>
  <c r="F4632" i="19"/>
  <c r="G4632" i="19"/>
  <c r="F4633" i="19"/>
  <c r="G4633" i="19"/>
  <c r="F4634" i="19"/>
  <c r="G4634" i="19"/>
  <c r="F4635" i="19"/>
  <c r="G4635" i="19"/>
  <c r="F4636" i="19"/>
  <c r="G4636" i="19"/>
  <c r="F4637" i="19"/>
  <c r="G4637" i="19"/>
  <c r="F4638" i="19"/>
  <c r="G4638" i="19"/>
  <c r="F4639" i="19"/>
  <c r="G4639" i="19"/>
  <c r="F4640" i="19"/>
  <c r="G4640" i="19"/>
  <c r="F4641" i="19"/>
  <c r="G4641" i="19"/>
  <c r="F4642" i="19"/>
  <c r="G4642" i="19"/>
  <c r="F4643" i="19"/>
  <c r="G4643" i="19"/>
  <c r="F4644" i="19"/>
  <c r="G4644" i="19"/>
  <c r="F4645" i="19"/>
  <c r="G4645" i="19"/>
  <c r="F4646" i="19"/>
  <c r="G4646" i="19"/>
  <c r="F4647" i="19"/>
  <c r="G4647" i="19"/>
  <c r="F4648" i="19"/>
  <c r="G4648" i="19"/>
  <c r="F4649" i="19"/>
  <c r="G4649" i="19"/>
  <c r="F4650" i="19"/>
  <c r="G4650" i="19"/>
  <c r="F4651" i="19"/>
  <c r="G4651" i="19"/>
  <c r="F4652" i="19"/>
  <c r="G4652" i="19"/>
  <c r="F4653" i="19"/>
  <c r="G4653" i="19"/>
  <c r="F4654" i="19"/>
  <c r="G4654" i="19"/>
  <c r="F4655" i="19"/>
  <c r="G4655" i="19"/>
  <c r="F4656" i="19"/>
  <c r="G4656" i="19"/>
  <c r="F4657" i="19"/>
  <c r="G4657" i="19"/>
  <c r="F4658" i="19"/>
  <c r="G4658" i="19"/>
  <c r="F4659" i="19"/>
  <c r="G4659" i="19"/>
  <c r="F4660" i="19"/>
  <c r="G4660" i="19"/>
  <c r="F4661" i="19"/>
  <c r="G4661" i="19"/>
  <c r="F4662" i="19"/>
  <c r="G4662" i="19"/>
  <c r="F4663" i="19"/>
  <c r="G4663" i="19"/>
  <c r="F4664" i="19"/>
  <c r="G4664" i="19"/>
  <c r="F4665" i="19"/>
  <c r="G4665" i="19"/>
  <c r="F4666" i="19"/>
  <c r="G4666" i="19"/>
  <c r="F4667" i="19"/>
  <c r="G4667" i="19"/>
  <c r="F4668" i="19"/>
  <c r="G4668" i="19"/>
  <c r="F4669" i="19"/>
  <c r="G4669" i="19"/>
  <c r="F4670" i="19"/>
  <c r="G4670" i="19"/>
  <c r="F4671" i="19"/>
  <c r="G4671" i="19"/>
  <c r="F4672" i="19"/>
  <c r="G4672" i="19"/>
  <c r="F4673" i="19"/>
  <c r="G4673" i="19"/>
  <c r="F4674" i="19"/>
  <c r="G4674" i="19"/>
  <c r="F4675" i="19"/>
  <c r="G4675" i="19"/>
  <c r="F4676" i="19"/>
  <c r="G4676" i="19"/>
  <c r="F4677" i="19"/>
  <c r="G4677" i="19"/>
  <c r="F4678" i="19"/>
  <c r="G4678" i="19"/>
  <c r="F4679" i="19"/>
  <c r="G4679" i="19"/>
  <c r="F4680" i="19"/>
  <c r="G4680" i="19"/>
  <c r="F4681" i="19"/>
  <c r="G4681" i="19"/>
  <c r="F4682" i="19"/>
  <c r="G4682" i="19"/>
  <c r="F4683" i="19"/>
  <c r="G4683" i="19"/>
  <c r="F4684" i="19"/>
  <c r="G4684" i="19"/>
  <c r="F4685" i="19"/>
  <c r="G4685" i="19"/>
  <c r="F4686" i="19"/>
  <c r="G4686" i="19"/>
  <c r="F4687" i="19"/>
  <c r="G4687" i="19"/>
  <c r="F4688" i="19"/>
  <c r="G4688" i="19"/>
  <c r="F4689" i="19"/>
  <c r="G4689" i="19"/>
  <c r="F4690" i="19"/>
  <c r="G4690" i="19"/>
  <c r="F4691" i="19"/>
  <c r="G4691" i="19"/>
  <c r="F4692" i="19"/>
  <c r="G4692" i="19"/>
  <c r="F4693" i="19"/>
  <c r="G4693" i="19"/>
  <c r="F4694" i="19"/>
  <c r="G4694" i="19"/>
  <c r="F4695" i="19"/>
  <c r="G4695" i="19"/>
  <c r="F4696" i="19"/>
  <c r="G4696" i="19"/>
  <c r="F4697" i="19"/>
  <c r="G4697" i="19"/>
  <c r="F4698" i="19"/>
  <c r="G4698" i="19"/>
  <c r="F4699" i="19"/>
  <c r="G4699" i="19"/>
  <c r="F4700" i="19"/>
  <c r="G4700" i="19"/>
  <c r="F4701" i="19"/>
  <c r="G4701" i="19"/>
  <c r="F4702" i="19"/>
  <c r="G4702" i="19"/>
  <c r="F4703" i="19"/>
  <c r="G4703" i="19"/>
  <c r="F4704" i="19"/>
  <c r="G4704" i="19"/>
  <c r="F4705" i="19"/>
  <c r="G4705" i="19"/>
  <c r="F4706" i="19"/>
  <c r="G4706" i="19"/>
  <c r="F4707" i="19"/>
  <c r="G4707" i="19"/>
  <c r="F4708" i="19"/>
  <c r="G4708" i="19"/>
  <c r="F4709" i="19"/>
  <c r="G4709" i="19"/>
  <c r="F4710" i="19"/>
  <c r="G4710" i="19"/>
  <c r="F4711" i="19"/>
  <c r="G4711" i="19"/>
  <c r="F4712" i="19"/>
  <c r="G4712" i="19"/>
  <c r="F4713" i="19"/>
  <c r="G4713" i="19"/>
  <c r="F4714" i="19"/>
  <c r="G4714" i="19"/>
  <c r="F4715" i="19"/>
  <c r="G4715" i="19"/>
  <c r="F4716" i="19"/>
  <c r="G4716" i="19"/>
  <c r="F4717" i="19"/>
  <c r="G4717" i="19"/>
  <c r="F4718" i="19"/>
  <c r="G4718" i="19"/>
  <c r="F4719" i="19"/>
  <c r="G4719" i="19"/>
  <c r="F4720" i="19"/>
  <c r="G4720" i="19"/>
  <c r="F4721" i="19"/>
  <c r="G4721" i="19"/>
  <c r="F4722" i="19"/>
  <c r="G4722" i="19"/>
  <c r="F4723" i="19"/>
  <c r="G4723" i="19"/>
  <c r="F4724" i="19"/>
  <c r="G4724" i="19"/>
  <c r="F4725" i="19"/>
  <c r="G4725" i="19"/>
  <c r="F4726" i="19"/>
  <c r="G4726" i="19"/>
  <c r="F4727" i="19"/>
  <c r="G4727" i="19"/>
  <c r="F4728" i="19"/>
  <c r="G4728" i="19"/>
  <c r="F4729" i="19"/>
  <c r="G4729" i="19"/>
  <c r="F4730" i="19"/>
  <c r="G4730" i="19"/>
  <c r="F4731" i="19"/>
  <c r="G4731" i="19"/>
  <c r="F4732" i="19"/>
  <c r="G4732" i="19"/>
  <c r="F4733" i="19"/>
  <c r="G4733" i="19"/>
  <c r="F4734" i="19"/>
  <c r="G4734" i="19"/>
  <c r="F4735" i="19"/>
  <c r="G4735" i="19"/>
  <c r="F4736" i="19"/>
  <c r="G4736" i="19"/>
  <c r="F4737" i="19"/>
  <c r="G4737" i="19"/>
  <c r="F4738" i="19"/>
  <c r="G4738" i="19"/>
  <c r="F4739" i="19"/>
  <c r="G4739" i="19"/>
  <c r="F4740" i="19"/>
  <c r="G4740" i="19"/>
  <c r="F4741" i="19"/>
  <c r="G4741" i="19"/>
  <c r="F4742" i="19"/>
  <c r="G4742" i="19"/>
  <c r="F4743" i="19"/>
  <c r="G4743" i="19"/>
  <c r="F4744" i="19"/>
  <c r="G4744" i="19"/>
  <c r="F4745" i="19"/>
  <c r="G4745" i="19"/>
  <c r="F4746" i="19"/>
  <c r="G4746" i="19"/>
  <c r="F4747" i="19"/>
  <c r="G4747" i="19"/>
  <c r="F4748" i="19"/>
  <c r="G4748" i="19"/>
  <c r="F4749" i="19"/>
  <c r="G4749" i="19"/>
  <c r="F4750" i="19"/>
  <c r="G4750" i="19"/>
  <c r="F4751" i="19"/>
  <c r="G4751" i="19"/>
  <c r="F4752" i="19"/>
  <c r="G4752" i="19"/>
  <c r="F4753" i="19"/>
  <c r="G4753" i="19"/>
  <c r="F4754" i="19"/>
  <c r="G4754" i="19"/>
  <c r="F4755" i="19"/>
  <c r="G4755" i="19"/>
  <c r="F4756" i="19"/>
  <c r="G4756" i="19"/>
  <c r="F4757" i="19"/>
  <c r="G4757" i="19"/>
  <c r="F4758" i="19"/>
  <c r="G4758" i="19"/>
  <c r="F4759" i="19"/>
  <c r="G4759" i="19"/>
  <c r="F4760" i="19"/>
  <c r="G4760" i="19"/>
  <c r="F4761" i="19"/>
  <c r="G4761" i="19"/>
  <c r="F4762" i="19"/>
  <c r="G4762" i="19"/>
  <c r="F4763" i="19"/>
  <c r="G4763" i="19"/>
  <c r="F4764" i="19"/>
  <c r="G4764" i="19"/>
  <c r="F4765" i="19"/>
  <c r="G4765" i="19"/>
  <c r="F4766" i="19"/>
  <c r="G4766" i="19"/>
  <c r="F4767" i="19"/>
  <c r="G4767" i="19"/>
  <c r="F4768" i="19"/>
  <c r="G4768" i="19"/>
  <c r="F4769" i="19"/>
  <c r="G4769" i="19"/>
  <c r="F4770" i="19"/>
  <c r="G4770" i="19"/>
  <c r="F4771" i="19"/>
  <c r="G4771" i="19"/>
  <c r="F4772" i="19"/>
  <c r="G4772" i="19"/>
  <c r="F4773" i="19"/>
  <c r="G4773" i="19"/>
  <c r="F4774" i="19"/>
  <c r="G4774" i="19"/>
  <c r="F4775" i="19"/>
  <c r="G4775" i="19"/>
  <c r="F4776" i="19"/>
  <c r="G4776" i="19"/>
  <c r="F4777" i="19"/>
  <c r="G4777" i="19"/>
  <c r="F4778" i="19"/>
  <c r="G4778" i="19"/>
  <c r="F4779" i="19"/>
  <c r="G4779" i="19"/>
  <c r="F4780" i="19"/>
  <c r="G4780" i="19"/>
  <c r="F4781" i="19"/>
  <c r="G4781" i="19"/>
  <c r="F4782" i="19"/>
  <c r="G4782" i="19"/>
  <c r="F4783" i="19"/>
  <c r="G4783" i="19"/>
  <c r="F4784" i="19"/>
  <c r="G4784" i="19"/>
  <c r="F4785" i="19"/>
  <c r="G4785" i="19"/>
  <c r="F4786" i="19"/>
  <c r="G4786" i="19"/>
  <c r="F4787" i="19"/>
  <c r="G4787" i="19"/>
  <c r="F4788" i="19"/>
  <c r="G4788" i="19"/>
  <c r="F4789" i="19"/>
  <c r="G4789" i="19"/>
  <c r="F4790" i="19"/>
  <c r="G4790" i="19"/>
  <c r="F4791" i="19"/>
  <c r="G4791" i="19"/>
  <c r="F4792" i="19"/>
  <c r="G4792" i="19"/>
  <c r="F4793" i="19"/>
  <c r="G4793" i="19"/>
  <c r="F4794" i="19"/>
  <c r="G4794" i="19"/>
  <c r="F4795" i="19"/>
  <c r="G4795" i="19"/>
  <c r="F4796" i="19"/>
  <c r="G4796" i="19"/>
  <c r="F4797" i="19"/>
  <c r="G4797" i="19"/>
  <c r="F4798" i="19"/>
  <c r="G4798" i="19"/>
  <c r="F4799" i="19"/>
  <c r="G4799" i="19"/>
  <c r="F4800" i="19"/>
  <c r="G4800" i="19"/>
  <c r="F4801" i="19"/>
  <c r="G4801" i="19"/>
  <c r="F4802" i="19"/>
  <c r="G4802" i="19"/>
  <c r="F4803" i="19"/>
  <c r="G4803" i="19"/>
  <c r="F4804" i="19"/>
  <c r="G4804" i="19"/>
  <c r="F4805" i="19"/>
  <c r="G4805" i="19"/>
  <c r="F4806" i="19"/>
  <c r="G4806" i="19"/>
  <c r="F4807" i="19"/>
  <c r="G4807" i="19"/>
  <c r="F4808" i="19"/>
  <c r="G4808" i="19"/>
  <c r="F4809" i="19"/>
  <c r="G4809" i="19"/>
  <c r="F4810" i="19"/>
  <c r="G4810" i="19"/>
  <c r="F4811" i="19"/>
  <c r="G4811" i="19"/>
  <c r="F4812" i="19"/>
  <c r="G4812" i="19"/>
  <c r="F4813" i="19"/>
  <c r="G4813" i="19"/>
  <c r="F4814" i="19"/>
  <c r="G4814" i="19"/>
  <c r="F4815" i="19"/>
  <c r="G4815" i="19"/>
  <c r="F4816" i="19"/>
  <c r="G4816" i="19"/>
  <c r="F4817" i="19"/>
  <c r="G4817" i="19"/>
  <c r="F4818" i="19"/>
  <c r="G4818" i="19"/>
  <c r="F4819" i="19"/>
  <c r="G4819" i="19"/>
  <c r="F4820" i="19"/>
  <c r="G4820" i="19"/>
  <c r="F4821" i="19"/>
  <c r="G4821" i="19"/>
  <c r="F4822" i="19"/>
  <c r="G4822" i="19"/>
  <c r="F4823" i="19"/>
  <c r="G4823" i="19"/>
  <c r="F4824" i="19"/>
  <c r="G4824" i="19"/>
  <c r="F4825" i="19"/>
  <c r="G4825" i="19"/>
  <c r="F4826" i="19"/>
  <c r="G4826" i="19"/>
  <c r="F4827" i="19"/>
  <c r="G4827" i="19"/>
  <c r="F4828" i="19"/>
  <c r="G4828" i="19"/>
  <c r="F4829" i="19"/>
  <c r="G4829" i="19"/>
  <c r="F4830" i="19"/>
  <c r="G4830" i="19"/>
  <c r="F4831" i="19"/>
  <c r="G4831" i="19"/>
  <c r="F4832" i="19"/>
  <c r="G4832" i="19"/>
  <c r="F4833" i="19"/>
  <c r="G4833" i="19"/>
  <c r="F4834" i="19"/>
  <c r="G4834" i="19"/>
  <c r="F4835" i="19"/>
  <c r="G4835" i="19"/>
  <c r="F4836" i="19"/>
  <c r="G4836" i="19"/>
  <c r="F4837" i="19"/>
  <c r="G4837" i="19"/>
  <c r="F4838" i="19"/>
  <c r="G4838" i="19"/>
  <c r="F4839" i="19"/>
  <c r="G4839" i="19"/>
  <c r="F4840" i="19"/>
  <c r="G4840" i="19"/>
  <c r="F4841" i="19"/>
  <c r="G4841" i="19"/>
  <c r="F4842" i="19"/>
  <c r="G4842" i="19"/>
  <c r="F4843" i="19"/>
  <c r="G4843" i="19"/>
  <c r="F4844" i="19"/>
  <c r="G4844" i="19"/>
  <c r="F4845" i="19"/>
  <c r="G4845" i="19"/>
  <c r="F4846" i="19"/>
  <c r="G4846" i="19"/>
  <c r="F4847" i="19"/>
  <c r="G4847" i="19"/>
  <c r="F4848" i="19"/>
  <c r="G4848" i="19"/>
  <c r="F4849" i="19"/>
  <c r="G4849" i="19"/>
  <c r="F4850" i="19"/>
  <c r="G4850" i="19"/>
  <c r="F4851" i="19"/>
  <c r="G4851" i="19"/>
  <c r="F4852" i="19"/>
  <c r="G4852" i="19"/>
  <c r="F4853" i="19"/>
  <c r="G4853" i="19"/>
  <c r="F4854" i="19"/>
  <c r="G4854" i="19"/>
  <c r="F4855" i="19"/>
  <c r="G4855" i="19"/>
  <c r="F4856" i="19"/>
  <c r="G4856" i="19"/>
  <c r="F4857" i="19"/>
  <c r="G4857" i="19"/>
  <c r="F4858" i="19"/>
  <c r="G4858" i="19"/>
  <c r="F4859" i="19"/>
  <c r="G4859" i="19"/>
  <c r="F4860" i="19"/>
  <c r="G4860" i="19"/>
  <c r="F4861" i="19"/>
  <c r="G4861" i="19"/>
  <c r="F4862" i="19"/>
  <c r="G4862" i="19"/>
  <c r="F4863" i="19"/>
  <c r="G4863" i="19"/>
  <c r="F4864" i="19"/>
  <c r="G4864" i="19"/>
  <c r="F4865" i="19"/>
  <c r="G4865" i="19"/>
  <c r="F4866" i="19"/>
  <c r="G4866" i="19"/>
  <c r="F4867" i="19"/>
  <c r="G4867" i="19"/>
  <c r="F4868" i="19"/>
  <c r="G4868" i="19"/>
  <c r="F4869" i="19"/>
  <c r="G4869" i="19"/>
  <c r="F4870" i="19"/>
  <c r="G4870" i="19"/>
  <c r="F4871" i="19"/>
  <c r="G4871" i="19"/>
  <c r="F4872" i="19"/>
  <c r="G4872" i="19"/>
  <c r="F4873" i="19"/>
  <c r="G4873" i="19"/>
  <c r="F4874" i="19"/>
  <c r="G4874" i="19"/>
  <c r="F4875" i="19"/>
  <c r="G4875" i="19"/>
  <c r="F4876" i="19"/>
  <c r="G4876" i="19"/>
  <c r="F4877" i="19"/>
  <c r="G4877" i="19"/>
  <c r="F4878" i="19"/>
  <c r="G4878" i="19"/>
  <c r="F4879" i="19"/>
  <c r="G4879" i="19"/>
  <c r="F4880" i="19"/>
  <c r="G4880" i="19"/>
  <c r="F4881" i="19"/>
  <c r="G4881" i="19"/>
  <c r="F4882" i="19"/>
  <c r="G4882" i="19"/>
  <c r="F4883" i="19"/>
  <c r="G4883" i="19"/>
  <c r="F4884" i="19"/>
  <c r="G4884" i="19"/>
  <c r="F4885" i="19"/>
  <c r="G4885" i="19"/>
  <c r="F4886" i="19"/>
  <c r="G4886" i="19"/>
  <c r="F4887" i="19"/>
  <c r="G4887" i="19"/>
  <c r="F4888" i="19"/>
  <c r="G4888" i="19"/>
  <c r="F4889" i="19"/>
  <c r="G4889" i="19"/>
  <c r="F4890" i="19"/>
  <c r="G4890" i="19"/>
  <c r="F4891" i="19"/>
  <c r="G4891" i="19"/>
  <c r="F4892" i="19"/>
  <c r="G4892" i="19"/>
  <c r="F4893" i="19"/>
  <c r="G4893" i="19"/>
  <c r="F4894" i="19"/>
  <c r="G4894" i="19"/>
  <c r="F4895" i="19"/>
  <c r="G4895" i="19"/>
  <c r="F4896" i="19"/>
  <c r="G4896" i="19"/>
  <c r="F4897" i="19"/>
  <c r="G4897" i="19"/>
  <c r="F4898" i="19"/>
  <c r="G4898" i="19"/>
  <c r="F4899" i="19"/>
  <c r="G4899" i="19"/>
  <c r="F4900" i="19"/>
  <c r="G4900" i="19"/>
  <c r="F4901" i="19"/>
  <c r="G4901" i="19"/>
  <c r="F4902" i="19"/>
  <c r="G4902" i="19"/>
  <c r="F4903" i="19"/>
  <c r="G4903" i="19"/>
  <c r="F4904" i="19"/>
  <c r="G4904" i="19"/>
  <c r="F4905" i="19"/>
  <c r="G4905" i="19"/>
  <c r="F4906" i="19"/>
  <c r="G4906" i="19"/>
  <c r="F4907" i="19"/>
  <c r="G4907" i="19"/>
  <c r="F4908" i="19"/>
  <c r="G4908" i="19"/>
  <c r="F4909" i="19"/>
  <c r="G4909" i="19"/>
  <c r="F4910" i="19"/>
  <c r="G4910" i="19"/>
  <c r="F4911" i="19"/>
  <c r="G4911" i="19"/>
  <c r="F4912" i="19"/>
  <c r="G4912" i="19"/>
  <c r="F4913" i="19"/>
  <c r="G4913" i="19"/>
  <c r="F4914" i="19"/>
  <c r="G4914" i="19"/>
  <c r="F4915" i="19"/>
  <c r="G4915" i="19"/>
  <c r="F4916" i="19"/>
  <c r="G4916" i="19"/>
  <c r="F4917" i="19"/>
  <c r="G4917" i="19"/>
  <c r="F4918" i="19"/>
  <c r="G4918" i="19"/>
  <c r="F4919" i="19"/>
  <c r="G4919" i="19"/>
  <c r="F4920" i="19"/>
  <c r="G4920" i="19"/>
  <c r="F4921" i="19"/>
  <c r="G4921" i="19"/>
  <c r="F4922" i="19"/>
  <c r="G4922" i="19"/>
  <c r="F4923" i="19"/>
  <c r="G4923" i="19"/>
  <c r="F4924" i="19"/>
  <c r="G4924" i="19"/>
  <c r="F4925" i="19"/>
  <c r="G4925" i="19"/>
  <c r="F4926" i="19"/>
  <c r="G4926" i="19"/>
  <c r="F4927" i="19"/>
  <c r="G4927" i="19"/>
  <c r="F4928" i="19"/>
  <c r="G4928" i="19"/>
  <c r="F4929" i="19"/>
  <c r="G4929" i="19"/>
  <c r="F4930" i="19"/>
  <c r="G4930" i="19"/>
  <c r="F4931" i="19"/>
  <c r="G4931" i="19"/>
  <c r="F4932" i="19"/>
  <c r="G4932" i="19"/>
  <c r="F4933" i="19"/>
  <c r="G4933" i="19"/>
  <c r="F4934" i="19"/>
  <c r="G4934" i="19"/>
  <c r="F4935" i="19"/>
  <c r="G4935" i="19"/>
  <c r="F4936" i="19"/>
  <c r="G4936" i="19"/>
  <c r="F4937" i="19"/>
  <c r="G4937" i="19"/>
  <c r="F4938" i="19"/>
  <c r="G4938" i="19"/>
  <c r="F4939" i="19"/>
  <c r="G4939" i="19"/>
  <c r="F4940" i="19"/>
  <c r="G4940" i="19"/>
  <c r="F4941" i="19"/>
  <c r="G4941" i="19"/>
  <c r="F4942" i="19"/>
  <c r="G4942" i="19"/>
  <c r="F4943" i="19"/>
  <c r="G4943" i="19"/>
  <c r="F4944" i="19"/>
  <c r="G4944" i="19"/>
  <c r="F4945" i="19"/>
  <c r="G4945" i="19"/>
  <c r="F4946" i="19"/>
  <c r="G4946" i="19"/>
  <c r="F4947" i="19"/>
  <c r="G4947" i="19"/>
  <c r="F4948" i="19"/>
  <c r="G4948" i="19"/>
  <c r="F4949" i="19"/>
  <c r="G4949" i="19"/>
  <c r="F4950" i="19"/>
  <c r="G4950" i="19"/>
  <c r="F4951" i="19"/>
  <c r="G4951" i="19"/>
  <c r="F4952" i="19"/>
  <c r="G4952" i="19"/>
  <c r="F4953" i="19"/>
  <c r="G4953" i="19"/>
  <c r="F4954" i="19"/>
  <c r="G4954" i="19"/>
  <c r="F4955" i="19"/>
  <c r="G4955" i="19"/>
  <c r="F4956" i="19"/>
  <c r="G4956" i="19"/>
  <c r="F4957" i="19"/>
  <c r="G4957" i="19"/>
  <c r="F4958" i="19"/>
  <c r="G4958" i="19"/>
  <c r="F4959" i="19"/>
  <c r="G4959" i="19"/>
  <c r="F4960" i="19"/>
  <c r="G4960" i="19"/>
  <c r="F4961" i="19"/>
  <c r="G4961" i="19"/>
  <c r="F4962" i="19"/>
  <c r="G4962" i="19"/>
  <c r="F4963" i="19"/>
  <c r="G4963" i="19"/>
  <c r="F4964" i="19"/>
  <c r="G4964" i="19"/>
  <c r="F4965" i="19"/>
  <c r="G4965" i="19"/>
  <c r="F4966" i="19"/>
  <c r="G4966" i="19"/>
  <c r="F4967" i="19"/>
  <c r="G4967" i="19"/>
  <c r="F4968" i="19"/>
  <c r="G4968" i="19"/>
  <c r="F4969" i="19"/>
  <c r="G4969" i="19"/>
  <c r="F4970" i="19"/>
  <c r="G4970" i="19"/>
  <c r="F4971" i="19"/>
  <c r="G4971" i="19"/>
  <c r="F4972" i="19"/>
  <c r="G4972" i="19"/>
  <c r="F4973" i="19"/>
  <c r="G4973" i="19"/>
  <c r="F4974" i="19"/>
  <c r="G4974" i="19"/>
  <c r="F4975" i="19"/>
  <c r="G4975" i="19"/>
  <c r="F4976" i="19"/>
  <c r="G4976" i="19"/>
  <c r="F4977" i="19"/>
  <c r="G4977" i="19"/>
  <c r="F4978" i="19"/>
  <c r="G4978" i="19"/>
  <c r="F4979" i="19"/>
  <c r="G4979" i="19"/>
  <c r="F4980" i="19"/>
  <c r="G4980" i="19"/>
  <c r="F4981" i="19"/>
  <c r="G4981" i="19"/>
  <c r="F4982" i="19"/>
  <c r="G4982" i="19"/>
  <c r="F4983" i="19"/>
  <c r="G4983" i="19"/>
  <c r="F4984" i="19"/>
  <c r="G4984" i="19"/>
  <c r="F4985" i="19"/>
  <c r="G4985" i="19"/>
  <c r="F4986" i="19"/>
  <c r="G4986" i="19"/>
  <c r="F4987" i="19"/>
  <c r="G4987" i="19"/>
  <c r="F4988" i="19"/>
  <c r="G4988" i="19"/>
  <c r="F4989" i="19"/>
  <c r="G4989" i="19"/>
  <c r="F4990" i="19"/>
  <c r="G4990" i="19"/>
  <c r="F4991" i="19"/>
  <c r="G4991" i="19"/>
  <c r="F4992" i="19"/>
  <c r="G4992" i="19"/>
  <c r="F4993" i="19"/>
  <c r="G4993" i="19"/>
  <c r="F4994" i="19"/>
  <c r="G4994" i="19"/>
  <c r="F4995" i="19"/>
  <c r="G4995" i="19"/>
  <c r="F4996" i="19"/>
  <c r="G4996" i="19"/>
  <c r="F4997" i="19"/>
  <c r="G4997" i="19"/>
  <c r="F4998" i="19"/>
  <c r="G4998" i="19"/>
  <c r="F4999" i="19"/>
  <c r="G4999" i="19"/>
  <c r="F5000" i="19"/>
  <c r="G5000" i="19"/>
  <c r="F5001" i="19"/>
  <c r="G5001" i="19"/>
  <c r="F5002" i="19"/>
  <c r="G5002" i="19"/>
  <c r="F5003" i="19"/>
  <c r="G5003" i="19"/>
  <c r="F5004" i="19"/>
  <c r="G5004" i="19"/>
  <c r="F5005" i="19"/>
  <c r="G5005" i="19"/>
  <c r="F5006" i="19"/>
  <c r="G5006" i="19"/>
  <c r="B10" i="19"/>
  <c r="C10" i="19"/>
  <c r="B11" i="19"/>
  <c r="C11" i="19"/>
  <c r="B12" i="19"/>
  <c r="C12" i="19"/>
  <c r="B13" i="19"/>
  <c r="C13" i="19"/>
  <c r="B14" i="19"/>
  <c r="C14" i="19"/>
  <c r="B15" i="19"/>
  <c r="C15" i="19"/>
  <c r="B16" i="19"/>
  <c r="C16" i="19"/>
  <c r="B17" i="19"/>
  <c r="C17" i="19"/>
  <c r="B18" i="19"/>
  <c r="C18" i="19"/>
  <c r="B19" i="19"/>
  <c r="C19" i="19"/>
  <c r="B20" i="19"/>
  <c r="C20" i="19"/>
  <c r="B21" i="19"/>
  <c r="C21" i="19"/>
  <c r="B22" i="19"/>
  <c r="C22" i="19"/>
  <c r="B23" i="19"/>
  <c r="C23" i="19"/>
  <c r="B24" i="19"/>
  <c r="C24" i="19"/>
  <c r="B25" i="19"/>
  <c r="C25" i="19"/>
  <c r="B26" i="19"/>
  <c r="C26" i="19"/>
  <c r="B27" i="19"/>
  <c r="C27" i="19"/>
  <c r="B28" i="19"/>
  <c r="C28" i="19"/>
  <c r="B29" i="19"/>
  <c r="C29" i="19"/>
  <c r="B30" i="19"/>
  <c r="C30" i="19"/>
  <c r="B31" i="19"/>
  <c r="C31" i="19"/>
  <c r="B32" i="19"/>
  <c r="C32" i="19"/>
  <c r="B33" i="19"/>
  <c r="C33" i="19"/>
  <c r="B34" i="19"/>
  <c r="C34" i="19"/>
  <c r="B35" i="19"/>
  <c r="C35" i="19"/>
  <c r="B36" i="19"/>
  <c r="C36" i="19"/>
  <c r="B37" i="19"/>
  <c r="C37" i="19"/>
  <c r="B38" i="19"/>
  <c r="C38" i="19"/>
  <c r="B39" i="19"/>
  <c r="C39" i="19"/>
  <c r="B40" i="19"/>
  <c r="C40" i="19"/>
  <c r="B41" i="19"/>
  <c r="C41" i="19"/>
  <c r="B42" i="19"/>
  <c r="C42" i="19"/>
  <c r="B43" i="19"/>
  <c r="C43" i="19"/>
  <c r="B44" i="19"/>
  <c r="C44" i="19"/>
  <c r="B45" i="19"/>
  <c r="C45" i="19"/>
  <c r="B46" i="19"/>
  <c r="C46" i="19"/>
  <c r="B47" i="19"/>
  <c r="C47" i="19"/>
  <c r="B48" i="19"/>
  <c r="C48" i="19"/>
  <c r="B49" i="19"/>
  <c r="C49" i="19"/>
  <c r="B50" i="19"/>
  <c r="C50" i="19"/>
  <c r="B51" i="19"/>
  <c r="C51" i="19"/>
  <c r="B52" i="19"/>
  <c r="C52" i="19"/>
  <c r="B53" i="19"/>
  <c r="C53" i="19"/>
  <c r="B54" i="19"/>
  <c r="C54" i="19"/>
  <c r="B55" i="19"/>
  <c r="C55" i="19"/>
  <c r="B56" i="19"/>
  <c r="C56" i="19"/>
  <c r="B57" i="19"/>
  <c r="C57" i="19"/>
  <c r="B58" i="19"/>
  <c r="C58" i="19"/>
  <c r="B59" i="19"/>
  <c r="C59" i="19"/>
  <c r="B60" i="19"/>
  <c r="C60" i="19"/>
  <c r="B61" i="19"/>
  <c r="C61" i="19"/>
  <c r="B62" i="19"/>
  <c r="C62" i="19"/>
  <c r="B63" i="19"/>
  <c r="C63" i="19"/>
  <c r="B64" i="19"/>
  <c r="C64" i="19"/>
  <c r="B65" i="19"/>
  <c r="C65" i="19"/>
  <c r="B66" i="19"/>
  <c r="C66" i="19"/>
  <c r="B67" i="19"/>
  <c r="C67" i="19"/>
  <c r="B68" i="19"/>
  <c r="C68" i="19"/>
  <c r="B69" i="19"/>
  <c r="C69" i="19"/>
  <c r="B70" i="19"/>
  <c r="C70" i="19"/>
  <c r="B71" i="19"/>
  <c r="C71" i="19"/>
  <c r="B72" i="19"/>
  <c r="C72" i="19"/>
  <c r="B73" i="19"/>
  <c r="C73" i="19"/>
  <c r="B74" i="19"/>
  <c r="C74" i="19"/>
  <c r="B75" i="19"/>
  <c r="C75" i="19"/>
  <c r="B76" i="19"/>
  <c r="C76" i="19"/>
  <c r="B77" i="19"/>
  <c r="C77" i="19"/>
  <c r="B78" i="19"/>
  <c r="C78" i="19"/>
  <c r="B79" i="19"/>
  <c r="C79" i="19"/>
  <c r="B80" i="19"/>
  <c r="C80" i="19"/>
  <c r="B81" i="19"/>
  <c r="C81" i="19"/>
  <c r="B82" i="19"/>
  <c r="C82" i="19"/>
  <c r="B83" i="19"/>
  <c r="C83" i="19"/>
  <c r="B84" i="19"/>
  <c r="C84" i="19"/>
  <c r="B85" i="19"/>
  <c r="C85" i="19"/>
  <c r="B86" i="19"/>
  <c r="C86" i="19"/>
  <c r="B87" i="19"/>
  <c r="C87" i="19"/>
  <c r="B88" i="19"/>
  <c r="C88" i="19"/>
  <c r="B89" i="19"/>
  <c r="C89" i="19"/>
  <c r="B90" i="19"/>
  <c r="C90" i="19"/>
  <c r="B91" i="19"/>
  <c r="C91" i="19"/>
  <c r="B92" i="19"/>
  <c r="C92" i="19"/>
  <c r="B93" i="19"/>
  <c r="C93" i="19"/>
  <c r="B94" i="19"/>
  <c r="C94" i="19"/>
  <c r="B95" i="19"/>
  <c r="C95" i="19"/>
  <c r="B96" i="19"/>
  <c r="C96" i="19"/>
  <c r="B97" i="19"/>
  <c r="C97" i="19"/>
  <c r="B98" i="19"/>
  <c r="C98" i="19"/>
  <c r="B99" i="19"/>
  <c r="C99" i="19"/>
  <c r="B100" i="19"/>
  <c r="C100" i="19"/>
  <c r="B101" i="19"/>
  <c r="C101" i="19"/>
  <c r="B102" i="19"/>
  <c r="C102" i="19"/>
  <c r="B103" i="19"/>
  <c r="C103" i="19"/>
  <c r="B104" i="19"/>
  <c r="C104" i="19"/>
  <c r="B105" i="19"/>
  <c r="C105" i="19"/>
  <c r="B106" i="19"/>
  <c r="C106" i="19"/>
  <c r="B107" i="19"/>
  <c r="C107" i="19"/>
  <c r="B108" i="19"/>
  <c r="C108" i="19"/>
  <c r="B109" i="19"/>
  <c r="C109" i="19"/>
  <c r="B110" i="19"/>
  <c r="C110" i="19"/>
  <c r="B111" i="19"/>
  <c r="C111" i="19"/>
  <c r="B112" i="19"/>
  <c r="C112" i="19"/>
  <c r="B113" i="19"/>
  <c r="C113" i="19"/>
  <c r="B114" i="19"/>
  <c r="C114" i="19"/>
  <c r="B115" i="19"/>
  <c r="C115" i="19"/>
  <c r="B116" i="19"/>
  <c r="C116" i="19"/>
  <c r="B117" i="19"/>
  <c r="C117" i="19"/>
  <c r="B118" i="19"/>
  <c r="C118" i="19"/>
  <c r="B119" i="19"/>
  <c r="C119" i="19"/>
  <c r="B120" i="19"/>
  <c r="C120" i="19"/>
  <c r="B121" i="19"/>
  <c r="C121" i="19"/>
  <c r="B122" i="19"/>
  <c r="C122" i="19"/>
  <c r="B123" i="19"/>
  <c r="C123" i="19"/>
  <c r="B124" i="19"/>
  <c r="C124" i="19"/>
  <c r="B125" i="19"/>
  <c r="C125" i="19"/>
  <c r="B126" i="19"/>
  <c r="C126" i="19"/>
  <c r="B127" i="19"/>
  <c r="C127" i="19"/>
  <c r="B128" i="19"/>
  <c r="C128" i="19"/>
  <c r="B129" i="19"/>
  <c r="C129" i="19"/>
  <c r="B130" i="19"/>
  <c r="C130" i="19"/>
  <c r="B131" i="19"/>
  <c r="C131" i="19"/>
  <c r="B132" i="19"/>
  <c r="C132" i="19"/>
  <c r="B133" i="19"/>
  <c r="C133" i="19"/>
  <c r="B134" i="19"/>
  <c r="C134" i="19"/>
  <c r="B135" i="19"/>
  <c r="C135" i="19"/>
  <c r="B136" i="19"/>
  <c r="C136" i="19"/>
  <c r="B137" i="19"/>
  <c r="C137" i="19"/>
  <c r="B138" i="19"/>
  <c r="C138" i="19"/>
  <c r="B139" i="19"/>
  <c r="C139" i="19"/>
  <c r="B140" i="19"/>
  <c r="C140" i="19"/>
  <c r="B141" i="19"/>
  <c r="C141" i="19"/>
  <c r="B142" i="19"/>
  <c r="C142" i="19"/>
  <c r="B143" i="19"/>
  <c r="C143" i="19"/>
  <c r="B144" i="19"/>
  <c r="C144" i="19"/>
  <c r="B145" i="19"/>
  <c r="C145" i="19"/>
  <c r="B146" i="19"/>
  <c r="C146" i="19"/>
  <c r="B147" i="19"/>
  <c r="C147" i="19"/>
  <c r="B148" i="19"/>
  <c r="C148" i="19"/>
  <c r="B149" i="19"/>
  <c r="C149" i="19"/>
  <c r="B150" i="19"/>
  <c r="C150" i="19"/>
  <c r="B151" i="19"/>
  <c r="C151" i="19"/>
  <c r="B152" i="19"/>
  <c r="C152" i="19"/>
  <c r="B153" i="19"/>
  <c r="C153" i="19"/>
  <c r="B154" i="19"/>
  <c r="C154" i="19"/>
  <c r="B155" i="19"/>
  <c r="C155" i="19"/>
  <c r="B156" i="19"/>
  <c r="C156" i="19"/>
  <c r="B157" i="19"/>
  <c r="C157" i="19"/>
  <c r="B158" i="19"/>
  <c r="C158" i="19"/>
  <c r="B159" i="19"/>
  <c r="C159" i="19"/>
  <c r="B160" i="19"/>
  <c r="C160" i="19"/>
  <c r="B161" i="19"/>
  <c r="C161" i="19"/>
  <c r="B162" i="19"/>
  <c r="C162" i="19"/>
  <c r="B163" i="19"/>
  <c r="C163" i="19"/>
  <c r="B164" i="19"/>
  <c r="C164" i="19"/>
  <c r="B165" i="19"/>
  <c r="C165" i="19"/>
  <c r="B166" i="19"/>
  <c r="C166" i="19"/>
  <c r="B167" i="19"/>
  <c r="C167" i="19"/>
  <c r="B168" i="19"/>
  <c r="C168" i="19"/>
  <c r="B169" i="19"/>
  <c r="C169" i="19"/>
  <c r="B170" i="19"/>
  <c r="C170" i="19"/>
  <c r="B171" i="19"/>
  <c r="C171" i="19"/>
  <c r="B172" i="19"/>
  <c r="C172" i="19"/>
  <c r="B173" i="19"/>
  <c r="C173" i="19"/>
  <c r="B174" i="19"/>
  <c r="C174" i="19"/>
  <c r="B175" i="19"/>
  <c r="C175" i="19"/>
  <c r="B176" i="19"/>
  <c r="C176" i="19"/>
  <c r="B177" i="19"/>
  <c r="C177" i="19"/>
  <c r="B178" i="19"/>
  <c r="C178" i="19"/>
  <c r="B179" i="19"/>
  <c r="C179" i="19"/>
  <c r="B180" i="19"/>
  <c r="C180" i="19"/>
  <c r="B181" i="19"/>
  <c r="C181" i="19"/>
  <c r="B182" i="19"/>
  <c r="C182" i="19"/>
  <c r="B183" i="19"/>
  <c r="C183" i="19"/>
  <c r="B184" i="19"/>
  <c r="C184" i="19"/>
  <c r="B185" i="19"/>
  <c r="C185" i="19"/>
  <c r="B186" i="19"/>
  <c r="C186" i="19"/>
  <c r="B187" i="19"/>
  <c r="C187" i="19"/>
  <c r="B188" i="19"/>
  <c r="C188" i="19"/>
  <c r="B189" i="19"/>
  <c r="C189" i="19"/>
  <c r="B190" i="19"/>
  <c r="C190" i="19"/>
  <c r="B191" i="19"/>
  <c r="C191" i="19"/>
  <c r="B192" i="19"/>
  <c r="C192" i="19"/>
  <c r="B193" i="19"/>
  <c r="C193" i="19"/>
  <c r="B194" i="19"/>
  <c r="C194" i="19"/>
  <c r="B195" i="19"/>
  <c r="C195" i="19"/>
  <c r="B196" i="19"/>
  <c r="C196" i="19"/>
  <c r="B197" i="19"/>
  <c r="C197" i="19"/>
  <c r="B198" i="19"/>
  <c r="C198" i="19"/>
  <c r="B199" i="19"/>
  <c r="C199" i="19"/>
  <c r="B200" i="19"/>
  <c r="C200" i="19"/>
  <c r="B201" i="19"/>
  <c r="C201" i="19"/>
  <c r="B202" i="19"/>
  <c r="C202" i="19"/>
  <c r="B203" i="19"/>
  <c r="C203" i="19"/>
  <c r="B204" i="19"/>
  <c r="C204" i="19"/>
  <c r="B205" i="19"/>
  <c r="C205" i="19"/>
  <c r="B206" i="19"/>
  <c r="C206" i="19"/>
  <c r="B207" i="19"/>
  <c r="C207" i="19"/>
  <c r="B208" i="19"/>
  <c r="C208" i="19"/>
  <c r="B209" i="19"/>
  <c r="C209" i="19"/>
  <c r="B210" i="19"/>
  <c r="C210" i="19"/>
  <c r="B211" i="19"/>
  <c r="C211" i="19"/>
  <c r="B212" i="19"/>
  <c r="C212" i="19"/>
  <c r="B213" i="19"/>
  <c r="C213" i="19"/>
  <c r="B214" i="19"/>
  <c r="C214" i="19"/>
  <c r="B215" i="19"/>
  <c r="C215" i="19"/>
  <c r="B216" i="19"/>
  <c r="C216" i="19"/>
  <c r="B217" i="19"/>
  <c r="C217" i="19"/>
  <c r="B218" i="19"/>
  <c r="C218" i="19"/>
  <c r="B219" i="19"/>
  <c r="C219" i="19"/>
  <c r="B220" i="19"/>
  <c r="C220" i="19"/>
  <c r="B221" i="19"/>
  <c r="C221" i="19"/>
  <c r="B222" i="19"/>
  <c r="C222" i="19"/>
  <c r="B223" i="19"/>
  <c r="C223" i="19"/>
  <c r="B224" i="19"/>
  <c r="C224" i="19"/>
  <c r="B225" i="19"/>
  <c r="C225" i="19"/>
  <c r="B226" i="19"/>
  <c r="C226" i="19"/>
  <c r="B227" i="19"/>
  <c r="C227" i="19"/>
  <c r="B228" i="19"/>
  <c r="C228" i="19"/>
  <c r="B229" i="19"/>
  <c r="C229" i="19"/>
  <c r="B230" i="19"/>
  <c r="C230" i="19"/>
  <c r="B231" i="19"/>
  <c r="C231" i="19"/>
  <c r="B232" i="19"/>
  <c r="C232" i="19"/>
  <c r="B233" i="19"/>
  <c r="C233" i="19"/>
  <c r="B234" i="19"/>
  <c r="C234" i="19"/>
  <c r="B235" i="19"/>
  <c r="C235" i="19"/>
  <c r="B236" i="19"/>
  <c r="C236" i="19"/>
  <c r="B237" i="19"/>
  <c r="C237" i="19"/>
  <c r="B238" i="19"/>
  <c r="C238" i="19"/>
  <c r="B239" i="19"/>
  <c r="C239" i="19"/>
  <c r="B240" i="19"/>
  <c r="C240" i="19"/>
  <c r="B241" i="19"/>
  <c r="C241" i="19"/>
  <c r="B242" i="19"/>
  <c r="C242" i="19"/>
  <c r="B243" i="19"/>
  <c r="C243" i="19"/>
  <c r="B244" i="19"/>
  <c r="C244" i="19"/>
  <c r="B245" i="19"/>
  <c r="C245" i="19"/>
  <c r="B246" i="19"/>
  <c r="C246" i="19"/>
  <c r="B247" i="19"/>
  <c r="C247" i="19"/>
  <c r="B248" i="19"/>
  <c r="C248" i="19"/>
  <c r="B249" i="19"/>
  <c r="C249" i="19"/>
  <c r="B250" i="19"/>
  <c r="C250" i="19"/>
  <c r="B251" i="19"/>
  <c r="C251" i="19"/>
  <c r="B252" i="19"/>
  <c r="C252" i="19"/>
  <c r="B253" i="19"/>
  <c r="C253" i="19"/>
  <c r="B254" i="19"/>
  <c r="C254" i="19"/>
  <c r="B255" i="19"/>
  <c r="C255" i="19"/>
  <c r="B256" i="19"/>
  <c r="C256" i="19"/>
  <c r="B257" i="19"/>
  <c r="C257" i="19"/>
  <c r="B258" i="19"/>
  <c r="C258" i="19"/>
  <c r="B259" i="19"/>
  <c r="C259" i="19"/>
  <c r="B260" i="19"/>
  <c r="C260" i="19"/>
  <c r="B261" i="19"/>
  <c r="C261" i="19"/>
  <c r="B262" i="19"/>
  <c r="C262" i="19"/>
  <c r="B263" i="19"/>
  <c r="C263" i="19"/>
  <c r="B264" i="19"/>
  <c r="C264" i="19"/>
  <c r="B265" i="19"/>
  <c r="C265" i="19"/>
  <c r="B266" i="19"/>
  <c r="C266" i="19"/>
  <c r="B267" i="19"/>
  <c r="C267" i="19"/>
  <c r="B268" i="19"/>
  <c r="C268" i="19"/>
  <c r="B269" i="19"/>
  <c r="C269" i="19"/>
  <c r="B270" i="19"/>
  <c r="C270" i="19"/>
  <c r="B271" i="19"/>
  <c r="C271" i="19"/>
  <c r="B272" i="19"/>
  <c r="C272" i="19"/>
  <c r="B273" i="19"/>
  <c r="C273" i="19"/>
  <c r="B274" i="19"/>
  <c r="C274" i="19"/>
  <c r="B275" i="19"/>
  <c r="C275" i="19"/>
  <c r="B276" i="19"/>
  <c r="C276" i="19"/>
  <c r="B277" i="19"/>
  <c r="C277" i="19"/>
  <c r="B278" i="19"/>
  <c r="C278" i="19"/>
  <c r="B279" i="19"/>
  <c r="C279" i="19"/>
  <c r="B280" i="19"/>
  <c r="C280" i="19"/>
  <c r="B281" i="19"/>
  <c r="C281" i="19"/>
  <c r="B282" i="19"/>
  <c r="C282" i="19"/>
  <c r="B283" i="19"/>
  <c r="C283" i="19"/>
  <c r="B284" i="19"/>
  <c r="C284" i="19"/>
  <c r="B285" i="19"/>
  <c r="C285" i="19"/>
  <c r="B286" i="19"/>
  <c r="C286" i="19"/>
  <c r="B287" i="19"/>
  <c r="C287" i="19"/>
  <c r="B288" i="19"/>
  <c r="C288" i="19"/>
  <c r="B289" i="19"/>
  <c r="C289" i="19"/>
  <c r="B290" i="19"/>
  <c r="C290" i="19"/>
  <c r="B291" i="19"/>
  <c r="C291" i="19"/>
  <c r="B292" i="19"/>
  <c r="C292" i="19"/>
  <c r="B293" i="19"/>
  <c r="C293" i="19"/>
  <c r="B294" i="19"/>
  <c r="C294" i="19"/>
  <c r="B295" i="19"/>
  <c r="C295" i="19"/>
  <c r="B296" i="19"/>
  <c r="C296" i="19"/>
  <c r="B297" i="19"/>
  <c r="C297" i="19"/>
  <c r="B298" i="19"/>
  <c r="C298" i="19"/>
  <c r="B299" i="19"/>
  <c r="C299" i="19"/>
  <c r="B300" i="19"/>
  <c r="C300" i="19"/>
  <c r="B301" i="19"/>
  <c r="C301" i="19"/>
  <c r="B302" i="19"/>
  <c r="C302" i="19"/>
  <c r="B303" i="19"/>
  <c r="C303" i="19"/>
  <c r="B304" i="19"/>
  <c r="C304" i="19"/>
  <c r="B305" i="19"/>
  <c r="C305" i="19"/>
  <c r="B306" i="19"/>
  <c r="C306" i="19"/>
  <c r="B307" i="19"/>
  <c r="C307" i="19"/>
  <c r="B308" i="19"/>
  <c r="C308" i="19"/>
  <c r="B309" i="19"/>
  <c r="C309" i="19"/>
  <c r="B310" i="19"/>
  <c r="C310" i="19"/>
  <c r="B311" i="19"/>
  <c r="C311" i="19"/>
  <c r="B312" i="19"/>
  <c r="C312" i="19"/>
  <c r="B313" i="19"/>
  <c r="C313" i="19"/>
  <c r="B314" i="19"/>
  <c r="C314" i="19"/>
  <c r="B315" i="19"/>
  <c r="C315" i="19"/>
  <c r="B316" i="19"/>
  <c r="C316" i="19"/>
  <c r="B317" i="19"/>
  <c r="C317" i="19"/>
  <c r="B318" i="19"/>
  <c r="C318" i="19"/>
  <c r="B319" i="19"/>
  <c r="C319" i="19"/>
  <c r="B320" i="19"/>
  <c r="C320" i="19"/>
  <c r="B321" i="19"/>
  <c r="C321" i="19"/>
  <c r="B322" i="19"/>
  <c r="C322" i="19"/>
  <c r="B323" i="19"/>
  <c r="C323" i="19"/>
  <c r="B324" i="19"/>
  <c r="C324" i="19"/>
  <c r="B325" i="19"/>
  <c r="C325" i="19"/>
  <c r="B326" i="19"/>
  <c r="C326" i="19"/>
  <c r="B327" i="19"/>
  <c r="C327" i="19"/>
  <c r="B328" i="19"/>
  <c r="C328" i="19"/>
  <c r="B329" i="19"/>
  <c r="C329" i="19"/>
  <c r="B330" i="19"/>
  <c r="C330" i="19"/>
  <c r="B331" i="19"/>
  <c r="C331" i="19"/>
  <c r="B332" i="19"/>
  <c r="C332" i="19"/>
  <c r="B333" i="19"/>
  <c r="C333" i="19"/>
  <c r="B334" i="19"/>
  <c r="C334" i="19"/>
  <c r="B335" i="19"/>
  <c r="C335" i="19"/>
  <c r="B336" i="19"/>
  <c r="C336" i="19"/>
  <c r="B337" i="19"/>
  <c r="C337" i="19"/>
  <c r="B338" i="19"/>
  <c r="C338" i="19"/>
  <c r="B339" i="19"/>
  <c r="C339" i="19"/>
  <c r="B340" i="19"/>
  <c r="C340" i="19"/>
  <c r="B341" i="19"/>
  <c r="C341" i="19"/>
  <c r="B342" i="19"/>
  <c r="C342" i="19"/>
  <c r="B343" i="19"/>
  <c r="C343" i="19"/>
  <c r="B344" i="19"/>
  <c r="C344" i="19"/>
  <c r="B345" i="19"/>
  <c r="C345" i="19"/>
  <c r="B346" i="19"/>
  <c r="C346" i="19"/>
  <c r="B347" i="19"/>
  <c r="C347" i="19"/>
  <c r="B348" i="19"/>
  <c r="C348" i="19"/>
  <c r="B349" i="19"/>
  <c r="C349" i="19"/>
  <c r="B350" i="19"/>
  <c r="C350" i="19"/>
  <c r="B351" i="19"/>
  <c r="C351" i="19"/>
  <c r="B352" i="19"/>
  <c r="C352" i="19"/>
  <c r="B353" i="19"/>
  <c r="C353" i="19"/>
  <c r="B354" i="19"/>
  <c r="C354" i="19"/>
  <c r="B355" i="19"/>
  <c r="C355" i="19"/>
  <c r="B356" i="19"/>
  <c r="C356" i="19"/>
  <c r="B357" i="19"/>
  <c r="C357" i="19"/>
  <c r="B358" i="19"/>
  <c r="C358" i="19"/>
  <c r="B359" i="19"/>
  <c r="C359" i="19"/>
  <c r="B360" i="19"/>
  <c r="C360" i="19"/>
  <c r="B361" i="19"/>
  <c r="C361" i="19"/>
  <c r="B362" i="19"/>
  <c r="C362" i="19"/>
  <c r="B363" i="19"/>
  <c r="C363" i="19"/>
  <c r="B364" i="19"/>
  <c r="C364" i="19"/>
  <c r="B365" i="19"/>
  <c r="C365" i="19"/>
  <c r="B366" i="19"/>
  <c r="C366" i="19"/>
  <c r="B367" i="19"/>
  <c r="C367" i="19"/>
  <c r="B368" i="19"/>
  <c r="C368" i="19"/>
  <c r="B369" i="19"/>
  <c r="C369" i="19"/>
  <c r="B370" i="19"/>
  <c r="C370" i="19"/>
  <c r="B371" i="19"/>
  <c r="C371" i="19"/>
  <c r="B372" i="19"/>
  <c r="C372" i="19"/>
  <c r="B373" i="19"/>
  <c r="C373" i="19"/>
  <c r="B374" i="19"/>
  <c r="C374" i="19"/>
  <c r="B375" i="19"/>
  <c r="C375" i="19"/>
  <c r="B376" i="19"/>
  <c r="C376" i="19"/>
  <c r="B377" i="19"/>
  <c r="C377" i="19"/>
  <c r="B378" i="19"/>
  <c r="C378" i="19"/>
  <c r="B379" i="19"/>
  <c r="C379" i="19"/>
  <c r="B380" i="19"/>
  <c r="C380" i="19"/>
  <c r="B381" i="19"/>
  <c r="C381" i="19"/>
  <c r="B382" i="19"/>
  <c r="C382" i="19"/>
  <c r="B383" i="19"/>
  <c r="C383" i="19"/>
  <c r="B384" i="19"/>
  <c r="C384" i="19"/>
  <c r="B385" i="19"/>
  <c r="C385" i="19"/>
  <c r="B386" i="19"/>
  <c r="C386" i="19"/>
  <c r="B387" i="19"/>
  <c r="C387" i="19"/>
  <c r="B388" i="19"/>
  <c r="C388" i="19"/>
  <c r="B389" i="19"/>
  <c r="C389" i="19"/>
  <c r="B390" i="19"/>
  <c r="C390" i="19"/>
  <c r="B391" i="19"/>
  <c r="C391" i="19"/>
  <c r="B392" i="19"/>
  <c r="C392" i="19"/>
  <c r="B393" i="19"/>
  <c r="C393" i="19"/>
  <c r="B394" i="19"/>
  <c r="C394" i="19"/>
  <c r="B395" i="19"/>
  <c r="C395" i="19"/>
  <c r="B396" i="19"/>
  <c r="C396" i="19"/>
  <c r="B397" i="19"/>
  <c r="C397" i="19"/>
  <c r="B398" i="19"/>
  <c r="C398" i="19"/>
  <c r="B399" i="19"/>
  <c r="C399" i="19"/>
  <c r="B400" i="19"/>
  <c r="C400" i="19"/>
  <c r="B401" i="19"/>
  <c r="C401" i="19"/>
  <c r="B402" i="19"/>
  <c r="C402" i="19"/>
  <c r="B403" i="19"/>
  <c r="C403" i="19"/>
  <c r="B404" i="19"/>
  <c r="C404" i="19"/>
  <c r="B405" i="19"/>
  <c r="C405" i="19"/>
  <c r="B406" i="19"/>
  <c r="C406" i="19"/>
  <c r="B407" i="19"/>
  <c r="C407" i="19"/>
  <c r="B408" i="19"/>
  <c r="C408" i="19"/>
  <c r="B409" i="19"/>
  <c r="C409" i="19"/>
  <c r="B410" i="19"/>
  <c r="C410" i="19"/>
  <c r="B411" i="19"/>
  <c r="C411" i="19"/>
  <c r="B412" i="19"/>
  <c r="C412" i="19"/>
  <c r="B413" i="19"/>
  <c r="C413" i="19"/>
  <c r="B414" i="19"/>
  <c r="C414" i="19"/>
  <c r="B415" i="19"/>
  <c r="C415" i="19"/>
  <c r="B416" i="19"/>
  <c r="C416" i="19"/>
  <c r="B417" i="19"/>
  <c r="C417" i="19"/>
  <c r="B418" i="19"/>
  <c r="C418" i="19"/>
  <c r="B419" i="19"/>
  <c r="C419" i="19"/>
  <c r="B420" i="19"/>
  <c r="C420" i="19"/>
  <c r="B421" i="19"/>
  <c r="C421" i="19"/>
  <c r="B422" i="19"/>
  <c r="C422" i="19"/>
  <c r="B423" i="19"/>
  <c r="C423" i="19"/>
  <c r="B424" i="19"/>
  <c r="C424" i="19"/>
  <c r="B425" i="19"/>
  <c r="C425" i="19"/>
  <c r="B426" i="19"/>
  <c r="C426" i="19"/>
  <c r="B427" i="19"/>
  <c r="C427" i="19"/>
  <c r="B428" i="19"/>
  <c r="C428" i="19"/>
  <c r="B429" i="19"/>
  <c r="C429" i="19"/>
  <c r="B430" i="19"/>
  <c r="C430" i="19"/>
  <c r="B431" i="19"/>
  <c r="C431" i="19"/>
  <c r="B432" i="19"/>
  <c r="C432" i="19"/>
  <c r="B433" i="19"/>
  <c r="C433" i="19"/>
  <c r="B434" i="19"/>
  <c r="C434" i="19"/>
  <c r="B435" i="19"/>
  <c r="C435" i="19"/>
  <c r="B436" i="19"/>
  <c r="C436" i="19"/>
  <c r="B437" i="19"/>
  <c r="C437" i="19"/>
  <c r="B438" i="19"/>
  <c r="C438" i="19"/>
  <c r="B439" i="19"/>
  <c r="C439" i="19"/>
  <c r="B440" i="19"/>
  <c r="C440" i="19"/>
  <c r="B441" i="19"/>
  <c r="C441" i="19"/>
  <c r="B442" i="19"/>
  <c r="C442" i="19"/>
  <c r="B443" i="19"/>
  <c r="C443" i="19"/>
  <c r="B444" i="19"/>
  <c r="C444" i="19"/>
  <c r="B445" i="19"/>
  <c r="C445" i="19"/>
  <c r="B446" i="19"/>
  <c r="C446" i="19"/>
  <c r="B447" i="19"/>
  <c r="C447" i="19"/>
  <c r="B448" i="19"/>
  <c r="C448" i="19"/>
  <c r="B449" i="19"/>
  <c r="C449" i="19"/>
  <c r="B450" i="19"/>
  <c r="C450" i="19"/>
  <c r="B451" i="19"/>
  <c r="C451" i="19"/>
  <c r="B452" i="19"/>
  <c r="C452" i="19"/>
  <c r="B453" i="19"/>
  <c r="C453" i="19"/>
  <c r="B454" i="19"/>
  <c r="C454" i="19"/>
  <c r="B455" i="19"/>
  <c r="C455" i="19"/>
  <c r="B456" i="19"/>
  <c r="C456" i="19"/>
  <c r="B457" i="19"/>
  <c r="C457" i="19"/>
  <c r="B458" i="19"/>
  <c r="C458" i="19"/>
  <c r="B459" i="19"/>
  <c r="C459" i="19"/>
  <c r="B460" i="19"/>
  <c r="C460" i="19"/>
  <c r="B461" i="19"/>
  <c r="C461" i="19"/>
  <c r="B462" i="19"/>
  <c r="C462" i="19"/>
  <c r="B463" i="19"/>
  <c r="C463" i="19"/>
  <c r="B464" i="19"/>
  <c r="C464" i="19"/>
  <c r="B465" i="19"/>
  <c r="C465" i="19"/>
  <c r="B466" i="19"/>
  <c r="C466" i="19"/>
  <c r="B467" i="19"/>
  <c r="C467" i="19"/>
  <c r="B468" i="19"/>
  <c r="C468" i="19"/>
  <c r="B469" i="19"/>
  <c r="C469" i="19"/>
  <c r="B470" i="19"/>
  <c r="C470" i="19"/>
  <c r="B471" i="19"/>
  <c r="C471" i="19"/>
  <c r="B472" i="19"/>
  <c r="C472" i="19"/>
  <c r="B473" i="19"/>
  <c r="C473" i="19"/>
  <c r="B474" i="19"/>
  <c r="C474" i="19"/>
  <c r="B475" i="19"/>
  <c r="C475" i="19"/>
  <c r="B476" i="19"/>
  <c r="C476" i="19"/>
  <c r="B477" i="19"/>
  <c r="C477" i="19"/>
  <c r="B478" i="19"/>
  <c r="C478" i="19"/>
  <c r="B479" i="19"/>
  <c r="C479" i="19"/>
  <c r="B480" i="19"/>
  <c r="C480" i="19"/>
  <c r="B481" i="19"/>
  <c r="C481" i="19"/>
  <c r="B482" i="19"/>
  <c r="C482" i="19"/>
  <c r="B483" i="19"/>
  <c r="C483" i="19"/>
  <c r="B484" i="19"/>
  <c r="C484" i="19"/>
  <c r="B485" i="19"/>
  <c r="C485" i="19"/>
  <c r="B486" i="19"/>
  <c r="C486" i="19"/>
  <c r="B487" i="19"/>
  <c r="C487" i="19"/>
  <c r="B488" i="19"/>
  <c r="C488" i="19"/>
  <c r="B489" i="19"/>
  <c r="C489" i="19"/>
  <c r="B490" i="19"/>
  <c r="C490" i="19"/>
  <c r="B491" i="19"/>
  <c r="C491" i="19"/>
  <c r="B492" i="19"/>
  <c r="C492" i="19"/>
  <c r="B493" i="19"/>
  <c r="C493" i="19"/>
  <c r="B494" i="19"/>
  <c r="C494" i="19"/>
  <c r="B495" i="19"/>
  <c r="C495" i="19"/>
  <c r="B496" i="19"/>
  <c r="C496" i="19"/>
  <c r="B497" i="19"/>
  <c r="C497" i="19"/>
  <c r="B498" i="19"/>
  <c r="C498" i="19"/>
  <c r="B499" i="19"/>
  <c r="C499" i="19"/>
  <c r="B500" i="19"/>
  <c r="C500" i="19"/>
  <c r="B501" i="19"/>
  <c r="C501" i="19"/>
  <c r="B502" i="19"/>
  <c r="C502" i="19"/>
  <c r="B503" i="19"/>
  <c r="C503" i="19"/>
  <c r="B504" i="19"/>
  <c r="C504" i="19"/>
  <c r="B505" i="19"/>
  <c r="C505" i="19"/>
  <c r="B506" i="19"/>
  <c r="C506" i="19"/>
  <c r="B507" i="19"/>
  <c r="C507" i="19"/>
  <c r="B508" i="19"/>
  <c r="C508" i="19"/>
  <c r="B509" i="19"/>
  <c r="C509" i="19"/>
  <c r="B510" i="19"/>
  <c r="C510" i="19"/>
  <c r="B511" i="19"/>
  <c r="C511" i="19"/>
  <c r="B512" i="19"/>
  <c r="C512" i="19"/>
  <c r="B513" i="19"/>
  <c r="C513" i="19"/>
  <c r="B514" i="19"/>
  <c r="C514" i="19"/>
  <c r="B515" i="19"/>
  <c r="C515" i="19"/>
  <c r="B516" i="19"/>
  <c r="C516" i="19"/>
  <c r="B517" i="19"/>
  <c r="C517" i="19"/>
  <c r="B518" i="19"/>
  <c r="C518" i="19"/>
  <c r="B519" i="19"/>
  <c r="C519" i="19"/>
  <c r="B520" i="19"/>
  <c r="C520" i="19"/>
  <c r="B521" i="19"/>
  <c r="C521" i="19"/>
  <c r="B522" i="19"/>
  <c r="C522" i="19"/>
  <c r="B523" i="19"/>
  <c r="C523" i="19"/>
  <c r="B524" i="19"/>
  <c r="C524" i="19"/>
  <c r="B525" i="19"/>
  <c r="C525" i="19"/>
  <c r="B526" i="19"/>
  <c r="C526" i="19"/>
  <c r="B527" i="19"/>
  <c r="C527" i="19"/>
  <c r="B528" i="19"/>
  <c r="C528" i="19"/>
  <c r="B529" i="19"/>
  <c r="C529" i="19"/>
  <c r="B530" i="19"/>
  <c r="C530" i="19"/>
  <c r="B531" i="19"/>
  <c r="C531" i="19"/>
  <c r="B532" i="19"/>
  <c r="C532" i="19"/>
  <c r="B533" i="19"/>
  <c r="C533" i="19"/>
  <c r="B534" i="19"/>
  <c r="C534" i="19"/>
  <c r="B535" i="19"/>
  <c r="C535" i="19"/>
  <c r="B536" i="19"/>
  <c r="C536" i="19"/>
  <c r="B537" i="19"/>
  <c r="C537" i="19"/>
  <c r="B538" i="19"/>
  <c r="C538" i="19"/>
  <c r="B539" i="19"/>
  <c r="C539" i="19"/>
  <c r="B540" i="19"/>
  <c r="C540" i="19"/>
  <c r="B541" i="19"/>
  <c r="C541" i="19"/>
  <c r="B542" i="19"/>
  <c r="C542" i="19"/>
  <c r="B543" i="19"/>
  <c r="C543" i="19"/>
  <c r="B544" i="19"/>
  <c r="C544" i="19"/>
  <c r="B545" i="19"/>
  <c r="C545" i="19"/>
  <c r="B546" i="19"/>
  <c r="C546" i="19"/>
  <c r="B547" i="19"/>
  <c r="C547" i="19"/>
  <c r="B548" i="19"/>
  <c r="C548" i="19"/>
  <c r="B549" i="19"/>
  <c r="C549" i="19"/>
  <c r="B550" i="19"/>
  <c r="C550" i="19"/>
  <c r="B551" i="19"/>
  <c r="C551" i="19"/>
  <c r="B552" i="19"/>
  <c r="C552" i="19"/>
  <c r="B553" i="19"/>
  <c r="C553" i="19"/>
  <c r="B554" i="19"/>
  <c r="C554" i="19"/>
  <c r="B555" i="19"/>
  <c r="C555" i="19"/>
  <c r="B556" i="19"/>
  <c r="C556" i="19"/>
  <c r="B557" i="19"/>
  <c r="C557" i="19"/>
  <c r="B558" i="19"/>
  <c r="C558" i="19"/>
  <c r="B559" i="19"/>
  <c r="C559" i="19"/>
  <c r="B560" i="19"/>
  <c r="C560" i="19"/>
  <c r="B561" i="19"/>
  <c r="C561" i="19"/>
  <c r="B562" i="19"/>
  <c r="C562" i="19"/>
  <c r="B563" i="19"/>
  <c r="C563" i="19"/>
  <c r="B564" i="19"/>
  <c r="C564" i="19"/>
  <c r="B565" i="19"/>
  <c r="C565" i="19"/>
  <c r="B566" i="19"/>
  <c r="C566" i="19"/>
  <c r="B567" i="19"/>
  <c r="C567" i="19"/>
  <c r="B568" i="19"/>
  <c r="C568" i="19"/>
  <c r="B569" i="19"/>
  <c r="C569" i="19"/>
  <c r="B570" i="19"/>
  <c r="C570" i="19"/>
  <c r="B571" i="19"/>
  <c r="C571" i="19"/>
  <c r="B572" i="19"/>
  <c r="C572" i="19"/>
  <c r="B573" i="19"/>
  <c r="C573" i="19"/>
  <c r="B574" i="19"/>
  <c r="C574" i="19"/>
  <c r="B575" i="19"/>
  <c r="C575" i="19"/>
  <c r="B576" i="19"/>
  <c r="C576" i="19"/>
  <c r="B577" i="19"/>
  <c r="C577" i="19"/>
  <c r="B578" i="19"/>
  <c r="C578" i="19"/>
  <c r="B579" i="19"/>
  <c r="C579" i="19"/>
  <c r="B580" i="19"/>
  <c r="C580" i="19"/>
  <c r="B581" i="19"/>
  <c r="C581" i="19"/>
  <c r="B582" i="19"/>
  <c r="C582" i="19"/>
  <c r="B583" i="19"/>
  <c r="C583" i="19"/>
  <c r="B584" i="19"/>
  <c r="C584" i="19"/>
  <c r="B585" i="19"/>
  <c r="C585" i="19"/>
  <c r="B586" i="19"/>
  <c r="C586" i="19"/>
  <c r="B587" i="19"/>
  <c r="C587" i="19"/>
  <c r="B588" i="19"/>
  <c r="C588" i="19"/>
  <c r="B589" i="19"/>
  <c r="C589" i="19"/>
  <c r="B590" i="19"/>
  <c r="C590" i="19"/>
  <c r="B591" i="19"/>
  <c r="C591" i="19"/>
  <c r="B592" i="19"/>
  <c r="C592" i="19"/>
  <c r="B593" i="19"/>
  <c r="C593" i="19"/>
  <c r="B594" i="19"/>
  <c r="C594" i="19"/>
  <c r="B595" i="19"/>
  <c r="C595" i="19"/>
  <c r="B596" i="19"/>
  <c r="C596" i="19"/>
  <c r="B597" i="19"/>
  <c r="C597" i="19"/>
  <c r="B598" i="19"/>
  <c r="C598" i="19"/>
  <c r="B599" i="19"/>
  <c r="C599" i="19"/>
  <c r="B600" i="19"/>
  <c r="C600" i="19"/>
  <c r="B601" i="19"/>
  <c r="C601" i="19"/>
  <c r="B602" i="19"/>
  <c r="C602" i="19"/>
  <c r="B603" i="19"/>
  <c r="C603" i="19"/>
  <c r="B604" i="19"/>
  <c r="C604" i="19"/>
  <c r="B605" i="19"/>
  <c r="C605" i="19"/>
  <c r="B606" i="19"/>
  <c r="C606" i="19"/>
  <c r="B607" i="19"/>
  <c r="C607" i="19"/>
  <c r="B608" i="19"/>
  <c r="C608" i="19"/>
  <c r="B609" i="19"/>
  <c r="C609" i="19"/>
  <c r="B610" i="19"/>
  <c r="C610" i="19"/>
  <c r="B611" i="19"/>
  <c r="C611" i="19"/>
  <c r="B612" i="19"/>
  <c r="C612" i="19"/>
  <c r="B613" i="19"/>
  <c r="C613" i="19"/>
  <c r="B614" i="19"/>
  <c r="C614" i="19"/>
  <c r="B615" i="19"/>
  <c r="C615" i="19"/>
  <c r="B616" i="19"/>
  <c r="C616" i="19"/>
  <c r="B617" i="19"/>
  <c r="C617" i="19"/>
  <c r="B618" i="19"/>
  <c r="C618" i="19"/>
  <c r="B619" i="19"/>
  <c r="C619" i="19"/>
  <c r="B620" i="19"/>
  <c r="C620" i="19"/>
  <c r="B621" i="19"/>
  <c r="C621" i="19"/>
  <c r="B622" i="19"/>
  <c r="C622" i="19"/>
  <c r="B623" i="19"/>
  <c r="C623" i="19"/>
  <c r="B624" i="19"/>
  <c r="C624" i="19"/>
  <c r="B625" i="19"/>
  <c r="C625" i="19"/>
  <c r="B626" i="19"/>
  <c r="C626" i="19"/>
  <c r="B627" i="19"/>
  <c r="C627" i="19"/>
  <c r="B628" i="19"/>
  <c r="C628" i="19"/>
  <c r="B629" i="19"/>
  <c r="C629" i="19"/>
  <c r="B630" i="19"/>
  <c r="C630" i="19"/>
  <c r="B631" i="19"/>
  <c r="C631" i="19"/>
  <c r="B632" i="19"/>
  <c r="C632" i="19"/>
  <c r="B633" i="19"/>
  <c r="C633" i="19"/>
  <c r="B634" i="19"/>
  <c r="C634" i="19"/>
  <c r="B635" i="19"/>
  <c r="C635" i="19"/>
  <c r="B636" i="19"/>
  <c r="C636" i="19"/>
  <c r="B637" i="19"/>
  <c r="C637" i="19"/>
  <c r="B638" i="19"/>
  <c r="C638" i="19"/>
  <c r="B639" i="19"/>
  <c r="C639" i="19"/>
  <c r="B640" i="19"/>
  <c r="C640" i="19"/>
  <c r="B641" i="19"/>
  <c r="C641" i="19"/>
  <c r="B642" i="19"/>
  <c r="C642" i="19"/>
  <c r="B643" i="19"/>
  <c r="C643" i="19"/>
  <c r="B644" i="19"/>
  <c r="C644" i="19"/>
  <c r="B645" i="19"/>
  <c r="C645" i="19"/>
  <c r="B646" i="19"/>
  <c r="C646" i="19"/>
  <c r="B647" i="19"/>
  <c r="C647" i="19"/>
  <c r="B648" i="19"/>
  <c r="C648" i="19"/>
  <c r="B649" i="19"/>
  <c r="C649" i="19"/>
  <c r="B650" i="19"/>
  <c r="C650" i="19"/>
  <c r="B651" i="19"/>
  <c r="C651" i="19"/>
  <c r="B652" i="19"/>
  <c r="C652" i="19"/>
  <c r="B653" i="19"/>
  <c r="C653" i="19"/>
  <c r="B654" i="19"/>
  <c r="C654" i="19"/>
  <c r="B655" i="19"/>
  <c r="C655" i="19"/>
  <c r="B656" i="19"/>
  <c r="C656" i="19"/>
  <c r="B657" i="19"/>
  <c r="C657" i="19"/>
  <c r="B658" i="19"/>
  <c r="C658" i="19"/>
  <c r="B659" i="19"/>
  <c r="C659" i="19"/>
  <c r="B660" i="19"/>
  <c r="C660" i="19"/>
  <c r="B661" i="19"/>
  <c r="C661" i="19"/>
  <c r="B662" i="19"/>
  <c r="C662" i="19"/>
  <c r="B663" i="19"/>
  <c r="C663" i="19"/>
  <c r="B664" i="19"/>
  <c r="C664" i="19"/>
  <c r="B665" i="19"/>
  <c r="C665" i="19"/>
  <c r="B666" i="19"/>
  <c r="C666" i="19"/>
  <c r="B667" i="19"/>
  <c r="C667" i="19"/>
  <c r="B668" i="19"/>
  <c r="C668" i="19"/>
  <c r="B669" i="19"/>
  <c r="C669" i="19"/>
  <c r="B670" i="19"/>
  <c r="C670" i="19"/>
  <c r="B671" i="19"/>
  <c r="C671" i="19"/>
  <c r="B672" i="19"/>
  <c r="C672" i="19"/>
  <c r="B673" i="19"/>
  <c r="C673" i="19"/>
  <c r="B674" i="19"/>
  <c r="C674" i="19"/>
  <c r="B675" i="19"/>
  <c r="C675" i="19"/>
  <c r="B676" i="19"/>
  <c r="C676" i="19"/>
  <c r="B677" i="19"/>
  <c r="C677" i="19"/>
  <c r="B678" i="19"/>
  <c r="C678" i="19"/>
  <c r="B679" i="19"/>
  <c r="C679" i="19"/>
  <c r="B680" i="19"/>
  <c r="C680" i="19"/>
  <c r="B681" i="19"/>
  <c r="C681" i="19"/>
  <c r="B682" i="19"/>
  <c r="C682" i="19"/>
  <c r="B683" i="19"/>
  <c r="C683" i="19"/>
  <c r="B684" i="19"/>
  <c r="C684" i="19"/>
  <c r="B685" i="19"/>
  <c r="C685" i="19"/>
  <c r="B686" i="19"/>
  <c r="C686" i="19"/>
  <c r="B687" i="19"/>
  <c r="C687" i="19"/>
  <c r="B688" i="19"/>
  <c r="C688" i="19"/>
  <c r="B689" i="19"/>
  <c r="C689" i="19"/>
  <c r="B690" i="19"/>
  <c r="C690" i="19"/>
  <c r="B691" i="19"/>
  <c r="C691" i="19"/>
  <c r="B692" i="19"/>
  <c r="C692" i="19"/>
  <c r="B693" i="19"/>
  <c r="C693" i="19"/>
  <c r="B694" i="19"/>
  <c r="C694" i="19"/>
  <c r="B695" i="19"/>
  <c r="C695" i="19"/>
  <c r="B696" i="19"/>
  <c r="C696" i="19"/>
  <c r="B697" i="19"/>
  <c r="C697" i="19"/>
  <c r="B698" i="19"/>
  <c r="C698" i="19"/>
  <c r="B699" i="19"/>
  <c r="C699" i="19"/>
  <c r="B700" i="19"/>
  <c r="C700" i="19"/>
  <c r="B701" i="19"/>
  <c r="C701" i="19"/>
  <c r="B702" i="19"/>
  <c r="C702" i="19"/>
  <c r="B703" i="19"/>
  <c r="C703" i="19"/>
  <c r="B704" i="19"/>
  <c r="C704" i="19"/>
  <c r="B705" i="19"/>
  <c r="C705" i="19"/>
  <c r="B706" i="19"/>
  <c r="C706" i="19"/>
  <c r="B707" i="19"/>
  <c r="C707" i="19"/>
  <c r="B708" i="19"/>
  <c r="C708" i="19"/>
  <c r="B709" i="19"/>
  <c r="C709" i="19"/>
  <c r="B710" i="19"/>
  <c r="C710" i="19"/>
  <c r="B711" i="19"/>
  <c r="C711" i="19"/>
  <c r="B712" i="19"/>
  <c r="C712" i="19"/>
  <c r="B713" i="19"/>
  <c r="C713" i="19"/>
  <c r="B714" i="19"/>
  <c r="C714" i="19"/>
  <c r="B715" i="19"/>
  <c r="C715" i="19"/>
  <c r="B716" i="19"/>
  <c r="C716" i="19"/>
  <c r="B717" i="19"/>
  <c r="C717" i="19"/>
  <c r="B718" i="19"/>
  <c r="C718" i="19"/>
  <c r="B719" i="19"/>
  <c r="C719" i="19"/>
  <c r="B720" i="19"/>
  <c r="C720" i="19"/>
  <c r="B721" i="19"/>
  <c r="C721" i="19"/>
  <c r="B722" i="19"/>
  <c r="C722" i="19"/>
  <c r="B723" i="19"/>
  <c r="C723" i="19"/>
  <c r="B724" i="19"/>
  <c r="C724" i="19"/>
  <c r="B725" i="19"/>
  <c r="C725" i="19"/>
  <c r="B726" i="19"/>
  <c r="C726" i="19"/>
  <c r="B727" i="19"/>
  <c r="C727" i="19"/>
  <c r="B728" i="19"/>
  <c r="C728" i="19"/>
  <c r="B729" i="19"/>
  <c r="C729" i="19"/>
  <c r="B730" i="19"/>
  <c r="C730" i="19"/>
  <c r="B731" i="19"/>
  <c r="C731" i="19"/>
  <c r="B732" i="19"/>
  <c r="C732" i="19"/>
  <c r="B733" i="19"/>
  <c r="C733" i="19"/>
  <c r="B734" i="19"/>
  <c r="C734" i="19"/>
  <c r="B735" i="19"/>
  <c r="C735" i="19"/>
  <c r="B736" i="19"/>
  <c r="C736" i="19"/>
  <c r="B737" i="19"/>
  <c r="C737" i="19"/>
  <c r="B738" i="19"/>
  <c r="C738" i="19"/>
  <c r="B739" i="19"/>
  <c r="C739" i="19"/>
  <c r="B740" i="19"/>
  <c r="C740" i="19"/>
  <c r="B741" i="19"/>
  <c r="C741" i="19"/>
  <c r="B742" i="19"/>
  <c r="C742" i="19"/>
  <c r="B743" i="19"/>
  <c r="C743" i="19"/>
  <c r="B744" i="19"/>
  <c r="C744" i="19"/>
  <c r="B745" i="19"/>
  <c r="C745" i="19"/>
  <c r="B746" i="19"/>
  <c r="C746" i="19"/>
  <c r="B747" i="19"/>
  <c r="C747" i="19"/>
  <c r="B748" i="19"/>
  <c r="C748" i="19"/>
  <c r="B749" i="19"/>
  <c r="C749" i="19"/>
  <c r="B750" i="19"/>
  <c r="C750" i="19"/>
  <c r="B751" i="19"/>
  <c r="C751" i="19"/>
  <c r="B752" i="19"/>
  <c r="C752" i="19"/>
  <c r="B753" i="19"/>
  <c r="C753" i="19"/>
  <c r="B754" i="19"/>
  <c r="C754" i="19"/>
  <c r="B755" i="19"/>
  <c r="C755" i="19"/>
  <c r="B756" i="19"/>
  <c r="C756" i="19"/>
  <c r="B757" i="19"/>
  <c r="C757" i="19"/>
  <c r="B758" i="19"/>
  <c r="C758" i="19"/>
  <c r="B759" i="19"/>
  <c r="C759" i="19"/>
  <c r="B760" i="19"/>
  <c r="C760" i="19"/>
  <c r="B761" i="19"/>
  <c r="C761" i="19"/>
  <c r="B762" i="19"/>
  <c r="C762" i="19"/>
  <c r="B763" i="19"/>
  <c r="C763" i="19"/>
  <c r="B764" i="19"/>
  <c r="C764" i="19"/>
  <c r="B765" i="19"/>
  <c r="C765" i="19"/>
  <c r="B766" i="19"/>
  <c r="C766" i="19"/>
  <c r="B767" i="19"/>
  <c r="C767" i="19"/>
  <c r="B768" i="19"/>
  <c r="C768" i="19"/>
  <c r="B769" i="19"/>
  <c r="C769" i="19"/>
  <c r="B770" i="19"/>
  <c r="C770" i="19"/>
  <c r="B771" i="19"/>
  <c r="C771" i="19"/>
  <c r="B772" i="19"/>
  <c r="C772" i="19"/>
  <c r="B773" i="19"/>
  <c r="C773" i="19"/>
  <c r="B774" i="19"/>
  <c r="C774" i="19"/>
  <c r="B775" i="19"/>
  <c r="C775" i="19"/>
  <c r="B776" i="19"/>
  <c r="C776" i="19"/>
  <c r="B777" i="19"/>
  <c r="C777" i="19"/>
  <c r="B778" i="19"/>
  <c r="C778" i="19"/>
  <c r="B779" i="19"/>
  <c r="C779" i="19"/>
  <c r="B780" i="19"/>
  <c r="C780" i="19"/>
  <c r="B781" i="19"/>
  <c r="C781" i="19"/>
  <c r="B782" i="19"/>
  <c r="C782" i="19"/>
  <c r="B783" i="19"/>
  <c r="C783" i="19"/>
  <c r="B784" i="19"/>
  <c r="C784" i="19"/>
  <c r="B785" i="19"/>
  <c r="C785" i="19"/>
  <c r="B786" i="19"/>
  <c r="C786" i="19"/>
  <c r="B787" i="19"/>
  <c r="C787" i="19"/>
  <c r="B788" i="19"/>
  <c r="C788" i="19"/>
  <c r="B789" i="19"/>
  <c r="C789" i="19"/>
  <c r="B790" i="19"/>
  <c r="C790" i="19"/>
  <c r="B791" i="19"/>
  <c r="C791" i="19"/>
  <c r="B792" i="19"/>
  <c r="C792" i="19"/>
  <c r="B793" i="19"/>
  <c r="C793" i="19"/>
  <c r="B794" i="19"/>
  <c r="C794" i="19"/>
  <c r="B795" i="19"/>
  <c r="C795" i="19"/>
  <c r="B796" i="19"/>
  <c r="C796" i="19"/>
  <c r="B797" i="19"/>
  <c r="C797" i="19"/>
  <c r="B798" i="19"/>
  <c r="C798" i="19"/>
  <c r="B799" i="19"/>
  <c r="C799" i="19"/>
  <c r="B800" i="19"/>
  <c r="C800" i="19"/>
  <c r="B801" i="19"/>
  <c r="C801" i="19"/>
  <c r="B802" i="19"/>
  <c r="C802" i="19"/>
  <c r="B803" i="19"/>
  <c r="C803" i="19"/>
  <c r="B804" i="19"/>
  <c r="C804" i="19"/>
  <c r="B805" i="19"/>
  <c r="C805" i="19"/>
  <c r="B806" i="19"/>
  <c r="C806" i="19"/>
  <c r="B807" i="19"/>
  <c r="C807" i="19"/>
  <c r="B808" i="19"/>
  <c r="C808" i="19"/>
  <c r="B809" i="19"/>
  <c r="C809" i="19"/>
  <c r="B810" i="19"/>
  <c r="C810" i="19"/>
  <c r="B811" i="19"/>
  <c r="C811" i="19"/>
  <c r="B812" i="19"/>
  <c r="C812" i="19"/>
  <c r="B813" i="19"/>
  <c r="C813" i="19"/>
  <c r="B814" i="19"/>
  <c r="C814" i="19"/>
  <c r="B815" i="19"/>
  <c r="C815" i="19"/>
  <c r="B816" i="19"/>
  <c r="C816" i="19"/>
  <c r="B817" i="19"/>
  <c r="C817" i="19"/>
  <c r="B818" i="19"/>
  <c r="C818" i="19"/>
  <c r="B819" i="19"/>
  <c r="C819" i="19"/>
  <c r="B820" i="19"/>
  <c r="C820" i="19"/>
  <c r="B821" i="19"/>
  <c r="C821" i="19"/>
  <c r="B822" i="19"/>
  <c r="C822" i="19"/>
  <c r="B823" i="19"/>
  <c r="C823" i="19"/>
  <c r="B824" i="19"/>
  <c r="C824" i="19"/>
  <c r="B825" i="19"/>
  <c r="C825" i="19"/>
  <c r="B826" i="19"/>
  <c r="C826" i="19"/>
  <c r="B827" i="19"/>
  <c r="C827" i="19"/>
  <c r="B828" i="19"/>
  <c r="C828" i="19"/>
  <c r="B829" i="19"/>
  <c r="C829" i="19"/>
  <c r="B830" i="19"/>
  <c r="C830" i="19"/>
  <c r="B831" i="19"/>
  <c r="C831" i="19"/>
  <c r="B832" i="19"/>
  <c r="C832" i="19"/>
  <c r="B833" i="19"/>
  <c r="C833" i="19"/>
  <c r="B834" i="19"/>
  <c r="C834" i="19"/>
  <c r="B835" i="19"/>
  <c r="C835" i="19"/>
  <c r="B836" i="19"/>
  <c r="C836" i="19"/>
  <c r="B837" i="19"/>
  <c r="C837" i="19"/>
  <c r="B838" i="19"/>
  <c r="C838" i="19"/>
  <c r="B839" i="19"/>
  <c r="C839" i="19"/>
  <c r="B840" i="19"/>
  <c r="C840" i="19"/>
  <c r="B841" i="19"/>
  <c r="C841" i="19"/>
  <c r="B842" i="19"/>
  <c r="C842" i="19"/>
  <c r="B843" i="19"/>
  <c r="C843" i="19"/>
  <c r="B844" i="19"/>
  <c r="C844" i="19"/>
  <c r="B845" i="19"/>
  <c r="C845" i="19"/>
  <c r="B846" i="19"/>
  <c r="C846" i="19"/>
  <c r="B847" i="19"/>
  <c r="C847" i="19"/>
  <c r="B848" i="19"/>
  <c r="C848" i="19"/>
  <c r="B849" i="19"/>
  <c r="C849" i="19"/>
  <c r="B850" i="19"/>
  <c r="C850" i="19"/>
  <c r="B851" i="19"/>
  <c r="C851" i="19"/>
  <c r="B852" i="19"/>
  <c r="C852" i="19"/>
  <c r="B853" i="19"/>
  <c r="C853" i="19"/>
  <c r="B854" i="19"/>
  <c r="C854" i="19"/>
  <c r="B855" i="19"/>
  <c r="C855" i="19"/>
  <c r="B856" i="19"/>
  <c r="C856" i="19"/>
  <c r="B857" i="19"/>
  <c r="C857" i="19"/>
  <c r="B858" i="19"/>
  <c r="C858" i="19"/>
  <c r="B859" i="19"/>
  <c r="C859" i="19"/>
  <c r="B860" i="19"/>
  <c r="C860" i="19"/>
  <c r="B861" i="19"/>
  <c r="C861" i="19"/>
  <c r="B862" i="19"/>
  <c r="C862" i="19"/>
  <c r="B863" i="19"/>
  <c r="C863" i="19"/>
  <c r="B864" i="19"/>
  <c r="C864" i="19"/>
  <c r="B865" i="19"/>
  <c r="C865" i="19"/>
  <c r="B866" i="19"/>
  <c r="C866" i="19"/>
  <c r="B867" i="19"/>
  <c r="C867" i="19"/>
  <c r="B868" i="19"/>
  <c r="C868" i="19"/>
  <c r="B869" i="19"/>
  <c r="C869" i="19"/>
  <c r="B870" i="19"/>
  <c r="C870" i="19"/>
  <c r="B871" i="19"/>
  <c r="C871" i="19"/>
  <c r="B872" i="19"/>
  <c r="C872" i="19"/>
  <c r="B873" i="19"/>
  <c r="C873" i="19"/>
  <c r="B874" i="19"/>
  <c r="C874" i="19"/>
  <c r="B875" i="19"/>
  <c r="C875" i="19"/>
  <c r="B876" i="19"/>
  <c r="C876" i="19"/>
  <c r="B877" i="19"/>
  <c r="C877" i="19"/>
  <c r="B878" i="19"/>
  <c r="C878" i="19"/>
  <c r="B879" i="19"/>
  <c r="C879" i="19"/>
  <c r="B880" i="19"/>
  <c r="C880" i="19"/>
  <c r="B881" i="19"/>
  <c r="C881" i="19"/>
  <c r="B882" i="19"/>
  <c r="C882" i="19"/>
  <c r="B883" i="19"/>
  <c r="C883" i="19"/>
  <c r="B884" i="19"/>
  <c r="C884" i="19"/>
  <c r="B885" i="19"/>
  <c r="C885" i="19"/>
  <c r="B886" i="19"/>
  <c r="C886" i="19"/>
  <c r="B887" i="19"/>
  <c r="C887" i="19"/>
  <c r="B888" i="19"/>
  <c r="C888" i="19"/>
  <c r="B889" i="19"/>
  <c r="C889" i="19"/>
  <c r="B890" i="19"/>
  <c r="C890" i="19"/>
  <c r="B891" i="19"/>
  <c r="C891" i="19"/>
  <c r="B892" i="19"/>
  <c r="C892" i="19"/>
  <c r="B893" i="19"/>
  <c r="C893" i="19"/>
  <c r="B894" i="19"/>
  <c r="C894" i="19"/>
  <c r="B895" i="19"/>
  <c r="C895" i="19"/>
  <c r="B896" i="19"/>
  <c r="C896" i="19"/>
  <c r="B897" i="19"/>
  <c r="C897" i="19"/>
  <c r="B898" i="19"/>
  <c r="C898" i="19"/>
  <c r="B899" i="19"/>
  <c r="C899" i="19"/>
  <c r="B900" i="19"/>
  <c r="C900" i="19"/>
  <c r="B901" i="19"/>
  <c r="C901" i="19"/>
  <c r="B902" i="19"/>
  <c r="C902" i="19"/>
  <c r="B903" i="19"/>
  <c r="C903" i="19"/>
  <c r="B904" i="19"/>
  <c r="C904" i="19"/>
  <c r="B905" i="19"/>
  <c r="C905" i="19"/>
  <c r="B906" i="19"/>
  <c r="C906" i="19"/>
  <c r="B907" i="19"/>
  <c r="C907" i="19"/>
  <c r="B908" i="19"/>
  <c r="C908" i="19"/>
  <c r="B909" i="19"/>
  <c r="C909" i="19"/>
  <c r="B910" i="19"/>
  <c r="C910" i="19"/>
  <c r="B911" i="19"/>
  <c r="C911" i="19"/>
  <c r="B912" i="19"/>
  <c r="C912" i="19"/>
  <c r="B913" i="19"/>
  <c r="C913" i="19"/>
  <c r="B914" i="19"/>
  <c r="C914" i="19"/>
  <c r="B915" i="19"/>
  <c r="C915" i="19"/>
  <c r="B916" i="19"/>
  <c r="C916" i="19"/>
  <c r="B917" i="19"/>
  <c r="C917" i="19"/>
  <c r="B918" i="19"/>
  <c r="C918" i="19"/>
  <c r="B919" i="19"/>
  <c r="C919" i="19"/>
  <c r="B920" i="19"/>
  <c r="C920" i="19"/>
  <c r="B921" i="19"/>
  <c r="C921" i="19"/>
  <c r="B922" i="19"/>
  <c r="C922" i="19"/>
  <c r="B923" i="19"/>
  <c r="C923" i="19"/>
  <c r="B924" i="19"/>
  <c r="C924" i="19"/>
  <c r="B925" i="19"/>
  <c r="C925" i="19"/>
  <c r="B926" i="19"/>
  <c r="C926" i="19"/>
  <c r="B927" i="19"/>
  <c r="C927" i="19"/>
  <c r="B928" i="19"/>
  <c r="C928" i="19"/>
  <c r="B929" i="19"/>
  <c r="C929" i="19"/>
  <c r="B930" i="19"/>
  <c r="C930" i="19"/>
  <c r="B931" i="19"/>
  <c r="C931" i="19"/>
  <c r="B932" i="19"/>
  <c r="C932" i="19"/>
  <c r="B933" i="19"/>
  <c r="C933" i="19"/>
  <c r="B934" i="19"/>
  <c r="C934" i="19"/>
  <c r="B935" i="19"/>
  <c r="C935" i="19"/>
  <c r="B936" i="19"/>
  <c r="C936" i="19"/>
  <c r="B937" i="19"/>
  <c r="C937" i="19"/>
  <c r="B938" i="19"/>
  <c r="C938" i="19"/>
  <c r="B939" i="19"/>
  <c r="C939" i="19"/>
  <c r="B940" i="19"/>
  <c r="C940" i="19"/>
  <c r="B941" i="19"/>
  <c r="C941" i="19"/>
  <c r="B942" i="19"/>
  <c r="C942" i="19"/>
  <c r="B943" i="19"/>
  <c r="C943" i="19"/>
  <c r="B944" i="19"/>
  <c r="C944" i="19"/>
  <c r="B945" i="19"/>
  <c r="C945" i="19"/>
  <c r="B946" i="19"/>
  <c r="C946" i="19"/>
  <c r="B947" i="19"/>
  <c r="C947" i="19"/>
  <c r="B948" i="19"/>
  <c r="C948" i="19"/>
  <c r="B949" i="19"/>
  <c r="C949" i="19"/>
  <c r="B950" i="19"/>
  <c r="C950" i="19"/>
  <c r="B951" i="19"/>
  <c r="C951" i="19"/>
  <c r="B952" i="19"/>
  <c r="C952" i="19"/>
  <c r="B953" i="19"/>
  <c r="C953" i="19"/>
  <c r="B954" i="19"/>
  <c r="C954" i="19"/>
  <c r="B955" i="19"/>
  <c r="C955" i="19"/>
  <c r="B956" i="19"/>
  <c r="C956" i="19"/>
  <c r="B957" i="19"/>
  <c r="C957" i="19"/>
  <c r="B958" i="19"/>
  <c r="C958" i="19"/>
  <c r="B959" i="19"/>
  <c r="C959" i="19"/>
  <c r="B960" i="19"/>
  <c r="C960" i="19"/>
  <c r="B961" i="19"/>
  <c r="C961" i="19"/>
  <c r="B962" i="19"/>
  <c r="C962" i="19"/>
  <c r="B963" i="19"/>
  <c r="C963" i="19"/>
  <c r="B964" i="19"/>
  <c r="C964" i="19"/>
  <c r="B965" i="19"/>
  <c r="C965" i="19"/>
  <c r="B966" i="19"/>
  <c r="C966" i="19"/>
  <c r="B967" i="19"/>
  <c r="C967" i="19"/>
  <c r="B968" i="19"/>
  <c r="C968" i="19"/>
  <c r="B969" i="19"/>
  <c r="C969" i="19"/>
  <c r="B970" i="19"/>
  <c r="C970" i="19"/>
  <c r="B971" i="19"/>
  <c r="C971" i="19"/>
  <c r="B972" i="19"/>
  <c r="C972" i="19"/>
  <c r="B973" i="19"/>
  <c r="C973" i="19"/>
  <c r="B974" i="19"/>
  <c r="C974" i="19"/>
  <c r="B975" i="19"/>
  <c r="C975" i="19"/>
  <c r="B976" i="19"/>
  <c r="C976" i="19"/>
  <c r="B977" i="19"/>
  <c r="C977" i="19"/>
  <c r="B978" i="19"/>
  <c r="C978" i="19"/>
  <c r="B979" i="19"/>
  <c r="C979" i="19"/>
  <c r="B980" i="19"/>
  <c r="C980" i="19"/>
  <c r="B981" i="19"/>
  <c r="C981" i="19"/>
  <c r="B982" i="19"/>
  <c r="C982" i="19"/>
  <c r="B983" i="19"/>
  <c r="C983" i="19"/>
  <c r="B984" i="19"/>
  <c r="C984" i="19"/>
  <c r="B985" i="19"/>
  <c r="C985" i="19"/>
  <c r="B986" i="19"/>
  <c r="C986" i="19"/>
  <c r="B987" i="19"/>
  <c r="C987" i="19"/>
  <c r="B988" i="19"/>
  <c r="C988" i="19"/>
  <c r="B989" i="19"/>
  <c r="C989" i="19"/>
  <c r="B990" i="19"/>
  <c r="C990" i="19"/>
  <c r="B991" i="19"/>
  <c r="C991" i="19"/>
  <c r="B992" i="19"/>
  <c r="C992" i="19"/>
  <c r="B993" i="19"/>
  <c r="C993" i="19"/>
  <c r="B994" i="19"/>
  <c r="C994" i="19"/>
  <c r="B995" i="19"/>
  <c r="C995" i="19"/>
  <c r="B996" i="19"/>
  <c r="C996" i="19"/>
  <c r="B997" i="19"/>
  <c r="C997" i="19"/>
  <c r="B998" i="19"/>
  <c r="C998" i="19"/>
  <c r="B999" i="19"/>
  <c r="C999" i="19"/>
  <c r="B1000" i="19"/>
  <c r="C1000" i="19"/>
  <c r="B1001" i="19"/>
  <c r="C1001" i="19"/>
  <c r="B1002" i="19"/>
  <c r="C1002" i="19"/>
  <c r="B1003" i="19"/>
  <c r="C1003" i="19"/>
  <c r="B1004" i="19"/>
  <c r="C1004" i="19"/>
  <c r="B1005" i="19"/>
  <c r="C1005" i="19"/>
  <c r="B1006" i="19"/>
  <c r="C1006" i="19"/>
  <c r="B1007" i="19"/>
  <c r="C1007" i="19"/>
  <c r="B1008" i="19"/>
  <c r="C1008" i="19"/>
  <c r="B1009" i="19"/>
  <c r="C1009" i="19"/>
  <c r="B1010" i="19"/>
  <c r="C1010" i="19"/>
  <c r="B1011" i="19"/>
  <c r="C1011" i="19"/>
  <c r="B1012" i="19"/>
  <c r="C1012" i="19"/>
  <c r="B1013" i="19"/>
  <c r="C1013" i="19"/>
  <c r="B1014" i="19"/>
  <c r="C1014" i="19"/>
  <c r="B1015" i="19"/>
  <c r="C1015" i="19"/>
  <c r="B1016" i="19"/>
  <c r="C1016" i="19"/>
  <c r="B1017" i="19"/>
  <c r="C1017" i="19"/>
  <c r="B1018" i="19"/>
  <c r="C1018" i="19"/>
  <c r="B1019" i="19"/>
  <c r="C1019" i="19"/>
  <c r="B1020" i="19"/>
  <c r="C1020" i="19"/>
  <c r="B1021" i="19"/>
  <c r="C1021" i="19"/>
  <c r="B1022" i="19"/>
  <c r="C1022" i="19"/>
  <c r="B1023" i="19"/>
  <c r="C1023" i="19"/>
  <c r="B1024" i="19"/>
  <c r="C1024" i="19"/>
  <c r="B1025" i="19"/>
  <c r="C1025" i="19"/>
  <c r="B1026" i="19"/>
  <c r="C1026" i="19"/>
  <c r="B1027" i="19"/>
  <c r="C1027" i="19"/>
  <c r="B1028" i="19"/>
  <c r="C1028" i="19"/>
  <c r="B1029" i="19"/>
  <c r="C1029" i="19"/>
  <c r="B1030" i="19"/>
  <c r="C1030" i="19"/>
  <c r="B1031" i="19"/>
  <c r="C1031" i="19"/>
  <c r="B1032" i="19"/>
  <c r="C1032" i="19"/>
  <c r="B1033" i="19"/>
  <c r="C1033" i="19"/>
  <c r="B1034" i="19"/>
  <c r="C1034" i="19"/>
  <c r="B1035" i="19"/>
  <c r="C1035" i="19"/>
  <c r="B1036" i="19"/>
  <c r="C1036" i="19"/>
  <c r="B1037" i="19"/>
  <c r="C1037" i="19"/>
  <c r="B1038" i="19"/>
  <c r="C1038" i="19"/>
  <c r="B1039" i="19"/>
  <c r="C1039" i="19"/>
  <c r="B1040" i="19"/>
  <c r="C1040" i="19"/>
  <c r="B1041" i="19"/>
  <c r="C1041" i="19"/>
  <c r="B1042" i="19"/>
  <c r="C1042" i="19"/>
  <c r="B1043" i="19"/>
  <c r="C1043" i="19"/>
  <c r="B1044" i="19"/>
  <c r="C1044" i="19"/>
  <c r="B1045" i="19"/>
  <c r="C1045" i="19"/>
  <c r="B1046" i="19"/>
  <c r="C1046" i="19"/>
  <c r="B1047" i="19"/>
  <c r="C1047" i="19"/>
  <c r="B1048" i="19"/>
  <c r="C1048" i="19"/>
  <c r="B1049" i="19"/>
  <c r="C1049" i="19"/>
  <c r="B1050" i="19"/>
  <c r="C1050" i="19"/>
  <c r="B1051" i="19"/>
  <c r="C1051" i="19"/>
  <c r="B1052" i="19"/>
  <c r="C1052" i="19"/>
  <c r="B1053" i="19"/>
  <c r="C1053" i="19"/>
  <c r="B1054" i="19"/>
  <c r="C1054" i="19"/>
  <c r="B1055" i="19"/>
  <c r="C1055" i="19"/>
  <c r="B1056" i="19"/>
  <c r="C1056" i="19"/>
  <c r="B1057" i="19"/>
  <c r="C1057" i="19"/>
  <c r="B1058" i="19"/>
  <c r="C1058" i="19"/>
  <c r="B1059" i="19"/>
  <c r="C1059" i="19"/>
  <c r="B1060" i="19"/>
  <c r="C1060" i="19"/>
  <c r="B1061" i="19"/>
  <c r="C1061" i="19"/>
  <c r="B1062" i="19"/>
  <c r="C1062" i="19"/>
  <c r="B1063" i="19"/>
  <c r="C1063" i="19"/>
  <c r="B1064" i="19"/>
  <c r="C1064" i="19"/>
  <c r="B1065" i="19"/>
  <c r="C1065" i="19"/>
  <c r="B1066" i="19"/>
  <c r="C1066" i="19"/>
  <c r="B1067" i="19"/>
  <c r="C1067" i="19"/>
  <c r="B1068" i="19"/>
  <c r="C1068" i="19"/>
  <c r="B1069" i="19"/>
  <c r="C1069" i="19"/>
  <c r="B1070" i="19"/>
  <c r="C1070" i="19"/>
  <c r="B1071" i="19"/>
  <c r="C1071" i="19"/>
  <c r="B1072" i="19"/>
  <c r="C1072" i="19"/>
  <c r="B1073" i="19"/>
  <c r="C1073" i="19"/>
  <c r="B1074" i="19"/>
  <c r="C1074" i="19"/>
  <c r="B1075" i="19"/>
  <c r="C1075" i="19"/>
  <c r="B1076" i="19"/>
  <c r="C1076" i="19"/>
  <c r="B1077" i="19"/>
  <c r="C1077" i="19"/>
  <c r="B1078" i="19"/>
  <c r="C1078" i="19"/>
  <c r="B1079" i="19"/>
  <c r="C1079" i="19"/>
  <c r="B1080" i="19"/>
  <c r="C1080" i="19"/>
  <c r="B1081" i="19"/>
  <c r="C1081" i="19"/>
  <c r="B1082" i="19"/>
  <c r="C1082" i="19"/>
  <c r="B1083" i="19"/>
  <c r="C1083" i="19"/>
  <c r="B1084" i="19"/>
  <c r="C1084" i="19"/>
  <c r="B1085" i="19"/>
  <c r="C1085" i="19"/>
  <c r="B1086" i="19"/>
  <c r="C1086" i="19"/>
  <c r="B1087" i="19"/>
  <c r="C1087" i="19"/>
  <c r="B1088" i="19"/>
  <c r="C1088" i="19"/>
  <c r="B1089" i="19"/>
  <c r="C1089" i="19"/>
  <c r="B1090" i="19"/>
  <c r="C1090" i="19"/>
  <c r="B1091" i="19"/>
  <c r="C1091" i="19"/>
  <c r="B1092" i="19"/>
  <c r="C1092" i="19"/>
  <c r="B1093" i="19"/>
  <c r="C1093" i="19"/>
  <c r="B1094" i="19"/>
  <c r="C1094" i="19"/>
  <c r="B1095" i="19"/>
  <c r="C1095" i="19"/>
  <c r="B1096" i="19"/>
  <c r="C1096" i="19"/>
  <c r="B1097" i="19"/>
  <c r="C1097" i="19"/>
  <c r="B1098" i="19"/>
  <c r="C1098" i="19"/>
  <c r="B1099" i="19"/>
  <c r="C1099" i="19"/>
  <c r="B1100" i="19"/>
  <c r="C1100" i="19"/>
  <c r="B1101" i="19"/>
  <c r="C1101" i="19"/>
  <c r="B1102" i="19"/>
  <c r="C1102" i="19"/>
  <c r="B1103" i="19"/>
  <c r="C1103" i="19"/>
  <c r="B1104" i="19"/>
  <c r="C1104" i="19"/>
  <c r="B1105" i="19"/>
  <c r="C1105" i="19"/>
  <c r="B1106" i="19"/>
  <c r="C1106" i="19"/>
  <c r="B1107" i="19"/>
  <c r="C1107" i="19"/>
  <c r="B1108" i="19"/>
  <c r="C1108" i="19"/>
  <c r="B1109" i="19"/>
  <c r="C1109" i="19"/>
  <c r="B1110" i="19"/>
  <c r="C1110" i="19"/>
  <c r="B1111" i="19"/>
  <c r="C1111" i="19"/>
  <c r="B1112" i="19"/>
  <c r="C1112" i="19"/>
  <c r="B1113" i="19"/>
  <c r="C1113" i="19"/>
  <c r="B1114" i="19"/>
  <c r="C1114" i="19"/>
  <c r="B1115" i="19"/>
  <c r="C1115" i="19"/>
  <c r="B1116" i="19"/>
  <c r="C1116" i="19"/>
  <c r="B1117" i="19"/>
  <c r="C1117" i="19"/>
  <c r="B1118" i="19"/>
  <c r="C1118" i="19"/>
  <c r="B1119" i="19"/>
  <c r="C1119" i="19"/>
  <c r="B1120" i="19"/>
  <c r="C1120" i="19"/>
  <c r="B1121" i="19"/>
  <c r="C1121" i="19"/>
  <c r="B1122" i="19"/>
  <c r="C1122" i="19"/>
  <c r="B1123" i="19"/>
  <c r="C1123" i="19"/>
  <c r="B1124" i="19"/>
  <c r="C1124" i="19"/>
  <c r="B1125" i="19"/>
  <c r="C1125" i="19"/>
  <c r="B1126" i="19"/>
  <c r="C1126" i="19"/>
  <c r="B1127" i="19"/>
  <c r="C1127" i="19"/>
  <c r="B1128" i="19"/>
  <c r="C1128" i="19"/>
  <c r="B1129" i="19"/>
  <c r="C1129" i="19"/>
  <c r="B1130" i="19"/>
  <c r="C1130" i="19"/>
  <c r="B1131" i="19"/>
  <c r="C1131" i="19"/>
  <c r="B1132" i="19"/>
  <c r="C1132" i="19"/>
  <c r="B1133" i="19"/>
  <c r="C1133" i="19"/>
  <c r="B1134" i="19"/>
  <c r="C1134" i="19"/>
  <c r="B1135" i="19"/>
  <c r="C1135" i="19"/>
  <c r="B1136" i="19"/>
  <c r="C1136" i="19"/>
  <c r="B1137" i="19"/>
  <c r="C1137" i="19"/>
  <c r="B1138" i="19"/>
  <c r="C1138" i="19"/>
  <c r="B1139" i="19"/>
  <c r="C1139" i="19"/>
  <c r="B1140" i="19"/>
  <c r="C1140" i="19"/>
  <c r="B1141" i="19"/>
  <c r="C1141" i="19"/>
  <c r="B1142" i="19"/>
  <c r="C1142" i="19"/>
  <c r="B1143" i="19"/>
  <c r="C1143" i="19"/>
  <c r="B1144" i="19"/>
  <c r="C1144" i="19"/>
  <c r="B1145" i="19"/>
  <c r="C1145" i="19"/>
  <c r="B1146" i="19"/>
  <c r="C1146" i="19"/>
  <c r="B1147" i="19"/>
  <c r="C1147" i="19"/>
  <c r="B1148" i="19"/>
  <c r="C1148" i="19"/>
  <c r="B1149" i="19"/>
  <c r="C1149" i="19"/>
  <c r="B1150" i="19"/>
  <c r="C1150" i="19"/>
  <c r="B1151" i="19"/>
  <c r="C1151" i="19"/>
  <c r="B1152" i="19"/>
  <c r="C1152" i="19"/>
  <c r="B1153" i="19"/>
  <c r="C1153" i="19"/>
  <c r="B1154" i="19"/>
  <c r="C1154" i="19"/>
  <c r="B1155" i="19"/>
  <c r="C1155" i="19"/>
  <c r="B1156" i="19"/>
  <c r="C1156" i="19"/>
  <c r="B1157" i="19"/>
  <c r="C1157" i="19"/>
  <c r="B1158" i="19"/>
  <c r="C1158" i="19"/>
  <c r="B1159" i="19"/>
  <c r="C1159" i="19"/>
  <c r="B1160" i="19"/>
  <c r="C1160" i="19"/>
  <c r="B1161" i="19"/>
  <c r="C1161" i="19"/>
  <c r="B1162" i="19"/>
  <c r="C1162" i="19"/>
  <c r="B1163" i="19"/>
  <c r="C1163" i="19"/>
  <c r="B1164" i="19"/>
  <c r="C1164" i="19"/>
  <c r="B1165" i="19"/>
  <c r="C1165" i="19"/>
  <c r="B1166" i="19"/>
  <c r="C1166" i="19"/>
  <c r="B1167" i="19"/>
  <c r="C1167" i="19"/>
  <c r="B1168" i="19"/>
  <c r="C1168" i="19"/>
  <c r="B1169" i="19"/>
  <c r="C1169" i="19"/>
  <c r="B1170" i="19"/>
  <c r="C1170" i="19"/>
  <c r="B1171" i="19"/>
  <c r="C1171" i="19"/>
  <c r="B1172" i="19"/>
  <c r="C1172" i="19"/>
  <c r="B1173" i="19"/>
  <c r="C1173" i="19"/>
  <c r="B1174" i="19"/>
  <c r="C1174" i="19"/>
  <c r="B1175" i="19"/>
  <c r="C1175" i="19"/>
  <c r="B1176" i="19"/>
  <c r="C1176" i="19"/>
  <c r="B1177" i="19"/>
  <c r="C1177" i="19"/>
  <c r="B1178" i="19"/>
  <c r="C1178" i="19"/>
  <c r="B1179" i="19"/>
  <c r="C1179" i="19"/>
  <c r="B1180" i="19"/>
  <c r="C1180" i="19"/>
  <c r="B1181" i="19"/>
  <c r="C1181" i="19"/>
  <c r="B1182" i="19"/>
  <c r="C1182" i="19"/>
  <c r="B1183" i="19"/>
  <c r="C1183" i="19"/>
  <c r="B1184" i="19"/>
  <c r="C1184" i="19"/>
  <c r="B1185" i="19"/>
  <c r="C1185" i="19"/>
  <c r="B1186" i="19"/>
  <c r="C1186" i="19"/>
  <c r="B1187" i="19"/>
  <c r="C1187" i="19"/>
  <c r="B1188" i="19"/>
  <c r="C1188" i="19"/>
  <c r="B1189" i="19"/>
  <c r="C1189" i="19"/>
  <c r="B1190" i="19"/>
  <c r="C1190" i="19"/>
  <c r="B1191" i="19"/>
  <c r="C1191" i="19"/>
  <c r="B1192" i="19"/>
  <c r="C1192" i="19"/>
  <c r="B1193" i="19"/>
  <c r="C1193" i="19"/>
  <c r="B1194" i="19"/>
  <c r="C1194" i="19"/>
  <c r="B1195" i="19"/>
  <c r="C1195" i="19"/>
  <c r="B1196" i="19"/>
  <c r="C1196" i="19"/>
  <c r="B1197" i="19"/>
  <c r="C1197" i="19"/>
  <c r="B1198" i="19"/>
  <c r="C1198" i="19"/>
  <c r="B1199" i="19"/>
  <c r="C1199" i="19"/>
  <c r="B1200" i="19"/>
  <c r="C1200" i="19"/>
  <c r="B1201" i="19"/>
  <c r="C1201" i="19"/>
  <c r="B1202" i="19"/>
  <c r="C1202" i="19"/>
  <c r="B1203" i="19"/>
  <c r="C1203" i="19"/>
  <c r="B1204" i="19"/>
  <c r="C1204" i="19"/>
  <c r="B1205" i="19"/>
  <c r="C1205" i="19"/>
  <c r="B1206" i="19"/>
  <c r="C1206" i="19"/>
  <c r="B1207" i="19"/>
  <c r="C1207" i="19"/>
  <c r="B1208" i="19"/>
  <c r="C1208" i="19"/>
  <c r="B1209" i="19"/>
  <c r="C1209" i="19"/>
  <c r="B1210" i="19"/>
  <c r="C1210" i="19"/>
  <c r="B1211" i="19"/>
  <c r="C1211" i="19"/>
  <c r="B1212" i="19"/>
  <c r="C1212" i="19"/>
  <c r="B1213" i="19"/>
  <c r="C1213" i="19"/>
  <c r="B1214" i="19"/>
  <c r="C1214" i="19"/>
  <c r="B1215" i="19"/>
  <c r="C1215" i="19"/>
  <c r="B1216" i="19"/>
  <c r="C1216" i="19"/>
  <c r="B1217" i="19"/>
  <c r="C1217" i="19"/>
  <c r="B1218" i="19"/>
  <c r="C1218" i="19"/>
  <c r="B1219" i="19"/>
  <c r="C1219" i="19"/>
  <c r="B1220" i="19"/>
  <c r="C1220" i="19"/>
  <c r="B1221" i="19"/>
  <c r="C1221" i="19"/>
  <c r="B1222" i="19"/>
  <c r="C1222" i="19"/>
  <c r="B1223" i="19"/>
  <c r="C1223" i="19"/>
  <c r="B1224" i="19"/>
  <c r="C1224" i="19"/>
  <c r="B1225" i="19"/>
  <c r="C1225" i="19"/>
  <c r="B1226" i="19"/>
  <c r="C1226" i="19"/>
  <c r="B1227" i="19"/>
  <c r="C1227" i="19"/>
  <c r="B1228" i="19"/>
  <c r="C1228" i="19"/>
  <c r="B1229" i="19"/>
  <c r="C1229" i="19"/>
  <c r="B1230" i="19"/>
  <c r="C1230" i="19"/>
  <c r="B1231" i="19"/>
  <c r="C1231" i="19"/>
  <c r="B1232" i="19"/>
  <c r="C1232" i="19"/>
  <c r="B1233" i="19"/>
  <c r="C1233" i="19"/>
  <c r="B1234" i="19"/>
  <c r="C1234" i="19"/>
  <c r="B1235" i="19"/>
  <c r="C1235" i="19"/>
  <c r="B1236" i="19"/>
  <c r="C1236" i="19"/>
  <c r="B1237" i="19"/>
  <c r="C1237" i="19"/>
  <c r="B1238" i="19"/>
  <c r="C1238" i="19"/>
  <c r="B1239" i="19"/>
  <c r="C1239" i="19"/>
  <c r="B1240" i="19"/>
  <c r="C1240" i="19"/>
  <c r="B1241" i="19"/>
  <c r="C1241" i="19"/>
  <c r="B1242" i="19"/>
  <c r="C1242" i="19"/>
  <c r="B1243" i="19"/>
  <c r="C1243" i="19"/>
  <c r="B1244" i="19"/>
  <c r="C1244" i="19"/>
  <c r="B1245" i="19"/>
  <c r="C1245" i="19"/>
  <c r="B1246" i="19"/>
  <c r="C1246" i="19"/>
  <c r="B1247" i="19"/>
  <c r="C1247" i="19"/>
  <c r="B1248" i="19"/>
  <c r="C1248" i="19"/>
  <c r="B1249" i="19"/>
  <c r="C1249" i="19"/>
  <c r="B1250" i="19"/>
  <c r="C1250" i="19"/>
  <c r="B1251" i="19"/>
  <c r="C1251" i="19"/>
  <c r="B1252" i="19"/>
  <c r="C1252" i="19"/>
  <c r="B1253" i="19"/>
  <c r="C1253" i="19"/>
  <c r="B1254" i="19"/>
  <c r="C1254" i="19"/>
  <c r="B1255" i="19"/>
  <c r="C1255" i="19"/>
  <c r="B1256" i="19"/>
  <c r="C1256" i="19"/>
  <c r="B1257" i="19"/>
  <c r="C1257" i="19"/>
  <c r="B1258" i="19"/>
  <c r="C1258" i="19"/>
  <c r="B1259" i="19"/>
  <c r="C1259" i="19"/>
  <c r="B1260" i="19"/>
  <c r="C1260" i="19"/>
  <c r="B1261" i="19"/>
  <c r="C1261" i="19"/>
  <c r="B1262" i="19"/>
  <c r="C1262" i="19"/>
  <c r="B1263" i="19"/>
  <c r="C1263" i="19"/>
  <c r="B1264" i="19"/>
  <c r="C1264" i="19"/>
  <c r="B1265" i="19"/>
  <c r="C1265" i="19"/>
  <c r="B1266" i="19"/>
  <c r="C1266" i="19"/>
  <c r="B1267" i="19"/>
  <c r="C1267" i="19"/>
  <c r="B1268" i="19"/>
  <c r="C1268" i="19"/>
  <c r="B1269" i="19"/>
  <c r="C1269" i="19"/>
  <c r="B1270" i="19"/>
  <c r="C1270" i="19"/>
  <c r="B1271" i="19"/>
  <c r="C1271" i="19"/>
  <c r="B1272" i="19"/>
  <c r="C1272" i="19"/>
  <c r="B1273" i="19"/>
  <c r="C1273" i="19"/>
  <c r="B1274" i="19"/>
  <c r="C1274" i="19"/>
  <c r="B1275" i="19"/>
  <c r="C1275" i="19"/>
  <c r="B1276" i="19"/>
  <c r="C1276" i="19"/>
  <c r="B1277" i="19"/>
  <c r="C1277" i="19"/>
  <c r="B1278" i="19"/>
  <c r="C1278" i="19"/>
  <c r="B1279" i="19"/>
  <c r="C1279" i="19"/>
  <c r="B1280" i="19"/>
  <c r="C1280" i="19"/>
  <c r="B1281" i="19"/>
  <c r="C1281" i="19"/>
  <c r="B1282" i="19"/>
  <c r="C1282" i="19"/>
  <c r="B1283" i="19"/>
  <c r="C1283" i="19"/>
  <c r="B1284" i="19"/>
  <c r="C1284" i="19"/>
  <c r="B1285" i="19"/>
  <c r="C1285" i="19"/>
  <c r="B1286" i="19"/>
  <c r="C1286" i="19"/>
  <c r="B1287" i="19"/>
  <c r="C1287" i="19"/>
  <c r="B1288" i="19"/>
  <c r="C1288" i="19"/>
  <c r="B1289" i="19"/>
  <c r="C1289" i="19"/>
  <c r="B1290" i="19"/>
  <c r="C1290" i="19"/>
  <c r="B1291" i="19"/>
  <c r="C1291" i="19"/>
  <c r="B1292" i="19"/>
  <c r="C1292" i="19"/>
  <c r="B1293" i="19"/>
  <c r="C1293" i="19"/>
  <c r="B1294" i="19"/>
  <c r="C1294" i="19"/>
  <c r="B1295" i="19"/>
  <c r="C1295" i="19"/>
  <c r="B1296" i="19"/>
  <c r="C1296" i="19"/>
  <c r="B1297" i="19"/>
  <c r="C1297" i="19"/>
  <c r="B1298" i="19"/>
  <c r="C1298" i="19"/>
  <c r="B1299" i="19"/>
  <c r="C1299" i="19"/>
  <c r="B1300" i="19"/>
  <c r="C1300" i="19"/>
  <c r="B1301" i="19"/>
  <c r="C1301" i="19"/>
  <c r="B1302" i="19"/>
  <c r="C1302" i="19"/>
  <c r="B1303" i="19"/>
  <c r="C1303" i="19"/>
  <c r="B1304" i="19"/>
  <c r="C1304" i="19"/>
  <c r="B1305" i="19"/>
  <c r="C1305" i="19"/>
  <c r="B1306" i="19"/>
  <c r="C1306" i="19"/>
  <c r="B1307" i="19"/>
  <c r="C1307" i="19"/>
  <c r="B1308" i="19"/>
  <c r="C1308" i="19"/>
  <c r="B1309" i="19"/>
  <c r="C1309" i="19"/>
  <c r="B1310" i="19"/>
  <c r="C1310" i="19"/>
  <c r="B1311" i="19"/>
  <c r="C1311" i="19"/>
  <c r="B1312" i="19"/>
  <c r="C1312" i="19"/>
  <c r="B1313" i="19"/>
  <c r="C1313" i="19"/>
  <c r="B1314" i="19"/>
  <c r="C1314" i="19"/>
  <c r="B1315" i="19"/>
  <c r="C1315" i="19"/>
  <c r="B1316" i="19"/>
  <c r="C1316" i="19"/>
  <c r="B1317" i="19"/>
  <c r="C1317" i="19"/>
  <c r="B1318" i="19"/>
  <c r="C1318" i="19"/>
  <c r="B1319" i="19"/>
  <c r="C1319" i="19"/>
  <c r="B1320" i="19"/>
  <c r="C1320" i="19"/>
  <c r="B1321" i="19"/>
  <c r="C1321" i="19"/>
  <c r="B1322" i="19"/>
  <c r="C1322" i="19"/>
  <c r="B1323" i="19"/>
  <c r="C1323" i="19"/>
  <c r="B1324" i="19"/>
  <c r="C1324" i="19"/>
  <c r="B1325" i="19"/>
  <c r="C1325" i="19"/>
  <c r="B1326" i="19"/>
  <c r="C1326" i="19"/>
  <c r="B1327" i="19"/>
  <c r="C1327" i="19"/>
  <c r="B1328" i="19"/>
  <c r="C1328" i="19"/>
  <c r="B1329" i="19"/>
  <c r="C1329" i="19"/>
  <c r="B1330" i="19"/>
  <c r="C1330" i="19"/>
  <c r="B1331" i="19"/>
  <c r="C1331" i="19"/>
  <c r="B1332" i="19"/>
  <c r="C1332" i="19"/>
  <c r="B1333" i="19"/>
  <c r="C1333" i="19"/>
  <c r="B1334" i="19"/>
  <c r="C1334" i="19"/>
  <c r="B1335" i="19"/>
  <c r="C1335" i="19"/>
  <c r="B1336" i="19"/>
  <c r="C1336" i="19"/>
  <c r="B1337" i="19"/>
  <c r="C1337" i="19"/>
  <c r="B1338" i="19"/>
  <c r="C1338" i="19"/>
  <c r="B1339" i="19"/>
  <c r="C1339" i="19"/>
  <c r="B1340" i="19"/>
  <c r="C1340" i="19"/>
  <c r="B1341" i="19"/>
  <c r="C1341" i="19"/>
  <c r="B1342" i="19"/>
  <c r="C1342" i="19"/>
  <c r="B1343" i="19"/>
  <c r="C1343" i="19"/>
  <c r="B1344" i="19"/>
  <c r="C1344" i="19"/>
  <c r="B1345" i="19"/>
  <c r="C1345" i="19"/>
  <c r="B1346" i="19"/>
  <c r="C1346" i="19"/>
  <c r="B1347" i="19"/>
  <c r="C1347" i="19"/>
  <c r="B1348" i="19"/>
  <c r="C1348" i="19"/>
  <c r="B1349" i="19"/>
  <c r="C1349" i="19"/>
  <c r="B1350" i="19"/>
  <c r="C1350" i="19"/>
  <c r="B1351" i="19"/>
  <c r="C1351" i="19"/>
  <c r="B1352" i="19"/>
  <c r="C1352" i="19"/>
  <c r="B1353" i="19"/>
  <c r="C1353" i="19"/>
  <c r="B1354" i="19"/>
  <c r="C1354" i="19"/>
  <c r="B1355" i="19"/>
  <c r="C1355" i="19"/>
  <c r="B1356" i="19"/>
  <c r="C1356" i="19"/>
  <c r="B1357" i="19"/>
  <c r="C1357" i="19"/>
  <c r="B1358" i="19"/>
  <c r="C1358" i="19"/>
  <c r="B1359" i="19"/>
  <c r="C1359" i="19"/>
  <c r="B1360" i="19"/>
  <c r="C1360" i="19"/>
  <c r="B1361" i="19"/>
  <c r="C1361" i="19"/>
  <c r="B1362" i="19"/>
  <c r="C1362" i="19"/>
  <c r="B1363" i="19"/>
  <c r="C1363" i="19"/>
  <c r="B1364" i="19"/>
  <c r="C1364" i="19"/>
  <c r="B1365" i="19"/>
  <c r="C1365" i="19"/>
  <c r="B1366" i="19"/>
  <c r="C1366" i="19"/>
  <c r="B1367" i="19"/>
  <c r="C1367" i="19"/>
  <c r="B1368" i="19"/>
  <c r="C1368" i="19"/>
  <c r="B1369" i="19"/>
  <c r="C1369" i="19"/>
  <c r="B1370" i="19"/>
  <c r="C1370" i="19"/>
  <c r="B1371" i="19"/>
  <c r="C1371" i="19"/>
  <c r="B1372" i="19"/>
  <c r="C1372" i="19"/>
  <c r="B1373" i="19"/>
  <c r="C1373" i="19"/>
  <c r="B1374" i="19"/>
  <c r="C1374" i="19"/>
  <c r="B1375" i="19"/>
  <c r="C1375" i="19"/>
  <c r="B1376" i="19"/>
  <c r="C1376" i="19"/>
  <c r="B1377" i="19"/>
  <c r="C1377" i="19"/>
  <c r="B1378" i="19"/>
  <c r="C1378" i="19"/>
  <c r="B1379" i="19"/>
  <c r="C1379" i="19"/>
  <c r="B1380" i="19"/>
  <c r="C1380" i="19"/>
  <c r="B1381" i="19"/>
  <c r="C1381" i="19"/>
  <c r="B1382" i="19"/>
  <c r="C1382" i="19"/>
  <c r="B1383" i="19"/>
  <c r="C1383" i="19"/>
  <c r="B1384" i="19"/>
  <c r="C1384" i="19"/>
  <c r="B1385" i="19"/>
  <c r="C1385" i="19"/>
  <c r="B1386" i="19"/>
  <c r="C1386" i="19"/>
  <c r="B1387" i="19"/>
  <c r="C1387" i="19"/>
  <c r="B1388" i="19"/>
  <c r="C1388" i="19"/>
  <c r="B1389" i="19"/>
  <c r="C1389" i="19"/>
  <c r="B1390" i="19"/>
  <c r="C1390" i="19"/>
  <c r="B1391" i="19"/>
  <c r="C1391" i="19"/>
  <c r="B1392" i="19"/>
  <c r="C1392" i="19"/>
  <c r="B1393" i="19"/>
  <c r="C1393" i="19"/>
  <c r="B1394" i="19"/>
  <c r="C1394" i="19"/>
  <c r="B1395" i="19"/>
  <c r="C1395" i="19"/>
  <c r="B1396" i="19"/>
  <c r="C1396" i="19"/>
  <c r="B1397" i="19"/>
  <c r="C1397" i="19"/>
  <c r="B1398" i="19"/>
  <c r="C1398" i="19"/>
  <c r="B1399" i="19"/>
  <c r="C1399" i="19"/>
  <c r="B1400" i="19"/>
  <c r="C1400" i="19"/>
  <c r="B1401" i="19"/>
  <c r="C1401" i="19"/>
  <c r="B1402" i="19"/>
  <c r="C1402" i="19"/>
  <c r="B1403" i="19"/>
  <c r="C1403" i="19"/>
  <c r="B1404" i="19"/>
  <c r="C1404" i="19"/>
  <c r="B1405" i="19"/>
  <c r="C1405" i="19"/>
  <c r="B1406" i="19"/>
  <c r="C1406" i="19"/>
  <c r="B1407" i="19"/>
  <c r="C1407" i="19"/>
  <c r="B1408" i="19"/>
  <c r="C1408" i="19"/>
  <c r="B1409" i="19"/>
  <c r="C1409" i="19"/>
  <c r="B1410" i="19"/>
  <c r="C1410" i="19"/>
  <c r="B1411" i="19"/>
  <c r="C1411" i="19"/>
  <c r="B1412" i="19"/>
  <c r="C1412" i="19"/>
  <c r="B1413" i="19"/>
  <c r="C1413" i="19"/>
  <c r="B1414" i="19"/>
  <c r="C1414" i="19"/>
  <c r="B1415" i="19"/>
  <c r="C1415" i="19"/>
  <c r="B1416" i="19"/>
  <c r="C1416" i="19"/>
  <c r="B1417" i="19"/>
  <c r="C1417" i="19"/>
  <c r="B1418" i="19"/>
  <c r="C1418" i="19"/>
  <c r="B1419" i="19"/>
  <c r="C1419" i="19"/>
  <c r="B1420" i="19"/>
  <c r="C1420" i="19"/>
  <c r="B1421" i="19"/>
  <c r="C1421" i="19"/>
  <c r="B1422" i="19"/>
  <c r="C1422" i="19"/>
  <c r="B1423" i="19"/>
  <c r="C1423" i="19"/>
  <c r="B1424" i="19"/>
  <c r="C1424" i="19"/>
  <c r="B1425" i="19"/>
  <c r="C1425" i="19"/>
  <c r="B1426" i="19"/>
  <c r="C1426" i="19"/>
  <c r="B1427" i="19"/>
  <c r="C1427" i="19"/>
  <c r="B1428" i="19"/>
  <c r="C1428" i="19"/>
  <c r="B1429" i="19"/>
  <c r="C1429" i="19"/>
  <c r="B1430" i="19"/>
  <c r="C1430" i="19"/>
  <c r="B1431" i="19"/>
  <c r="C1431" i="19"/>
  <c r="B1432" i="19"/>
  <c r="C1432" i="19"/>
  <c r="B1433" i="19"/>
  <c r="C1433" i="19"/>
  <c r="B1434" i="19"/>
  <c r="C1434" i="19"/>
  <c r="B1435" i="19"/>
  <c r="C1435" i="19"/>
  <c r="B1436" i="19"/>
  <c r="C1436" i="19"/>
  <c r="B1437" i="19"/>
  <c r="C1437" i="19"/>
  <c r="B1438" i="19"/>
  <c r="C1438" i="19"/>
  <c r="B1439" i="19"/>
  <c r="C1439" i="19"/>
  <c r="B1440" i="19"/>
  <c r="C1440" i="19"/>
  <c r="B1441" i="19"/>
  <c r="C1441" i="19"/>
  <c r="B1442" i="19"/>
  <c r="C1442" i="19"/>
  <c r="B1443" i="19"/>
  <c r="C1443" i="19"/>
  <c r="B1444" i="19"/>
  <c r="C1444" i="19"/>
  <c r="B1445" i="19"/>
  <c r="C1445" i="19"/>
  <c r="B1446" i="19"/>
  <c r="C1446" i="19"/>
  <c r="B1447" i="19"/>
  <c r="C1447" i="19"/>
  <c r="B1448" i="19"/>
  <c r="C1448" i="19"/>
  <c r="B1449" i="19"/>
  <c r="C1449" i="19"/>
  <c r="B1450" i="19"/>
  <c r="C1450" i="19"/>
  <c r="B1451" i="19"/>
  <c r="C1451" i="19"/>
  <c r="B1452" i="19"/>
  <c r="C1452" i="19"/>
  <c r="B1453" i="19"/>
  <c r="C1453" i="19"/>
  <c r="B1454" i="19"/>
  <c r="C1454" i="19"/>
  <c r="B1455" i="19"/>
  <c r="C1455" i="19"/>
  <c r="B1456" i="19"/>
  <c r="C1456" i="19"/>
  <c r="B1457" i="19"/>
  <c r="C1457" i="19"/>
  <c r="B1458" i="19"/>
  <c r="C1458" i="19"/>
  <c r="B1459" i="19"/>
  <c r="C1459" i="19"/>
  <c r="B1460" i="19"/>
  <c r="C1460" i="19"/>
  <c r="B1461" i="19"/>
  <c r="C1461" i="19"/>
  <c r="B1462" i="19"/>
  <c r="C1462" i="19"/>
  <c r="B1463" i="19"/>
  <c r="C1463" i="19"/>
  <c r="B1464" i="19"/>
  <c r="C1464" i="19"/>
  <c r="B1465" i="19"/>
  <c r="C1465" i="19"/>
  <c r="B1466" i="19"/>
  <c r="C1466" i="19"/>
  <c r="B1467" i="19"/>
  <c r="C1467" i="19"/>
  <c r="B1468" i="19"/>
  <c r="C1468" i="19"/>
  <c r="B1469" i="19"/>
  <c r="C1469" i="19"/>
  <c r="B1470" i="19"/>
  <c r="C1470" i="19"/>
  <c r="B1471" i="19"/>
  <c r="C1471" i="19"/>
  <c r="B1472" i="19"/>
  <c r="C1472" i="19"/>
  <c r="B1473" i="19"/>
  <c r="C1473" i="19"/>
  <c r="B1474" i="19"/>
  <c r="C1474" i="19"/>
  <c r="B1475" i="19"/>
  <c r="C1475" i="19"/>
  <c r="B1476" i="19"/>
  <c r="C1476" i="19"/>
  <c r="B1477" i="19"/>
  <c r="C1477" i="19"/>
  <c r="B1478" i="19"/>
  <c r="C1478" i="19"/>
  <c r="B1479" i="19"/>
  <c r="C1479" i="19"/>
  <c r="B1480" i="19"/>
  <c r="C1480" i="19"/>
  <c r="B1481" i="19"/>
  <c r="C1481" i="19"/>
  <c r="B1482" i="19"/>
  <c r="C1482" i="19"/>
  <c r="B1483" i="19"/>
  <c r="C1483" i="19"/>
  <c r="B1484" i="19"/>
  <c r="C1484" i="19"/>
  <c r="B1485" i="19"/>
  <c r="C1485" i="19"/>
  <c r="B1486" i="19"/>
  <c r="C1486" i="19"/>
  <c r="B1487" i="19"/>
  <c r="C1487" i="19"/>
  <c r="B1488" i="19"/>
  <c r="C1488" i="19"/>
  <c r="B1489" i="19"/>
  <c r="C1489" i="19"/>
  <c r="B1490" i="19"/>
  <c r="C1490" i="19"/>
  <c r="B1491" i="19"/>
  <c r="C1491" i="19"/>
  <c r="B1492" i="19"/>
  <c r="C1492" i="19"/>
  <c r="B1493" i="19"/>
  <c r="C1493" i="19"/>
  <c r="B1494" i="19"/>
  <c r="C1494" i="19"/>
  <c r="B1495" i="19"/>
  <c r="C1495" i="19"/>
  <c r="B1496" i="19"/>
  <c r="C1496" i="19"/>
  <c r="B1497" i="19"/>
  <c r="C1497" i="19"/>
  <c r="B1498" i="19"/>
  <c r="C1498" i="19"/>
  <c r="B1499" i="19"/>
  <c r="C1499" i="19"/>
  <c r="B1500" i="19"/>
  <c r="C1500" i="19"/>
  <c r="B1501" i="19"/>
  <c r="C1501" i="19"/>
  <c r="B1502" i="19"/>
  <c r="C1502" i="19"/>
  <c r="B1503" i="19"/>
  <c r="C1503" i="19"/>
  <c r="B1504" i="19"/>
  <c r="C1504" i="19"/>
  <c r="B1505" i="19"/>
  <c r="C1505" i="19"/>
  <c r="B1506" i="19"/>
  <c r="C1506" i="19"/>
  <c r="B1507" i="19"/>
  <c r="C1507" i="19"/>
  <c r="B1508" i="19"/>
  <c r="C1508" i="19"/>
  <c r="B1509" i="19"/>
  <c r="C1509" i="19"/>
  <c r="B1510" i="19"/>
  <c r="C1510" i="19"/>
  <c r="B1511" i="19"/>
  <c r="C1511" i="19"/>
  <c r="B1512" i="19"/>
  <c r="C1512" i="19"/>
  <c r="B1513" i="19"/>
  <c r="C1513" i="19"/>
  <c r="B1514" i="19"/>
  <c r="C1514" i="19"/>
  <c r="B1515" i="19"/>
  <c r="C1515" i="19"/>
  <c r="B1516" i="19"/>
  <c r="C1516" i="19"/>
  <c r="B1517" i="19"/>
  <c r="C1517" i="19"/>
  <c r="B1518" i="19"/>
  <c r="C1518" i="19"/>
  <c r="B1519" i="19"/>
  <c r="C1519" i="19"/>
  <c r="B1520" i="19"/>
  <c r="C1520" i="19"/>
  <c r="B1521" i="19"/>
  <c r="C1521" i="19"/>
  <c r="B1522" i="19"/>
  <c r="C1522" i="19"/>
  <c r="B1523" i="19"/>
  <c r="C1523" i="19"/>
  <c r="B1524" i="19"/>
  <c r="C1524" i="19"/>
  <c r="B1525" i="19"/>
  <c r="C1525" i="19"/>
  <c r="B1526" i="19"/>
  <c r="C1526" i="19"/>
  <c r="B1527" i="19"/>
  <c r="C1527" i="19"/>
  <c r="B1528" i="19"/>
  <c r="C1528" i="19"/>
  <c r="B1529" i="19"/>
  <c r="C1529" i="19"/>
  <c r="B1530" i="19"/>
  <c r="C1530" i="19"/>
  <c r="B1531" i="19"/>
  <c r="C1531" i="19"/>
  <c r="B1532" i="19"/>
  <c r="C1532" i="19"/>
  <c r="B1533" i="19"/>
  <c r="C1533" i="19"/>
  <c r="B1534" i="19"/>
  <c r="C1534" i="19"/>
  <c r="B1535" i="19"/>
  <c r="C1535" i="19"/>
  <c r="B1536" i="19"/>
  <c r="C1536" i="19"/>
  <c r="B1537" i="19"/>
  <c r="C1537" i="19"/>
  <c r="B1538" i="19"/>
  <c r="C1538" i="19"/>
  <c r="B1539" i="19"/>
  <c r="C1539" i="19"/>
  <c r="B1540" i="19"/>
  <c r="C1540" i="19"/>
  <c r="B1541" i="19"/>
  <c r="C1541" i="19"/>
  <c r="B1542" i="19"/>
  <c r="C1542" i="19"/>
  <c r="B1543" i="19"/>
  <c r="C1543" i="19"/>
  <c r="B1544" i="19"/>
  <c r="C1544" i="19"/>
  <c r="B1545" i="19"/>
  <c r="C1545" i="19"/>
  <c r="B1546" i="19"/>
  <c r="C1546" i="19"/>
  <c r="B1547" i="19"/>
  <c r="C1547" i="19"/>
  <c r="B1548" i="19"/>
  <c r="C1548" i="19"/>
  <c r="B1549" i="19"/>
  <c r="C1549" i="19"/>
  <c r="B1550" i="19"/>
  <c r="C1550" i="19"/>
  <c r="B1551" i="19"/>
  <c r="C1551" i="19"/>
  <c r="B1552" i="19"/>
  <c r="C1552" i="19"/>
  <c r="B1553" i="19"/>
  <c r="C1553" i="19"/>
  <c r="B1554" i="19"/>
  <c r="C1554" i="19"/>
  <c r="B1555" i="19"/>
  <c r="C1555" i="19"/>
  <c r="B1556" i="19"/>
  <c r="C1556" i="19"/>
  <c r="B1557" i="19"/>
  <c r="C1557" i="19"/>
  <c r="B1558" i="19"/>
  <c r="C1558" i="19"/>
  <c r="B1559" i="19"/>
  <c r="C1559" i="19"/>
  <c r="B1560" i="19"/>
  <c r="C1560" i="19"/>
  <c r="B1561" i="19"/>
  <c r="C1561" i="19"/>
  <c r="B1562" i="19"/>
  <c r="C1562" i="19"/>
  <c r="B1563" i="19"/>
  <c r="C1563" i="19"/>
  <c r="B1564" i="19"/>
  <c r="C1564" i="19"/>
  <c r="B1565" i="19"/>
  <c r="C1565" i="19"/>
  <c r="B1566" i="19"/>
  <c r="C1566" i="19"/>
  <c r="B1567" i="19"/>
  <c r="C1567" i="19"/>
  <c r="B1568" i="19"/>
  <c r="C1568" i="19"/>
  <c r="B1569" i="19"/>
  <c r="C1569" i="19"/>
  <c r="B1570" i="19"/>
  <c r="C1570" i="19"/>
  <c r="B1571" i="19"/>
  <c r="C1571" i="19"/>
  <c r="B1572" i="19"/>
  <c r="C1572" i="19"/>
  <c r="B1573" i="19"/>
  <c r="C1573" i="19"/>
  <c r="B1574" i="19"/>
  <c r="C1574" i="19"/>
  <c r="B1575" i="19"/>
  <c r="C1575" i="19"/>
  <c r="B1576" i="19"/>
  <c r="C1576" i="19"/>
  <c r="B1577" i="19"/>
  <c r="C1577" i="19"/>
  <c r="B1578" i="19"/>
  <c r="C1578" i="19"/>
  <c r="B1579" i="19"/>
  <c r="C1579" i="19"/>
  <c r="B1580" i="19"/>
  <c r="C1580" i="19"/>
  <c r="B1581" i="19"/>
  <c r="C1581" i="19"/>
  <c r="B1582" i="19"/>
  <c r="C1582" i="19"/>
  <c r="B1583" i="19"/>
  <c r="C1583" i="19"/>
  <c r="B1584" i="19"/>
  <c r="C1584" i="19"/>
  <c r="B1585" i="19"/>
  <c r="C1585" i="19"/>
  <c r="B1586" i="19"/>
  <c r="C1586" i="19"/>
  <c r="B1587" i="19"/>
  <c r="C1587" i="19"/>
  <c r="B1588" i="19"/>
  <c r="C1588" i="19"/>
  <c r="B1589" i="19"/>
  <c r="C1589" i="19"/>
  <c r="B1590" i="19"/>
  <c r="C1590" i="19"/>
  <c r="B1591" i="19"/>
  <c r="C1591" i="19"/>
  <c r="B1592" i="19"/>
  <c r="C1592" i="19"/>
  <c r="B1593" i="19"/>
  <c r="C1593" i="19"/>
  <c r="B1594" i="19"/>
  <c r="C1594" i="19"/>
  <c r="B1595" i="19"/>
  <c r="C1595" i="19"/>
  <c r="B1596" i="19"/>
  <c r="C1596" i="19"/>
  <c r="B1597" i="19"/>
  <c r="C1597" i="19"/>
  <c r="B1598" i="19"/>
  <c r="C1598" i="19"/>
  <c r="B1599" i="19"/>
  <c r="C1599" i="19"/>
  <c r="B1600" i="19"/>
  <c r="C1600" i="19"/>
  <c r="B1601" i="19"/>
  <c r="C1601" i="19"/>
  <c r="B1602" i="19"/>
  <c r="C1602" i="19"/>
  <c r="B1603" i="19"/>
  <c r="C1603" i="19"/>
  <c r="B1604" i="19"/>
  <c r="C1604" i="19"/>
  <c r="B1605" i="19"/>
  <c r="C1605" i="19"/>
  <c r="B1606" i="19"/>
  <c r="C1606" i="19"/>
  <c r="B1607" i="19"/>
  <c r="C1607" i="19"/>
  <c r="B1608" i="19"/>
  <c r="C1608" i="19"/>
  <c r="B1609" i="19"/>
  <c r="C1609" i="19"/>
  <c r="B1610" i="19"/>
  <c r="C1610" i="19"/>
  <c r="B1611" i="19"/>
  <c r="C1611" i="19"/>
  <c r="B1612" i="19"/>
  <c r="C1612" i="19"/>
  <c r="B1613" i="19"/>
  <c r="C1613" i="19"/>
  <c r="B1614" i="19"/>
  <c r="C1614" i="19"/>
  <c r="B1615" i="19"/>
  <c r="C1615" i="19"/>
  <c r="B1616" i="19"/>
  <c r="C1616" i="19"/>
  <c r="B1617" i="19"/>
  <c r="C1617" i="19"/>
  <c r="B1618" i="19"/>
  <c r="C1618" i="19"/>
  <c r="B1619" i="19"/>
  <c r="C1619" i="19"/>
  <c r="B1620" i="19"/>
  <c r="C1620" i="19"/>
  <c r="B1621" i="19"/>
  <c r="C1621" i="19"/>
  <c r="B1622" i="19"/>
  <c r="C1622" i="19"/>
  <c r="B1623" i="19"/>
  <c r="C1623" i="19"/>
  <c r="B1624" i="19"/>
  <c r="C1624" i="19"/>
  <c r="B1625" i="19"/>
  <c r="C1625" i="19"/>
  <c r="B1626" i="19"/>
  <c r="C1626" i="19"/>
  <c r="B1627" i="19"/>
  <c r="C1627" i="19"/>
  <c r="B1628" i="19"/>
  <c r="C1628" i="19"/>
  <c r="B1629" i="19"/>
  <c r="C1629" i="19"/>
  <c r="B1630" i="19"/>
  <c r="C1630" i="19"/>
  <c r="B1631" i="19"/>
  <c r="C1631" i="19"/>
  <c r="B1632" i="19"/>
  <c r="C1632" i="19"/>
  <c r="B1633" i="19"/>
  <c r="C1633" i="19"/>
  <c r="B1634" i="19"/>
  <c r="C1634" i="19"/>
  <c r="B1635" i="19"/>
  <c r="C1635" i="19"/>
  <c r="B1636" i="19"/>
  <c r="C1636" i="19"/>
  <c r="B1637" i="19"/>
  <c r="C1637" i="19"/>
  <c r="B1638" i="19"/>
  <c r="C1638" i="19"/>
  <c r="B1639" i="19"/>
  <c r="C1639" i="19"/>
  <c r="B1640" i="19"/>
  <c r="C1640" i="19"/>
  <c r="B1641" i="19"/>
  <c r="C1641" i="19"/>
  <c r="B1642" i="19"/>
  <c r="C1642" i="19"/>
  <c r="B1643" i="19"/>
  <c r="C1643" i="19"/>
  <c r="B1644" i="19"/>
  <c r="C1644" i="19"/>
  <c r="B1645" i="19"/>
  <c r="C1645" i="19"/>
  <c r="B1646" i="19"/>
  <c r="C1646" i="19"/>
  <c r="B1647" i="19"/>
  <c r="C1647" i="19"/>
  <c r="B1648" i="19"/>
  <c r="C1648" i="19"/>
  <c r="B1649" i="19"/>
  <c r="C1649" i="19"/>
  <c r="B1650" i="19"/>
  <c r="C1650" i="19"/>
  <c r="B1651" i="19"/>
  <c r="C1651" i="19"/>
  <c r="B1652" i="19"/>
  <c r="C1652" i="19"/>
  <c r="B1653" i="19"/>
  <c r="C1653" i="19"/>
  <c r="B1654" i="19"/>
  <c r="C1654" i="19"/>
  <c r="B1655" i="19"/>
  <c r="C1655" i="19"/>
  <c r="B1656" i="19"/>
  <c r="C1656" i="19"/>
  <c r="B1657" i="19"/>
  <c r="C1657" i="19"/>
  <c r="B1658" i="19"/>
  <c r="C1658" i="19"/>
  <c r="B1659" i="19"/>
  <c r="C1659" i="19"/>
  <c r="B1660" i="19"/>
  <c r="C1660" i="19"/>
  <c r="B1661" i="19"/>
  <c r="C1661" i="19"/>
  <c r="B1662" i="19"/>
  <c r="C1662" i="19"/>
  <c r="B1663" i="19"/>
  <c r="C1663" i="19"/>
  <c r="B1664" i="19"/>
  <c r="C1664" i="19"/>
  <c r="B1665" i="19"/>
  <c r="C1665" i="19"/>
  <c r="B1666" i="19"/>
  <c r="C1666" i="19"/>
  <c r="B1667" i="19"/>
  <c r="C1667" i="19"/>
  <c r="B1668" i="19"/>
  <c r="C1668" i="19"/>
  <c r="B1669" i="19"/>
  <c r="C1669" i="19"/>
  <c r="B1670" i="19"/>
  <c r="C1670" i="19"/>
  <c r="B1671" i="19"/>
  <c r="C1671" i="19"/>
  <c r="B1672" i="19"/>
  <c r="C1672" i="19"/>
  <c r="B1673" i="19"/>
  <c r="C1673" i="19"/>
  <c r="B1674" i="19"/>
  <c r="C1674" i="19"/>
  <c r="B1675" i="19"/>
  <c r="C1675" i="19"/>
  <c r="B1676" i="19"/>
  <c r="C1676" i="19"/>
  <c r="B1677" i="19"/>
  <c r="C1677" i="19"/>
  <c r="B1678" i="19"/>
  <c r="C1678" i="19"/>
  <c r="B1679" i="19"/>
  <c r="C1679" i="19"/>
  <c r="B1680" i="19"/>
  <c r="C1680" i="19"/>
  <c r="B1681" i="19"/>
  <c r="C1681" i="19"/>
  <c r="B1682" i="19"/>
  <c r="C1682" i="19"/>
  <c r="B1683" i="19"/>
  <c r="C1683" i="19"/>
  <c r="B1684" i="19"/>
  <c r="C1684" i="19"/>
  <c r="B1685" i="19"/>
  <c r="C1685" i="19"/>
  <c r="B1686" i="19"/>
  <c r="C1686" i="19"/>
  <c r="B1687" i="19"/>
  <c r="C1687" i="19"/>
  <c r="B1688" i="19"/>
  <c r="C1688" i="19"/>
  <c r="B1689" i="19"/>
  <c r="C1689" i="19"/>
  <c r="B1690" i="19"/>
  <c r="C1690" i="19"/>
  <c r="B1691" i="19"/>
  <c r="C1691" i="19"/>
  <c r="B1692" i="19"/>
  <c r="C1692" i="19"/>
  <c r="B1693" i="19"/>
  <c r="C1693" i="19"/>
  <c r="B1694" i="19"/>
  <c r="C1694" i="19"/>
  <c r="B1695" i="19"/>
  <c r="C1695" i="19"/>
  <c r="B1696" i="19"/>
  <c r="C1696" i="19"/>
  <c r="B1697" i="19"/>
  <c r="C1697" i="19"/>
  <c r="B1698" i="19"/>
  <c r="C1698" i="19"/>
  <c r="B1699" i="19"/>
  <c r="C1699" i="19"/>
  <c r="B1700" i="19"/>
  <c r="C1700" i="19"/>
  <c r="B1701" i="19"/>
  <c r="C1701" i="19"/>
  <c r="B1702" i="19"/>
  <c r="C1702" i="19"/>
  <c r="B1703" i="19"/>
  <c r="C1703" i="19"/>
  <c r="B1704" i="19"/>
  <c r="C1704" i="19"/>
  <c r="B1705" i="19"/>
  <c r="C1705" i="19"/>
  <c r="B1706" i="19"/>
  <c r="C1706" i="19"/>
  <c r="B1707" i="19"/>
  <c r="C1707" i="19"/>
  <c r="B1708" i="19"/>
  <c r="C1708" i="19"/>
  <c r="B1709" i="19"/>
  <c r="C1709" i="19"/>
  <c r="B1710" i="19"/>
  <c r="C1710" i="19"/>
  <c r="B1711" i="19"/>
  <c r="C1711" i="19"/>
  <c r="B1712" i="19"/>
  <c r="C1712" i="19"/>
  <c r="B1713" i="19"/>
  <c r="C1713" i="19"/>
  <c r="B1714" i="19"/>
  <c r="C1714" i="19"/>
  <c r="B1715" i="19"/>
  <c r="C1715" i="19"/>
  <c r="B1716" i="19"/>
  <c r="C1716" i="19"/>
  <c r="B1717" i="19"/>
  <c r="C1717" i="19"/>
  <c r="B1718" i="19"/>
  <c r="C1718" i="19"/>
  <c r="B1719" i="19"/>
  <c r="C1719" i="19"/>
  <c r="B1720" i="19"/>
  <c r="C1720" i="19"/>
  <c r="B1721" i="19"/>
  <c r="C1721" i="19"/>
  <c r="B1722" i="19"/>
  <c r="C1722" i="19"/>
  <c r="B1723" i="19"/>
  <c r="C1723" i="19"/>
  <c r="B1724" i="19"/>
  <c r="C1724" i="19"/>
  <c r="B1725" i="19"/>
  <c r="C1725" i="19"/>
  <c r="B1726" i="19"/>
  <c r="C1726" i="19"/>
  <c r="B1727" i="19"/>
  <c r="C1727" i="19"/>
  <c r="B1728" i="19"/>
  <c r="C1728" i="19"/>
  <c r="B1729" i="19"/>
  <c r="C1729" i="19"/>
  <c r="B1730" i="19"/>
  <c r="C1730" i="19"/>
  <c r="B1731" i="19"/>
  <c r="C1731" i="19"/>
  <c r="B1732" i="19"/>
  <c r="C1732" i="19"/>
  <c r="B1733" i="19"/>
  <c r="C1733" i="19"/>
  <c r="B1734" i="19"/>
  <c r="C1734" i="19"/>
  <c r="B1735" i="19"/>
  <c r="C1735" i="19"/>
  <c r="B1736" i="19"/>
  <c r="C1736" i="19"/>
  <c r="B1737" i="19"/>
  <c r="C1737" i="19"/>
  <c r="B1738" i="19"/>
  <c r="C1738" i="19"/>
  <c r="B1739" i="19"/>
  <c r="C1739" i="19"/>
  <c r="B1740" i="19"/>
  <c r="C1740" i="19"/>
  <c r="B1741" i="19"/>
  <c r="C1741" i="19"/>
  <c r="B1742" i="19"/>
  <c r="C1742" i="19"/>
  <c r="B1743" i="19"/>
  <c r="C1743" i="19"/>
  <c r="B1744" i="19"/>
  <c r="C1744" i="19"/>
  <c r="B1745" i="19"/>
  <c r="C1745" i="19"/>
  <c r="B1746" i="19"/>
  <c r="C1746" i="19"/>
  <c r="B1747" i="19"/>
  <c r="C1747" i="19"/>
  <c r="B1748" i="19"/>
  <c r="C1748" i="19"/>
  <c r="B1749" i="19"/>
  <c r="C1749" i="19"/>
  <c r="B1750" i="19"/>
  <c r="C1750" i="19"/>
  <c r="B1751" i="19"/>
  <c r="C1751" i="19"/>
  <c r="B1752" i="19"/>
  <c r="C1752" i="19"/>
  <c r="B1753" i="19"/>
  <c r="C1753" i="19"/>
  <c r="B1754" i="19"/>
  <c r="C1754" i="19"/>
  <c r="B1755" i="19"/>
  <c r="C1755" i="19"/>
  <c r="B1756" i="19"/>
  <c r="C1756" i="19"/>
  <c r="B1757" i="19"/>
  <c r="C1757" i="19"/>
  <c r="B1758" i="19"/>
  <c r="C1758" i="19"/>
  <c r="B1759" i="19"/>
  <c r="C1759" i="19"/>
  <c r="B1760" i="19"/>
  <c r="C1760" i="19"/>
  <c r="B1761" i="19"/>
  <c r="C1761" i="19"/>
  <c r="B1762" i="19"/>
  <c r="C1762" i="19"/>
  <c r="B1763" i="19"/>
  <c r="C1763" i="19"/>
  <c r="B1764" i="19"/>
  <c r="C1764" i="19"/>
  <c r="B1765" i="19"/>
  <c r="C1765" i="19"/>
  <c r="B1766" i="19"/>
  <c r="C1766" i="19"/>
  <c r="B1767" i="19"/>
  <c r="C1767" i="19"/>
  <c r="B1768" i="19"/>
  <c r="C1768" i="19"/>
  <c r="B1769" i="19"/>
  <c r="C1769" i="19"/>
  <c r="B1770" i="19"/>
  <c r="C1770" i="19"/>
  <c r="B1771" i="19"/>
  <c r="C1771" i="19"/>
  <c r="B1772" i="19"/>
  <c r="C1772" i="19"/>
  <c r="B1773" i="19"/>
  <c r="C1773" i="19"/>
  <c r="B1774" i="19"/>
  <c r="C1774" i="19"/>
  <c r="B1775" i="19"/>
  <c r="C1775" i="19"/>
  <c r="B1776" i="19"/>
  <c r="C1776" i="19"/>
  <c r="B1777" i="19"/>
  <c r="C1777" i="19"/>
  <c r="B1778" i="19"/>
  <c r="C1778" i="19"/>
  <c r="B1779" i="19"/>
  <c r="C1779" i="19"/>
  <c r="B1780" i="19"/>
  <c r="C1780" i="19"/>
  <c r="B1781" i="19"/>
  <c r="C1781" i="19"/>
  <c r="B1782" i="19"/>
  <c r="C1782" i="19"/>
  <c r="B1783" i="19"/>
  <c r="C1783" i="19"/>
  <c r="B1784" i="19"/>
  <c r="C1784" i="19"/>
  <c r="B1785" i="19"/>
  <c r="C1785" i="19"/>
  <c r="B1786" i="19"/>
  <c r="C1786" i="19"/>
  <c r="B1787" i="19"/>
  <c r="C1787" i="19"/>
  <c r="B1788" i="19"/>
  <c r="C1788" i="19"/>
  <c r="B1789" i="19"/>
  <c r="C1789" i="19"/>
  <c r="B1790" i="19"/>
  <c r="C1790" i="19"/>
  <c r="B1791" i="19"/>
  <c r="C1791" i="19"/>
  <c r="B1792" i="19"/>
  <c r="C1792" i="19"/>
  <c r="B1793" i="19"/>
  <c r="C1793" i="19"/>
  <c r="B1794" i="19"/>
  <c r="C1794" i="19"/>
  <c r="B1795" i="19"/>
  <c r="C1795" i="19"/>
  <c r="B1796" i="19"/>
  <c r="C1796" i="19"/>
  <c r="B1797" i="19"/>
  <c r="C1797" i="19"/>
  <c r="B1798" i="19"/>
  <c r="C1798" i="19"/>
  <c r="B1799" i="19"/>
  <c r="C1799" i="19"/>
  <c r="B1800" i="19"/>
  <c r="C1800" i="19"/>
  <c r="B1801" i="19"/>
  <c r="C1801" i="19"/>
  <c r="B1802" i="19"/>
  <c r="C1802" i="19"/>
  <c r="B1803" i="19"/>
  <c r="C1803" i="19"/>
  <c r="B1804" i="19"/>
  <c r="C1804" i="19"/>
  <c r="B1805" i="19"/>
  <c r="C1805" i="19"/>
  <c r="B1806" i="19"/>
  <c r="C1806" i="19"/>
  <c r="B1807" i="19"/>
  <c r="C1807" i="19"/>
  <c r="B1808" i="19"/>
  <c r="C1808" i="19"/>
  <c r="B1809" i="19"/>
  <c r="C1809" i="19"/>
  <c r="B1810" i="19"/>
  <c r="C1810" i="19"/>
  <c r="B1811" i="19"/>
  <c r="C1811" i="19"/>
  <c r="B1812" i="19"/>
  <c r="C1812" i="19"/>
  <c r="B1813" i="19"/>
  <c r="C1813" i="19"/>
  <c r="B1814" i="19"/>
  <c r="C1814" i="19"/>
  <c r="B1815" i="19"/>
  <c r="C1815" i="19"/>
  <c r="B1816" i="19"/>
  <c r="C1816" i="19"/>
  <c r="B1817" i="19"/>
  <c r="C1817" i="19"/>
  <c r="B1818" i="19"/>
  <c r="C1818" i="19"/>
  <c r="B1819" i="19"/>
  <c r="C1819" i="19"/>
  <c r="B1820" i="19"/>
  <c r="C1820" i="19"/>
  <c r="B1821" i="19"/>
  <c r="C1821" i="19"/>
  <c r="B1822" i="19"/>
  <c r="C1822" i="19"/>
  <c r="B1823" i="19"/>
  <c r="C1823" i="19"/>
  <c r="B1824" i="19"/>
  <c r="C1824" i="19"/>
  <c r="B1825" i="19"/>
  <c r="C1825" i="19"/>
  <c r="B1826" i="19"/>
  <c r="C1826" i="19"/>
  <c r="B1827" i="19"/>
  <c r="C1827" i="19"/>
  <c r="B1828" i="19"/>
  <c r="C1828" i="19"/>
  <c r="B1829" i="19"/>
  <c r="C1829" i="19"/>
  <c r="B1830" i="19"/>
  <c r="C1830" i="19"/>
  <c r="B1831" i="19"/>
  <c r="C1831" i="19"/>
  <c r="B1832" i="19"/>
  <c r="C1832" i="19"/>
  <c r="B1833" i="19"/>
  <c r="C1833" i="19"/>
  <c r="B1834" i="19"/>
  <c r="C1834" i="19"/>
  <c r="B1835" i="19"/>
  <c r="C1835" i="19"/>
  <c r="B1836" i="19"/>
  <c r="C1836" i="19"/>
  <c r="B1837" i="19"/>
  <c r="C1837" i="19"/>
  <c r="B1838" i="19"/>
  <c r="C1838" i="19"/>
  <c r="B1839" i="19"/>
  <c r="C1839" i="19"/>
  <c r="B1840" i="19"/>
  <c r="C1840" i="19"/>
  <c r="B1841" i="19"/>
  <c r="C1841" i="19"/>
  <c r="B1842" i="19"/>
  <c r="C1842" i="19"/>
  <c r="B1843" i="19"/>
  <c r="C1843" i="19"/>
  <c r="B1844" i="19"/>
  <c r="C1844" i="19"/>
  <c r="B1845" i="19"/>
  <c r="C1845" i="19"/>
  <c r="B1846" i="19"/>
  <c r="C1846" i="19"/>
  <c r="B1847" i="19"/>
  <c r="C1847" i="19"/>
  <c r="B1848" i="19"/>
  <c r="C1848" i="19"/>
  <c r="B1849" i="19"/>
  <c r="C1849" i="19"/>
  <c r="B1850" i="19"/>
  <c r="C1850" i="19"/>
  <c r="B1851" i="19"/>
  <c r="C1851" i="19"/>
  <c r="B1852" i="19"/>
  <c r="C1852" i="19"/>
  <c r="B1853" i="19"/>
  <c r="C1853" i="19"/>
  <c r="B1854" i="19"/>
  <c r="C1854" i="19"/>
  <c r="B1855" i="19"/>
  <c r="C1855" i="19"/>
  <c r="B1856" i="19"/>
  <c r="C1856" i="19"/>
  <c r="B1857" i="19"/>
  <c r="C1857" i="19"/>
  <c r="B1858" i="19"/>
  <c r="C1858" i="19"/>
  <c r="B1859" i="19"/>
  <c r="C1859" i="19"/>
  <c r="B1860" i="19"/>
  <c r="C1860" i="19"/>
  <c r="B1861" i="19"/>
  <c r="C1861" i="19"/>
  <c r="B1862" i="19"/>
  <c r="C1862" i="19"/>
  <c r="B1863" i="19"/>
  <c r="C1863" i="19"/>
  <c r="B1864" i="19"/>
  <c r="C1864" i="19"/>
  <c r="B1865" i="19"/>
  <c r="C1865" i="19"/>
  <c r="B1866" i="19"/>
  <c r="C1866" i="19"/>
  <c r="B1867" i="19"/>
  <c r="C1867" i="19"/>
  <c r="B1868" i="19"/>
  <c r="C1868" i="19"/>
  <c r="B1869" i="19"/>
  <c r="C1869" i="19"/>
  <c r="B1870" i="19"/>
  <c r="C1870" i="19"/>
  <c r="B1871" i="19"/>
  <c r="C1871" i="19"/>
  <c r="B1872" i="19"/>
  <c r="C1872" i="19"/>
  <c r="B1873" i="19"/>
  <c r="C1873" i="19"/>
  <c r="B1874" i="19"/>
  <c r="C1874" i="19"/>
  <c r="B1875" i="19"/>
  <c r="C1875" i="19"/>
  <c r="B1876" i="19"/>
  <c r="C1876" i="19"/>
  <c r="B1877" i="19"/>
  <c r="C1877" i="19"/>
  <c r="B1878" i="19"/>
  <c r="C1878" i="19"/>
  <c r="B1879" i="19"/>
  <c r="C1879" i="19"/>
  <c r="B1880" i="19"/>
  <c r="C1880" i="19"/>
  <c r="B1881" i="19"/>
  <c r="C1881" i="19"/>
  <c r="B1882" i="19"/>
  <c r="C1882" i="19"/>
  <c r="B1883" i="19"/>
  <c r="C1883" i="19"/>
  <c r="B1884" i="19"/>
  <c r="C1884" i="19"/>
  <c r="B1885" i="19"/>
  <c r="C1885" i="19"/>
  <c r="B1886" i="19"/>
  <c r="C1886" i="19"/>
  <c r="B1887" i="19"/>
  <c r="C1887" i="19"/>
  <c r="B1888" i="19"/>
  <c r="C1888" i="19"/>
  <c r="B1889" i="19"/>
  <c r="C1889" i="19"/>
  <c r="B1890" i="19"/>
  <c r="C1890" i="19"/>
  <c r="B1891" i="19"/>
  <c r="C1891" i="19"/>
  <c r="B1892" i="19"/>
  <c r="C1892" i="19"/>
  <c r="B1893" i="19"/>
  <c r="C1893" i="19"/>
  <c r="B1894" i="19"/>
  <c r="C1894" i="19"/>
  <c r="B1895" i="19"/>
  <c r="C1895" i="19"/>
  <c r="B1896" i="19"/>
  <c r="C1896" i="19"/>
  <c r="B1897" i="19"/>
  <c r="C1897" i="19"/>
  <c r="B1898" i="19"/>
  <c r="C1898" i="19"/>
  <c r="B1899" i="19"/>
  <c r="C1899" i="19"/>
  <c r="B1900" i="19"/>
  <c r="C1900" i="19"/>
  <c r="B1901" i="19"/>
  <c r="C1901" i="19"/>
  <c r="B1902" i="19"/>
  <c r="C1902" i="19"/>
  <c r="B1903" i="19"/>
  <c r="C1903" i="19"/>
  <c r="B1904" i="19"/>
  <c r="C1904" i="19"/>
  <c r="B1905" i="19"/>
  <c r="C1905" i="19"/>
  <c r="B1906" i="19"/>
  <c r="C1906" i="19"/>
  <c r="B1907" i="19"/>
  <c r="C1907" i="19"/>
  <c r="B1908" i="19"/>
  <c r="C1908" i="19"/>
  <c r="B1909" i="19"/>
  <c r="C1909" i="19"/>
  <c r="B1910" i="19"/>
  <c r="C1910" i="19"/>
  <c r="B1911" i="19"/>
  <c r="C1911" i="19"/>
  <c r="B1912" i="19"/>
  <c r="C1912" i="19"/>
  <c r="B1913" i="19"/>
  <c r="C1913" i="19"/>
  <c r="B1914" i="19"/>
  <c r="C1914" i="19"/>
  <c r="B1915" i="19"/>
  <c r="C1915" i="19"/>
  <c r="B1916" i="19"/>
  <c r="C1916" i="19"/>
  <c r="B1917" i="19"/>
  <c r="C1917" i="19"/>
  <c r="B1918" i="19"/>
  <c r="C1918" i="19"/>
  <c r="B1919" i="19"/>
  <c r="C1919" i="19"/>
  <c r="B1920" i="19"/>
  <c r="C1920" i="19"/>
  <c r="B1921" i="19"/>
  <c r="C1921" i="19"/>
  <c r="B1922" i="19"/>
  <c r="C1922" i="19"/>
  <c r="B1923" i="19"/>
  <c r="C1923" i="19"/>
  <c r="B1924" i="19"/>
  <c r="C1924" i="19"/>
  <c r="B1925" i="19"/>
  <c r="C1925" i="19"/>
  <c r="B1926" i="19"/>
  <c r="C1926" i="19"/>
  <c r="B1927" i="19"/>
  <c r="C1927" i="19"/>
  <c r="B1928" i="19"/>
  <c r="C1928" i="19"/>
  <c r="B1929" i="19"/>
  <c r="C1929" i="19"/>
  <c r="B1930" i="19"/>
  <c r="C1930" i="19"/>
  <c r="B1931" i="19"/>
  <c r="C1931" i="19"/>
  <c r="B1932" i="19"/>
  <c r="C1932" i="19"/>
  <c r="B1933" i="19"/>
  <c r="C1933" i="19"/>
  <c r="B1934" i="19"/>
  <c r="C1934" i="19"/>
  <c r="B1935" i="19"/>
  <c r="C1935" i="19"/>
  <c r="B1936" i="19"/>
  <c r="C1936" i="19"/>
  <c r="B1937" i="19"/>
  <c r="C1937" i="19"/>
  <c r="B1938" i="19"/>
  <c r="C1938" i="19"/>
  <c r="B1939" i="19"/>
  <c r="C1939" i="19"/>
  <c r="B1940" i="19"/>
  <c r="C1940" i="19"/>
  <c r="B1941" i="19"/>
  <c r="C1941" i="19"/>
  <c r="B1942" i="19"/>
  <c r="C1942" i="19"/>
  <c r="B1943" i="19"/>
  <c r="C1943" i="19"/>
  <c r="B1944" i="19"/>
  <c r="C1944" i="19"/>
  <c r="B1945" i="19"/>
  <c r="C1945" i="19"/>
  <c r="B1946" i="19"/>
  <c r="C1946" i="19"/>
  <c r="B1947" i="19"/>
  <c r="C1947" i="19"/>
  <c r="B1948" i="19"/>
  <c r="C1948" i="19"/>
  <c r="B1949" i="19"/>
  <c r="C1949" i="19"/>
  <c r="B1950" i="19"/>
  <c r="C1950" i="19"/>
  <c r="B1951" i="19"/>
  <c r="C1951" i="19"/>
  <c r="B1952" i="19"/>
  <c r="C1952" i="19"/>
  <c r="B1953" i="19"/>
  <c r="C1953" i="19"/>
  <c r="B1954" i="19"/>
  <c r="C1954" i="19"/>
  <c r="B1955" i="19"/>
  <c r="C1955" i="19"/>
  <c r="B1956" i="19"/>
  <c r="C1956" i="19"/>
  <c r="B1957" i="19"/>
  <c r="C1957" i="19"/>
  <c r="B1958" i="19"/>
  <c r="C1958" i="19"/>
  <c r="B1959" i="19"/>
  <c r="C1959" i="19"/>
  <c r="B1960" i="19"/>
  <c r="C1960" i="19"/>
  <c r="B1961" i="19"/>
  <c r="C1961" i="19"/>
  <c r="B1962" i="19"/>
  <c r="C1962" i="19"/>
  <c r="B1963" i="19"/>
  <c r="C1963" i="19"/>
  <c r="B1964" i="19"/>
  <c r="C1964" i="19"/>
  <c r="B1965" i="19"/>
  <c r="C1965" i="19"/>
  <c r="B1966" i="19"/>
  <c r="C1966" i="19"/>
  <c r="B1967" i="19"/>
  <c r="C1967" i="19"/>
  <c r="B1968" i="19"/>
  <c r="C1968" i="19"/>
  <c r="B1969" i="19"/>
  <c r="C1969" i="19"/>
  <c r="B1970" i="19"/>
  <c r="C1970" i="19"/>
  <c r="B1971" i="19"/>
  <c r="C1971" i="19"/>
  <c r="B1972" i="19"/>
  <c r="C1972" i="19"/>
  <c r="B1973" i="19"/>
  <c r="C1973" i="19"/>
  <c r="B1974" i="19"/>
  <c r="C1974" i="19"/>
  <c r="B1975" i="19"/>
  <c r="C1975" i="19"/>
  <c r="B1976" i="19"/>
  <c r="C1976" i="19"/>
  <c r="B1977" i="19"/>
  <c r="C1977" i="19"/>
  <c r="B1978" i="19"/>
  <c r="C1978" i="19"/>
  <c r="B1979" i="19"/>
  <c r="C1979" i="19"/>
  <c r="B1980" i="19"/>
  <c r="C1980" i="19"/>
  <c r="B1981" i="19"/>
  <c r="C1981" i="19"/>
  <c r="B1982" i="19"/>
  <c r="C1982" i="19"/>
  <c r="B1983" i="19"/>
  <c r="C1983" i="19"/>
  <c r="B1984" i="19"/>
  <c r="C1984" i="19"/>
  <c r="B1985" i="19"/>
  <c r="C1985" i="19"/>
  <c r="B1986" i="19"/>
  <c r="C1986" i="19"/>
  <c r="B1987" i="19"/>
  <c r="C1987" i="19"/>
  <c r="B1988" i="19"/>
  <c r="C1988" i="19"/>
  <c r="B1989" i="19"/>
  <c r="C1989" i="19"/>
  <c r="B1990" i="19"/>
  <c r="C1990" i="19"/>
  <c r="B1991" i="19"/>
  <c r="C1991" i="19"/>
  <c r="B1992" i="19"/>
  <c r="C1992" i="19"/>
  <c r="B1993" i="19"/>
  <c r="C1993" i="19"/>
  <c r="B1994" i="19"/>
  <c r="C1994" i="19"/>
  <c r="B1995" i="19"/>
  <c r="C1995" i="19"/>
  <c r="B1996" i="19"/>
  <c r="C1996" i="19"/>
  <c r="B1997" i="19"/>
  <c r="C1997" i="19"/>
  <c r="B1998" i="19"/>
  <c r="C1998" i="19"/>
  <c r="B1999" i="19"/>
  <c r="C1999" i="19"/>
  <c r="B2000" i="19"/>
  <c r="C2000" i="19"/>
  <c r="B2001" i="19"/>
  <c r="C2001" i="19"/>
  <c r="B2002" i="19"/>
  <c r="C2002" i="19"/>
  <c r="B2003" i="19"/>
  <c r="C2003" i="19"/>
  <c r="B2004" i="19"/>
  <c r="C2004" i="19"/>
  <c r="B2005" i="19"/>
  <c r="C2005" i="19"/>
  <c r="B2006" i="19"/>
  <c r="C2006" i="19"/>
  <c r="B2007" i="19"/>
  <c r="C2007" i="19"/>
  <c r="B2008" i="19"/>
  <c r="C2008" i="19"/>
  <c r="B2009" i="19"/>
  <c r="C2009" i="19"/>
  <c r="B2010" i="19"/>
  <c r="C2010" i="19"/>
  <c r="B2011" i="19"/>
  <c r="C2011" i="19"/>
  <c r="B2012" i="19"/>
  <c r="C2012" i="19"/>
  <c r="B2013" i="19"/>
  <c r="C2013" i="19"/>
  <c r="B2014" i="19"/>
  <c r="C2014" i="19"/>
  <c r="B2015" i="19"/>
  <c r="C2015" i="19"/>
  <c r="B2016" i="19"/>
  <c r="C2016" i="19"/>
  <c r="B2017" i="19"/>
  <c r="C2017" i="19"/>
  <c r="B2018" i="19"/>
  <c r="C2018" i="19"/>
  <c r="B2019" i="19"/>
  <c r="C2019" i="19"/>
  <c r="B2020" i="19"/>
  <c r="C2020" i="19"/>
  <c r="B2021" i="19"/>
  <c r="C2021" i="19"/>
  <c r="B2022" i="19"/>
  <c r="C2022" i="19"/>
  <c r="B2023" i="19"/>
  <c r="C2023" i="19"/>
  <c r="B2024" i="19"/>
  <c r="C2024" i="19"/>
  <c r="B2025" i="19"/>
  <c r="C2025" i="19"/>
  <c r="B2026" i="19"/>
  <c r="C2026" i="19"/>
  <c r="B2027" i="19"/>
  <c r="C2027" i="19"/>
  <c r="B2028" i="19"/>
  <c r="C2028" i="19"/>
  <c r="B2029" i="19"/>
  <c r="C2029" i="19"/>
  <c r="B2030" i="19"/>
  <c r="C2030" i="19"/>
  <c r="B2031" i="19"/>
  <c r="C2031" i="19"/>
  <c r="B2032" i="19"/>
  <c r="C2032" i="19"/>
  <c r="B2033" i="19"/>
  <c r="C2033" i="19"/>
  <c r="B2034" i="19"/>
  <c r="C2034" i="19"/>
  <c r="B2035" i="19"/>
  <c r="C2035" i="19"/>
  <c r="B2036" i="19"/>
  <c r="C2036" i="19"/>
  <c r="B2037" i="19"/>
  <c r="C2037" i="19"/>
  <c r="B2038" i="19"/>
  <c r="C2038" i="19"/>
  <c r="B2039" i="19"/>
  <c r="C2039" i="19"/>
  <c r="B2040" i="19"/>
  <c r="C2040" i="19"/>
  <c r="B2041" i="19"/>
  <c r="C2041" i="19"/>
  <c r="B2042" i="19"/>
  <c r="C2042" i="19"/>
  <c r="B2043" i="19"/>
  <c r="C2043" i="19"/>
  <c r="B2044" i="19"/>
  <c r="C2044" i="19"/>
  <c r="B2045" i="19"/>
  <c r="C2045" i="19"/>
  <c r="B2046" i="19"/>
  <c r="C2046" i="19"/>
  <c r="B2047" i="19"/>
  <c r="C2047" i="19"/>
  <c r="B2048" i="19"/>
  <c r="C2048" i="19"/>
  <c r="B2049" i="19"/>
  <c r="C2049" i="19"/>
  <c r="B2050" i="19"/>
  <c r="C2050" i="19"/>
  <c r="B2051" i="19"/>
  <c r="C2051" i="19"/>
  <c r="B2052" i="19"/>
  <c r="C2052" i="19"/>
  <c r="B2053" i="19"/>
  <c r="C2053" i="19"/>
  <c r="B2054" i="19"/>
  <c r="C2054" i="19"/>
  <c r="B2055" i="19"/>
  <c r="C2055" i="19"/>
  <c r="B2056" i="19"/>
  <c r="C2056" i="19"/>
  <c r="B2057" i="19"/>
  <c r="C2057" i="19"/>
  <c r="B2058" i="19"/>
  <c r="C2058" i="19"/>
  <c r="B2059" i="19"/>
  <c r="C2059" i="19"/>
  <c r="B2060" i="19"/>
  <c r="C2060" i="19"/>
  <c r="B2061" i="19"/>
  <c r="C2061" i="19"/>
  <c r="B2062" i="19"/>
  <c r="C2062" i="19"/>
  <c r="B2063" i="19"/>
  <c r="C2063" i="19"/>
  <c r="B2064" i="19"/>
  <c r="C2064" i="19"/>
  <c r="B2065" i="19"/>
  <c r="C2065" i="19"/>
  <c r="B2066" i="19"/>
  <c r="C2066" i="19"/>
  <c r="B2067" i="19"/>
  <c r="C2067" i="19"/>
  <c r="B2068" i="19"/>
  <c r="C2068" i="19"/>
  <c r="B2069" i="19"/>
  <c r="C2069" i="19"/>
  <c r="B2070" i="19"/>
  <c r="C2070" i="19"/>
  <c r="B2071" i="19"/>
  <c r="C2071" i="19"/>
  <c r="B2072" i="19"/>
  <c r="C2072" i="19"/>
  <c r="B2073" i="19"/>
  <c r="C2073" i="19"/>
  <c r="B2074" i="19"/>
  <c r="C2074" i="19"/>
  <c r="B2075" i="19"/>
  <c r="C2075" i="19"/>
  <c r="B2076" i="19"/>
  <c r="C2076" i="19"/>
  <c r="B2077" i="19"/>
  <c r="C2077" i="19"/>
  <c r="B2078" i="19"/>
  <c r="C2078" i="19"/>
  <c r="B2079" i="19"/>
  <c r="C2079" i="19"/>
  <c r="B2080" i="19"/>
  <c r="C2080" i="19"/>
  <c r="B2081" i="19"/>
  <c r="C2081" i="19"/>
  <c r="B2082" i="19"/>
  <c r="C2082" i="19"/>
  <c r="B2083" i="19"/>
  <c r="C2083" i="19"/>
  <c r="B2084" i="19"/>
  <c r="C2084" i="19"/>
  <c r="B2085" i="19"/>
  <c r="C2085" i="19"/>
  <c r="B2086" i="19"/>
  <c r="C2086" i="19"/>
  <c r="B2087" i="19"/>
  <c r="C2087" i="19"/>
  <c r="B2088" i="19"/>
  <c r="C2088" i="19"/>
  <c r="B2089" i="19"/>
  <c r="C2089" i="19"/>
  <c r="B2090" i="19"/>
  <c r="C2090" i="19"/>
  <c r="B2091" i="19"/>
  <c r="C2091" i="19"/>
  <c r="B2092" i="19"/>
  <c r="C2092" i="19"/>
  <c r="B2093" i="19"/>
  <c r="C2093" i="19"/>
  <c r="B2094" i="19"/>
  <c r="C2094" i="19"/>
  <c r="B2095" i="19"/>
  <c r="C2095" i="19"/>
  <c r="B2096" i="19"/>
  <c r="C2096" i="19"/>
  <c r="B2097" i="19"/>
  <c r="C2097" i="19"/>
  <c r="B2098" i="19"/>
  <c r="C2098" i="19"/>
  <c r="B2099" i="19"/>
  <c r="C2099" i="19"/>
  <c r="B2100" i="19"/>
  <c r="C2100" i="19"/>
  <c r="B2101" i="19"/>
  <c r="C2101" i="19"/>
  <c r="B2102" i="19"/>
  <c r="C2102" i="19"/>
  <c r="B2103" i="19"/>
  <c r="C2103" i="19"/>
  <c r="B2104" i="19"/>
  <c r="C2104" i="19"/>
  <c r="B2105" i="19"/>
  <c r="C2105" i="19"/>
  <c r="B2106" i="19"/>
  <c r="C2106" i="19"/>
  <c r="B2107" i="19"/>
  <c r="C2107" i="19"/>
  <c r="B2108" i="19"/>
  <c r="C2108" i="19"/>
  <c r="B2109" i="19"/>
  <c r="C2109" i="19"/>
  <c r="B2110" i="19"/>
  <c r="C2110" i="19"/>
  <c r="B2111" i="19"/>
  <c r="C2111" i="19"/>
  <c r="B2112" i="19"/>
  <c r="C2112" i="19"/>
  <c r="B2113" i="19"/>
  <c r="C2113" i="19"/>
  <c r="B2114" i="19"/>
  <c r="C2114" i="19"/>
  <c r="B2115" i="19"/>
  <c r="C2115" i="19"/>
  <c r="B2116" i="19"/>
  <c r="C2116" i="19"/>
  <c r="B2117" i="19"/>
  <c r="C2117" i="19"/>
  <c r="B2118" i="19"/>
  <c r="C2118" i="19"/>
  <c r="B2119" i="19"/>
  <c r="C2119" i="19"/>
  <c r="B2120" i="19"/>
  <c r="C2120" i="19"/>
  <c r="B2121" i="19"/>
  <c r="C2121" i="19"/>
  <c r="B2122" i="19"/>
  <c r="C2122" i="19"/>
  <c r="B2123" i="19"/>
  <c r="C2123" i="19"/>
  <c r="B2124" i="19"/>
  <c r="C2124" i="19"/>
  <c r="B2125" i="19"/>
  <c r="C2125" i="19"/>
  <c r="B2126" i="19"/>
  <c r="C2126" i="19"/>
  <c r="B2127" i="19"/>
  <c r="C2127" i="19"/>
  <c r="B2128" i="19"/>
  <c r="C2128" i="19"/>
  <c r="B2129" i="19"/>
  <c r="C2129" i="19"/>
  <c r="B2130" i="19"/>
  <c r="C2130" i="19"/>
  <c r="B2131" i="19"/>
  <c r="C2131" i="19"/>
  <c r="B2132" i="19"/>
  <c r="C2132" i="19"/>
  <c r="B2133" i="19"/>
  <c r="C2133" i="19"/>
  <c r="B2134" i="19"/>
  <c r="C2134" i="19"/>
  <c r="B2135" i="19"/>
  <c r="C2135" i="19"/>
  <c r="B2136" i="19"/>
  <c r="C2136" i="19"/>
  <c r="B2137" i="19"/>
  <c r="C2137" i="19"/>
  <c r="B2138" i="19"/>
  <c r="C2138" i="19"/>
  <c r="B2139" i="19"/>
  <c r="C2139" i="19"/>
  <c r="B2140" i="19"/>
  <c r="C2140" i="19"/>
  <c r="B2141" i="19"/>
  <c r="C2141" i="19"/>
  <c r="B2142" i="19"/>
  <c r="C2142" i="19"/>
  <c r="B2143" i="19"/>
  <c r="C2143" i="19"/>
  <c r="B2144" i="19"/>
  <c r="C2144" i="19"/>
  <c r="B2145" i="19"/>
  <c r="C2145" i="19"/>
  <c r="B2146" i="19"/>
  <c r="C2146" i="19"/>
  <c r="B2147" i="19"/>
  <c r="C2147" i="19"/>
  <c r="B2148" i="19"/>
  <c r="C2148" i="19"/>
  <c r="B2149" i="19"/>
  <c r="C2149" i="19"/>
  <c r="B2150" i="19"/>
  <c r="C2150" i="19"/>
  <c r="B2151" i="19"/>
  <c r="C2151" i="19"/>
  <c r="B2152" i="19"/>
  <c r="C2152" i="19"/>
  <c r="B2153" i="19"/>
  <c r="C2153" i="19"/>
  <c r="B2154" i="19"/>
  <c r="C2154" i="19"/>
  <c r="B2155" i="19"/>
  <c r="C2155" i="19"/>
  <c r="B2156" i="19"/>
  <c r="C2156" i="19"/>
  <c r="B2157" i="19"/>
  <c r="C2157" i="19"/>
  <c r="B2158" i="19"/>
  <c r="C2158" i="19"/>
  <c r="B2159" i="19"/>
  <c r="C2159" i="19"/>
  <c r="B2160" i="19"/>
  <c r="C2160" i="19"/>
  <c r="B2161" i="19"/>
  <c r="C2161" i="19"/>
  <c r="B2162" i="19"/>
  <c r="C2162" i="19"/>
  <c r="B2163" i="19"/>
  <c r="C2163" i="19"/>
  <c r="B2164" i="19"/>
  <c r="C2164" i="19"/>
  <c r="B2165" i="19"/>
  <c r="C2165" i="19"/>
  <c r="B2166" i="19"/>
  <c r="C2166" i="19"/>
  <c r="B2167" i="19"/>
  <c r="C2167" i="19"/>
  <c r="B2168" i="19"/>
  <c r="C2168" i="19"/>
  <c r="B2169" i="19"/>
  <c r="C2169" i="19"/>
  <c r="B2170" i="19"/>
  <c r="C2170" i="19"/>
  <c r="B2171" i="19"/>
  <c r="C2171" i="19"/>
  <c r="B2172" i="19"/>
  <c r="C2172" i="19"/>
  <c r="B2173" i="19"/>
  <c r="C2173" i="19"/>
  <c r="B2174" i="19"/>
  <c r="C2174" i="19"/>
  <c r="B2175" i="19"/>
  <c r="C2175" i="19"/>
  <c r="B2176" i="19"/>
  <c r="C2176" i="19"/>
  <c r="B2177" i="19"/>
  <c r="C2177" i="19"/>
  <c r="B2178" i="19"/>
  <c r="C2178" i="19"/>
  <c r="B2179" i="19"/>
  <c r="C2179" i="19"/>
  <c r="B2180" i="19"/>
  <c r="C2180" i="19"/>
  <c r="B2181" i="19"/>
  <c r="C2181" i="19"/>
  <c r="B2182" i="19"/>
  <c r="C2182" i="19"/>
  <c r="B2183" i="19"/>
  <c r="C2183" i="19"/>
  <c r="B2184" i="19"/>
  <c r="C2184" i="19"/>
  <c r="B2185" i="19"/>
  <c r="C2185" i="19"/>
  <c r="B2186" i="19"/>
  <c r="C2186" i="19"/>
  <c r="B2187" i="19"/>
  <c r="C2187" i="19"/>
  <c r="B2188" i="19"/>
  <c r="C2188" i="19"/>
  <c r="B2189" i="19"/>
  <c r="C2189" i="19"/>
  <c r="B2190" i="19"/>
  <c r="C2190" i="19"/>
  <c r="B2191" i="19"/>
  <c r="C2191" i="19"/>
  <c r="B2192" i="19"/>
  <c r="C2192" i="19"/>
  <c r="B2193" i="19"/>
  <c r="C2193" i="19"/>
  <c r="B2194" i="19"/>
  <c r="C2194" i="19"/>
  <c r="B2195" i="19"/>
  <c r="C2195" i="19"/>
  <c r="B2196" i="19"/>
  <c r="C2196" i="19"/>
  <c r="B2197" i="19"/>
  <c r="C2197" i="19"/>
  <c r="B2198" i="19"/>
  <c r="C2198" i="19"/>
  <c r="B2199" i="19"/>
  <c r="C2199" i="19"/>
  <c r="B2200" i="19"/>
  <c r="C2200" i="19"/>
  <c r="B2201" i="19"/>
  <c r="C2201" i="19"/>
  <c r="B2202" i="19"/>
  <c r="C2202" i="19"/>
  <c r="B2203" i="19"/>
  <c r="C2203" i="19"/>
  <c r="B2204" i="19"/>
  <c r="C2204" i="19"/>
  <c r="B2205" i="19"/>
  <c r="C2205" i="19"/>
  <c r="B2206" i="19"/>
  <c r="C2206" i="19"/>
  <c r="B2207" i="19"/>
  <c r="C2207" i="19"/>
  <c r="B2208" i="19"/>
  <c r="C2208" i="19"/>
  <c r="B2209" i="19"/>
  <c r="C2209" i="19"/>
  <c r="B2210" i="19"/>
  <c r="C2210" i="19"/>
  <c r="B2211" i="19"/>
  <c r="C2211" i="19"/>
  <c r="B2212" i="19"/>
  <c r="C2212" i="19"/>
  <c r="B2213" i="19"/>
  <c r="C2213" i="19"/>
  <c r="B2214" i="19"/>
  <c r="C2214" i="19"/>
  <c r="B2215" i="19"/>
  <c r="C2215" i="19"/>
  <c r="B2216" i="19"/>
  <c r="C2216" i="19"/>
  <c r="B2217" i="19"/>
  <c r="C2217" i="19"/>
  <c r="B2218" i="19"/>
  <c r="C2218" i="19"/>
  <c r="B2219" i="19"/>
  <c r="C2219" i="19"/>
  <c r="B2220" i="19"/>
  <c r="C2220" i="19"/>
  <c r="B2221" i="19"/>
  <c r="C2221" i="19"/>
  <c r="B2222" i="19"/>
  <c r="C2222" i="19"/>
  <c r="B2223" i="19"/>
  <c r="C2223" i="19"/>
  <c r="B2224" i="19"/>
  <c r="C2224" i="19"/>
  <c r="B2225" i="19"/>
  <c r="C2225" i="19"/>
  <c r="B2226" i="19"/>
  <c r="C2226" i="19"/>
  <c r="B2227" i="19"/>
  <c r="C2227" i="19"/>
  <c r="B2228" i="19"/>
  <c r="C2228" i="19"/>
  <c r="B2229" i="19"/>
  <c r="C2229" i="19"/>
  <c r="B2230" i="19"/>
  <c r="C2230" i="19"/>
  <c r="B2231" i="19"/>
  <c r="C2231" i="19"/>
  <c r="B2232" i="19"/>
  <c r="C2232" i="19"/>
  <c r="B2233" i="19"/>
  <c r="C2233" i="19"/>
  <c r="B2234" i="19"/>
  <c r="C2234" i="19"/>
  <c r="B2235" i="19"/>
  <c r="C2235" i="19"/>
  <c r="B2236" i="19"/>
  <c r="C2236" i="19"/>
  <c r="B2237" i="19"/>
  <c r="C2237" i="19"/>
  <c r="B2238" i="19"/>
  <c r="C2238" i="19"/>
  <c r="B2239" i="19"/>
  <c r="C2239" i="19"/>
  <c r="B2240" i="19"/>
  <c r="C2240" i="19"/>
  <c r="B2241" i="19"/>
  <c r="C2241" i="19"/>
  <c r="B2242" i="19"/>
  <c r="C2242" i="19"/>
  <c r="B2243" i="19"/>
  <c r="C2243" i="19"/>
  <c r="B2244" i="19"/>
  <c r="C2244" i="19"/>
  <c r="B2245" i="19"/>
  <c r="C2245" i="19"/>
  <c r="B2246" i="19"/>
  <c r="C2246" i="19"/>
  <c r="B2247" i="19"/>
  <c r="C2247" i="19"/>
  <c r="B2248" i="19"/>
  <c r="C2248" i="19"/>
  <c r="B2249" i="19"/>
  <c r="C2249" i="19"/>
  <c r="B2250" i="19"/>
  <c r="C2250" i="19"/>
  <c r="B2251" i="19"/>
  <c r="C2251" i="19"/>
  <c r="B2252" i="19"/>
  <c r="C2252" i="19"/>
  <c r="B2253" i="19"/>
  <c r="C2253" i="19"/>
  <c r="B2254" i="19"/>
  <c r="C2254" i="19"/>
  <c r="B2255" i="19"/>
  <c r="C2255" i="19"/>
  <c r="B2256" i="19"/>
  <c r="C2256" i="19"/>
  <c r="B2257" i="19"/>
  <c r="C2257" i="19"/>
  <c r="B2258" i="19"/>
  <c r="C2258" i="19"/>
  <c r="B2259" i="19"/>
  <c r="C2259" i="19"/>
  <c r="B2260" i="19"/>
  <c r="C2260" i="19"/>
  <c r="B2261" i="19"/>
  <c r="C2261" i="19"/>
  <c r="B2262" i="19"/>
  <c r="C2262" i="19"/>
  <c r="B2263" i="19"/>
  <c r="C2263" i="19"/>
  <c r="B2264" i="19"/>
  <c r="C2264" i="19"/>
  <c r="B2265" i="19"/>
  <c r="C2265" i="19"/>
  <c r="B2266" i="19"/>
  <c r="C2266" i="19"/>
  <c r="B2267" i="19"/>
  <c r="C2267" i="19"/>
  <c r="B2268" i="19"/>
  <c r="C2268" i="19"/>
  <c r="B2269" i="19"/>
  <c r="C2269" i="19"/>
  <c r="B2270" i="19"/>
  <c r="C2270" i="19"/>
  <c r="B2271" i="19"/>
  <c r="C2271" i="19"/>
  <c r="B2272" i="19"/>
  <c r="C2272" i="19"/>
  <c r="B2273" i="19"/>
  <c r="C2273" i="19"/>
  <c r="B2274" i="19"/>
  <c r="C2274" i="19"/>
  <c r="B2275" i="19"/>
  <c r="C2275" i="19"/>
  <c r="B2276" i="19"/>
  <c r="C2276" i="19"/>
  <c r="B2277" i="19"/>
  <c r="C2277" i="19"/>
  <c r="B2278" i="19"/>
  <c r="C2278" i="19"/>
  <c r="B2279" i="19"/>
  <c r="C2279" i="19"/>
  <c r="B2280" i="19"/>
  <c r="C2280" i="19"/>
  <c r="B2281" i="19"/>
  <c r="C2281" i="19"/>
  <c r="B2282" i="19"/>
  <c r="C2282" i="19"/>
  <c r="B2283" i="19"/>
  <c r="C2283" i="19"/>
  <c r="B2284" i="19"/>
  <c r="C2284" i="19"/>
  <c r="B2285" i="19"/>
  <c r="C2285" i="19"/>
  <c r="B2286" i="19"/>
  <c r="C2286" i="19"/>
  <c r="B2287" i="19"/>
  <c r="C2287" i="19"/>
  <c r="B2288" i="19"/>
  <c r="C2288" i="19"/>
  <c r="B2289" i="19"/>
  <c r="C2289" i="19"/>
  <c r="B2290" i="19"/>
  <c r="C2290" i="19"/>
  <c r="B2291" i="19"/>
  <c r="C2291" i="19"/>
  <c r="B2292" i="19"/>
  <c r="C2292" i="19"/>
  <c r="B2293" i="19"/>
  <c r="C2293" i="19"/>
  <c r="B2294" i="19"/>
  <c r="C2294" i="19"/>
  <c r="B2295" i="19"/>
  <c r="C2295" i="19"/>
  <c r="B2296" i="19"/>
  <c r="C2296" i="19"/>
  <c r="B2297" i="19"/>
  <c r="C2297" i="19"/>
  <c r="B2298" i="19"/>
  <c r="C2298" i="19"/>
  <c r="B2299" i="19"/>
  <c r="C2299" i="19"/>
  <c r="B2300" i="19"/>
  <c r="C2300" i="19"/>
  <c r="B2301" i="19"/>
  <c r="C2301" i="19"/>
  <c r="B2302" i="19"/>
  <c r="C2302" i="19"/>
  <c r="B2303" i="19"/>
  <c r="C2303" i="19"/>
  <c r="B2304" i="19"/>
  <c r="C2304" i="19"/>
  <c r="B2305" i="19"/>
  <c r="C2305" i="19"/>
  <c r="B2306" i="19"/>
  <c r="C2306" i="19"/>
  <c r="B2307" i="19"/>
  <c r="C2307" i="19"/>
  <c r="B2308" i="19"/>
  <c r="C2308" i="19"/>
  <c r="B2309" i="19"/>
  <c r="C2309" i="19"/>
  <c r="B2310" i="19"/>
  <c r="C2310" i="19"/>
  <c r="B2311" i="19"/>
  <c r="C2311" i="19"/>
  <c r="B2312" i="19"/>
  <c r="C2312" i="19"/>
  <c r="B2313" i="19"/>
  <c r="C2313" i="19"/>
  <c r="B2314" i="19"/>
  <c r="C2314" i="19"/>
  <c r="B2315" i="19"/>
  <c r="C2315" i="19"/>
  <c r="B2316" i="19"/>
  <c r="C2316" i="19"/>
  <c r="B2317" i="19"/>
  <c r="C2317" i="19"/>
  <c r="B2318" i="19"/>
  <c r="C2318" i="19"/>
  <c r="B2319" i="19"/>
  <c r="C2319" i="19"/>
  <c r="B2320" i="19"/>
  <c r="C2320" i="19"/>
  <c r="B2321" i="19"/>
  <c r="C2321" i="19"/>
  <c r="B2322" i="19"/>
  <c r="C2322" i="19"/>
  <c r="B2323" i="19"/>
  <c r="C2323" i="19"/>
  <c r="B2324" i="19"/>
  <c r="C2324" i="19"/>
  <c r="B2325" i="19"/>
  <c r="C2325" i="19"/>
  <c r="B2326" i="19"/>
  <c r="C2326" i="19"/>
  <c r="B2327" i="19"/>
  <c r="C2327" i="19"/>
  <c r="B2328" i="19"/>
  <c r="C2328" i="19"/>
  <c r="B2329" i="19"/>
  <c r="C2329" i="19"/>
  <c r="B2330" i="19"/>
  <c r="C2330" i="19"/>
  <c r="B2331" i="19"/>
  <c r="C2331" i="19"/>
  <c r="B2332" i="19"/>
  <c r="C2332" i="19"/>
  <c r="B2333" i="19"/>
  <c r="C2333" i="19"/>
  <c r="B2334" i="19"/>
  <c r="C2334" i="19"/>
  <c r="B2335" i="19"/>
  <c r="C2335" i="19"/>
  <c r="B2336" i="19"/>
  <c r="C2336" i="19"/>
  <c r="B2337" i="19"/>
  <c r="C2337" i="19"/>
  <c r="B2338" i="19"/>
  <c r="C2338" i="19"/>
  <c r="B2339" i="19"/>
  <c r="C2339" i="19"/>
  <c r="B2340" i="19"/>
  <c r="C2340" i="19"/>
  <c r="B2341" i="19"/>
  <c r="C2341" i="19"/>
  <c r="B2342" i="19"/>
  <c r="C2342" i="19"/>
  <c r="B2343" i="19"/>
  <c r="C2343" i="19"/>
  <c r="B2344" i="19"/>
  <c r="C2344" i="19"/>
  <c r="B2345" i="19"/>
  <c r="C2345" i="19"/>
  <c r="B2346" i="19"/>
  <c r="C2346" i="19"/>
  <c r="B2347" i="19"/>
  <c r="C2347" i="19"/>
  <c r="B2348" i="19"/>
  <c r="C2348" i="19"/>
  <c r="B2349" i="19"/>
  <c r="C2349" i="19"/>
  <c r="B2350" i="19"/>
  <c r="C2350" i="19"/>
  <c r="B2351" i="19"/>
  <c r="C2351" i="19"/>
  <c r="B2352" i="19"/>
  <c r="C2352" i="19"/>
  <c r="B2353" i="19"/>
  <c r="C2353" i="19"/>
  <c r="B2354" i="19"/>
  <c r="C2354" i="19"/>
  <c r="B2355" i="19"/>
  <c r="C2355" i="19"/>
  <c r="B2356" i="19"/>
  <c r="C2356" i="19"/>
  <c r="B2357" i="19"/>
  <c r="C2357" i="19"/>
  <c r="B2358" i="19"/>
  <c r="C2358" i="19"/>
  <c r="B2359" i="19"/>
  <c r="C2359" i="19"/>
  <c r="B2360" i="19"/>
  <c r="C2360" i="19"/>
  <c r="B2361" i="19"/>
  <c r="C2361" i="19"/>
  <c r="B2362" i="19"/>
  <c r="C2362" i="19"/>
  <c r="B2363" i="19"/>
  <c r="C2363" i="19"/>
  <c r="B2364" i="19"/>
  <c r="C2364" i="19"/>
  <c r="B2365" i="19"/>
  <c r="C2365" i="19"/>
  <c r="B2366" i="19"/>
  <c r="C2366" i="19"/>
  <c r="B2367" i="19"/>
  <c r="C2367" i="19"/>
  <c r="B2368" i="19"/>
  <c r="C2368" i="19"/>
  <c r="B2369" i="19"/>
  <c r="C2369" i="19"/>
  <c r="B2370" i="19"/>
  <c r="C2370" i="19"/>
  <c r="B2371" i="19"/>
  <c r="C2371" i="19"/>
  <c r="B2372" i="19"/>
  <c r="C2372" i="19"/>
  <c r="B2373" i="19"/>
  <c r="C2373" i="19"/>
  <c r="B2374" i="19"/>
  <c r="C2374" i="19"/>
  <c r="B2375" i="19"/>
  <c r="C2375" i="19"/>
  <c r="B2376" i="19"/>
  <c r="C2376" i="19"/>
  <c r="B2377" i="19"/>
  <c r="C2377" i="19"/>
  <c r="B2378" i="19"/>
  <c r="C2378" i="19"/>
  <c r="B2379" i="19"/>
  <c r="C2379" i="19"/>
  <c r="B2380" i="19"/>
  <c r="C2380" i="19"/>
  <c r="B2381" i="19"/>
  <c r="C2381" i="19"/>
  <c r="B2382" i="19"/>
  <c r="C2382" i="19"/>
  <c r="B2383" i="19"/>
  <c r="C2383" i="19"/>
  <c r="B2384" i="19"/>
  <c r="C2384" i="19"/>
  <c r="B2385" i="19"/>
  <c r="C2385" i="19"/>
  <c r="B2386" i="19"/>
  <c r="C2386" i="19"/>
  <c r="B2387" i="19"/>
  <c r="C2387" i="19"/>
  <c r="B2388" i="19"/>
  <c r="C2388" i="19"/>
  <c r="B2389" i="19"/>
  <c r="C2389" i="19"/>
  <c r="B2390" i="19"/>
  <c r="C2390" i="19"/>
  <c r="B2391" i="19"/>
  <c r="C2391" i="19"/>
  <c r="B2392" i="19"/>
  <c r="C2392" i="19"/>
  <c r="B2393" i="19"/>
  <c r="C2393" i="19"/>
  <c r="B2394" i="19"/>
  <c r="C2394" i="19"/>
  <c r="B2395" i="19"/>
  <c r="C2395" i="19"/>
  <c r="B2396" i="19"/>
  <c r="C2396" i="19"/>
  <c r="B2397" i="19"/>
  <c r="C2397" i="19"/>
  <c r="B2398" i="19"/>
  <c r="C2398" i="19"/>
  <c r="B2399" i="19"/>
  <c r="C2399" i="19"/>
  <c r="B2400" i="19"/>
  <c r="C2400" i="19"/>
  <c r="B2401" i="19"/>
  <c r="C2401" i="19"/>
  <c r="B2402" i="19"/>
  <c r="C2402" i="19"/>
  <c r="B2403" i="19"/>
  <c r="C2403" i="19"/>
  <c r="B2404" i="19"/>
  <c r="C2404" i="19"/>
  <c r="B2405" i="19"/>
  <c r="C2405" i="19"/>
  <c r="B2406" i="19"/>
  <c r="C2406" i="19"/>
  <c r="B2407" i="19"/>
  <c r="C2407" i="19"/>
  <c r="B2408" i="19"/>
  <c r="C2408" i="19"/>
  <c r="B2409" i="19"/>
  <c r="C2409" i="19"/>
  <c r="B2410" i="19"/>
  <c r="C2410" i="19"/>
  <c r="B2411" i="19"/>
  <c r="C2411" i="19"/>
  <c r="B2412" i="19"/>
  <c r="C2412" i="19"/>
  <c r="B2413" i="19"/>
  <c r="C2413" i="19"/>
  <c r="B2414" i="19"/>
  <c r="C2414" i="19"/>
  <c r="B2415" i="19"/>
  <c r="C2415" i="19"/>
  <c r="B2416" i="19"/>
  <c r="C2416" i="19"/>
  <c r="B2417" i="19"/>
  <c r="C2417" i="19"/>
  <c r="B2418" i="19"/>
  <c r="C2418" i="19"/>
  <c r="B2419" i="19"/>
  <c r="C2419" i="19"/>
  <c r="B2420" i="19"/>
  <c r="C2420" i="19"/>
  <c r="B2421" i="19"/>
  <c r="C2421" i="19"/>
  <c r="B2422" i="19"/>
  <c r="C2422" i="19"/>
  <c r="B2423" i="19"/>
  <c r="C2423" i="19"/>
  <c r="B2424" i="19"/>
  <c r="C2424" i="19"/>
  <c r="B2425" i="19"/>
  <c r="C2425" i="19"/>
  <c r="B2426" i="19"/>
  <c r="C2426" i="19"/>
  <c r="B2427" i="19"/>
  <c r="C2427" i="19"/>
  <c r="B2428" i="19"/>
  <c r="C2428" i="19"/>
  <c r="B2429" i="19"/>
  <c r="C2429" i="19"/>
  <c r="B2430" i="19"/>
  <c r="C2430" i="19"/>
  <c r="B2431" i="19"/>
  <c r="C2431" i="19"/>
  <c r="B2432" i="19"/>
  <c r="C2432" i="19"/>
  <c r="B2433" i="19"/>
  <c r="C2433" i="19"/>
  <c r="B2434" i="19"/>
  <c r="C2434" i="19"/>
  <c r="B2435" i="19"/>
  <c r="C2435" i="19"/>
  <c r="B2436" i="19"/>
  <c r="C2436" i="19"/>
  <c r="B2437" i="19"/>
  <c r="C2437" i="19"/>
  <c r="B2438" i="19"/>
  <c r="C2438" i="19"/>
  <c r="B2439" i="19"/>
  <c r="C2439" i="19"/>
  <c r="B2440" i="19"/>
  <c r="C2440" i="19"/>
  <c r="B2441" i="19"/>
  <c r="C2441" i="19"/>
  <c r="B2442" i="19"/>
  <c r="C2442" i="19"/>
  <c r="B2443" i="19"/>
  <c r="C2443" i="19"/>
  <c r="B2444" i="19"/>
  <c r="C2444" i="19"/>
  <c r="B2445" i="19"/>
  <c r="C2445" i="19"/>
  <c r="B2446" i="19"/>
  <c r="C2446" i="19"/>
  <c r="B2447" i="19"/>
  <c r="C2447" i="19"/>
  <c r="B2448" i="19"/>
  <c r="C2448" i="19"/>
  <c r="B2449" i="19"/>
  <c r="C2449" i="19"/>
  <c r="B2450" i="19"/>
  <c r="C2450" i="19"/>
  <c r="B2451" i="19"/>
  <c r="C2451" i="19"/>
  <c r="B2452" i="19"/>
  <c r="C2452" i="19"/>
  <c r="B2453" i="19"/>
  <c r="C2453" i="19"/>
  <c r="B2454" i="19"/>
  <c r="C2454" i="19"/>
  <c r="B2455" i="19"/>
  <c r="C2455" i="19"/>
  <c r="B2456" i="19"/>
  <c r="C2456" i="19"/>
  <c r="B2457" i="19"/>
  <c r="C2457" i="19"/>
  <c r="B2458" i="19"/>
  <c r="C2458" i="19"/>
  <c r="B2459" i="19"/>
  <c r="C2459" i="19"/>
  <c r="B2460" i="19"/>
  <c r="C2460" i="19"/>
  <c r="B2461" i="19"/>
  <c r="C2461" i="19"/>
  <c r="B2462" i="19"/>
  <c r="C2462" i="19"/>
  <c r="B2463" i="19"/>
  <c r="C2463" i="19"/>
  <c r="B2464" i="19"/>
  <c r="C2464" i="19"/>
  <c r="B2465" i="19"/>
  <c r="C2465" i="19"/>
  <c r="B2466" i="19"/>
  <c r="C2466" i="19"/>
  <c r="B2467" i="19"/>
  <c r="C2467" i="19"/>
  <c r="B2468" i="19"/>
  <c r="C2468" i="19"/>
  <c r="B2469" i="19"/>
  <c r="C2469" i="19"/>
  <c r="B2470" i="19"/>
  <c r="C2470" i="19"/>
  <c r="B2471" i="19"/>
  <c r="C2471" i="19"/>
  <c r="B2472" i="19"/>
  <c r="C2472" i="19"/>
  <c r="B2473" i="19"/>
  <c r="C2473" i="19"/>
  <c r="B2474" i="19"/>
  <c r="C2474" i="19"/>
  <c r="B2475" i="19"/>
  <c r="C2475" i="19"/>
  <c r="B2476" i="19"/>
  <c r="C2476" i="19"/>
  <c r="B2477" i="19"/>
  <c r="C2477" i="19"/>
  <c r="B2478" i="19"/>
  <c r="C2478" i="19"/>
  <c r="B2479" i="19"/>
  <c r="C2479" i="19"/>
  <c r="B2480" i="19"/>
  <c r="C2480" i="19"/>
  <c r="B2481" i="19"/>
  <c r="C2481" i="19"/>
  <c r="B2482" i="19"/>
  <c r="C2482" i="19"/>
  <c r="B2483" i="19"/>
  <c r="C2483" i="19"/>
  <c r="B2484" i="19"/>
  <c r="C2484" i="19"/>
  <c r="B2485" i="19"/>
  <c r="C2485" i="19"/>
  <c r="B2486" i="19"/>
  <c r="C2486" i="19"/>
  <c r="B2487" i="19"/>
  <c r="C2487" i="19"/>
  <c r="B2488" i="19"/>
  <c r="C2488" i="19"/>
  <c r="B2489" i="19"/>
  <c r="C2489" i="19"/>
  <c r="B2490" i="19"/>
  <c r="C2490" i="19"/>
  <c r="B2491" i="19"/>
  <c r="C2491" i="19"/>
  <c r="B2492" i="19"/>
  <c r="C2492" i="19"/>
  <c r="B2493" i="19"/>
  <c r="C2493" i="19"/>
  <c r="B2494" i="19"/>
  <c r="C2494" i="19"/>
  <c r="B2495" i="19"/>
  <c r="C2495" i="19"/>
  <c r="B2496" i="19"/>
  <c r="C2496" i="19"/>
  <c r="B2497" i="19"/>
  <c r="C2497" i="19"/>
  <c r="B2498" i="19"/>
  <c r="C2498" i="19"/>
  <c r="B2499" i="19"/>
  <c r="C2499" i="19"/>
  <c r="B2500" i="19"/>
  <c r="C2500" i="19"/>
  <c r="B2501" i="19"/>
  <c r="C2501" i="19"/>
  <c r="B2502" i="19"/>
  <c r="C2502" i="19"/>
  <c r="B2503" i="19"/>
  <c r="C2503" i="19"/>
  <c r="B2504" i="19"/>
  <c r="C2504" i="19"/>
  <c r="B2505" i="19"/>
  <c r="C2505" i="19"/>
  <c r="B2506" i="19"/>
  <c r="C2506" i="19"/>
  <c r="B2507" i="19"/>
  <c r="C2507" i="19"/>
  <c r="B2508" i="19"/>
  <c r="C2508" i="19"/>
  <c r="B2509" i="19"/>
  <c r="C2509" i="19"/>
  <c r="B2510" i="19"/>
  <c r="C2510" i="19"/>
  <c r="B2511" i="19"/>
  <c r="C2511" i="19"/>
  <c r="B2512" i="19"/>
  <c r="C2512" i="19"/>
  <c r="B2513" i="19"/>
  <c r="C2513" i="19"/>
  <c r="B2514" i="19"/>
  <c r="C2514" i="19"/>
  <c r="B2515" i="19"/>
  <c r="C2515" i="19"/>
  <c r="B2516" i="19"/>
  <c r="C2516" i="19"/>
  <c r="B2517" i="19"/>
  <c r="C2517" i="19"/>
  <c r="B2518" i="19"/>
  <c r="C2518" i="19"/>
  <c r="B2519" i="19"/>
  <c r="C2519" i="19"/>
  <c r="B2520" i="19"/>
  <c r="C2520" i="19"/>
  <c r="B2521" i="19"/>
  <c r="C2521" i="19"/>
  <c r="B2522" i="19"/>
  <c r="C2522" i="19"/>
  <c r="B2523" i="19"/>
  <c r="C2523" i="19"/>
  <c r="B2524" i="19"/>
  <c r="C2524" i="19"/>
  <c r="B2525" i="19"/>
  <c r="C2525" i="19"/>
  <c r="B2526" i="19"/>
  <c r="C2526" i="19"/>
  <c r="B2527" i="19"/>
  <c r="C2527" i="19"/>
  <c r="B2528" i="19"/>
  <c r="C2528" i="19"/>
  <c r="B2529" i="19"/>
  <c r="C2529" i="19"/>
  <c r="B2530" i="19"/>
  <c r="C2530" i="19"/>
  <c r="B2531" i="19"/>
  <c r="C2531" i="19"/>
  <c r="B2532" i="19"/>
  <c r="C2532" i="19"/>
  <c r="B2533" i="19"/>
  <c r="C2533" i="19"/>
  <c r="B2534" i="19"/>
  <c r="C2534" i="19"/>
  <c r="B2535" i="19"/>
  <c r="C2535" i="19"/>
  <c r="B2536" i="19"/>
  <c r="C2536" i="19"/>
  <c r="B2537" i="19"/>
  <c r="C2537" i="19"/>
  <c r="B2538" i="19"/>
  <c r="C2538" i="19"/>
  <c r="B2539" i="19"/>
  <c r="C2539" i="19"/>
  <c r="B2540" i="19"/>
  <c r="C2540" i="19"/>
  <c r="B2541" i="19"/>
  <c r="C2541" i="19"/>
  <c r="B2542" i="19"/>
  <c r="C2542" i="19"/>
  <c r="B2543" i="19"/>
  <c r="C2543" i="19"/>
  <c r="B2544" i="19"/>
  <c r="C2544" i="19"/>
  <c r="B2545" i="19"/>
  <c r="C2545" i="19"/>
  <c r="B2546" i="19"/>
  <c r="C2546" i="19"/>
  <c r="B2547" i="19"/>
  <c r="C2547" i="19"/>
  <c r="B2548" i="19"/>
  <c r="C2548" i="19"/>
  <c r="B2549" i="19"/>
  <c r="C2549" i="19"/>
  <c r="B2550" i="19"/>
  <c r="C2550" i="19"/>
  <c r="B2551" i="19"/>
  <c r="C2551" i="19"/>
  <c r="B2552" i="19"/>
  <c r="C2552" i="19"/>
  <c r="B2553" i="19"/>
  <c r="C2553" i="19"/>
  <c r="B2554" i="19"/>
  <c r="C2554" i="19"/>
  <c r="B2555" i="19"/>
  <c r="C2555" i="19"/>
  <c r="B2556" i="19"/>
  <c r="C2556" i="19"/>
  <c r="B2557" i="19"/>
  <c r="C2557" i="19"/>
  <c r="B2558" i="19"/>
  <c r="C2558" i="19"/>
  <c r="B2559" i="19"/>
  <c r="C2559" i="19"/>
  <c r="B2560" i="19"/>
  <c r="C2560" i="19"/>
  <c r="B2561" i="19"/>
  <c r="C2561" i="19"/>
  <c r="B2562" i="19"/>
  <c r="C2562" i="19"/>
  <c r="B2563" i="19"/>
  <c r="C2563" i="19"/>
  <c r="B2564" i="19"/>
  <c r="C2564" i="19"/>
  <c r="B2565" i="19"/>
  <c r="C2565" i="19"/>
  <c r="B2566" i="19"/>
  <c r="C2566" i="19"/>
  <c r="B2567" i="19"/>
  <c r="C2567" i="19"/>
  <c r="B2568" i="19"/>
  <c r="C2568" i="19"/>
  <c r="B2569" i="19"/>
  <c r="C2569" i="19"/>
  <c r="B2570" i="19"/>
  <c r="C2570" i="19"/>
  <c r="B2571" i="19"/>
  <c r="C2571" i="19"/>
  <c r="B2572" i="19"/>
  <c r="C2572" i="19"/>
  <c r="B2573" i="19"/>
  <c r="C2573" i="19"/>
  <c r="B2574" i="19"/>
  <c r="C2574" i="19"/>
  <c r="B2575" i="19"/>
  <c r="C2575" i="19"/>
  <c r="B2576" i="19"/>
  <c r="C2576" i="19"/>
  <c r="B2577" i="19"/>
  <c r="C2577" i="19"/>
  <c r="B2578" i="19"/>
  <c r="C2578" i="19"/>
  <c r="B2579" i="19"/>
  <c r="C2579" i="19"/>
  <c r="B2580" i="19"/>
  <c r="C2580" i="19"/>
  <c r="B2581" i="19"/>
  <c r="C2581" i="19"/>
  <c r="B2582" i="19"/>
  <c r="C2582" i="19"/>
  <c r="B2583" i="19"/>
  <c r="C2583" i="19"/>
  <c r="B2584" i="19"/>
  <c r="C2584" i="19"/>
  <c r="B2585" i="19"/>
  <c r="C2585" i="19"/>
  <c r="B2586" i="19"/>
  <c r="C2586" i="19"/>
  <c r="B2587" i="19"/>
  <c r="C2587" i="19"/>
  <c r="B2588" i="19"/>
  <c r="C2588" i="19"/>
  <c r="B2589" i="19"/>
  <c r="C2589" i="19"/>
  <c r="B2590" i="19"/>
  <c r="C2590" i="19"/>
  <c r="B2591" i="19"/>
  <c r="C2591" i="19"/>
  <c r="B2592" i="19"/>
  <c r="C2592" i="19"/>
  <c r="B2593" i="19"/>
  <c r="C2593" i="19"/>
  <c r="B2594" i="19"/>
  <c r="C2594" i="19"/>
  <c r="B2595" i="19"/>
  <c r="C2595" i="19"/>
  <c r="B2596" i="19"/>
  <c r="C2596" i="19"/>
  <c r="B2597" i="19"/>
  <c r="C2597" i="19"/>
  <c r="B2598" i="19"/>
  <c r="C2598" i="19"/>
  <c r="B2599" i="19"/>
  <c r="C2599" i="19"/>
  <c r="B2600" i="19"/>
  <c r="C2600" i="19"/>
  <c r="B2601" i="19"/>
  <c r="C2601" i="19"/>
  <c r="B2602" i="19"/>
  <c r="C2602" i="19"/>
  <c r="B2603" i="19"/>
  <c r="C2603" i="19"/>
  <c r="B2604" i="19"/>
  <c r="C2604" i="19"/>
  <c r="B2605" i="19"/>
  <c r="C2605" i="19"/>
  <c r="B2606" i="19"/>
  <c r="C2606" i="19"/>
  <c r="B2607" i="19"/>
  <c r="C2607" i="19"/>
  <c r="B2608" i="19"/>
  <c r="C2608" i="19"/>
  <c r="B2609" i="19"/>
  <c r="C2609" i="19"/>
  <c r="B2610" i="19"/>
  <c r="C2610" i="19"/>
  <c r="B2611" i="19"/>
  <c r="C2611" i="19"/>
  <c r="B2612" i="19"/>
  <c r="C2612" i="19"/>
  <c r="B2613" i="19"/>
  <c r="C2613" i="19"/>
  <c r="B2614" i="19"/>
  <c r="C2614" i="19"/>
  <c r="B2615" i="19"/>
  <c r="C2615" i="19"/>
  <c r="B2616" i="19"/>
  <c r="C2616" i="19"/>
  <c r="B2617" i="19"/>
  <c r="C2617" i="19"/>
  <c r="B2618" i="19"/>
  <c r="C2618" i="19"/>
  <c r="B2619" i="19"/>
  <c r="C2619" i="19"/>
  <c r="B2620" i="19"/>
  <c r="C2620" i="19"/>
  <c r="B2621" i="19"/>
  <c r="C2621" i="19"/>
  <c r="B2622" i="19"/>
  <c r="C2622" i="19"/>
  <c r="B2623" i="19"/>
  <c r="C2623" i="19"/>
  <c r="B2624" i="19"/>
  <c r="C2624" i="19"/>
  <c r="B2625" i="19"/>
  <c r="C2625" i="19"/>
  <c r="B2626" i="19"/>
  <c r="C2626" i="19"/>
  <c r="B2627" i="19"/>
  <c r="C2627" i="19"/>
  <c r="B2628" i="19"/>
  <c r="C2628" i="19"/>
  <c r="B2629" i="19"/>
  <c r="C2629" i="19"/>
  <c r="B2630" i="19"/>
  <c r="C2630" i="19"/>
  <c r="B2631" i="19"/>
  <c r="C2631" i="19"/>
  <c r="B2632" i="19"/>
  <c r="C2632" i="19"/>
  <c r="B2633" i="19"/>
  <c r="C2633" i="19"/>
  <c r="B2634" i="19"/>
  <c r="C2634" i="19"/>
  <c r="B2635" i="19"/>
  <c r="C2635" i="19"/>
  <c r="B2636" i="19"/>
  <c r="C2636" i="19"/>
  <c r="B2637" i="19"/>
  <c r="C2637" i="19"/>
  <c r="B2638" i="19"/>
  <c r="C2638" i="19"/>
  <c r="B2639" i="19"/>
  <c r="C2639" i="19"/>
  <c r="B2640" i="19"/>
  <c r="C2640" i="19"/>
  <c r="B2641" i="19"/>
  <c r="C2641" i="19"/>
  <c r="B2642" i="19"/>
  <c r="C2642" i="19"/>
  <c r="B2643" i="19"/>
  <c r="C2643" i="19"/>
  <c r="B2644" i="19"/>
  <c r="C2644" i="19"/>
  <c r="B2645" i="19"/>
  <c r="C2645" i="19"/>
  <c r="B2646" i="19"/>
  <c r="C2646" i="19"/>
  <c r="B2647" i="19"/>
  <c r="C2647" i="19"/>
  <c r="B2648" i="19"/>
  <c r="C2648" i="19"/>
  <c r="B2649" i="19"/>
  <c r="C2649" i="19"/>
  <c r="B2650" i="19"/>
  <c r="C2650" i="19"/>
  <c r="B2651" i="19"/>
  <c r="C2651" i="19"/>
  <c r="B2652" i="19"/>
  <c r="C2652" i="19"/>
  <c r="B2653" i="19"/>
  <c r="C2653" i="19"/>
  <c r="B2654" i="19"/>
  <c r="C2654" i="19"/>
  <c r="B2655" i="19"/>
  <c r="C2655" i="19"/>
  <c r="B2656" i="19"/>
  <c r="C2656" i="19"/>
  <c r="B2657" i="19"/>
  <c r="C2657" i="19"/>
  <c r="B2658" i="19"/>
  <c r="C2658" i="19"/>
  <c r="B2659" i="19"/>
  <c r="C2659" i="19"/>
  <c r="B2660" i="19"/>
  <c r="C2660" i="19"/>
  <c r="B2661" i="19"/>
  <c r="C2661" i="19"/>
  <c r="B2662" i="19"/>
  <c r="C2662" i="19"/>
  <c r="B2663" i="19"/>
  <c r="C2663" i="19"/>
  <c r="B2664" i="19"/>
  <c r="C2664" i="19"/>
  <c r="B2665" i="19"/>
  <c r="C2665" i="19"/>
  <c r="B2666" i="19"/>
  <c r="C2666" i="19"/>
  <c r="B2667" i="19"/>
  <c r="C2667" i="19"/>
  <c r="B2668" i="19"/>
  <c r="C2668" i="19"/>
  <c r="B2669" i="19"/>
  <c r="C2669" i="19"/>
  <c r="B2670" i="19"/>
  <c r="C2670" i="19"/>
  <c r="B2671" i="19"/>
  <c r="C2671" i="19"/>
  <c r="B2672" i="19"/>
  <c r="C2672" i="19"/>
  <c r="B2673" i="19"/>
  <c r="C2673" i="19"/>
  <c r="B2674" i="19"/>
  <c r="C2674" i="19"/>
  <c r="B2675" i="19"/>
  <c r="C2675" i="19"/>
  <c r="B2676" i="19"/>
  <c r="C2676" i="19"/>
  <c r="B2677" i="19"/>
  <c r="C2677" i="19"/>
  <c r="B2678" i="19"/>
  <c r="C2678" i="19"/>
  <c r="B2679" i="19"/>
  <c r="C2679" i="19"/>
  <c r="B2680" i="19"/>
  <c r="C2680" i="19"/>
  <c r="B2681" i="19"/>
  <c r="C2681" i="19"/>
  <c r="B2682" i="19"/>
  <c r="C2682" i="19"/>
  <c r="B2683" i="19"/>
  <c r="C2683" i="19"/>
  <c r="B2684" i="19"/>
  <c r="C2684" i="19"/>
  <c r="B2685" i="19"/>
  <c r="C2685" i="19"/>
  <c r="B2686" i="19"/>
  <c r="C2686" i="19"/>
  <c r="B2687" i="19"/>
  <c r="C2687" i="19"/>
  <c r="B2688" i="19"/>
  <c r="C2688" i="19"/>
  <c r="B2689" i="19"/>
  <c r="C2689" i="19"/>
  <c r="B2690" i="19"/>
  <c r="C2690" i="19"/>
  <c r="B2691" i="19"/>
  <c r="C2691" i="19"/>
  <c r="B2692" i="19"/>
  <c r="C2692" i="19"/>
  <c r="B2693" i="19"/>
  <c r="C2693" i="19"/>
  <c r="B2694" i="19"/>
  <c r="C2694" i="19"/>
  <c r="B2695" i="19"/>
  <c r="C2695" i="19"/>
  <c r="B2696" i="19"/>
  <c r="C2696" i="19"/>
  <c r="B2697" i="19"/>
  <c r="C2697" i="19"/>
  <c r="B2698" i="19"/>
  <c r="C2698" i="19"/>
  <c r="B2699" i="19"/>
  <c r="C2699" i="19"/>
  <c r="B2700" i="19"/>
  <c r="C2700" i="19"/>
  <c r="B2701" i="19"/>
  <c r="C2701" i="19"/>
  <c r="B2702" i="19"/>
  <c r="C2702" i="19"/>
  <c r="B2703" i="19"/>
  <c r="C2703" i="19"/>
  <c r="B2704" i="19"/>
  <c r="C2704" i="19"/>
  <c r="B2705" i="19"/>
  <c r="C2705" i="19"/>
  <c r="B2706" i="19"/>
  <c r="C2706" i="19"/>
  <c r="B2707" i="19"/>
  <c r="C2707" i="19"/>
  <c r="B2708" i="19"/>
  <c r="C2708" i="19"/>
  <c r="B2709" i="19"/>
  <c r="C2709" i="19"/>
  <c r="B2710" i="19"/>
  <c r="C2710" i="19"/>
  <c r="B2711" i="19"/>
  <c r="C2711" i="19"/>
  <c r="B2712" i="19"/>
  <c r="C2712" i="19"/>
  <c r="B2713" i="19"/>
  <c r="C2713" i="19"/>
  <c r="B2714" i="19"/>
  <c r="C2714" i="19"/>
  <c r="B2715" i="19"/>
  <c r="C2715" i="19"/>
  <c r="B2716" i="19"/>
  <c r="C2716" i="19"/>
  <c r="B2717" i="19"/>
  <c r="C2717" i="19"/>
  <c r="B2718" i="19"/>
  <c r="C2718" i="19"/>
  <c r="B2719" i="19"/>
  <c r="C2719" i="19"/>
  <c r="B2720" i="19"/>
  <c r="C2720" i="19"/>
  <c r="B2721" i="19"/>
  <c r="C2721" i="19"/>
  <c r="B2722" i="19"/>
  <c r="C2722" i="19"/>
  <c r="B2723" i="19"/>
  <c r="C2723" i="19"/>
  <c r="B2724" i="19"/>
  <c r="C2724" i="19"/>
  <c r="B2725" i="19"/>
  <c r="C2725" i="19"/>
  <c r="B2726" i="19"/>
  <c r="C2726" i="19"/>
  <c r="B2727" i="19"/>
  <c r="C2727" i="19"/>
  <c r="B2728" i="19"/>
  <c r="C2728" i="19"/>
  <c r="B2729" i="19"/>
  <c r="C2729" i="19"/>
  <c r="B2730" i="19"/>
  <c r="C2730" i="19"/>
  <c r="B2731" i="19"/>
  <c r="C2731" i="19"/>
  <c r="B2732" i="19"/>
  <c r="C2732" i="19"/>
  <c r="B2733" i="19"/>
  <c r="C2733" i="19"/>
  <c r="B2734" i="19"/>
  <c r="C2734" i="19"/>
  <c r="B2735" i="19"/>
  <c r="C2735" i="19"/>
  <c r="B2736" i="19"/>
  <c r="C2736" i="19"/>
  <c r="B2737" i="19"/>
  <c r="C2737" i="19"/>
  <c r="B2738" i="19"/>
  <c r="C2738" i="19"/>
  <c r="B2739" i="19"/>
  <c r="C2739" i="19"/>
  <c r="B2740" i="19"/>
  <c r="C2740" i="19"/>
  <c r="B2741" i="19"/>
  <c r="C2741" i="19"/>
  <c r="B2742" i="19"/>
  <c r="C2742" i="19"/>
  <c r="B2743" i="19"/>
  <c r="C2743" i="19"/>
  <c r="B2744" i="19"/>
  <c r="C2744" i="19"/>
  <c r="B2745" i="19"/>
  <c r="C2745" i="19"/>
  <c r="B2746" i="19"/>
  <c r="C2746" i="19"/>
  <c r="B2747" i="19"/>
  <c r="C2747" i="19"/>
  <c r="B2748" i="19"/>
  <c r="C2748" i="19"/>
  <c r="B2749" i="19"/>
  <c r="C2749" i="19"/>
  <c r="B2750" i="19"/>
  <c r="C2750" i="19"/>
  <c r="B2751" i="19"/>
  <c r="C2751" i="19"/>
  <c r="B2752" i="19"/>
  <c r="C2752" i="19"/>
  <c r="B2753" i="19"/>
  <c r="C2753" i="19"/>
  <c r="B2754" i="19"/>
  <c r="C2754" i="19"/>
  <c r="B2755" i="19"/>
  <c r="C2755" i="19"/>
  <c r="B2756" i="19"/>
  <c r="C2756" i="19"/>
  <c r="B2757" i="19"/>
  <c r="C2757" i="19"/>
  <c r="B2758" i="19"/>
  <c r="C2758" i="19"/>
  <c r="B2759" i="19"/>
  <c r="C2759" i="19"/>
  <c r="B2760" i="19"/>
  <c r="C2760" i="19"/>
  <c r="B2761" i="19"/>
  <c r="C2761" i="19"/>
  <c r="B2762" i="19"/>
  <c r="C2762" i="19"/>
  <c r="B2763" i="19"/>
  <c r="C2763" i="19"/>
  <c r="B2764" i="19"/>
  <c r="C2764" i="19"/>
  <c r="B2765" i="19"/>
  <c r="C2765" i="19"/>
  <c r="B2766" i="19"/>
  <c r="C2766" i="19"/>
  <c r="B2767" i="19"/>
  <c r="C2767" i="19"/>
  <c r="B2768" i="19"/>
  <c r="C2768" i="19"/>
  <c r="B2769" i="19"/>
  <c r="C2769" i="19"/>
  <c r="B2770" i="19"/>
  <c r="C2770" i="19"/>
  <c r="B2771" i="19"/>
  <c r="C2771" i="19"/>
  <c r="B2772" i="19"/>
  <c r="C2772" i="19"/>
  <c r="B2773" i="19"/>
  <c r="C2773" i="19"/>
  <c r="B2774" i="19"/>
  <c r="C2774" i="19"/>
  <c r="B2775" i="19"/>
  <c r="C2775" i="19"/>
  <c r="B2776" i="19"/>
  <c r="C2776" i="19"/>
  <c r="B2777" i="19"/>
  <c r="C2777" i="19"/>
  <c r="B2778" i="19"/>
  <c r="C2778" i="19"/>
  <c r="B2779" i="19"/>
  <c r="C2779" i="19"/>
  <c r="B2780" i="19"/>
  <c r="C2780" i="19"/>
  <c r="B2781" i="19"/>
  <c r="C2781" i="19"/>
  <c r="B2782" i="19"/>
  <c r="C2782" i="19"/>
  <c r="B2783" i="19"/>
  <c r="C2783" i="19"/>
  <c r="B2784" i="19"/>
  <c r="C2784" i="19"/>
  <c r="B2785" i="19"/>
  <c r="C2785" i="19"/>
  <c r="B2786" i="19"/>
  <c r="C2786" i="19"/>
  <c r="B2787" i="19"/>
  <c r="C2787" i="19"/>
  <c r="B2788" i="19"/>
  <c r="C2788" i="19"/>
  <c r="B2789" i="19"/>
  <c r="C2789" i="19"/>
  <c r="B2790" i="19"/>
  <c r="C2790" i="19"/>
  <c r="B2791" i="19"/>
  <c r="C2791" i="19"/>
  <c r="B2792" i="19"/>
  <c r="C2792" i="19"/>
  <c r="B2793" i="19"/>
  <c r="C2793" i="19"/>
  <c r="B2794" i="19"/>
  <c r="C2794" i="19"/>
  <c r="B2795" i="19"/>
  <c r="C2795" i="19"/>
  <c r="B2796" i="19"/>
  <c r="C2796" i="19"/>
  <c r="B2797" i="19"/>
  <c r="C2797" i="19"/>
  <c r="B2798" i="19"/>
  <c r="C2798" i="19"/>
  <c r="B2799" i="19"/>
  <c r="C2799" i="19"/>
  <c r="B2800" i="19"/>
  <c r="C2800" i="19"/>
  <c r="B2801" i="19"/>
  <c r="C2801" i="19"/>
  <c r="B2802" i="19"/>
  <c r="C2802" i="19"/>
  <c r="B2803" i="19"/>
  <c r="C2803" i="19"/>
  <c r="B2804" i="19"/>
  <c r="C2804" i="19"/>
  <c r="B2805" i="19"/>
  <c r="C2805" i="19"/>
  <c r="B2806" i="19"/>
  <c r="C2806" i="19"/>
  <c r="B2807" i="19"/>
  <c r="C2807" i="19"/>
  <c r="B2808" i="19"/>
  <c r="C2808" i="19"/>
  <c r="B2809" i="19"/>
  <c r="C2809" i="19"/>
  <c r="B2810" i="19"/>
  <c r="C2810" i="19"/>
  <c r="B2811" i="19"/>
  <c r="C2811" i="19"/>
  <c r="B2812" i="19"/>
  <c r="C2812" i="19"/>
  <c r="B2813" i="19"/>
  <c r="C2813" i="19"/>
  <c r="B2814" i="19"/>
  <c r="C2814" i="19"/>
  <c r="B2815" i="19"/>
  <c r="C2815" i="19"/>
  <c r="B2816" i="19"/>
  <c r="C2816" i="19"/>
  <c r="B2817" i="19"/>
  <c r="C2817" i="19"/>
  <c r="B2818" i="19"/>
  <c r="C2818" i="19"/>
  <c r="B2819" i="19"/>
  <c r="C2819" i="19"/>
  <c r="B2820" i="19"/>
  <c r="C2820" i="19"/>
  <c r="B2821" i="19"/>
  <c r="C2821" i="19"/>
  <c r="B2822" i="19"/>
  <c r="C2822" i="19"/>
  <c r="B2823" i="19"/>
  <c r="C2823" i="19"/>
  <c r="B2824" i="19"/>
  <c r="C2824" i="19"/>
  <c r="B2825" i="19"/>
  <c r="C2825" i="19"/>
  <c r="B2826" i="19"/>
  <c r="C2826" i="19"/>
  <c r="B2827" i="19"/>
  <c r="C2827" i="19"/>
  <c r="B2828" i="19"/>
  <c r="C2828" i="19"/>
  <c r="B2829" i="19"/>
  <c r="C2829" i="19"/>
  <c r="B2830" i="19"/>
  <c r="C2830" i="19"/>
  <c r="B2831" i="19"/>
  <c r="C2831" i="19"/>
  <c r="B2832" i="19"/>
  <c r="C2832" i="19"/>
  <c r="B2833" i="19"/>
  <c r="C2833" i="19"/>
  <c r="B2834" i="19"/>
  <c r="C2834" i="19"/>
  <c r="B2835" i="19"/>
  <c r="C2835" i="19"/>
  <c r="B2836" i="19"/>
  <c r="C2836" i="19"/>
  <c r="B2837" i="19"/>
  <c r="C2837" i="19"/>
  <c r="B2838" i="19"/>
  <c r="C2838" i="19"/>
  <c r="B2839" i="19"/>
  <c r="C2839" i="19"/>
  <c r="B2840" i="19"/>
  <c r="C2840" i="19"/>
  <c r="B2841" i="19"/>
  <c r="C2841" i="19"/>
  <c r="B2842" i="19"/>
  <c r="C2842" i="19"/>
  <c r="B2843" i="19"/>
  <c r="C2843" i="19"/>
  <c r="B2844" i="19"/>
  <c r="C2844" i="19"/>
  <c r="B2845" i="19"/>
  <c r="C2845" i="19"/>
  <c r="B2846" i="19"/>
  <c r="C2846" i="19"/>
  <c r="B2847" i="19"/>
  <c r="C2847" i="19"/>
  <c r="B2848" i="19"/>
  <c r="C2848" i="19"/>
  <c r="B2849" i="19"/>
  <c r="C2849" i="19"/>
  <c r="B2850" i="19"/>
  <c r="C2850" i="19"/>
  <c r="B2851" i="19"/>
  <c r="C2851" i="19"/>
  <c r="B2852" i="19"/>
  <c r="C2852" i="19"/>
  <c r="B2853" i="19"/>
  <c r="C2853" i="19"/>
  <c r="B2854" i="19"/>
  <c r="C2854" i="19"/>
  <c r="B2855" i="19"/>
  <c r="C2855" i="19"/>
  <c r="B2856" i="19"/>
  <c r="C2856" i="19"/>
  <c r="B2857" i="19"/>
  <c r="C2857" i="19"/>
  <c r="B2858" i="19"/>
  <c r="C2858" i="19"/>
  <c r="B2859" i="19"/>
  <c r="C2859" i="19"/>
  <c r="B2860" i="19"/>
  <c r="C2860" i="19"/>
  <c r="B2861" i="19"/>
  <c r="C2861" i="19"/>
  <c r="B2862" i="19"/>
  <c r="C2862" i="19"/>
  <c r="B2863" i="19"/>
  <c r="C2863" i="19"/>
  <c r="B2864" i="19"/>
  <c r="C2864" i="19"/>
  <c r="B2865" i="19"/>
  <c r="C2865" i="19"/>
  <c r="B2866" i="19"/>
  <c r="C2866" i="19"/>
  <c r="B2867" i="19"/>
  <c r="C2867" i="19"/>
  <c r="B2868" i="19"/>
  <c r="C2868" i="19"/>
  <c r="B2869" i="19"/>
  <c r="C2869" i="19"/>
  <c r="B2870" i="19"/>
  <c r="C2870" i="19"/>
  <c r="B2871" i="19"/>
  <c r="C2871" i="19"/>
  <c r="B2872" i="19"/>
  <c r="C2872" i="19"/>
  <c r="B2873" i="19"/>
  <c r="C2873" i="19"/>
  <c r="B2874" i="19"/>
  <c r="C2874" i="19"/>
  <c r="B2875" i="19"/>
  <c r="C2875" i="19"/>
  <c r="B2876" i="19"/>
  <c r="C2876" i="19"/>
  <c r="B2877" i="19"/>
  <c r="C2877" i="19"/>
  <c r="B2878" i="19"/>
  <c r="C2878" i="19"/>
  <c r="B2879" i="19"/>
  <c r="C2879" i="19"/>
  <c r="B2880" i="19"/>
  <c r="C2880" i="19"/>
  <c r="B2881" i="19"/>
  <c r="C2881" i="19"/>
  <c r="B2882" i="19"/>
  <c r="C2882" i="19"/>
  <c r="B2883" i="19"/>
  <c r="C2883" i="19"/>
  <c r="B2884" i="19"/>
  <c r="C2884" i="19"/>
  <c r="B2885" i="19"/>
  <c r="C2885" i="19"/>
  <c r="B2886" i="19"/>
  <c r="C2886" i="19"/>
  <c r="B2887" i="19"/>
  <c r="C2887" i="19"/>
  <c r="B2888" i="19"/>
  <c r="C2888" i="19"/>
  <c r="B2889" i="19"/>
  <c r="C2889" i="19"/>
  <c r="B2890" i="19"/>
  <c r="C2890" i="19"/>
  <c r="B2891" i="19"/>
  <c r="C2891" i="19"/>
  <c r="B2892" i="19"/>
  <c r="C2892" i="19"/>
  <c r="B2893" i="19"/>
  <c r="C2893" i="19"/>
  <c r="B2894" i="19"/>
  <c r="C2894" i="19"/>
  <c r="B2895" i="19"/>
  <c r="C2895" i="19"/>
  <c r="B2896" i="19"/>
  <c r="C2896" i="19"/>
  <c r="B2897" i="19"/>
  <c r="C2897" i="19"/>
  <c r="B2898" i="19"/>
  <c r="C2898" i="19"/>
  <c r="B2899" i="19"/>
  <c r="C2899" i="19"/>
  <c r="B2900" i="19"/>
  <c r="C2900" i="19"/>
  <c r="B2901" i="19"/>
  <c r="C2901" i="19"/>
  <c r="B2902" i="19"/>
  <c r="C2902" i="19"/>
  <c r="B2903" i="19"/>
  <c r="C2903" i="19"/>
  <c r="B2904" i="19"/>
  <c r="C2904" i="19"/>
  <c r="B2905" i="19"/>
  <c r="C2905" i="19"/>
  <c r="B2906" i="19"/>
  <c r="C2906" i="19"/>
  <c r="B2907" i="19"/>
  <c r="C2907" i="19"/>
  <c r="B2908" i="19"/>
  <c r="C2908" i="19"/>
  <c r="B2909" i="19"/>
  <c r="C2909" i="19"/>
  <c r="B2910" i="19"/>
  <c r="C2910" i="19"/>
  <c r="B2911" i="19"/>
  <c r="C2911" i="19"/>
  <c r="B2912" i="19"/>
  <c r="C2912" i="19"/>
  <c r="B2913" i="19"/>
  <c r="C2913" i="19"/>
  <c r="B2914" i="19"/>
  <c r="C2914" i="19"/>
  <c r="B2915" i="19"/>
  <c r="C2915" i="19"/>
  <c r="B2916" i="19"/>
  <c r="C2916" i="19"/>
  <c r="B2917" i="19"/>
  <c r="C2917" i="19"/>
  <c r="B2918" i="19"/>
  <c r="C2918" i="19"/>
  <c r="B2919" i="19"/>
  <c r="C2919" i="19"/>
  <c r="B2920" i="19"/>
  <c r="C2920" i="19"/>
  <c r="B2921" i="19"/>
  <c r="C2921" i="19"/>
  <c r="B2922" i="19"/>
  <c r="C2922" i="19"/>
  <c r="B2923" i="19"/>
  <c r="C2923" i="19"/>
  <c r="B2924" i="19"/>
  <c r="C2924" i="19"/>
  <c r="B2925" i="19"/>
  <c r="C2925" i="19"/>
  <c r="B2926" i="19"/>
  <c r="C2926" i="19"/>
  <c r="B2927" i="19"/>
  <c r="C2927" i="19"/>
  <c r="B2928" i="19"/>
  <c r="C2928" i="19"/>
  <c r="B2929" i="19"/>
  <c r="C2929" i="19"/>
  <c r="B2930" i="19"/>
  <c r="C2930" i="19"/>
  <c r="B2931" i="19"/>
  <c r="C2931" i="19"/>
  <c r="B2932" i="19"/>
  <c r="C2932" i="19"/>
  <c r="B2933" i="19"/>
  <c r="C2933" i="19"/>
  <c r="B2934" i="19"/>
  <c r="C2934" i="19"/>
  <c r="B2935" i="19"/>
  <c r="C2935" i="19"/>
  <c r="B2936" i="19"/>
  <c r="C2936" i="19"/>
  <c r="B2937" i="19"/>
  <c r="C2937" i="19"/>
  <c r="B2938" i="19"/>
  <c r="C2938" i="19"/>
  <c r="B2939" i="19"/>
  <c r="C2939" i="19"/>
  <c r="B2940" i="19"/>
  <c r="C2940" i="19"/>
  <c r="B2941" i="19"/>
  <c r="C2941" i="19"/>
  <c r="B2942" i="19"/>
  <c r="C2942" i="19"/>
  <c r="B2943" i="19"/>
  <c r="C2943" i="19"/>
  <c r="B2944" i="19"/>
  <c r="C2944" i="19"/>
  <c r="B2945" i="19"/>
  <c r="C2945" i="19"/>
  <c r="B2946" i="19"/>
  <c r="C2946" i="19"/>
  <c r="B2947" i="19"/>
  <c r="C2947" i="19"/>
  <c r="B2948" i="19"/>
  <c r="C2948" i="19"/>
  <c r="B2949" i="19"/>
  <c r="C2949" i="19"/>
  <c r="B2950" i="19"/>
  <c r="C2950" i="19"/>
  <c r="B2951" i="19"/>
  <c r="C2951" i="19"/>
  <c r="B2952" i="19"/>
  <c r="C2952" i="19"/>
  <c r="B2953" i="19"/>
  <c r="C2953" i="19"/>
  <c r="B2954" i="19"/>
  <c r="C2954" i="19"/>
  <c r="B2955" i="19"/>
  <c r="C2955" i="19"/>
  <c r="B2956" i="19"/>
  <c r="C2956" i="19"/>
  <c r="B2957" i="19"/>
  <c r="C2957" i="19"/>
  <c r="B2958" i="19"/>
  <c r="C2958" i="19"/>
  <c r="B2959" i="19"/>
  <c r="C2959" i="19"/>
  <c r="B2960" i="19"/>
  <c r="C2960" i="19"/>
  <c r="B2961" i="19"/>
  <c r="C2961" i="19"/>
  <c r="B2962" i="19"/>
  <c r="C2962" i="19"/>
  <c r="B2963" i="19"/>
  <c r="C2963" i="19"/>
  <c r="B2964" i="19"/>
  <c r="C2964" i="19"/>
  <c r="B2965" i="19"/>
  <c r="C2965" i="19"/>
  <c r="B2966" i="19"/>
  <c r="C2966" i="19"/>
  <c r="B2967" i="19"/>
  <c r="C2967" i="19"/>
  <c r="B2968" i="19"/>
  <c r="C2968" i="19"/>
  <c r="B2969" i="19"/>
  <c r="C2969" i="19"/>
  <c r="B2970" i="19"/>
  <c r="C2970" i="19"/>
  <c r="B2971" i="19"/>
  <c r="C2971" i="19"/>
  <c r="B2972" i="19"/>
  <c r="C2972" i="19"/>
  <c r="B2973" i="19"/>
  <c r="C2973" i="19"/>
  <c r="B2974" i="19"/>
  <c r="C2974" i="19"/>
  <c r="B2975" i="19"/>
  <c r="C2975" i="19"/>
  <c r="B2976" i="19"/>
  <c r="C2976" i="19"/>
  <c r="B2977" i="19"/>
  <c r="C2977" i="19"/>
  <c r="B2978" i="19"/>
  <c r="C2978" i="19"/>
  <c r="B2979" i="19"/>
  <c r="C2979" i="19"/>
  <c r="B2980" i="19"/>
  <c r="C2980" i="19"/>
  <c r="B2981" i="19"/>
  <c r="C2981" i="19"/>
  <c r="B2982" i="19"/>
  <c r="C2982" i="19"/>
  <c r="B2983" i="19"/>
  <c r="C2983" i="19"/>
  <c r="B2984" i="19"/>
  <c r="C2984" i="19"/>
  <c r="B2985" i="19"/>
  <c r="C2985" i="19"/>
  <c r="B2986" i="19"/>
  <c r="C2986" i="19"/>
  <c r="B2987" i="19"/>
  <c r="C2987" i="19"/>
  <c r="B2988" i="19"/>
  <c r="C2988" i="19"/>
  <c r="B2989" i="19"/>
  <c r="C2989" i="19"/>
  <c r="B2990" i="19"/>
  <c r="C2990" i="19"/>
  <c r="B2991" i="19"/>
  <c r="C2991" i="19"/>
  <c r="B2992" i="19"/>
  <c r="C2992" i="19"/>
  <c r="B2993" i="19"/>
  <c r="C2993" i="19"/>
  <c r="B2994" i="19"/>
  <c r="C2994" i="19"/>
  <c r="B2995" i="19"/>
  <c r="C2995" i="19"/>
  <c r="B2996" i="19"/>
  <c r="C2996" i="19"/>
  <c r="B2997" i="19"/>
  <c r="C2997" i="19"/>
  <c r="B2998" i="19"/>
  <c r="C2998" i="19"/>
  <c r="B2999" i="19"/>
  <c r="C2999" i="19"/>
  <c r="B3000" i="19"/>
  <c r="C3000" i="19"/>
  <c r="B3001" i="19"/>
  <c r="C3001" i="19"/>
  <c r="B3002" i="19"/>
  <c r="C3002" i="19"/>
  <c r="B3003" i="19"/>
  <c r="C3003" i="19"/>
  <c r="B3004" i="19"/>
  <c r="C3004" i="19"/>
  <c r="B3005" i="19"/>
  <c r="C3005" i="19"/>
  <c r="B3006" i="19"/>
  <c r="C3006" i="19"/>
  <c r="B3007" i="19"/>
  <c r="C3007" i="19"/>
  <c r="B3008" i="19"/>
  <c r="C3008" i="19"/>
  <c r="B3009" i="19"/>
  <c r="C3009" i="19"/>
  <c r="B3010" i="19"/>
  <c r="C3010" i="19"/>
  <c r="B3011" i="19"/>
  <c r="C3011" i="19"/>
  <c r="B3012" i="19"/>
  <c r="C3012" i="19"/>
  <c r="B3013" i="19"/>
  <c r="C3013" i="19"/>
  <c r="B3014" i="19"/>
  <c r="C3014" i="19"/>
  <c r="B3015" i="19"/>
  <c r="C3015" i="19"/>
  <c r="B3016" i="19"/>
  <c r="C3016" i="19"/>
  <c r="B3017" i="19"/>
  <c r="C3017" i="19"/>
  <c r="B3018" i="19"/>
  <c r="C3018" i="19"/>
  <c r="B3019" i="19"/>
  <c r="C3019" i="19"/>
  <c r="B3020" i="19"/>
  <c r="C3020" i="19"/>
  <c r="B3021" i="19"/>
  <c r="C3021" i="19"/>
  <c r="B3022" i="19"/>
  <c r="C3022" i="19"/>
  <c r="B3023" i="19"/>
  <c r="C3023" i="19"/>
  <c r="B3024" i="19"/>
  <c r="C3024" i="19"/>
  <c r="B3025" i="19"/>
  <c r="C3025" i="19"/>
  <c r="B3026" i="19"/>
  <c r="C3026" i="19"/>
  <c r="B3027" i="19"/>
  <c r="C3027" i="19"/>
  <c r="B3028" i="19"/>
  <c r="C3028" i="19"/>
  <c r="B3029" i="19"/>
  <c r="C3029" i="19"/>
  <c r="B3030" i="19"/>
  <c r="C3030" i="19"/>
  <c r="B3031" i="19"/>
  <c r="C3031" i="19"/>
  <c r="B3032" i="19"/>
  <c r="C3032" i="19"/>
  <c r="B3033" i="19"/>
  <c r="C3033" i="19"/>
  <c r="B3034" i="19"/>
  <c r="C3034" i="19"/>
  <c r="B3035" i="19"/>
  <c r="C3035" i="19"/>
  <c r="B3036" i="19"/>
  <c r="C3036" i="19"/>
  <c r="B3037" i="19"/>
  <c r="C3037" i="19"/>
  <c r="B3038" i="19"/>
  <c r="C3038" i="19"/>
  <c r="B3039" i="19"/>
  <c r="C3039" i="19"/>
  <c r="B3040" i="19"/>
  <c r="C3040" i="19"/>
  <c r="B3041" i="19"/>
  <c r="C3041" i="19"/>
  <c r="B3042" i="19"/>
  <c r="C3042" i="19"/>
  <c r="B3043" i="19"/>
  <c r="C3043" i="19"/>
  <c r="B3044" i="19"/>
  <c r="C3044" i="19"/>
  <c r="B3045" i="19"/>
  <c r="C3045" i="19"/>
  <c r="B3046" i="19"/>
  <c r="C3046" i="19"/>
  <c r="B3047" i="19"/>
  <c r="C3047" i="19"/>
  <c r="B3048" i="19"/>
  <c r="C3048" i="19"/>
  <c r="B3049" i="19"/>
  <c r="C3049" i="19"/>
  <c r="B3050" i="19"/>
  <c r="C3050" i="19"/>
  <c r="B3051" i="19"/>
  <c r="C3051" i="19"/>
  <c r="B3052" i="19"/>
  <c r="C3052" i="19"/>
  <c r="B3053" i="19"/>
  <c r="C3053" i="19"/>
  <c r="B3054" i="19"/>
  <c r="C3054" i="19"/>
  <c r="B3055" i="19"/>
  <c r="C3055" i="19"/>
  <c r="B3056" i="19"/>
  <c r="C3056" i="19"/>
  <c r="B3057" i="19"/>
  <c r="C3057" i="19"/>
  <c r="B3058" i="19"/>
  <c r="C3058" i="19"/>
  <c r="B3059" i="19"/>
  <c r="C3059" i="19"/>
  <c r="B3060" i="19"/>
  <c r="C3060" i="19"/>
  <c r="B3061" i="19"/>
  <c r="C3061" i="19"/>
  <c r="B3062" i="19"/>
  <c r="C3062" i="19"/>
  <c r="B3063" i="19"/>
  <c r="C3063" i="19"/>
  <c r="B3064" i="19"/>
  <c r="C3064" i="19"/>
  <c r="B3065" i="19"/>
  <c r="C3065" i="19"/>
  <c r="B3066" i="19"/>
  <c r="C3066" i="19"/>
  <c r="B3067" i="19"/>
  <c r="C3067" i="19"/>
  <c r="B3068" i="19"/>
  <c r="C3068" i="19"/>
  <c r="B3069" i="19"/>
  <c r="C3069" i="19"/>
  <c r="B3070" i="19"/>
  <c r="C3070" i="19"/>
  <c r="B3071" i="19"/>
  <c r="C3071" i="19"/>
  <c r="B3072" i="19"/>
  <c r="C3072" i="19"/>
  <c r="B3073" i="19"/>
  <c r="C3073" i="19"/>
  <c r="B3074" i="19"/>
  <c r="C3074" i="19"/>
  <c r="B3075" i="19"/>
  <c r="C3075" i="19"/>
  <c r="B3076" i="19"/>
  <c r="C3076" i="19"/>
  <c r="B3077" i="19"/>
  <c r="C3077" i="19"/>
  <c r="B3078" i="19"/>
  <c r="C3078" i="19"/>
  <c r="B3079" i="19"/>
  <c r="C3079" i="19"/>
  <c r="B3080" i="19"/>
  <c r="C3080" i="19"/>
  <c r="B3081" i="19"/>
  <c r="C3081" i="19"/>
  <c r="B3082" i="19"/>
  <c r="C3082" i="19"/>
  <c r="B3083" i="19"/>
  <c r="C3083" i="19"/>
  <c r="B3084" i="19"/>
  <c r="C3084" i="19"/>
  <c r="B3085" i="19"/>
  <c r="C3085" i="19"/>
  <c r="B3086" i="19"/>
  <c r="C3086" i="19"/>
  <c r="B3087" i="19"/>
  <c r="C3087" i="19"/>
  <c r="B3088" i="19"/>
  <c r="C3088" i="19"/>
  <c r="B3089" i="19"/>
  <c r="C3089" i="19"/>
  <c r="B3090" i="19"/>
  <c r="C3090" i="19"/>
  <c r="B3091" i="19"/>
  <c r="C3091" i="19"/>
  <c r="B3092" i="19"/>
  <c r="C3092" i="19"/>
  <c r="B3093" i="19"/>
  <c r="C3093" i="19"/>
  <c r="B3094" i="19"/>
  <c r="C3094" i="19"/>
  <c r="B3095" i="19"/>
  <c r="C3095" i="19"/>
  <c r="B3096" i="19"/>
  <c r="C3096" i="19"/>
  <c r="B3097" i="19"/>
  <c r="C3097" i="19"/>
  <c r="B3098" i="19"/>
  <c r="C3098" i="19"/>
  <c r="B3099" i="19"/>
  <c r="C3099" i="19"/>
  <c r="B3100" i="19"/>
  <c r="C3100" i="19"/>
  <c r="B3101" i="19"/>
  <c r="C3101" i="19"/>
  <c r="B3102" i="19"/>
  <c r="C3102" i="19"/>
  <c r="B3103" i="19"/>
  <c r="C3103" i="19"/>
  <c r="B3104" i="19"/>
  <c r="C3104" i="19"/>
  <c r="B3105" i="19"/>
  <c r="C3105" i="19"/>
  <c r="B3106" i="19"/>
  <c r="C3106" i="19"/>
  <c r="B3107" i="19"/>
  <c r="C3107" i="19"/>
  <c r="B3108" i="19"/>
  <c r="C3108" i="19"/>
  <c r="B3109" i="19"/>
  <c r="C3109" i="19"/>
  <c r="B3110" i="19"/>
  <c r="C3110" i="19"/>
  <c r="B3111" i="19"/>
  <c r="C3111" i="19"/>
  <c r="B3112" i="19"/>
  <c r="C3112" i="19"/>
  <c r="B3113" i="19"/>
  <c r="C3113" i="19"/>
  <c r="B3114" i="19"/>
  <c r="C3114" i="19"/>
  <c r="B3115" i="19"/>
  <c r="C3115" i="19"/>
  <c r="B3116" i="19"/>
  <c r="C3116" i="19"/>
  <c r="B3117" i="19"/>
  <c r="C3117" i="19"/>
  <c r="B3118" i="19"/>
  <c r="C3118" i="19"/>
  <c r="B3119" i="19"/>
  <c r="C3119" i="19"/>
  <c r="B3120" i="19"/>
  <c r="C3120" i="19"/>
  <c r="B3121" i="19"/>
  <c r="C3121" i="19"/>
  <c r="B3122" i="19"/>
  <c r="C3122" i="19"/>
  <c r="B3123" i="19"/>
  <c r="C3123" i="19"/>
  <c r="B3124" i="19"/>
  <c r="C3124" i="19"/>
  <c r="B3125" i="19"/>
  <c r="C3125" i="19"/>
  <c r="B3126" i="19"/>
  <c r="C3126" i="19"/>
  <c r="B3127" i="19"/>
  <c r="C3127" i="19"/>
  <c r="B3128" i="19"/>
  <c r="C3128" i="19"/>
  <c r="B3129" i="19"/>
  <c r="C3129" i="19"/>
  <c r="B3130" i="19"/>
  <c r="C3130" i="19"/>
  <c r="B3131" i="19"/>
  <c r="C3131" i="19"/>
  <c r="B3132" i="19"/>
  <c r="C3132" i="19"/>
  <c r="B3133" i="19"/>
  <c r="C3133" i="19"/>
  <c r="B3134" i="19"/>
  <c r="C3134" i="19"/>
  <c r="B3135" i="19"/>
  <c r="C3135" i="19"/>
  <c r="B3136" i="19"/>
  <c r="C3136" i="19"/>
  <c r="B3137" i="19"/>
  <c r="C3137" i="19"/>
  <c r="B3138" i="19"/>
  <c r="C3138" i="19"/>
  <c r="B3139" i="19"/>
  <c r="C3139" i="19"/>
  <c r="B3140" i="19"/>
  <c r="C3140" i="19"/>
  <c r="B3141" i="19"/>
  <c r="C3141" i="19"/>
  <c r="B3142" i="19"/>
  <c r="C3142" i="19"/>
  <c r="B3143" i="19"/>
  <c r="C3143" i="19"/>
  <c r="B3144" i="19"/>
  <c r="C3144" i="19"/>
  <c r="B3145" i="19"/>
  <c r="C3145" i="19"/>
  <c r="B3146" i="19"/>
  <c r="C3146" i="19"/>
  <c r="B3147" i="19"/>
  <c r="C3147" i="19"/>
  <c r="B3148" i="19"/>
  <c r="C3148" i="19"/>
  <c r="B3149" i="19"/>
  <c r="C3149" i="19"/>
  <c r="B3150" i="19"/>
  <c r="C3150" i="19"/>
  <c r="B3151" i="19"/>
  <c r="C3151" i="19"/>
  <c r="B3152" i="19"/>
  <c r="C3152" i="19"/>
  <c r="B3153" i="19"/>
  <c r="C3153" i="19"/>
  <c r="B3154" i="19"/>
  <c r="C3154" i="19"/>
  <c r="B3155" i="19"/>
  <c r="C3155" i="19"/>
  <c r="B3156" i="19"/>
  <c r="C3156" i="19"/>
  <c r="B3157" i="19"/>
  <c r="C3157" i="19"/>
  <c r="B3158" i="19"/>
  <c r="C3158" i="19"/>
  <c r="B3159" i="19"/>
  <c r="C3159" i="19"/>
  <c r="B3160" i="19"/>
  <c r="C3160" i="19"/>
  <c r="B3161" i="19"/>
  <c r="C3161" i="19"/>
  <c r="B3162" i="19"/>
  <c r="C3162" i="19"/>
  <c r="B3163" i="19"/>
  <c r="C3163" i="19"/>
  <c r="B3164" i="19"/>
  <c r="C3164" i="19"/>
  <c r="B3165" i="19"/>
  <c r="C3165" i="19"/>
  <c r="B3166" i="19"/>
  <c r="C3166" i="19"/>
  <c r="B3167" i="19"/>
  <c r="C3167" i="19"/>
  <c r="B3168" i="19"/>
  <c r="C3168" i="19"/>
  <c r="B3169" i="19"/>
  <c r="C3169" i="19"/>
  <c r="B3170" i="19"/>
  <c r="C3170" i="19"/>
  <c r="B3171" i="19"/>
  <c r="C3171" i="19"/>
  <c r="B3172" i="19"/>
  <c r="C3172" i="19"/>
  <c r="B3173" i="19"/>
  <c r="C3173" i="19"/>
  <c r="B3174" i="19"/>
  <c r="C3174" i="19"/>
  <c r="B3175" i="19"/>
  <c r="C3175" i="19"/>
  <c r="B3176" i="19"/>
  <c r="C3176" i="19"/>
  <c r="B3177" i="19"/>
  <c r="C3177" i="19"/>
  <c r="B3178" i="19"/>
  <c r="C3178" i="19"/>
  <c r="B3179" i="19"/>
  <c r="C3179" i="19"/>
  <c r="B3180" i="19"/>
  <c r="C3180" i="19"/>
  <c r="B3181" i="19"/>
  <c r="C3181" i="19"/>
  <c r="B3182" i="19"/>
  <c r="C3182" i="19"/>
  <c r="B3183" i="19"/>
  <c r="C3183" i="19"/>
  <c r="B3184" i="19"/>
  <c r="C3184" i="19"/>
  <c r="B3185" i="19"/>
  <c r="C3185" i="19"/>
  <c r="B3186" i="19"/>
  <c r="C3186" i="19"/>
  <c r="B3187" i="19"/>
  <c r="C3187" i="19"/>
  <c r="B3188" i="19"/>
  <c r="C3188" i="19"/>
  <c r="B3189" i="19"/>
  <c r="C3189" i="19"/>
  <c r="B3190" i="19"/>
  <c r="C3190" i="19"/>
  <c r="B3191" i="19"/>
  <c r="C3191" i="19"/>
  <c r="B3192" i="19"/>
  <c r="C3192" i="19"/>
  <c r="B3193" i="19"/>
  <c r="C3193" i="19"/>
  <c r="B3194" i="19"/>
  <c r="C3194" i="19"/>
  <c r="B3195" i="19"/>
  <c r="C3195" i="19"/>
  <c r="B3196" i="19"/>
  <c r="C3196" i="19"/>
  <c r="B3197" i="19"/>
  <c r="C3197" i="19"/>
  <c r="B3198" i="19"/>
  <c r="C3198" i="19"/>
  <c r="B3199" i="19"/>
  <c r="C3199" i="19"/>
  <c r="B3200" i="19"/>
  <c r="C3200" i="19"/>
  <c r="B3201" i="19"/>
  <c r="C3201" i="19"/>
  <c r="B3202" i="19"/>
  <c r="C3202" i="19"/>
  <c r="B3203" i="19"/>
  <c r="C3203" i="19"/>
  <c r="B3204" i="19"/>
  <c r="C3204" i="19"/>
  <c r="B3205" i="19"/>
  <c r="C3205" i="19"/>
  <c r="B3206" i="19"/>
  <c r="C3206" i="19"/>
  <c r="B3207" i="19"/>
  <c r="C3207" i="19"/>
  <c r="B3208" i="19"/>
  <c r="C3208" i="19"/>
  <c r="B3209" i="19"/>
  <c r="C3209" i="19"/>
  <c r="B3210" i="19"/>
  <c r="C3210" i="19"/>
  <c r="B3211" i="19"/>
  <c r="C3211" i="19"/>
  <c r="B3212" i="19"/>
  <c r="C3212" i="19"/>
  <c r="B3213" i="19"/>
  <c r="C3213" i="19"/>
  <c r="B3214" i="19"/>
  <c r="C3214" i="19"/>
  <c r="B3215" i="19"/>
  <c r="C3215" i="19"/>
  <c r="B3216" i="19"/>
  <c r="C3216" i="19"/>
  <c r="B3217" i="19"/>
  <c r="C3217" i="19"/>
  <c r="B3218" i="19"/>
  <c r="C3218" i="19"/>
  <c r="B3219" i="19"/>
  <c r="C3219" i="19"/>
  <c r="B3220" i="19"/>
  <c r="C3220" i="19"/>
  <c r="B3221" i="19"/>
  <c r="C3221" i="19"/>
  <c r="B3222" i="19"/>
  <c r="C3222" i="19"/>
  <c r="B3223" i="19"/>
  <c r="C3223" i="19"/>
  <c r="B3224" i="19"/>
  <c r="C3224" i="19"/>
  <c r="B3225" i="19"/>
  <c r="C3225" i="19"/>
  <c r="B3226" i="19"/>
  <c r="C3226" i="19"/>
  <c r="B3227" i="19"/>
  <c r="C3227" i="19"/>
  <c r="B3228" i="19"/>
  <c r="C3228" i="19"/>
  <c r="B3229" i="19"/>
  <c r="C3229" i="19"/>
  <c r="B3230" i="19"/>
  <c r="C3230" i="19"/>
  <c r="B3231" i="19"/>
  <c r="C3231" i="19"/>
  <c r="B3232" i="19"/>
  <c r="C3232" i="19"/>
  <c r="B3233" i="19"/>
  <c r="C3233" i="19"/>
  <c r="B3234" i="19"/>
  <c r="C3234" i="19"/>
  <c r="B3235" i="19"/>
  <c r="C3235" i="19"/>
  <c r="B3236" i="19"/>
  <c r="C3236" i="19"/>
  <c r="B3237" i="19"/>
  <c r="C3237" i="19"/>
  <c r="B3238" i="19"/>
  <c r="C3238" i="19"/>
  <c r="B3239" i="19"/>
  <c r="C3239" i="19"/>
  <c r="B3240" i="19"/>
  <c r="C3240" i="19"/>
  <c r="B3241" i="19"/>
  <c r="C3241" i="19"/>
  <c r="B3242" i="19"/>
  <c r="C3242" i="19"/>
  <c r="B3243" i="19"/>
  <c r="C3243" i="19"/>
  <c r="B3244" i="19"/>
  <c r="C3244" i="19"/>
  <c r="B3245" i="19"/>
  <c r="C3245" i="19"/>
  <c r="B3246" i="19"/>
  <c r="C3246" i="19"/>
  <c r="B3247" i="19"/>
  <c r="C3247" i="19"/>
  <c r="B3248" i="19"/>
  <c r="C3248" i="19"/>
  <c r="B3249" i="19"/>
  <c r="C3249" i="19"/>
  <c r="B3250" i="19"/>
  <c r="C3250" i="19"/>
  <c r="B3251" i="19"/>
  <c r="C3251" i="19"/>
  <c r="B3252" i="19"/>
  <c r="C3252" i="19"/>
  <c r="B3253" i="19"/>
  <c r="C3253" i="19"/>
  <c r="B3254" i="19"/>
  <c r="C3254" i="19"/>
  <c r="B3255" i="19"/>
  <c r="C3255" i="19"/>
  <c r="B3256" i="19"/>
  <c r="C3256" i="19"/>
  <c r="B3257" i="19"/>
  <c r="C3257" i="19"/>
  <c r="B3258" i="19"/>
  <c r="C3258" i="19"/>
  <c r="B3259" i="19"/>
  <c r="C3259" i="19"/>
  <c r="B3260" i="19"/>
  <c r="C3260" i="19"/>
  <c r="B3261" i="19"/>
  <c r="C3261" i="19"/>
  <c r="B3262" i="19"/>
  <c r="C3262" i="19"/>
  <c r="B3263" i="19"/>
  <c r="C3263" i="19"/>
  <c r="B3264" i="19"/>
  <c r="C3264" i="19"/>
  <c r="B3265" i="19"/>
  <c r="C3265" i="19"/>
  <c r="B3266" i="19"/>
  <c r="C3266" i="19"/>
  <c r="B3267" i="19"/>
  <c r="C3267" i="19"/>
  <c r="B3268" i="19"/>
  <c r="C3268" i="19"/>
  <c r="B3269" i="19"/>
  <c r="C3269" i="19"/>
  <c r="B3270" i="19"/>
  <c r="C3270" i="19"/>
  <c r="B3271" i="19"/>
  <c r="C3271" i="19"/>
  <c r="B3272" i="19"/>
  <c r="C3272" i="19"/>
  <c r="B3273" i="19"/>
  <c r="C3273" i="19"/>
  <c r="B3274" i="19"/>
  <c r="C3274" i="19"/>
  <c r="B3275" i="19"/>
  <c r="C3275" i="19"/>
  <c r="B3276" i="19"/>
  <c r="C3276" i="19"/>
  <c r="B3277" i="19"/>
  <c r="C3277" i="19"/>
  <c r="B3278" i="19"/>
  <c r="C3278" i="19"/>
  <c r="B3279" i="19"/>
  <c r="C3279" i="19"/>
  <c r="B3280" i="19"/>
  <c r="C3280" i="19"/>
  <c r="B3281" i="19"/>
  <c r="C3281" i="19"/>
  <c r="B3282" i="19"/>
  <c r="C3282" i="19"/>
  <c r="B3283" i="19"/>
  <c r="C3283" i="19"/>
  <c r="B3284" i="19"/>
  <c r="C3284" i="19"/>
  <c r="B3285" i="19"/>
  <c r="C3285" i="19"/>
  <c r="B3286" i="19"/>
  <c r="C3286" i="19"/>
  <c r="B3287" i="19"/>
  <c r="C3287" i="19"/>
  <c r="B3288" i="19"/>
  <c r="C3288" i="19"/>
  <c r="B3289" i="19"/>
  <c r="C3289" i="19"/>
  <c r="B3290" i="19"/>
  <c r="C3290" i="19"/>
  <c r="B3291" i="19"/>
  <c r="C3291" i="19"/>
  <c r="B3292" i="19"/>
  <c r="C3292" i="19"/>
  <c r="B3293" i="19"/>
  <c r="C3293" i="19"/>
  <c r="B3294" i="19"/>
  <c r="C3294" i="19"/>
  <c r="B3295" i="19"/>
  <c r="C3295" i="19"/>
  <c r="B3296" i="19"/>
  <c r="C3296" i="19"/>
  <c r="B3297" i="19"/>
  <c r="C3297" i="19"/>
  <c r="B3298" i="19"/>
  <c r="C3298" i="19"/>
  <c r="B3299" i="19"/>
  <c r="C3299" i="19"/>
  <c r="B3300" i="19"/>
  <c r="C3300" i="19"/>
  <c r="B3301" i="19"/>
  <c r="C3301" i="19"/>
  <c r="B3302" i="19"/>
  <c r="C3302" i="19"/>
  <c r="B3303" i="19"/>
  <c r="C3303" i="19"/>
  <c r="B3304" i="19"/>
  <c r="C3304" i="19"/>
  <c r="B3305" i="19"/>
  <c r="C3305" i="19"/>
  <c r="B3306" i="19"/>
  <c r="C3306" i="19"/>
  <c r="B3307" i="19"/>
  <c r="C3307" i="19"/>
  <c r="B3308" i="19"/>
  <c r="C3308" i="19"/>
  <c r="B3309" i="19"/>
  <c r="C3309" i="19"/>
  <c r="B3310" i="19"/>
  <c r="C3310" i="19"/>
  <c r="B3311" i="19"/>
  <c r="C3311" i="19"/>
  <c r="B3312" i="19"/>
  <c r="C3312" i="19"/>
  <c r="B3313" i="19"/>
  <c r="C3313" i="19"/>
  <c r="B3314" i="19"/>
  <c r="C3314" i="19"/>
  <c r="B3315" i="19"/>
  <c r="C3315" i="19"/>
  <c r="B3316" i="19"/>
  <c r="C3316" i="19"/>
  <c r="B3317" i="19"/>
  <c r="C3317" i="19"/>
  <c r="B3318" i="19"/>
  <c r="C3318" i="19"/>
  <c r="B3319" i="19"/>
  <c r="C3319" i="19"/>
  <c r="B3320" i="19"/>
  <c r="C3320" i="19"/>
  <c r="B3321" i="19"/>
  <c r="C3321" i="19"/>
  <c r="B3322" i="19"/>
  <c r="C3322" i="19"/>
  <c r="B3323" i="19"/>
  <c r="C3323" i="19"/>
  <c r="B3324" i="19"/>
  <c r="C3324" i="19"/>
  <c r="B3325" i="19"/>
  <c r="C3325" i="19"/>
  <c r="B3326" i="19"/>
  <c r="C3326" i="19"/>
  <c r="B3327" i="19"/>
  <c r="C3327" i="19"/>
  <c r="B3328" i="19"/>
  <c r="C3328" i="19"/>
  <c r="B3329" i="19"/>
  <c r="C3329" i="19"/>
  <c r="B3330" i="19"/>
  <c r="C3330" i="19"/>
  <c r="B3331" i="19"/>
  <c r="C3331" i="19"/>
  <c r="B3332" i="19"/>
  <c r="C3332" i="19"/>
  <c r="B3333" i="19"/>
  <c r="C3333" i="19"/>
  <c r="B3334" i="19"/>
  <c r="C3334" i="19"/>
  <c r="B3335" i="19"/>
  <c r="C3335" i="19"/>
  <c r="B3336" i="19"/>
  <c r="C3336" i="19"/>
  <c r="B3337" i="19"/>
  <c r="C3337" i="19"/>
  <c r="B3338" i="19"/>
  <c r="C3338" i="19"/>
  <c r="B3339" i="19"/>
  <c r="C3339" i="19"/>
  <c r="B3340" i="19"/>
  <c r="C3340" i="19"/>
  <c r="B3341" i="19"/>
  <c r="C3341" i="19"/>
  <c r="B3342" i="19"/>
  <c r="C3342" i="19"/>
  <c r="B3343" i="19"/>
  <c r="C3343" i="19"/>
  <c r="B3344" i="19"/>
  <c r="C3344" i="19"/>
  <c r="B3345" i="19"/>
  <c r="C3345" i="19"/>
  <c r="B3346" i="19"/>
  <c r="C3346" i="19"/>
  <c r="B3347" i="19"/>
  <c r="C3347" i="19"/>
  <c r="B3348" i="19"/>
  <c r="C3348" i="19"/>
  <c r="B3349" i="19"/>
  <c r="C3349" i="19"/>
  <c r="B3350" i="19"/>
  <c r="C3350" i="19"/>
  <c r="B3351" i="19"/>
  <c r="C3351" i="19"/>
  <c r="B3352" i="19"/>
  <c r="C3352" i="19"/>
  <c r="B3353" i="19"/>
  <c r="C3353" i="19"/>
  <c r="B3354" i="19"/>
  <c r="C3354" i="19"/>
  <c r="B3355" i="19"/>
  <c r="C3355" i="19"/>
  <c r="B3356" i="19"/>
  <c r="C3356" i="19"/>
  <c r="B3357" i="19"/>
  <c r="C3357" i="19"/>
  <c r="B3358" i="19"/>
  <c r="C3358" i="19"/>
  <c r="B3359" i="19"/>
  <c r="C3359" i="19"/>
  <c r="B3360" i="19"/>
  <c r="C3360" i="19"/>
  <c r="B3361" i="19"/>
  <c r="C3361" i="19"/>
  <c r="B3362" i="19"/>
  <c r="C3362" i="19"/>
  <c r="B3363" i="19"/>
  <c r="C3363" i="19"/>
  <c r="B3364" i="19"/>
  <c r="C3364" i="19"/>
  <c r="B3365" i="19"/>
  <c r="C3365" i="19"/>
  <c r="B3366" i="19"/>
  <c r="C3366" i="19"/>
  <c r="B3367" i="19"/>
  <c r="C3367" i="19"/>
  <c r="B3368" i="19"/>
  <c r="C3368" i="19"/>
  <c r="B3369" i="19"/>
  <c r="C3369" i="19"/>
  <c r="B3370" i="19"/>
  <c r="C3370" i="19"/>
  <c r="B3371" i="19"/>
  <c r="C3371" i="19"/>
  <c r="B3372" i="19"/>
  <c r="C3372" i="19"/>
  <c r="B3373" i="19"/>
  <c r="C3373" i="19"/>
  <c r="B3374" i="19"/>
  <c r="C3374" i="19"/>
  <c r="B3375" i="19"/>
  <c r="C3375" i="19"/>
  <c r="B3376" i="19"/>
  <c r="C3376" i="19"/>
  <c r="B3377" i="19"/>
  <c r="C3377" i="19"/>
  <c r="B3378" i="19"/>
  <c r="C3378" i="19"/>
  <c r="B3379" i="19"/>
  <c r="C3379" i="19"/>
  <c r="B3380" i="19"/>
  <c r="C3380" i="19"/>
  <c r="B3381" i="19"/>
  <c r="C3381" i="19"/>
  <c r="B3382" i="19"/>
  <c r="C3382" i="19"/>
  <c r="B3383" i="19"/>
  <c r="C3383" i="19"/>
  <c r="B3384" i="19"/>
  <c r="C3384" i="19"/>
  <c r="B3385" i="19"/>
  <c r="C3385" i="19"/>
  <c r="B3386" i="19"/>
  <c r="C3386" i="19"/>
  <c r="B3387" i="19"/>
  <c r="C3387" i="19"/>
  <c r="B3388" i="19"/>
  <c r="C3388" i="19"/>
  <c r="B3389" i="19"/>
  <c r="C3389" i="19"/>
  <c r="B3390" i="19"/>
  <c r="C3390" i="19"/>
  <c r="B3391" i="19"/>
  <c r="C3391" i="19"/>
  <c r="B3392" i="19"/>
  <c r="C3392" i="19"/>
  <c r="B3393" i="19"/>
  <c r="C3393" i="19"/>
  <c r="B3394" i="19"/>
  <c r="C3394" i="19"/>
  <c r="B3395" i="19"/>
  <c r="C3395" i="19"/>
  <c r="B3396" i="19"/>
  <c r="C3396" i="19"/>
  <c r="B3397" i="19"/>
  <c r="C3397" i="19"/>
  <c r="B3398" i="19"/>
  <c r="C3398" i="19"/>
  <c r="B3399" i="19"/>
  <c r="C3399" i="19"/>
  <c r="B3400" i="19"/>
  <c r="C3400" i="19"/>
  <c r="B3401" i="19"/>
  <c r="C3401" i="19"/>
  <c r="B3402" i="19"/>
  <c r="C3402" i="19"/>
  <c r="B3403" i="19"/>
  <c r="C3403" i="19"/>
  <c r="B3404" i="19"/>
  <c r="C3404" i="19"/>
  <c r="B3405" i="19"/>
  <c r="C3405" i="19"/>
  <c r="B3406" i="19"/>
  <c r="C3406" i="19"/>
  <c r="B3407" i="19"/>
  <c r="C3407" i="19"/>
  <c r="B3408" i="19"/>
  <c r="C3408" i="19"/>
  <c r="B3409" i="19"/>
  <c r="C3409" i="19"/>
  <c r="B3410" i="19"/>
  <c r="C3410" i="19"/>
  <c r="B3411" i="19"/>
  <c r="C3411" i="19"/>
  <c r="B3412" i="19"/>
  <c r="C3412" i="19"/>
  <c r="B3413" i="19"/>
  <c r="C3413" i="19"/>
  <c r="B3414" i="19"/>
  <c r="C3414" i="19"/>
  <c r="B3415" i="19"/>
  <c r="C3415" i="19"/>
  <c r="B3416" i="19"/>
  <c r="C3416" i="19"/>
  <c r="B3417" i="19"/>
  <c r="C3417" i="19"/>
  <c r="B3418" i="19"/>
  <c r="C3418" i="19"/>
  <c r="B3419" i="19"/>
  <c r="C3419" i="19"/>
  <c r="B3420" i="19"/>
  <c r="C3420" i="19"/>
  <c r="B3421" i="19"/>
  <c r="C3421" i="19"/>
  <c r="B3422" i="19"/>
  <c r="C3422" i="19"/>
  <c r="B3423" i="19"/>
  <c r="C3423" i="19"/>
  <c r="B3424" i="19"/>
  <c r="C3424" i="19"/>
  <c r="B3425" i="19"/>
  <c r="C3425" i="19"/>
  <c r="B3426" i="19"/>
  <c r="C3426" i="19"/>
  <c r="B3427" i="19"/>
  <c r="C3427" i="19"/>
  <c r="B3428" i="19"/>
  <c r="C3428" i="19"/>
  <c r="B3429" i="19"/>
  <c r="C3429" i="19"/>
  <c r="B3430" i="19"/>
  <c r="C3430" i="19"/>
  <c r="B3431" i="19"/>
  <c r="C3431" i="19"/>
  <c r="B3432" i="19"/>
  <c r="C3432" i="19"/>
  <c r="B3433" i="19"/>
  <c r="C3433" i="19"/>
  <c r="B3434" i="19"/>
  <c r="C3434" i="19"/>
  <c r="B3435" i="19"/>
  <c r="C3435" i="19"/>
  <c r="B3436" i="19"/>
  <c r="C3436" i="19"/>
  <c r="B3437" i="19"/>
  <c r="C3437" i="19"/>
  <c r="B3438" i="19"/>
  <c r="C3438" i="19"/>
  <c r="B3439" i="19"/>
  <c r="C3439" i="19"/>
  <c r="B3440" i="19"/>
  <c r="C3440" i="19"/>
  <c r="B3441" i="19"/>
  <c r="C3441" i="19"/>
  <c r="B3442" i="19"/>
  <c r="C3442" i="19"/>
  <c r="B3443" i="19"/>
  <c r="C3443" i="19"/>
  <c r="B3444" i="19"/>
  <c r="C3444" i="19"/>
  <c r="B3445" i="19"/>
  <c r="C3445" i="19"/>
  <c r="B3446" i="19"/>
  <c r="C3446" i="19"/>
  <c r="B3447" i="19"/>
  <c r="C3447" i="19"/>
  <c r="B3448" i="19"/>
  <c r="C3448" i="19"/>
  <c r="B3449" i="19"/>
  <c r="C3449" i="19"/>
  <c r="B3450" i="19"/>
  <c r="C3450" i="19"/>
  <c r="B3451" i="19"/>
  <c r="C3451" i="19"/>
  <c r="B3452" i="19"/>
  <c r="C3452" i="19"/>
  <c r="B3453" i="19"/>
  <c r="C3453" i="19"/>
  <c r="B3454" i="19"/>
  <c r="C3454" i="19"/>
  <c r="B3455" i="19"/>
  <c r="C3455" i="19"/>
  <c r="B3456" i="19"/>
  <c r="C3456" i="19"/>
  <c r="B3457" i="19"/>
  <c r="C3457" i="19"/>
  <c r="B3458" i="19"/>
  <c r="C3458" i="19"/>
  <c r="B3459" i="19"/>
  <c r="C3459" i="19"/>
  <c r="B3460" i="19"/>
  <c r="C3460" i="19"/>
  <c r="B3461" i="19"/>
  <c r="C3461" i="19"/>
  <c r="B3462" i="19"/>
  <c r="C3462" i="19"/>
  <c r="B3463" i="19"/>
  <c r="C3463" i="19"/>
  <c r="B3464" i="19"/>
  <c r="C3464" i="19"/>
  <c r="B3465" i="19"/>
  <c r="C3465" i="19"/>
  <c r="B3466" i="19"/>
  <c r="C3466" i="19"/>
  <c r="B3467" i="19"/>
  <c r="C3467" i="19"/>
  <c r="B3468" i="19"/>
  <c r="C3468" i="19"/>
  <c r="B3469" i="19"/>
  <c r="C3469" i="19"/>
  <c r="B3470" i="19"/>
  <c r="C3470" i="19"/>
  <c r="B3471" i="19"/>
  <c r="C3471" i="19"/>
  <c r="B3472" i="19"/>
  <c r="C3472" i="19"/>
  <c r="B3473" i="19"/>
  <c r="C3473" i="19"/>
  <c r="B3474" i="19"/>
  <c r="C3474" i="19"/>
  <c r="B3475" i="19"/>
  <c r="C3475" i="19"/>
  <c r="B3476" i="19"/>
  <c r="C3476" i="19"/>
  <c r="B3477" i="19"/>
  <c r="C3477" i="19"/>
  <c r="B3478" i="19"/>
  <c r="C3478" i="19"/>
  <c r="B3479" i="19"/>
  <c r="C3479" i="19"/>
  <c r="B3480" i="19"/>
  <c r="C3480" i="19"/>
  <c r="B3481" i="19"/>
  <c r="C3481" i="19"/>
  <c r="B3482" i="19"/>
  <c r="C3482" i="19"/>
  <c r="B3483" i="19"/>
  <c r="C3483" i="19"/>
  <c r="B3484" i="19"/>
  <c r="C3484" i="19"/>
  <c r="B3485" i="19"/>
  <c r="C3485" i="19"/>
  <c r="B3486" i="19"/>
  <c r="C3486" i="19"/>
  <c r="B3487" i="19"/>
  <c r="C3487" i="19"/>
  <c r="B3488" i="19"/>
  <c r="C3488" i="19"/>
  <c r="B3489" i="19"/>
  <c r="C3489" i="19"/>
  <c r="B3490" i="19"/>
  <c r="C3490" i="19"/>
  <c r="B3491" i="19"/>
  <c r="C3491" i="19"/>
  <c r="B3492" i="19"/>
  <c r="C3492" i="19"/>
  <c r="B3493" i="19"/>
  <c r="C3493" i="19"/>
  <c r="B3494" i="19"/>
  <c r="C3494" i="19"/>
  <c r="B3495" i="19"/>
  <c r="C3495" i="19"/>
  <c r="B3496" i="19"/>
  <c r="C3496" i="19"/>
  <c r="B3497" i="19"/>
  <c r="C3497" i="19"/>
  <c r="B3498" i="19"/>
  <c r="C3498" i="19"/>
  <c r="B3499" i="19"/>
  <c r="C3499" i="19"/>
  <c r="B3500" i="19"/>
  <c r="C3500" i="19"/>
  <c r="B3501" i="19"/>
  <c r="C3501" i="19"/>
  <c r="B3502" i="19"/>
  <c r="C3502" i="19"/>
  <c r="B3503" i="19"/>
  <c r="C3503" i="19"/>
  <c r="B3504" i="19"/>
  <c r="C3504" i="19"/>
  <c r="B3505" i="19"/>
  <c r="C3505" i="19"/>
  <c r="B3506" i="19"/>
  <c r="C3506" i="19"/>
  <c r="B3507" i="19"/>
  <c r="C3507" i="19"/>
  <c r="B3508" i="19"/>
  <c r="C3508" i="19"/>
  <c r="B3509" i="19"/>
  <c r="C3509" i="19"/>
  <c r="B3510" i="19"/>
  <c r="C3510" i="19"/>
  <c r="B3511" i="19"/>
  <c r="C3511" i="19"/>
  <c r="B3512" i="19"/>
  <c r="C3512" i="19"/>
  <c r="B3513" i="19"/>
  <c r="C3513" i="19"/>
  <c r="B3514" i="19"/>
  <c r="C3514" i="19"/>
  <c r="B3515" i="19"/>
  <c r="C3515" i="19"/>
  <c r="B3516" i="19"/>
  <c r="C3516" i="19"/>
  <c r="B3517" i="19"/>
  <c r="C3517" i="19"/>
  <c r="B3518" i="19"/>
  <c r="C3518" i="19"/>
  <c r="B3519" i="19"/>
  <c r="C3519" i="19"/>
  <c r="B3520" i="19"/>
  <c r="C3520" i="19"/>
  <c r="B3521" i="19"/>
  <c r="C3521" i="19"/>
  <c r="B3522" i="19"/>
  <c r="C3522" i="19"/>
  <c r="B3523" i="19"/>
  <c r="C3523" i="19"/>
  <c r="B3524" i="19"/>
  <c r="C3524" i="19"/>
  <c r="B3525" i="19"/>
  <c r="C3525" i="19"/>
  <c r="B3526" i="19"/>
  <c r="C3526" i="19"/>
  <c r="B3527" i="19"/>
  <c r="C3527" i="19"/>
  <c r="B3528" i="19"/>
  <c r="C3528" i="19"/>
  <c r="B3529" i="19"/>
  <c r="C3529" i="19"/>
  <c r="B3530" i="19"/>
  <c r="C3530" i="19"/>
  <c r="B3531" i="19"/>
  <c r="C3531" i="19"/>
  <c r="B3532" i="19"/>
  <c r="C3532" i="19"/>
  <c r="B3533" i="19"/>
  <c r="C3533" i="19"/>
  <c r="B3534" i="19"/>
  <c r="C3534" i="19"/>
  <c r="B3535" i="19"/>
  <c r="C3535" i="19"/>
  <c r="B3536" i="19"/>
  <c r="C3536" i="19"/>
  <c r="B3537" i="19"/>
  <c r="C3537" i="19"/>
  <c r="B3538" i="19"/>
  <c r="C3538" i="19"/>
  <c r="B3539" i="19"/>
  <c r="C3539" i="19"/>
  <c r="B3540" i="19"/>
  <c r="C3540" i="19"/>
  <c r="B3541" i="19"/>
  <c r="C3541" i="19"/>
  <c r="B3542" i="19"/>
  <c r="C3542" i="19"/>
  <c r="B3543" i="19"/>
  <c r="C3543" i="19"/>
  <c r="B3544" i="19"/>
  <c r="C3544" i="19"/>
  <c r="B3545" i="19"/>
  <c r="C3545" i="19"/>
  <c r="B3546" i="19"/>
  <c r="C3546" i="19"/>
  <c r="B3547" i="19"/>
  <c r="C3547" i="19"/>
  <c r="B3548" i="19"/>
  <c r="C3548" i="19"/>
  <c r="B3549" i="19"/>
  <c r="C3549" i="19"/>
  <c r="B3550" i="19"/>
  <c r="C3550" i="19"/>
  <c r="B3551" i="19"/>
  <c r="C3551" i="19"/>
  <c r="B3552" i="19"/>
  <c r="C3552" i="19"/>
  <c r="B3553" i="19"/>
  <c r="C3553" i="19"/>
  <c r="B3554" i="19"/>
  <c r="C3554" i="19"/>
  <c r="B3555" i="19"/>
  <c r="C3555" i="19"/>
  <c r="B3556" i="19"/>
  <c r="C3556" i="19"/>
  <c r="B3557" i="19"/>
  <c r="C3557" i="19"/>
  <c r="B3558" i="19"/>
  <c r="C3558" i="19"/>
  <c r="B3559" i="19"/>
  <c r="C3559" i="19"/>
  <c r="B3560" i="19"/>
  <c r="C3560" i="19"/>
  <c r="B3561" i="19"/>
  <c r="C3561" i="19"/>
  <c r="B3562" i="19"/>
  <c r="C3562" i="19"/>
  <c r="B3563" i="19"/>
  <c r="C3563" i="19"/>
  <c r="B3564" i="19"/>
  <c r="C3564" i="19"/>
  <c r="B3565" i="19"/>
  <c r="C3565" i="19"/>
  <c r="B3566" i="19"/>
  <c r="C3566" i="19"/>
  <c r="B3567" i="19"/>
  <c r="C3567" i="19"/>
  <c r="B3568" i="19"/>
  <c r="C3568" i="19"/>
  <c r="B3569" i="19"/>
  <c r="C3569" i="19"/>
  <c r="B3570" i="19"/>
  <c r="C3570" i="19"/>
  <c r="B3571" i="19"/>
  <c r="C3571" i="19"/>
  <c r="B3572" i="19"/>
  <c r="C3572" i="19"/>
  <c r="B3573" i="19"/>
  <c r="C3573" i="19"/>
  <c r="B3574" i="19"/>
  <c r="C3574" i="19"/>
  <c r="B3575" i="19"/>
  <c r="C3575" i="19"/>
  <c r="B3576" i="19"/>
  <c r="C3576" i="19"/>
  <c r="B3577" i="19"/>
  <c r="C3577" i="19"/>
  <c r="B3578" i="19"/>
  <c r="C3578" i="19"/>
  <c r="B3579" i="19"/>
  <c r="C3579" i="19"/>
  <c r="B3580" i="19"/>
  <c r="C3580" i="19"/>
  <c r="B3581" i="19"/>
  <c r="C3581" i="19"/>
  <c r="B3582" i="19"/>
  <c r="C3582" i="19"/>
  <c r="B3583" i="19"/>
  <c r="C3583" i="19"/>
  <c r="B3584" i="19"/>
  <c r="C3584" i="19"/>
  <c r="B3585" i="19"/>
  <c r="C3585" i="19"/>
  <c r="B3586" i="19"/>
  <c r="C3586" i="19"/>
  <c r="B3587" i="19"/>
  <c r="C3587" i="19"/>
  <c r="B3588" i="19"/>
  <c r="C3588" i="19"/>
  <c r="B3589" i="19"/>
  <c r="C3589" i="19"/>
  <c r="B3590" i="19"/>
  <c r="C3590" i="19"/>
  <c r="B3591" i="19"/>
  <c r="C3591" i="19"/>
  <c r="B3592" i="19"/>
  <c r="C3592" i="19"/>
  <c r="B3593" i="19"/>
  <c r="C3593" i="19"/>
  <c r="B3594" i="19"/>
  <c r="C3594" i="19"/>
  <c r="B3595" i="19"/>
  <c r="C3595" i="19"/>
  <c r="B3596" i="19"/>
  <c r="C3596" i="19"/>
  <c r="B3597" i="19"/>
  <c r="C3597" i="19"/>
  <c r="B3598" i="19"/>
  <c r="C3598" i="19"/>
  <c r="B3599" i="19"/>
  <c r="C3599" i="19"/>
  <c r="B3600" i="19"/>
  <c r="C3600" i="19"/>
  <c r="B3601" i="19"/>
  <c r="C3601" i="19"/>
  <c r="B3602" i="19"/>
  <c r="C3602" i="19"/>
  <c r="B3603" i="19"/>
  <c r="C3603" i="19"/>
  <c r="B3604" i="19"/>
  <c r="C3604" i="19"/>
  <c r="B3605" i="19"/>
  <c r="C3605" i="19"/>
  <c r="B3606" i="19"/>
  <c r="C3606" i="19"/>
  <c r="B3607" i="19"/>
  <c r="C3607" i="19"/>
  <c r="B3608" i="19"/>
  <c r="C3608" i="19"/>
  <c r="B3609" i="19"/>
  <c r="C3609" i="19"/>
  <c r="B3610" i="19"/>
  <c r="C3610" i="19"/>
  <c r="B3611" i="19"/>
  <c r="C3611" i="19"/>
  <c r="B3612" i="19"/>
  <c r="C3612" i="19"/>
  <c r="B3613" i="19"/>
  <c r="C3613" i="19"/>
  <c r="B3614" i="19"/>
  <c r="C3614" i="19"/>
  <c r="B3615" i="19"/>
  <c r="C3615" i="19"/>
  <c r="B3616" i="19"/>
  <c r="C3616" i="19"/>
  <c r="B3617" i="19"/>
  <c r="C3617" i="19"/>
  <c r="B3618" i="19"/>
  <c r="C3618" i="19"/>
  <c r="B3619" i="19"/>
  <c r="C3619" i="19"/>
  <c r="B3620" i="19"/>
  <c r="C3620" i="19"/>
  <c r="B3621" i="19"/>
  <c r="C3621" i="19"/>
  <c r="B3622" i="19"/>
  <c r="C3622" i="19"/>
  <c r="B3623" i="19"/>
  <c r="C3623" i="19"/>
  <c r="B3624" i="19"/>
  <c r="C3624" i="19"/>
  <c r="B3625" i="19"/>
  <c r="C3625" i="19"/>
  <c r="B3626" i="19"/>
  <c r="C3626" i="19"/>
  <c r="B3627" i="19"/>
  <c r="C3627" i="19"/>
  <c r="B3628" i="19"/>
  <c r="C3628" i="19"/>
  <c r="B3629" i="19"/>
  <c r="C3629" i="19"/>
  <c r="B3630" i="19"/>
  <c r="C3630" i="19"/>
  <c r="B3631" i="19"/>
  <c r="C3631" i="19"/>
  <c r="B3632" i="19"/>
  <c r="C3632" i="19"/>
  <c r="B3633" i="19"/>
  <c r="C3633" i="19"/>
  <c r="B3634" i="19"/>
  <c r="C3634" i="19"/>
  <c r="B3635" i="19"/>
  <c r="C3635" i="19"/>
  <c r="B3636" i="19"/>
  <c r="C3636" i="19"/>
  <c r="B3637" i="19"/>
  <c r="C3637" i="19"/>
  <c r="B3638" i="19"/>
  <c r="C3638" i="19"/>
  <c r="B3639" i="19"/>
  <c r="C3639" i="19"/>
  <c r="B3640" i="19"/>
  <c r="C3640" i="19"/>
  <c r="B3641" i="19"/>
  <c r="C3641" i="19"/>
  <c r="B3642" i="19"/>
  <c r="C3642" i="19"/>
  <c r="B3643" i="19"/>
  <c r="C3643" i="19"/>
  <c r="B3644" i="19"/>
  <c r="C3644" i="19"/>
  <c r="B3645" i="19"/>
  <c r="C3645" i="19"/>
  <c r="B3646" i="19"/>
  <c r="C3646" i="19"/>
  <c r="B3647" i="19"/>
  <c r="C3647" i="19"/>
  <c r="B3648" i="19"/>
  <c r="C3648" i="19"/>
  <c r="B3649" i="19"/>
  <c r="C3649" i="19"/>
  <c r="B3650" i="19"/>
  <c r="C3650" i="19"/>
  <c r="B3651" i="19"/>
  <c r="C3651" i="19"/>
  <c r="B3652" i="19"/>
  <c r="C3652" i="19"/>
  <c r="B3653" i="19"/>
  <c r="C3653" i="19"/>
  <c r="B3654" i="19"/>
  <c r="C3654" i="19"/>
  <c r="B3655" i="19"/>
  <c r="C3655" i="19"/>
  <c r="B3656" i="19"/>
  <c r="C3656" i="19"/>
  <c r="B3657" i="19"/>
  <c r="C3657" i="19"/>
  <c r="B3658" i="19"/>
  <c r="C3658" i="19"/>
  <c r="B3659" i="19"/>
  <c r="C3659" i="19"/>
  <c r="B3660" i="19"/>
  <c r="C3660" i="19"/>
  <c r="B3661" i="19"/>
  <c r="C3661" i="19"/>
  <c r="B3662" i="19"/>
  <c r="C3662" i="19"/>
  <c r="B3663" i="19"/>
  <c r="C3663" i="19"/>
  <c r="B3664" i="19"/>
  <c r="C3664" i="19"/>
  <c r="B3665" i="19"/>
  <c r="C3665" i="19"/>
  <c r="B3666" i="19"/>
  <c r="C3666" i="19"/>
  <c r="B3667" i="19"/>
  <c r="C3667" i="19"/>
  <c r="B3668" i="19"/>
  <c r="C3668" i="19"/>
  <c r="B3669" i="19"/>
  <c r="C3669" i="19"/>
  <c r="B3670" i="19"/>
  <c r="C3670" i="19"/>
  <c r="B3671" i="19"/>
  <c r="C3671" i="19"/>
  <c r="B3672" i="19"/>
  <c r="C3672" i="19"/>
  <c r="B3673" i="19"/>
  <c r="C3673" i="19"/>
  <c r="B3674" i="19"/>
  <c r="C3674" i="19"/>
  <c r="B3675" i="19"/>
  <c r="C3675" i="19"/>
  <c r="B3676" i="19"/>
  <c r="C3676" i="19"/>
  <c r="B3677" i="19"/>
  <c r="C3677" i="19"/>
  <c r="B3678" i="19"/>
  <c r="C3678" i="19"/>
  <c r="B3679" i="19"/>
  <c r="C3679" i="19"/>
  <c r="B3680" i="19"/>
  <c r="C3680" i="19"/>
  <c r="B3681" i="19"/>
  <c r="C3681" i="19"/>
  <c r="B3682" i="19"/>
  <c r="C3682" i="19"/>
  <c r="B3683" i="19"/>
  <c r="C3683" i="19"/>
  <c r="B3684" i="19"/>
  <c r="C3684" i="19"/>
  <c r="B3685" i="19"/>
  <c r="C3685" i="19"/>
  <c r="B3686" i="19"/>
  <c r="C3686" i="19"/>
  <c r="B3687" i="19"/>
  <c r="C3687" i="19"/>
  <c r="B3688" i="19"/>
  <c r="C3688" i="19"/>
  <c r="B3689" i="19"/>
  <c r="C3689" i="19"/>
  <c r="B3690" i="19"/>
  <c r="C3690" i="19"/>
  <c r="B3691" i="19"/>
  <c r="C3691" i="19"/>
  <c r="B3692" i="19"/>
  <c r="C3692" i="19"/>
  <c r="B3693" i="19"/>
  <c r="C3693" i="19"/>
  <c r="B3694" i="19"/>
  <c r="C3694" i="19"/>
  <c r="B3695" i="19"/>
  <c r="C3695" i="19"/>
  <c r="B3696" i="19"/>
  <c r="C3696" i="19"/>
  <c r="B3697" i="19"/>
  <c r="C3697" i="19"/>
  <c r="B3698" i="19"/>
  <c r="C3698" i="19"/>
  <c r="B3699" i="19"/>
  <c r="C3699" i="19"/>
  <c r="B3700" i="19"/>
  <c r="C3700" i="19"/>
  <c r="B3701" i="19"/>
  <c r="C3701" i="19"/>
  <c r="B3702" i="19"/>
  <c r="C3702" i="19"/>
  <c r="B3703" i="19"/>
  <c r="C3703" i="19"/>
  <c r="B3704" i="19"/>
  <c r="C3704" i="19"/>
  <c r="B3705" i="19"/>
  <c r="C3705" i="19"/>
  <c r="B3706" i="19"/>
  <c r="C3706" i="19"/>
  <c r="B3707" i="19"/>
  <c r="C3707" i="19"/>
  <c r="B3708" i="19"/>
  <c r="C3708" i="19"/>
  <c r="B3709" i="19"/>
  <c r="C3709" i="19"/>
  <c r="B3710" i="19"/>
  <c r="C3710" i="19"/>
  <c r="B3711" i="19"/>
  <c r="C3711" i="19"/>
  <c r="B3712" i="19"/>
  <c r="C3712" i="19"/>
  <c r="B3713" i="19"/>
  <c r="C3713" i="19"/>
  <c r="B3714" i="19"/>
  <c r="C3714" i="19"/>
  <c r="B3715" i="19"/>
  <c r="C3715" i="19"/>
  <c r="B3716" i="19"/>
  <c r="C3716" i="19"/>
  <c r="B3717" i="19"/>
  <c r="C3717" i="19"/>
  <c r="B3718" i="19"/>
  <c r="C3718" i="19"/>
  <c r="B3719" i="19"/>
  <c r="C3719" i="19"/>
  <c r="B3720" i="19"/>
  <c r="C3720" i="19"/>
  <c r="B3721" i="19"/>
  <c r="C3721" i="19"/>
  <c r="B3722" i="19"/>
  <c r="C3722" i="19"/>
  <c r="B3723" i="19"/>
  <c r="C3723" i="19"/>
  <c r="B3724" i="19"/>
  <c r="C3724" i="19"/>
  <c r="B3725" i="19"/>
  <c r="C3725" i="19"/>
  <c r="B3726" i="19"/>
  <c r="C3726" i="19"/>
  <c r="B3727" i="19"/>
  <c r="C3727" i="19"/>
  <c r="B3728" i="19"/>
  <c r="C3728" i="19"/>
  <c r="B3729" i="19"/>
  <c r="C3729" i="19"/>
  <c r="B3730" i="19"/>
  <c r="C3730" i="19"/>
  <c r="B3731" i="19"/>
  <c r="C3731" i="19"/>
  <c r="B3732" i="19"/>
  <c r="C3732" i="19"/>
  <c r="B3733" i="19"/>
  <c r="C3733" i="19"/>
  <c r="B3734" i="19"/>
  <c r="C3734" i="19"/>
  <c r="B3735" i="19"/>
  <c r="C3735" i="19"/>
  <c r="B3736" i="19"/>
  <c r="C3736" i="19"/>
  <c r="B3737" i="19"/>
  <c r="C3737" i="19"/>
  <c r="B3738" i="19"/>
  <c r="C3738" i="19"/>
  <c r="B3739" i="19"/>
  <c r="C3739" i="19"/>
  <c r="B3740" i="19"/>
  <c r="C3740" i="19"/>
  <c r="B3741" i="19"/>
  <c r="C3741" i="19"/>
  <c r="B3742" i="19"/>
  <c r="C3742" i="19"/>
  <c r="B3743" i="19"/>
  <c r="C3743" i="19"/>
  <c r="B3744" i="19"/>
  <c r="C3744" i="19"/>
  <c r="B3745" i="19"/>
  <c r="C3745" i="19"/>
  <c r="B3746" i="19"/>
  <c r="C3746" i="19"/>
  <c r="B3747" i="19"/>
  <c r="C3747" i="19"/>
  <c r="B3748" i="19"/>
  <c r="C3748" i="19"/>
  <c r="B3749" i="19"/>
  <c r="C3749" i="19"/>
  <c r="B3750" i="19"/>
  <c r="C3750" i="19"/>
  <c r="B3751" i="19"/>
  <c r="C3751" i="19"/>
  <c r="B3752" i="19"/>
  <c r="C3752" i="19"/>
  <c r="B3753" i="19"/>
  <c r="C3753" i="19"/>
  <c r="B3754" i="19"/>
  <c r="C3754" i="19"/>
  <c r="B3755" i="19"/>
  <c r="C3755" i="19"/>
  <c r="B3756" i="19"/>
  <c r="C3756" i="19"/>
  <c r="B3757" i="19"/>
  <c r="C3757" i="19"/>
  <c r="B3758" i="19"/>
  <c r="C3758" i="19"/>
  <c r="B3759" i="19"/>
  <c r="C3759" i="19"/>
  <c r="B3760" i="19"/>
  <c r="C3760" i="19"/>
  <c r="B3761" i="19"/>
  <c r="C3761" i="19"/>
  <c r="B3762" i="19"/>
  <c r="C3762" i="19"/>
  <c r="B3763" i="19"/>
  <c r="C3763" i="19"/>
  <c r="B3764" i="19"/>
  <c r="C3764" i="19"/>
  <c r="B3765" i="19"/>
  <c r="C3765" i="19"/>
  <c r="B3766" i="19"/>
  <c r="C3766" i="19"/>
  <c r="B3767" i="19"/>
  <c r="C3767" i="19"/>
  <c r="B3768" i="19"/>
  <c r="C3768" i="19"/>
  <c r="B3769" i="19"/>
  <c r="C3769" i="19"/>
  <c r="B3770" i="19"/>
  <c r="C3770" i="19"/>
  <c r="B3771" i="19"/>
  <c r="C3771" i="19"/>
  <c r="B3772" i="19"/>
  <c r="C3772" i="19"/>
  <c r="B3773" i="19"/>
  <c r="C3773" i="19"/>
  <c r="B3774" i="19"/>
  <c r="C3774" i="19"/>
  <c r="B3775" i="19"/>
  <c r="C3775" i="19"/>
  <c r="B3776" i="19"/>
  <c r="C3776" i="19"/>
  <c r="B3777" i="19"/>
  <c r="C3777" i="19"/>
  <c r="B3778" i="19"/>
  <c r="C3778" i="19"/>
  <c r="B3779" i="19"/>
  <c r="C3779" i="19"/>
  <c r="B3780" i="19"/>
  <c r="C3780" i="19"/>
  <c r="B3781" i="19"/>
  <c r="C3781" i="19"/>
  <c r="B3782" i="19"/>
  <c r="C3782" i="19"/>
  <c r="B3783" i="19"/>
  <c r="C3783" i="19"/>
  <c r="B3784" i="19"/>
  <c r="C3784" i="19"/>
  <c r="B3785" i="19"/>
  <c r="C3785" i="19"/>
  <c r="B3786" i="19"/>
  <c r="C3786" i="19"/>
  <c r="B3787" i="19"/>
  <c r="C3787" i="19"/>
  <c r="B3788" i="19"/>
  <c r="C3788" i="19"/>
  <c r="B3789" i="19"/>
  <c r="C3789" i="19"/>
  <c r="B3790" i="19"/>
  <c r="C3790" i="19"/>
  <c r="B3791" i="19"/>
  <c r="C3791" i="19"/>
  <c r="B3792" i="19"/>
  <c r="C3792" i="19"/>
  <c r="B3793" i="19"/>
  <c r="C3793" i="19"/>
  <c r="B3794" i="19"/>
  <c r="C3794" i="19"/>
  <c r="B3795" i="19"/>
  <c r="C3795" i="19"/>
  <c r="B3796" i="19"/>
  <c r="C3796" i="19"/>
  <c r="B3797" i="19"/>
  <c r="C3797" i="19"/>
  <c r="B3798" i="19"/>
  <c r="C3798" i="19"/>
  <c r="B3799" i="19"/>
  <c r="C3799" i="19"/>
  <c r="B3800" i="19"/>
  <c r="C3800" i="19"/>
  <c r="B3801" i="19"/>
  <c r="C3801" i="19"/>
  <c r="B3802" i="19"/>
  <c r="C3802" i="19"/>
  <c r="B3803" i="19"/>
  <c r="C3803" i="19"/>
  <c r="B3804" i="19"/>
  <c r="C3804" i="19"/>
  <c r="B3805" i="19"/>
  <c r="C3805" i="19"/>
  <c r="B3806" i="19"/>
  <c r="C3806" i="19"/>
  <c r="B3807" i="19"/>
  <c r="C3807" i="19"/>
  <c r="B3808" i="19"/>
  <c r="C3808" i="19"/>
  <c r="B3809" i="19"/>
  <c r="C3809" i="19"/>
  <c r="B3810" i="19"/>
  <c r="C3810" i="19"/>
  <c r="B3811" i="19"/>
  <c r="C3811" i="19"/>
  <c r="B3812" i="19"/>
  <c r="C3812" i="19"/>
  <c r="B3813" i="19"/>
  <c r="C3813" i="19"/>
  <c r="B3814" i="19"/>
  <c r="C3814" i="19"/>
  <c r="B3815" i="19"/>
  <c r="C3815" i="19"/>
  <c r="B3816" i="19"/>
  <c r="C3816" i="19"/>
  <c r="B3817" i="19"/>
  <c r="C3817" i="19"/>
  <c r="B3818" i="19"/>
  <c r="C3818" i="19"/>
  <c r="B3819" i="19"/>
  <c r="C3819" i="19"/>
  <c r="B3820" i="19"/>
  <c r="C3820" i="19"/>
  <c r="B3821" i="19"/>
  <c r="C3821" i="19"/>
  <c r="B3822" i="19"/>
  <c r="C3822" i="19"/>
  <c r="B3823" i="19"/>
  <c r="C3823" i="19"/>
  <c r="B3824" i="19"/>
  <c r="C3824" i="19"/>
  <c r="B3825" i="19"/>
  <c r="C3825" i="19"/>
  <c r="B3826" i="19"/>
  <c r="C3826" i="19"/>
  <c r="B3827" i="19"/>
  <c r="C3827" i="19"/>
  <c r="B3828" i="19"/>
  <c r="C3828" i="19"/>
  <c r="B3829" i="19"/>
  <c r="C3829" i="19"/>
  <c r="B3830" i="19"/>
  <c r="C3830" i="19"/>
  <c r="B3831" i="19"/>
  <c r="C3831" i="19"/>
  <c r="B3832" i="19"/>
  <c r="C3832" i="19"/>
  <c r="B3833" i="19"/>
  <c r="C3833" i="19"/>
  <c r="B3834" i="19"/>
  <c r="C3834" i="19"/>
  <c r="B3835" i="19"/>
  <c r="C3835" i="19"/>
  <c r="B3836" i="19"/>
  <c r="C3836" i="19"/>
  <c r="B3837" i="19"/>
  <c r="C3837" i="19"/>
  <c r="B3838" i="19"/>
  <c r="C3838" i="19"/>
  <c r="B3839" i="19"/>
  <c r="C3839" i="19"/>
  <c r="B3840" i="19"/>
  <c r="C3840" i="19"/>
  <c r="B3841" i="19"/>
  <c r="C3841" i="19"/>
  <c r="B3842" i="19"/>
  <c r="C3842" i="19"/>
  <c r="B3843" i="19"/>
  <c r="C3843" i="19"/>
  <c r="B3844" i="19"/>
  <c r="C3844" i="19"/>
  <c r="B3845" i="19"/>
  <c r="C3845" i="19"/>
  <c r="B3846" i="19"/>
  <c r="C3846" i="19"/>
  <c r="B3847" i="19"/>
  <c r="C3847" i="19"/>
  <c r="B3848" i="19"/>
  <c r="C3848" i="19"/>
  <c r="B3849" i="19"/>
  <c r="C3849" i="19"/>
  <c r="B3850" i="19"/>
  <c r="C3850" i="19"/>
  <c r="B3851" i="19"/>
  <c r="C3851" i="19"/>
  <c r="B3852" i="19"/>
  <c r="C3852" i="19"/>
  <c r="B3853" i="19"/>
  <c r="C3853" i="19"/>
  <c r="B3854" i="19"/>
  <c r="C3854" i="19"/>
  <c r="B3855" i="19"/>
  <c r="C3855" i="19"/>
  <c r="B3856" i="19"/>
  <c r="C3856" i="19"/>
  <c r="B3857" i="19"/>
  <c r="C3857" i="19"/>
  <c r="B3858" i="19"/>
  <c r="C3858" i="19"/>
  <c r="B3859" i="19"/>
  <c r="C3859" i="19"/>
  <c r="B3860" i="19"/>
  <c r="C3860" i="19"/>
  <c r="B3861" i="19"/>
  <c r="C3861" i="19"/>
  <c r="B3862" i="19"/>
  <c r="C3862" i="19"/>
  <c r="B3863" i="19"/>
  <c r="C3863" i="19"/>
  <c r="B3864" i="19"/>
  <c r="C3864" i="19"/>
  <c r="B3865" i="19"/>
  <c r="C3865" i="19"/>
  <c r="B3866" i="19"/>
  <c r="C3866" i="19"/>
  <c r="B3867" i="19"/>
  <c r="C3867" i="19"/>
  <c r="B3868" i="19"/>
  <c r="C3868" i="19"/>
  <c r="B3869" i="19"/>
  <c r="C3869" i="19"/>
  <c r="B3870" i="19"/>
  <c r="C3870" i="19"/>
  <c r="B3871" i="19"/>
  <c r="C3871" i="19"/>
  <c r="B3872" i="19"/>
  <c r="C3872" i="19"/>
  <c r="B3873" i="19"/>
  <c r="C3873" i="19"/>
  <c r="B3874" i="19"/>
  <c r="C3874" i="19"/>
  <c r="B3875" i="19"/>
  <c r="C3875" i="19"/>
  <c r="B3876" i="19"/>
  <c r="C3876" i="19"/>
  <c r="B3877" i="19"/>
  <c r="C3877" i="19"/>
  <c r="B3878" i="19"/>
  <c r="C3878" i="19"/>
  <c r="B3879" i="19"/>
  <c r="C3879" i="19"/>
  <c r="B3880" i="19"/>
  <c r="C3880" i="19"/>
  <c r="B3881" i="19"/>
  <c r="C3881" i="19"/>
  <c r="B3882" i="19"/>
  <c r="C3882" i="19"/>
  <c r="B3883" i="19"/>
  <c r="C3883" i="19"/>
  <c r="B3884" i="19"/>
  <c r="C3884" i="19"/>
  <c r="B3885" i="19"/>
  <c r="C3885" i="19"/>
  <c r="B3886" i="19"/>
  <c r="C3886" i="19"/>
  <c r="B3887" i="19"/>
  <c r="C3887" i="19"/>
  <c r="B3888" i="19"/>
  <c r="C3888" i="19"/>
  <c r="B3889" i="19"/>
  <c r="C3889" i="19"/>
  <c r="B3890" i="19"/>
  <c r="C3890" i="19"/>
  <c r="B3891" i="19"/>
  <c r="C3891" i="19"/>
  <c r="B3892" i="19"/>
  <c r="C3892" i="19"/>
  <c r="B3893" i="19"/>
  <c r="C3893" i="19"/>
  <c r="B3894" i="19"/>
  <c r="C3894" i="19"/>
  <c r="B3895" i="19"/>
  <c r="C3895" i="19"/>
  <c r="B3896" i="19"/>
  <c r="C3896" i="19"/>
  <c r="B3897" i="19"/>
  <c r="C3897" i="19"/>
  <c r="B3898" i="19"/>
  <c r="C3898" i="19"/>
  <c r="B3899" i="19"/>
  <c r="C3899" i="19"/>
  <c r="B3900" i="19"/>
  <c r="C3900" i="19"/>
  <c r="B3901" i="19"/>
  <c r="C3901" i="19"/>
  <c r="B3902" i="19"/>
  <c r="C3902" i="19"/>
  <c r="B3903" i="19"/>
  <c r="C3903" i="19"/>
  <c r="B3904" i="19"/>
  <c r="C3904" i="19"/>
  <c r="B3905" i="19"/>
  <c r="C3905" i="19"/>
  <c r="B3906" i="19"/>
  <c r="C3906" i="19"/>
  <c r="B3907" i="19"/>
  <c r="C3907" i="19"/>
  <c r="B3908" i="19"/>
  <c r="C3908" i="19"/>
  <c r="B3909" i="19"/>
  <c r="C3909" i="19"/>
  <c r="B3910" i="19"/>
  <c r="C3910" i="19"/>
  <c r="B3911" i="19"/>
  <c r="C3911" i="19"/>
  <c r="B3912" i="19"/>
  <c r="C3912" i="19"/>
  <c r="B3913" i="19"/>
  <c r="C3913" i="19"/>
  <c r="B3914" i="19"/>
  <c r="C3914" i="19"/>
  <c r="B3915" i="19"/>
  <c r="C3915" i="19"/>
  <c r="B3916" i="19"/>
  <c r="C3916" i="19"/>
  <c r="B3917" i="19"/>
  <c r="C3917" i="19"/>
  <c r="B3918" i="19"/>
  <c r="C3918" i="19"/>
  <c r="B3919" i="19"/>
  <c r="C3919" i="19"/>
  <c r="B3920" i="19"/>
  <c r="C3920" i="19"/>
  <c r="B3921" i="19"/>
  <c r="C3921" i="19"/>
  <c r="B3922" i="19"/>
  <c r="C3922" i="19"/>
  <c r="B3923" i="19"/>
  <c r="C3923" i="19"/>
  <c r="B3924" i="19"/>
  <c r="C3924" i="19"/>
  <c r="B3925" i="19"/>
  <c r="C3925" i="19"/>
  <c r="B3926" i="19"/>
  <c r="C3926" i="19"/>
  <c r="B3927" i="19"/>
  <c r="C3927" i="19"/>
  <c r="B3928" i="19"/>
  <c r="C3928" i="19"/>
  <c r="B3929" i="19"/>
  <c r="C3929" i="19"/>
  <c r="B3930" i="19"/>
  <c r="C3930" i="19"/>
  <c r="B3931" i="19"/>
  <c r="C3931" i="19"/>
  <c r="B3932" i="19"/>
  <c r="C3932" i="19"/>
  <c r="B3933" i="19"/>
  <c r="C3933" i="19"/>
  <c r="B3934" i="19"/>
  <c r="C3934" i="19"/>
  <c r="B3935" i="19"/>
  <c r="C3935" i="19"/>
  <c r="B3936" i="19"/>
  <c r="C3936" i="19"/>
  <c r="B3937" i="19"/>
  <c r="C3937" i="19"/>
  <c r="B3938" i="19"/>
  <c r="C3938" i="19"/>
  <c r="B3939" i="19"/>
  <c r="C3939" i="19"/>
  <c r="B3940" i="19"/>
  <c r="C3940" i="19"/>
  <c r="B3941" i="19"/>
  <c r="C3941" i="19"/>
  <c r="B3942" i="19"/>
  <c r="C3942" i="19"/>
  <c r="B3943" i="19"/>
  <c r="C3943" i="19"/>
  <c r="B3944" i="19"/>
  <c r="C3944" i="19"/>
  <c r="B3945" i="19"/>
  <c r="C3945" i="19"/>
  <c r="B3946" i="19"/>
  <c r="C3946" i="19"/>
  <c r="B3947" i="19"/>
  <c r="C3947" i="19"/>
  <c r="B3948" i="19"/>
  <c r="C3948" i="19"/>
  <c r="B3949" i="19"/>
  <c r="C3949" i="19"/>
  <c r="B3950" i="19"/>
  <c r="C3950" i="19"/>
  <c r="B3951" i="19"/>
  <c r="C3951" i="19"/>
  <c r="B3952" i="19"/>
  <c r="C3952" i="19"/>
  <c r="B3953" i="19"/>
  <c r="C3953" i="19"/>
  <c r="B3954" i="19"/>
  <c r="C3954" i="19"/>
  <c r="B3955" i="19"/>
  <c r="C3955" i="19"/>
  <c r="B3956" i="19"/>
  <c r="C3956" i="19"/>
  <c r="B3957" i="19"/>
  <c r="C3957" i="19"/>
  <c r="B3958" i="19"/>
  <c r="C3958" i="19"/>
  <c r="B3959" i="19"/>
  <c r="C3959" i="19"/>
  <c r="B3960" i="19"/>
  <c r="C3960" i="19"/>
  <c r="B3961" i="19"/>
  <c r="C3961" i="19"/>
  <c r="B3962" i="19"/>
  <c r="C3962" i="19"/>
  <c r="B3963" i="19"/>
  <c r="C3963" i="19"/>
  <c r="B3964" i="19"/>
  <c r="C3964" i="19"/>
  <c r="B3965" i="19"/>
  <c r="C3965" i="19"/>
  <c r="B3966" i="19"/>
  <c r="C3966" i="19"/>
  <c r="B3967" i="19"/>
  <c r="C3967" i="19"/>
  <c r="B3968" i="19"/>
  <c r="C3968" i="19"/>
  <c r="B3969" i="19"/>
  <c r="C3969" i="19"/>
  <c r="B3970" i="19"/>
  <c r="C3970" i="19"/>
  <c r="B3971" i="19"/>
  <c r="C3971" i="19"/>
  <c r="B3972" i="19"/>
  <c r="C3972" i="19"/>
  <c r="B3973" i="19"/>
  <c r="C3973" i="19"/>
  <c r="B3974" i="19"/>
  <c r="C3974" i="19"/>
  <c r="B3975" i="19"/>
  <c r="C3975" i="19"/>
  <c r="B3976" i="19"/>
  <c r="C3976" i="19"/>
  <c r="B3977" i="19"/>
  <c r="C3977" i="19"/>
  <c r="B3978" i="19"/>
  <c r="C3978" i="19"/>
  <c r="B3979" i="19"/>
  <c r="C3979" i="19"/>
  <c r="B3980" i="19"/>
  <c r="C3980" i="19"/>
  <c r="B3981" i="19"/>
  <c r="C3981" i="19"/>
  <c r="B3982" i="19"/>
  <c r="C3982" i="19"/>
  <c r="B3983" i="19"/>
  <c r="C3983" i="19"/>
  <c r="B3984" i="19"/>
  <c r="C3984" i="19"/>
  <c r="B3985" i="19"/>
  <c r="C3985" i="19"/>
  <c r="B3986" i="19"/>
  <c r="C3986" i="19"/>
  <c r="B3987" i="19"/>
  <c r="C3987" i="19"/>
  <c r="B3988" i="19"/>
  <c r="C3988" i="19"/>
  <c r="B3989" i="19"/>
  <c r="C3989" i="19"/>
  <c r="B3990" i="19"/>
  <c r="C3990" i="19"/>
  <c r="B3991" i="19"/>
  <c r="C3991" i="19"/>
  <c r="B3992" i="19"/>
  <c r="C3992" i="19"/>
  <c r="B3993" i="19"/>
  <c r="C3993" i="19"/>
  <c r="B3994" i="19"/>
  <c r="C3994" i="19"/>
  <c r="B3995" i="19"/>
  <c r="C3995" i="19"/>
  <c r="B3996" i="19"/>
  <c r="C3996" i="19"/>
  <c r="B3997" i="19"/>
  <c r="C3997" i="19"/>
  <c r="B3998" i="19"/>
  <c r="C3998" i="19"/>
  <c r="B3999" i="19"/>
  <c r="C3999" i="19"/>
  <c r="B4000" i="19"/>
  <c r="C4000" i="19"/>
  <c r="B4001" i="19"/>
  <c r="C4001" i="19"/>
  <c r="B4002" i="19"/>
  <c r="C4002" i="19"/>
  <c r="B4003" i="19"/>
  <c r="C4003" i="19"/>
  <c r="B4004" i="19"/>
  <c r="C4004" i="19"/>
  <c r="B4005" i="19"/>
  <c r="C4005" i="19"/>
  <c r="B4006" i="19"/>
  <c r="C4006" i="19"/>
  <c r="B4007" i="19"/>
  <c r="C4007" i="19"/>
  <c r="B4008" i="19"/>
  <c r="C4008" i="19"/>
  <c r="B4009" i="19"/>
  <c r="C4009" i="19"/>
  <c r="B4010" i="19"/>
  <c r="C4010" i="19"/>
  <c r="B4011" i="19"/>
  <c r="C4011" i="19"/>
  <c r="B4012" i="19"/>
  <c r="C4012" i="19"/>
  <c r="B4013" i="19"/>
  <c r="C4013" i="19"/>
  <c r="B4014" i="19"/>
  <c r="C4014" i="19"/>
  <c r="B4015" i="19"/>
  <c r="C4015" i="19"/>
  <c r="B4016" i="19"/>
  <c r="C4016" i="19"/>
  <c r="B4017" i="19"/>
  <c r="C4017" i="19"/>
  <c r="B4018" i="19"/>
  <c r="C4018" i="19"/>
  <c r="B4019" i="19"/>
  <c r="C4019" i="19"/>
  <c r="B4020" i="19"/>
  <c r="C4020" i="19"/>
  <c r="B4021" i="19"/>
  <c r="C4021" i="19"/>
  <c r="B4022" i="19"/>
  <c r="C4022" i="19"/>
  <c r="B4023" i="19"/>
  <c r="C4023" i="19"/>
  <c r="B4024" i="19"/>
  <c r="C4024" i="19"/>
  <c r="B4025" i="19"/>
  <c r="C4025" i="19"/>
  <c r="B4026" i="19"/>
  <c r="C4026" i="19"/>
  <c r="B4027" i="19"/>
  <c r="C4027" i="19"/>
  <c r="B4028" i="19"/>
  <c r="C4028" i="19"/>
  <c r="B4029" i="19"/>
  <c r="C4029" i="19"/>
  <c r="B4030" i="19"/>
  <c r="C4030" i="19"/>
  <c r="B4031" i="19"/>
  <c r="C4031" i="19"/>
  <c r="B4032" i="19"/>
  <c r="C4032" i="19"/>
  <c r="B4033" i="19"/>
  <c r="C4033" i="19"/>
  <c r="B4034" i="19"/>
  <c r="C4034" i="19"/>
  <c r="B4035" i="19"/>
  <c r="C4035" i="19"/>
  <c r="B4036" i="19"/>
  <c r="C4036" i="19"/>
  <c r="B4037" i="19"/>
  <c r="C4037" i="19"/>
  <c r="B4038" i="19"/>
  <c r="C4038" i="19"/>
  <c r="B4039" i="19"/>
  <c r="C4039" i="19"/>
  <c r="B4040" i="19"/>
  <c r="C4040" i="19"/>
  <c r="B4041" i="19"/>
  <c r="C4041" i="19"/>
  <c r="B4042" i="19"/>
  <c r="C4042" i="19"/>
  <c r="B4043" i="19"/>
  <c r="C4043" i="19"/>
  <c r="B4044" i="19"/>
  <c r="C4044" i="19"/>
  <c r="B4045" i="19"/>
  <c r="C4045" i="19"/>
  <c r="B4046" i="19"/>
  <c r="C4046" i="19"/>
  <c r="B4047" i="19"/>
  <c r="C4047" i="19"/>
  <c r="B4048" i="19"/>
  <c r="C4048" i="19"/>
  <c r="B4049" i="19"/>
  <c r="C4049" i="19"/>
  <c r="B4050" i="19"/>
  <c r="C4050" i="19"/>
  <c r="B4051" i="19"/>
  <c r="C4051" i="19"/>
  <c r="B4052" i="19"/>
  <c r="C4052" i="19"/>
  <c r="B4053" i="19"/>
  <c r="C4053" i="19"/>
  <c r="B4054" i="19"/>
  <c r="C4054" i="19"/>
  <c r="B4055" i="19"/>
  <c r="C4055" i="19"/>
  <c r="B4056" i="19"/>
  <c r="C4056" i="19"/>
  <c r="B4057" i="19"/>
  <c r="C4057" i="19"/>
  <c r="B4058" i="19"/>
  <c r="C4058" i="19"/>
  <c r="B4059" i="19"/>
  <c r="C4059" i="19"/>
  <c r="B4060" i="19"/>
  <c r="C4060" i="19"/>
  <c r="B4061" i="19"/>
  <c r="C4061" i="19"/>
  <c r="B4062" i="19"/>
  <c r="C4062" i="19"/>
  <c r="B4063" i="19"/>
  <c r="C4063" i="19"/>
  <c r="B4064" i="19"/>
  <c r="C4064" i="19"/>
  <c r="B4065" i="19"/>
  <c r="C4065" i="19"/>
  <c r="B4066" i="19"/>
  <c r="C4066" i="19"/>
  <c r="B4067" i="19"/>
  <c r="C4067" i="19"/>
  <c r="B4068" i="19"/>
  <c r="C4068" i="19"/>
  <c r="B4069" i="19"/>
  <c r="C4069" i="19"/>
  <c r="B4070" i="19"/>
  <c r="C4070" i="19"/>
  <c r="B4071" i="19"/>
  <c r="C4071" i="19"/>
  <c r="B4072" i="19"/>
  <c r="C4072" i="19"/>
  <c r="B4073" i="19"/>
  <c r="C4073" i="19"/>
  <c r="B4074" i="19"/>
  <c r="C4074" i="19"/>
  <c r="B4075" i="19"/>
  <c r="C4075" i="19"/>
  <c r="B4076" i="19"/>
  <c r="C4076" i="19"/>
  <c r="B4077" i="19"/>
  <c r="C4077" i="19"/>
  <c r="B4078" i="19"/>
  <c r="C4078" i="19"/>
  <c r="B4079" i="19"/>
  <c r="C4079" i="19"/>
  <c r="B4080" i="19"/>
  <c r="C4080" i="19"/>
  <c r="B4081" i="19"/>
  <c r="C4081" i="19"/>
  <c r="B4082" i="19"/>
  <c r="C4082" i="19"/>
  <c r="B4083" i="19"/>
  <c r="C4083" i="19"/>
  <c r="B4084" i="19"/>
  <c r="C4084" i="19"/>
  <c r="B4085" i="19"/>
  <c r="C4085" i="19"/>
  <c r="B4086" i="19"/>
  <c r="C4086" i="19"/>
  <c r="B4087" i="19"/>
  <c r="C4087" i="19"/>
  <c r="B4088" i="19"/>
  <c r="C4088" i="19"/>
  <c r="B4089" i="19"/>
  <c r="C4089" i="19"/>
  <c r="B4090" i="19"/>
  <c r="C4090" i="19"/>
  <c r="B4091" i="19"/>
  <c r="C4091" i="19"/>
  <c r="B4092" i="19"/>
  <c r="C4092" i="19"/>
  <c r="B4093" i="19"/>
  <c r="C4093" i="19"/>
  <c r="B4094" i="19"/>
  <c r="C4094" i="19"/>
  <c r="B4095" i="19"/>
  <c r="C4095" i="19"/>
  <c r="B4096" i="19"/>
  <c r="C4096" i="19"/>
  <c r="B4097" i="19"/>
  <c r="C4097" i="19"/>
  <c r="B4098" i="19"/>
  <c r="C4098" i="19"/>
  <c r="B4099" i="19"/>
  <c r="C4099" i="19"/>
  <c r="B4100" i="19"/>
  <c r="C4100" i="19"/>
  <c r="B4101" i="19"/>
  <c r="C4101" i="19"/>
  <c r="B4102" i="19"/>
  <c r="C4102" i="19"/>
  <c r="B4103" i="19"/>
  <c r="C4103" i="19"/>
  <c r="B4104" i="19"/>
  <c r="C4104" i="19"/>
  <c r="B4105" i="19"/>
  <c r="C4105" i="19"/>
  <c r="B4106" i="19"/>
  <c r="C4106" i="19"/>
  <c r="B4107" i="19"/>
  <c r="C4107" i="19"/>
  <c r="B4108" i="19"/>
  <c r="C4108" i="19"/>
  <c r="B4109" i="19"/>
  <c r="C4109" i="19"/>
  <c r="B4110" i="19"/>
  <c r="C4110" i="19"/>
  <c r="B4111" i="19"/>
  <c r="C4111" i="19"/>
  <c r="B4112" i="19"/>
  <c r="C4112" i="19"/>
  <c r="B4113" i="19"/>
  <c r="C4113" i="19"/>
  <c r="B4114" i="19"/>
  <c r="C4114" i="19"/>
  <c r="B4115" i="19"/>
  <c r="C4115" i="19"/>
  <c r="B4116" i="19"/>
  <c r="C4116" i="19"/>
  <c r="B4117" i="19"/>
  <c r="C4117" i="19"/>
  <c r="B4118" i="19"/>
  <c r="C4118" i="19"/>
  <c r="B4119" i="19"/>
  <c r="C4119" i="19"/>
  <c r="B4120" i="19"/>
  <c r="C4120" i="19"/>
  <c r="B4121" i="19"/>
  <c r="C4121" i="19"/>
  <c r="B4122" i="19"/>
  <c r="C4122" i="19"/>
  <c r="B4123" i="19"/>
  <c r="C4123" i="19"/>
  <c r="B4124" i="19"/>
  <c r="C4124" i="19"/>
  <c r="B4125" i="19"/>
  <c r="C4125" i="19"/>
  <c r="B4126" i="19"/>
  <c r="C4126" i="19"/>
  <c r="B4127" i="19"/>
  <c r="C4127" i="19"/>
  <c r="B4128" i="19"/>
  <c r="C4128" i="19"/>
  <c r="B4129" i="19"/>
  <c r="C4129" i="19"/>
  <c r="B4130" i="19"/>
  <c r="C4130" i="19"/>
  <c r="B4131" i="19"/>
  <c r="C4131" i="19"/>
  <c r="B4132" i="19"/>
  <c r="C4132" i="19"/>
  <c r="B4133" i="19"/>
  <c r="C4133" i="19"/>
  <c r="B4134" i="19"/>
  <c r="C4134" i="19"/>
  <c r="B4135" i="19"/>
  <c r="C4135" i="19"/>
  <c r="B4136" i="19"/>
  <c r="C4136" i="19"/>
  <c r="B4137" i="19"/>
  <c r="C4137" i="19"/>
  <c r="B4138" i="19"/>
  <c r="C4138" i="19"/>
  <c r="B4139" i="19"/>
  <c r="C4139" i="19"/>
  <c r="B4140" i="19"/>
  <c r="C4140" i="19"/>
  <c r="B4141" i="19"/>
  <c r="C4141" i="19"/>
  <c r="B4142" i="19"/>
  <c r="C4142" i="19"/>
  <c r="B4143" i="19"/>
  <c r="C4143" i="19"/>
  <c r="B4144" i="19"/>
  <c r="C4144" i="19"/>
  <c r="B4145" i="19"/>
  <c r="C4145" i="19"/>
  <c r="B4146" i="19"/>
  <c r="C4146" i="19"/>
  <c r="B4147" i="19"/>
  <c r="C4147" i="19"/>
  <c r="B4148" i="19"/>
  <c r="C4148" i="19"/>
  <c r="B4149" i="19"/>
  <c r="C4149" i="19"/>
  <c r="B4150" i="19"/>
  <c r="C4150" i="19"/>
  <c r="B4151" i="19"/>
  <c r="C4151" i="19"/>
  <c r="B4152" i="19"/>
  <c r="C4152" i="19"/>
  <c r="B4153" i="19"/>
  <c r="C4153" i="19"/>
  <c r="B4154" i="19"/>
  <c r="C4154" i="19"/>
  <c r="B4155" i="19"/>
  <c r="C4155" i="19"/>
  <c r="B4156" i="19"/>
  <c r="C4156" i="19"/>
  <c r="B4157" i="19"/>
  <c r="C4157" i="19"/>
  <c r="B4158" i="19"/>
  <c r="C4158" i="19"/>
  <c r="B4159" i="19"/>
  <c r="C4159" i="19"/>
  <c r="B4160" i="19"/>
  <c r="C4160" i="19"/>
  <c r="B4161" i="19"/>
  <c r="C4161" i="19"/>
  <c r="B4162" i="19"/>
  <c r="C4162" i="19"/>
  <c r="B4163" i="19"/>
  <c r="C4163" i="19"/>
  <c r="B4164" i="19"/>
  <c r="C4164" i="19"/>
  <c r="B4165" i="19"/>
  <c r="C4165" i="19"/>
  <c r="B4166" i="19"/>
  <c r="C4166" i="19"/>
  <c r="B4167" i="19"/>
  <c r="C4167" i="19"/>
  <c r="B4168" i="19"/>
  <c r="C4168" i="19"/>
  <c r="B4169" i="19"/>
  <c r="C4169" i="19"/>
  <c r="B4170" i="19"/>
  <c r="C4170" i="19"/>
  <c r="B4171" i="19"/>
  <c r="C4171" i="19"/>
  <c r="B4172" i="19"/>
  <c r="C4172" i="19"/>
  <c r="B4173" i="19"/>
  <c r="C4173" i="19"/>
  <c r="B4174" i="19"/>
  <c r="C4174" i="19"/>
  <c r="B4175" i="19"/>
  <c r="C4175" i="19"/>
  <c r="B4176" i="19"/>
  <c r="C4176" i="19"/>
  <c r="B4177" i="19"/>
  <c r="C4177" i="19"/>
  <c r="B4178" i="19"/>
  <c r="C4178" i="19"/>
  <c r="B4179" i="19"/>
  <c r="C4179" i="19"/>
  <c r="B4180" i="19"/>
  <c r="C4180" i="19"/>
  <c r="B4181" i="19"/>
  <c r="C4181" i="19"/>
  <c r="B4182" i="19"/>
  <c r="C4182" i="19"/>
  <c r="B4183" i="19"/>
  <c r="C4183" i="19"/>
  <c r="B4184" i="19"/>
  <c r="C4184" i="19"/>
  <c r="B4185" i="19"/>
  <c r="C4185" i="19"/>
  <c r="B4186" i="19"/>
  <c r="C4186" i="19"/>
  <c r="B4187" i="19"/>
  <c r="C4187" i="19"/>
  <c r="B4188" i="19"/>
  <c r="C4188" i="19"/>
  <c r="B4189" i="19"/>
  <c r="C4189" i="19"/>
  <c r="B4190" i="19"/>
  <c r="C4190" i="19"/>
  <c r="B4191" i="19"/>
  <c r="C4191" i="19"/>
  <c r="B4192" i="19"/>
  <c r="C4192" i="19"/>
  <c r="B4193" i="19"/>
  <c r="C4193" i="19"/>
  <c r="B4194" i="19"/>
  <c r="C4194" i="19"/>
  <c r="B4195" i="19"/>
  <c r="C4195" i="19"/>
  <c r="B4196" i="19"/>
  <c r="C4196" i="19"/>
  <c r="B4197" i="19"/>
  <c r="C4197" i="19"/>
  <c r="B4198" i="19"/>
  <c r="C4198" i="19"/>
  <c r="B4199" i="19"/>
  <c r="C4199" i="19"/>
  <c r="B4200" i="19"/>
  <c r="C4200" i="19"/>
  <c r="B4201" i="19"/>
  <c r="C4201" i="19"/>
  <c r="B4202" i="19"/>
  <c r="C4202" i="19"/>
  <c r="B4203" i="19"/>
  <c r="C4203" i="19"/>
  <c r="B4204" i="19"/>
  <c r="C4204" i="19"/>
  <c r="B4205" i="19"/>
  <c r="C4205" i="19"/>
  <c r="B4206" i="19"/>
  <c r="C4206" i="19"/>
  <c r="B4207" i="19"/>
  <c r="C4207" i="19"/>
  <c r="B4208" i="19"/>
  <c r="C4208" i="19"/>
  <c r="B4209" i="19"/>
  <c r="C4209" i="19"/>
  <c r="B4210" i="19"/>
  <c r="C4210" i="19"/>
  <c r="B4211" i="19"/>
  <c r="C4211" i="19"/>
  <c r="B4212" i="19"/>
  <c r="C4212" i="19"/>
  <c r="B4213" i="19"/>
  <c r="C4213" i="19"/>
  <c r="B4214" i="19"/>
  <c r="C4214" i="19"/>
  <c r="B4215" i="19"/>
  <c r="C4215" i="19"/>
  <c r="B4216" i="19"/>
  <c r="C4216" i="19"/>
  <c r="B4217" i="19"/>
  <c r="C4217" i="19"/>
  <c r="B4218" i="19"/>
  <c r="C4218" i="19"/>
  <c r="B4219" i="19"/>
  <c r="C4219" i="19"/>
  <c r="B4220" i="19"/>
  <c r="C4220" i="19"/>
  <c r="B4221" i="19"/>
  <c r="C4221" i="19"/>
  <c r="B4222" i="19"/>
  <c r="C4222" i="19"/>
  <c r="B4223" i="19"/>
  <c r="C4223" i="19"/>
  <c r="B4224" i="19"/>
  <c r="C4224" i="19"/>
  <c r="B4225" i="19"/>
  <c r="C4225" i="19"/>
  <c r="B4226" i="19"/>
  <c r="C4226" i="19"/>
  <c r="B4227" i="19"/>
  <c r="C4227" i="19"/>
  <c r="B4228" i="19"/>
  <c r="C4228" i="19"/>
  <c r="B4229" i="19"/>
  <c r="C4229" i="19"/>
  <c r="B4230" i="19"/>
  <c r="C4230" i="19"/>
  <c r="B4231" i="19"/>
  <c r="C4231" i="19"/>
  <c r="B4232" i="19"/>
  <c r="C4232" i="19"/>
  <c r="B4233" i="19"/>
  <c r="C4233" i="19"/>
  <c r="B4234" i="19"/>
  <c r="C4234" i="19"/>
  <c r="B4235" i="19"/>
  <c r="C4235" i="19"/>
  <c r="B4236" i="19"/>
  <c r="C4236" i="19"/>
  <c r="B4237" i="19"/>
  <c r="C4237" i="19"/>
  <c r="B4238" i="19"/>
  <c r="C4238" i="19"/>
  <c r="B4239" i="19"/>
  <c r="C4239" i="19"/>
  <c r="B4240" i="19"/>
  <c r="C4240" i="19"/>
  <c r="B4241" i="19"/>
  <c r="C4241" i="19"/>
  <c r="B4242" i="19"/>
  <c r="C4242" i="19"/>
  <c r="B4243" i="19"/>
  <c r="C4243" i="19"/>
  <c r="B4244" i="19"/>
  <c r="C4244" i="19"/>
  <c r="B4245" i="19"/>
  <c r="C4245" i="19"/>
  <c r="B4246" i="19"/>
  <c r="C4246" i="19"/>
  <c r="B4247" i="19"/>
  <c r="C4247" i="19"/>
  <c r="B4248" i="19"/>
  <c r="C4248" i="19"/>
  <c r="B4249" i="19"/>
  <c r="C4249" i="19"/>
  <c r="B4250" i="19"/>
  <c r="C4250" i="19"/>
  <c r="B4251" i="19"/>
  <c r="C4251" i="19"/>
  <c r="B4252" i="19"/>
  <c r="C4252" i="19"/>
  <c r="B4253" i="19"/>
  <c r="C4253" i="19"/>
  <c r="B4254" i="19"/>
  <c r="C4254" i="19"/>
  <c r="B4255" i="19"/>
  <c r="C4255" i="19"/>
  <c r="B4256" i="19"/>
  <c r="C4256" i="19"/>
  <c r="B4257" i="19"/>
  <c r="C4257" i="19"/>
  <c r="B4258" i="19"/>
  <c r="C4258" i="19"/>
  <c r="B4259" i="19"/>
  <c r="C4259" i="19"/>
  <c r="B4260" i="19"/>
  <c r="C4260" i="19"/>
  <c r="B4261" i="19"/>
  <c r="C4261" i="19"/>
  <c r="B4262" i="19"/>
  <c r="C4262" i="19"/>
  <c r="B4263" i="19"/>
  <c r="C4263" i="19"/>
  <c r="B4264" i="19"/>
  <c r="C4264" i="19"/>
  <c r="B4265" i="19"/>
  <c r="C4265" i="19"/>
  <c r="B4266" i="19"/>
  <c r="C4266" i="19"/>
  <c r="B4267" i="19"/>
  <c r="C4267" i="19"/>
  <c r="B4268" i="19"/>
  <c r="C4268" i="19"/>
  <c r="B4269" i="19"/>
  <c r="C4269" i="19"/>
  <c r="B4270" i="19"/>
  <c r="C4270" i="19"/>
  <c r="B4271" i="19"/>
  <c r="C4271" i="19"/>
  <c r="B4272" i="19"/>
  <c r="C4272" i="19"/>
  <c r="B4273" i="19"/>
  <c r="C4273" i="19"/>
  <c r="B4274" i="19"/>
  <c r="C4274" i="19"/>
  <c r="B4275" i="19"/>
  <c r="C4275" i="19"/>
  <c r="B4276" i="19"/>
  <c r="C4276" i="19"/>
  <c r="B4277" i="19"/>
  <c r="C4277" i="19"/>
  <c r="B4278" i="19"/>
  <c r="C4278" i="19"/>
  <c r="B4279" i="19"/>
  <c r="C4279" i="19"/>
  <c r="B4280" i="19"/>
  <c r="C4280" i="19"/>
  <c r="B4281" i="19"/>
  <c r="C4281" i="19"/>
  <c r="B4282" i="19"/>
  <c r="C4282" i="19"/>
  <c r="B4283" i="19"/>
  <c r="C4283" i="19"/>
  <c r="B4284" i="19"/>
  <c r="C4284" i="19"/>
  <c r="B4285" i="19"/>
  <c r="C4285" i="19"/>
  <c r="B4286" i="19"/>
  <c r="C4286" i="19"/>
  <c r="B4287" i="19"/>
  <c r="C4287" i="19"/>
  <c r="B4288" i="19"/>
  <c r="C4288" i="19"/>
  <c r="B4289" i="19"/>
  <c r="C4289" i="19"/>
  <c r="B4290" i="19"/>
  <c r="C4290" i="19"/>
  <c r="B4291" i="19"/>
  <c r="C4291" i="19"/>
  <c r="B4292" i="19"/>
  <c r="C4292" i="19"/>
  <c r="B4293" i="19"/>
  <c r="C4293" i="19"/>
  <c r="B4294" i="19"/>
  <c r="C4294" i="19"/>
  <c r="B4295" i="19"/>
  <c r="C4295" i="19"/>
  <c r="B4296" i="19"/>
  <c r="C4296" i="19"/>
  <c r="B4297" i="19"/>
  <c r="C4297" i="19"/>
  <c r="B4298" i="19"/>
  <c r="C4298" i="19"/>
  <c r="B4299" i="19"/>
  <c r="C4299" i="19"/>
  <c r="B4300" i="19"/>
  <c r="C4300" i="19"/>
  <c r="B4301" i="19"/>
  <c r="C4301" i="19"/>
  <c r="B4302" i="19"/>
  <c r="C4302" i="19"/>
  <c r="B4303" i="19"/>
  <c r="C4303" i="19"/>
  <c r="B4304" i="19"/>
  <c r="C4304" i="19"/>
  <c r="B4305" i="19"/>
  <c r="C4305" i="19"/>
  <c r="B4306" i="19"/>
  <c r="C4306" i="19"/>
  <c r="B4307" i="19"/>
  <c r="C4307" i="19"/>
  <c r="B4308" i="19"/>
  <c r="C4308" i="19"/>
  <c r="B4309" i="19"/>
  <c r="C4309" i="19"/>
  <c r="B4310" i="19"/>
  <c r="C4310" i="19"/>
  <c r="B4311" i="19"/>
  <c r="C4311" i="19"/>
  <c r="B4312" i="19"/>
  <c r="C4312" i="19"/>
  <c r="B4313" i="19"/>
  <c r="C4313" i="19"/>
  <c r="B4314" i="19"/>
  <c r="C4314" i="19"/>
  <c r="B4315" i="19"/>
  <c r="C4315" i="19"/>
  <c r="B4316" i="19"/>
  <c r="C4316" i="19"/>
  <c r="B4317" i="19"/>
  <c r="C4317" i="19"/>
  <c r="B4318" i="19"/>
  <c r="C4318" i="19"/>
  <c r="B4319" i="19"/>
  <c r="C4319" i="19"/>
  <c r="B4320" i="19"/>
  <c r="C4320" i="19"/>
  <c r="B4321" i="19"/>
  <c r="C4321" i="19"/>
  <c r="B4322" i="19"/>
  <c r="C4322" i="19"/>
  <c r="B4323" i="19"/>
  <c r="C4323" i="19"/>
  <c r="B4324" i="19"/>
  <c r="C4324" i="19"/>
  <c r="B4325" i="19"/>
  <c r="C4325" i="19"/>
  <c r="B4326" i="19"/>
  <c r="C4326" i="19"/>
  <c r="B4327" i="19"/>
  <c r="C4327" i="19"/>
  <c r="B4328" i="19"/>
  <c r="C4328" i="19"/>
  <c r="B4329" i="19"/>
  <c r="C4329" i="19"/>
  <c r="B4330" i="19"/>
  <c r="C4330" i="19"/>
  <c r="B4331" i="19"/>
  <c r="C4331" i="19"/>
  <c r="B4332" i="19"/>
  <c r="C4332" i="19"/>
  <c r="B4333" i="19"/>
  <c r="C4333" i="19"/>
  <c r="B4334" i="19"/>
  <c r="C4334" i="19"/>
  <c r="B4335" i="19"/>
  <c r="C4335" i="19"/>
  <c r="B4336" i="19"/>
  <c r="C4336" i="19"/>
  <c r="B4337" i="19"/>
  <c r="C4337" i="19"/>
  <c r="B4338" i="19"/>
  <c r="C4338" i="19"/>
  <c r="B4339" i="19"/>
  <c r="C4339" i="19"/>
  <c r="B4340" i="19"/>
  <c r="C4340" i="19"/>
  <c r="B4341" i="19"/>
  <c r="C4341" i="19"/>
  <c r="B4342" i="19"/>
  <c r="C4342" i="19"/>
  <c r="B4343" i="19"/>
  <c r="C4343" i="19"/>
  <c r="B4344" i="19"/>
  <c r="C4344" i="19"/>
  <c r="B4345" i="19"/>
  <c r="C4345" i="19"/>
  <c r="B4346" i="19"/>
  <c r="C4346" i="19"/>
  <c r="B4347" i="19"/>
  <c r="C4347" i="19"/>
  <c r="B4348" i="19"/>
  <c r="C4348" i="19"/>
  <c r="B4349" i="19"/>
  <c r="C4349" i="19"/>
  <c r="B4350" i="19"/>
  <c r="C4350" i="19"/>
  <c r="B4351" i="19"/>
  <c r="C4351" i="19"/>
  <c r="B4352" i="19"/>
  <c r="C4352" i="19"/>
  <c r="B4353" i="19"/>
  <c r="C4353" i="19"/>
  <c r="B4354" i="19"/>
  <c r="C4354" i="19"/>
  <c r="B4355" i="19"/>
  <c r="C4355" i="19"/>
  <c r="B4356" i="19"/>
  <c r="C4356" i="19"/>
  <c r="B4357" i="19"/>
  <c r="C4357" i="19"/>
  <c r="B4358" i="19"/>
  <c r="C4358" i="19"/>
  <c r="B4359" i="19"/>
  <c r="C4359" i="19"/>
  <c r="B4360" i="19"/>
  <c r="C4360" i="19"/>
  <c r="B4361" i="19"/>
  <c r="C4361" i="19"/>
  <c r="B4362" i="19"/>
  <c r="C4362" i="19"/>
  <c r="B4363" i="19"/>
  <c r="C4363" i="19"/>
  <c r="B4364" i="19"/>
  <c r="C4364" i="19"/>
  <c r="B4365" i="19"/>
  <c r="C4365" i="19"/>
  <c r="B4366" i="19"/>
  <c r="C4366" i="19"/>
  <c r="B4367" i="19"/>
  <c r="C4367" i="19"/>
  <c r="B4368" i="19"/>
  <c r="C4368" i="19"/>
  <c r="B4369" i="19"/>
  <c r="C4369" i="19"/>
  <c r="B4370" i="19"/>
  <c r="C4370" i="19"/>
  <c r="B4371" i="19"/>
  <c r="C4371" i="19"/>
  <c r="B4372" i="19"/>
  <c r="C4372" i="19"/>
  <c r="B4373" i="19"/>
  <c r="C4373" i="19"/>
  <c r="B4374" i="19"/>
  <c r="C4374" i="19"/>
  <c r="B4375" i="19"/>
  <c r="C4375" i="19"/>
  <c r="B4376" i="19"/>
  <c r="C4376" i="19"/>
  <c r="B4377" i="19"/>
  <c r="C4377" i="19"/>
  <c r="B4378" i="19"/>
  <c r="C4378" i="19"/>
  <c r="B4379" i="19"/>
  <c r="C4379" i="19"/>
  <c r="B4380" i="19"/>
  <c r="C4380" i="19"/>
  <c r="B4381" i="19"/>
  <c r="C4381" i="19"/>
  <c r="B4382" i="19"/>
  <c r="C4382" i="19"/>
  <c r="B4383" i="19"/>
  <c r="C4383" i="19"/>
  <c r="B4384" i="19"/>
  <c r="C4384" i="19"/>
  <c r="B4385" i="19"/>
  <c r="C4385" i="19"/>
  <c r="B4386" i="19"/>
  <c r="C4386" i="19"/>
  <c r="B4387" i="19"/>
  <c r="C4387" i="19"/>
  <c r="B4388" i="19"/>
  <c r="C4388" i="19"/>
  <c r="B4389" i="19"/>
  <c r="C4389" i="19"/>
  <c r="B4390" i="19"/>
  <c r="C4390" i="19"/>
  <c r="B4391" i="19"/>
  <c r="C4391" i="19"/>
  <c r="B4392" i="19"/>
  <c r="C4392" i="19"/>
  <c r="B4393" i="19"/>
  <c r="C4393" i="19"/>
  <c r="B4394" i="19"/>
  <c r="C4394" i="19"/>
  <c r="B4395" i="19"/>
  <c r="C4395" i="19"/>
  <c r="B4396" i="19"/>
  <c r="C4396" i="19"/>
  <c r="B4397" i="19"/>
  <c r="C4397" i="19"/>
  <c r="B4398" i="19"/>
  <c r="C4398" i="19"/>
  <c r="B4399" i="19"/>
  <c r="C4399" i="19"/>
  <c r="B4400" i="19"/>
  <c r="C4400" i="19"/>
  <c r="B4401" i="19"/>
  <c r="C4401" i="19"/>
  <c r="B4402" i="19"/>
  <c r="C4402" i="19"/>
  <c r="B4403" i="19"/>
  <c r="C4403" i="19"/>
  <c r="B4404" i="19"/>
  <c r="C4404" i="19"/>
  <c r="B4405" i="19"/>
  <c r="C4405" i="19"/>
  <c r="B4406" i="19"/>
  <c r="C4406" i="19"/>
  <c r="B4407" i="19"/>
  <c r="C4407" i="19"/>
  <c r="B4408" i="19"/>
  <c r="C4408" i="19"/>
  <c r="B4409" i="19"/>
  <c r="C4409" i="19"/>
  <c r="B4410" i="19"/>
  <c r="C4410" i="19"/>
  <c r="B4411" i="19"/>
  <c r="C4411" i="19"/>
  <c r="B4412" i="19"/>
  <c r="C4412" i="19"/>
  <c r="B4413" i="19"/>
  <c r="C4413" i="19"/>
  <c r="B4414" i="19"/>
  <c r="C4414" i="19"/>
  <c r="B4415" i="19"/>
  <c r="C4415" i="19"/>
  <c r="B4416" i="19"/>
  <c r="C4416" i="19"/>
  <c r="B4417" i="19"/>
  <c r="C4417" i="19"/>
  <c r="B4418" i="19"/>
  <c r="C4418" i="19"/>
  <c r="B4419" i="19"/>
  <c r="C4419" i="19"/>
  <c r="B4420" i="19"/>
  <c r="C4420" i="19"/>
  <c r="B4421" i="19"/>
  <c r="C4421" i="19"/>
  <c r="B4422" i="19"/>
  <c r="C4422" i="19"/>
  <c r="B4423" i="19"/>
  <c r="C4423" i="19"/>
  <c r="B4424" i="19"/>
  <c r="C4424" i="19"/>
  <c r="B4425" i="19"/>
  <c r="C4425" i="19"/>
  <c r="B4426" i="19"/>
  <c r="C4426" i="19"/>
  <c r="B4427" i="19"/>
  <c r="C4427" i="19"/>
  <c r="B4428" i="19"/>
  <c r="C4428" i="19"/>
  <c r="B4429" i="19"/>
  <c r="C4429" i="19"/>
  <c r="B4430" i="19"/>
  <c r="C4430" i="19"/>
  <c r="B4431" i="19"/>
  <c r="C4431" i="19"/>
  <c r="B4432" i="19"/>
  <c r="C4432" i="19"/>
  <c r="B4433" i="19"/>
  <c r="C4433" i="19"/>
  <c r="B4434" i="19"/>
  <c r="C4434" i="19"/>
  <c r="B4435" i="19"/>
  <c r="C4435" i="19"/>
  <c r="B4436" i="19"/>
  <c r="C4436" i="19"/>
  <c r="B4437" i="19"/>
  <c r="C4437" i="19"/>
  <c r="B4438" i="19"/>
  <c r="C4438" i="19"/>
  <c r="B4439" i="19"/>
  <c r="C4439" i="19"/>
  <c r="B4440" i="19"/>
  <c r="C4440" i="19"/>
  <c r="B4441" i="19"/>
  <c r="C4441" i="19"/>
  <c r="B4442" i="19"/>
  <c r="C4442" i="19"/>
  <c r="B4443" i="19"/>
  <c r="C4443" i="19"/>
  <c r="B4444" i="19"/>
  <c r="C4444" i="19"/>
  <c r="B4445" i="19"/>
  <c r="C4445" i="19"/>
  <c r="B4446" i="19"/>
  <c r="C4446" i="19"/>
  <c r="B4447" i="19"/>
  <c r="C4447" i="19"/>
  <c r="B4448" i="19"/>
  <c r="C4448" i="19"/>
  <c r="B4449" i="19"/>
  <c r="C4449" i="19"/>
  <c r="B4450" i="19"/>
  <c r="C4450" i="19"/>
  <c r="B4451" i="19"/>
  <c r="C4451" i="19"/>
  <c r="B4452" i="19"/>
  <c r="C4452" i="19"/>
  <c r="B4453" i="19"/>
  <c r="C4453" i="19"/>
  <c r="B4454" i="19"/>
  <c r="C4454" i="19"/>
  <c r="B4455" i="19"/>
  <c r="C4455" i="19"/>
  <c r="B4456" i="19"/>
  <c r="C4456" i="19"/>
  <c r="B4457" i="19"/>
  <c r="C4457" i="19"/>
  <c r="B4458" i="19"/>
  <c r="C4458" i="19"/>
  <c r="B4459" i="19"/>
  <c r="C4459" i="19"/>
  <c r="B4460" i="19"/>
  <c r="C4460" i="19"/>
  <c r="B4461" i="19"/>
  <c r="C4461" i="19"/>
  <c r="B4462" i="19"/>
  <c r="C4462" i="19"/>
  <c r="B4463" i="19"/>
  <c r="C4463" i="19"/>
  <c r="B4464" i="19"/>
  <c r="C4464" i="19"/>
  <c r="B4465" i="19"/>
  <c r="C4465" i="19"/>
  <c r="B4466" i="19"/>
  <c r="C4466" i="19"/>
  <c r="B4467" i="19"/>
  <c r="C4467" i="19"/>
  <c r="B4468" i="19"/>
  <c r="C4468" i="19"/>
  <c r="B4469" i="19"/>
  <c r="C4469" i="19"/>
  <c r="B4470" i="19"/>
  <c r="C4470" i="19"/>
  <c r="B4471" i="19"/>
  <c r="C4471" i="19"/>
  <c r="B4472" i="19"/>
  <c r="C4472" i="19"/>
  <c r="B4473" i="19"/>
  <c r="C4473" i="19"/>
  <c r="B4474" i="19"/>
  <c r="C4474" i="19"/>
  <c r="B4475" i="19"/>
  <c r="C4475" i="19"/>
  <c r="B4476" i="19"/>
  <c r="C4476" i="19"/>
  <c r="B4477" i="19"/>
  <c r="C4477" i="19"/>
  <c r="B4478" i="19"/>
  <c r="C4478" i="19"/>
  <c r="B4479" i="19"/>
  <c r="C4479" i="19"/>
  <c r="B4480" i="19"/>
  <c r="C4480" i="19"/>
  <c r="B4481" i="19"/>
  <c r="C4481" i="19"/>
  <c r="B4482" i="19"/>
  <c r="C4482" i="19"/>
  <c r="B4483" i="19"/>
  <c r="C4483" i="19"/>
  <c r="B4484" i="19"/>
  <c r="C4484" i="19"/>
  <c r="B4485" i="19"/>
  <c r="C4485" i="19"/>
  <c r="B4486" i="19"/>
  <c r="C4486" i="19"/>
  <c r="B4487" i="19"/>
  <c r="C4487" i="19"/>
  <c r="B4488" i="19"/>
  <c r="C4488" i="19"/>
  <c r="B4489" i="19"/>
  <c r="C4489" i="19"/>
  <c r="B4490" i="19"/>
  <c r="C4490" i="19"/>
  <c r="B4491" i="19"/>
  <c r="C4491" i="19"/>
  <c r="B4492" i="19"/>
  <c r="C4492" i="19"/>
  <c r="B4493" i="19"/>
  <c r="C4493" i="19"/>
  <c r="B4494" i="19"/>
  <c r="C4494" i="19"/>
  <c r="B4495" i="19"/>
  <c r="C4495" i="19"/>
  <c r="B4496" i="19"/>
  <c r="C4496" i="19"/>
  <c r="B4497" i="19"/>
  <c r="C4497" i="19"/>
  <c r="B4498" i="19"/>
  <c r="C4498" i="19"/>
  <c r="B4499" i="19"/>
  <c r="C4499" i="19"/>
  <c r="B4500" i="19"/>
  <c r="C4500" i="19"/>
  <c r="B4501" i="19"/>
  <c r="C4501" i="19"/>
  <c r="B4502" i="19"/>
  <c r="C4502" i="19"/>
  <c r="B4503" i="19"/>
  <c r="C4503" i="19"/>
  <c r="B4504" i="19"/>
  <c r="C4504" i="19"/>
  <c r="B4505" i="19"/>
  <c r="C4505" i="19"/>
  <c r="B4506" i="19"/>
  <c r="C4506" i="19"/>
  <c r="B4507" i="19"/>
  <c r="C4507" i="19"/>
  <c r="B4508" i="19"/>
  <c r="C4508" i="19"/>
  <c r="B4509" i="19"/>
  <c r="C4509" i="19"/>
  <c r="B4510" i="19"/>
  <c r="C4510" i="19"/>
  <c r="B4511" i="19"/>
  <c r="C4511" i="19"/>
  <c r="B4512" i="19"/>
  <c r="C4512" i="19"/>
  <c r="B4513" i="19"/>
  <c r="C4513" i="19"/>
  <c r="B4514" i="19"/>
  <c r="C4514" i="19"/>
  <c r="B4515" i="19"/>
  <c r="C4515" i="19"/>
  <c r="B4516" i="19"/>
  <c r="C4516" i="19"/>
  <c r="B4517" i="19"/>
  <c r="C4517" i="19"/>
  <c r="B4518" i="19"/>
  <c r="C4518" i="19"/>
  <c r="B4519" i="19"/>
  <c r="C4519" i="19"/>
  <c r="B4520" i="19"/>
  <c r="C4520" i="19"/>
  <c r="B4521" i="19"/>
  <c r="C4521" i="19"/>
  <c r="B4522" i="19"/>
  <c r="C4522" i="19"/>
  <c r="B4523" i="19"/>
  <c r="C4523" i="19"/>
  <c r="B4524" i="19"/>
  <c r="C4524" i="19"/>
  <c r="B4525" i="19"/>
  <c r="C4525" i="19"/>
  <c r="B4526" i="19"/>
  <c r="C4526" i="19"/>
  <c r="B4527" i="19"/>
  <c r="C4527" i="19"/>
  <c r="B4528" i="19"/>
  <c r="C4528" i="19"/>
  <c r="B4529" i="19"/>
  <c r="C4529" i="19"/>
  <c r="B4530" i="19"/>
  <c r="C4530" i="19"/>
  <c r="B4531" i="19"/>
  <c r="C4531" i="19"/>
  <c r="B4532" i="19"/>
  <c r="C4532" i="19"/>
  <c r="B4533" i="19"/>
  <c r="C4533" i="19"/>
  <c r="B4534" i="19"/>
  <c r="C4534" i="19"/>
  <c r="B4535" i="19"/>
  <c r="C4535" i="19"/>
  <c r="B4536" i="19"/>
  <c r="C4536" i="19"/>
  <c r="B4537" i="19"/>
  <c r="C4537" i="19"/>
  <c r="B4538" i="19"/>
  <c r="C4538" i="19"/>
  <c r="B4539" i="19"/>
  <c r="C4539" i="19"/>
  <c r="B4540" i="19"/>
  <c r="C4540" i="19"/>
  <c r="B4541" i="19"/>
  <c r="C4541" i="19"/>
  <c r="B4542" i="19"/>
  <c r="C4542" i="19"/>
  <c r="B4543" i="19"/>
  <c r="C4543" i="19"/>
  <c r="B4544" i="19"/>
  <c r="C4544" i="19"/>
  <c r="B4545" i="19"/>
  <c r="C4545" i="19"/>
  <c r="B4546" i="19"/>
  <c r="C4546" i="19"/>
  <c r="B4547" i="19"/>
  <c r="C4547" i="19"/>
  <c r="B4548" i="19"/>
  <c r="C4548" i="19"/>
  <c r="B4549" i="19"/>
  <c r="C4549" i="19"/>
  <c r="B4550" i="19"/>
  <c r="C4550" i="19"/>
  <c r="B4551" i="19"/>
  <c r="C4551" i="19"/>
  <c r="B4552" i="19"/>
  <c r="C4552" i="19"/>
  <c r="B4553" i="19"/>
  <c r="C4553" i="19"/>
  <c r="B4554" i="19"/>
  <c r="C4554" i="19"/>
  <c r="B4555" i="19"/>
  <c r="C4555" i="19"/>
  <c r="B4556" i="19"/>
  <c r="C4556" i="19"/>
  <c r="B4557" i="19"/>
  <c r="C4557" i="19"/>
  <c r="B4558" i="19"/>
  <c r="C4558" i="19"/>
  <c r="B4559" i="19"/>
  <c r="C4559" i="19"/>
  <c r="B4560" i="19"/>
  <c r="C4560" i="19"/>
  <c r="B4561" i="19"/>
  <c r="C4561" i="19"/>
  <c r="B4562" i="19"/>
  <c r="C4562" i="19"/>
  <c r="B4563" i="19"/>
  <c r="C4563" i="19"/>
  <c r="B4564" i="19"/>
  <c r="C4564" i="19"/>
  <c r="B4565" i="19"/>
  <c r="C4565" i="19"/>
  <c r="B4566" i="19"/>
  <c r="C4566" i="19"/>
  <c r="B4567" i="19"/>
  <c r="C4567" i="19"/>
  <c r="B4568" i="19"/>
  <c r="C4568" i="19"/>
  <c r="B4569" i="19"/>
  <c r="C4569" i="19"/>
  <c r="B4570" i="19"/>
  <c r="C4570" i="19"/>
  <c r="B4571" i="19"/>
  <c r="C4571" i="19"/>
  <c r="B4572" i="19"/>
  <c r="C4572" i="19"/>
  <c r="B4573" i="19"/>
  <c r="C4573" i="19"/>
  <c r="B4574" i="19"/>
  <c r="C4574" i="19"/>
  <c r="B4575" i="19"/>
  <c r="C4575" i="19"/>
  <c r="B4576" i="19"/>
  <c r="C4576" i="19"/>
  <c r="B4577" i="19"/>
  <c r="C4577" i="19"/>
  <c r="B4578" i="19"/>
  <c r="C4578" i="19"/>
  <c r="B4579" i="19"/>
  <c r="C4579" i="19"/>
  <c r="B4580" i="19"/>
  <c r="C4580" i="19"/>
  <c r="B4581" i="19"/>
  <c r="C4581" i="19"/>
  <c r="B4582" i="19"/>
  <c r="C4582" i="19"/>
  <c r="B4583" i="19"/>
  <c r="C4583" i="19"/>
  <c r="B4584" i="19"/>
  <c r="C4584" i="19"/>
  <c r="B4585" i="19"/>
  <c r="C4585" i="19"/>
  <c r="B4586" i="19"/>
  <c r="C4586" i="19"/>
  <c r="B4587" i="19"/>
  <c r="C4587" i="19"/>
  <c r="B4588" i="19"/>
  <c r="C4588" i="19"/>
  <c r="B4589" i="19"/>
  <c r="C4589" i="19"/>
  <c r="B4590" i="19"/>
  <c r="C4590" i="19"/>
  <c r="B4591" i="19"/>
  <c r="C4591" i="19"/>
  <c r="B4592" i="19"/>
  <c r="C4592" i="19"/>
  <c r="B4593" i="19"/>
  <c r="C4593" i="19"/>
  <c r="B4594" i="19"/>
  <c r="C4594" i="19"/>
  <c r="B4595" i="19"/>
  <c r="C4595" i="19"/>
  <c r="B4596" i="19"/>
  <c r="C4596" i="19"/>
  <c r="B4597" i="19"/>
  <c r="C4597" i="19"/>
  <c r="B4598" i="19"/>
  <c r="C4598" i="19"/>
  <c r="B4599" i="19"/>
  <c r="C4599" i="19"/>
  <c r="B4600" i="19"/>
  <c r="C4600" i="19"/>
  <c r="B4601" i="19"/>
  <c r="C4601" i="19"/>
  <c r="B4602" i="19"/>
  <c r="C4602" i="19"/>
  <c r="B4603" i="19"/>
  <c r="C4603" i="19"/>
  <c r="B4604" i="19"/>
  <c r="C4604" i="19"/>
  <c r="B4605" i="19"/>
  <c r="C4605" i="19"/>
  <c r="B4606" i="19"/>
  <c r="C4606" i="19"/>
  <c r="B4607" i="19"/>
  <c r="C4607" i="19"/>
  <c r="B4608" i="19"/>
  <c r="C4608" i="19"/>
  <c r="B4609" i="19"/>
  <c r="C4609" i="19"/>
  <c r="B4610" i="19"/>
  <c r="C4610" i="19"/>
  <c r="B4611" i="19"/>
  <c r="C4611" i="19"/>
  <c r="B4612" i="19"/>
  <c r="C4612" i="19"/>
  <c r="B4613" i="19"/>
  <c r="C4613" i="19"/>
  <c r="B4614" i="19"/>
  <c r="C4614" i="19"/>
  <c r="B4615" i="19"/>
  <c r="C4615" i="19"/>
  <c r="B4616" i="19"/>
  <c r="C4616" i="19"/>
  <c r="B4617" i="19"/>
  <c r="C4617" i="19"/>
  <c r="B4618" i="19"/>
  <c r="C4618" i="19"/>
  <c r="B4619" i="19"/>
  <c r="C4619" i="19"/>
  <c r="B4620" i="19"/>
  <c r="C4620" i="19"/>
  <c r="B4621" i="19"/>
  <c r="C4621" i="19"/>
  <c r="B4622" i="19"/>
  <c r="C4622" i="19"/>
  <c r="B4623" i="19"/>
  <c r="C4623" i="19"/>
  <c r="B4624" i="19"/>
  <c r="C4624" i="19"/>
  <c r="B4625" i="19"/>
  <c r="C4625" i="19"/>
  <c r="B4626" i="19"/>
  <c r="C4626" i="19"/>
  <c r="B4627" i="19"/>
  <c r="C4627" i="19"/>
  <c r="B4628" i="19"/>
  <c r="C4628" i="19"/>
  <c r="B4629" i="19"/>
  <c r="C4629" i="19"/>
  <c r="B4630" i="19"/>
  <c r="C4630" i="19"/>
  <c r="B4631" i="19"/>
  <c r="C4631" i="19"/>
  <c r="B4632" i="19"/>
  <c r="C4632" i="19"/>
  <c r="B4633" i="19"/>
  <c r="C4633" i="19"/>
  <c r="B4634" i="19"/>
  <c r="C4634" i="19"/>
  <c r="B4635" i="19"/>
  <c r="C4635" i="19"/>
  <c r="B4636" i="19"/>
  <c r="C4636" i="19"/>
  <c r="B4637" i="19"/>
  <c r="C4637" i="19"/>
  <c r="B4638" i="19"/>
  <c r="C4638" i="19"/>
  <c r="B4639" i="19"/>
  <c r="C4639" i="19"/>
  <c r="B4640" i="19"/>
  <c r="C4640" i="19"/>
  <c r="B4641" i="19"/>
  <c r="C4641" i="19"/>
  <c r="B4642" i="19"/>
  <c r="C4642" i="19"/>
  <c r="B4643" i="19"/>
  <c r="C4643" i="19"/>
  <c r="B4644" i="19"/>
  <c r="C4644" i="19"/>
  <c r="B4645" i="19"/>
  <c r="C4645" i="19"/>
  <c r="B4646" i="19"/>
  <c r="C4646" i="19"/>
  <c r="B4647" i="19"/>
  <c r="C4647" i="19"/>
  <c r="B4648" i="19"/>
  <c r="C4648" i="19"/>
  <c r="B4649" i="19"/>
  <c r="C4649" i="19"/>
  <c r="B4650" i="19"/>
  <c r="C4650" i="19"/>
  <c r="B4651" i="19"/>
  <c r="C4651" i="19"/>
  <c r="B4652" i="19"/>
  <c r="C4652" i="19"/>
  <c r="B4653" i="19"/>
  <c r="C4653" i="19"/>
  <c r="B4654" i="19"/>
  <c r="C4654" i="19"/>
  <c r="B4655" i="19"/>
  <c r="C4655" i="19"/>
  <c r="B4656" i="19"/>
  <c r="C4656" i="19"/>
  <c r="B4657" i="19"/>
  <c r="C4657" i="19"/>
  <c r="B4658" i="19"/>
  <c r="C4658" i="19"/>
  <c r="B4659" i="19"/>
  <c r="C4659" i="19"/>
  <c r="B4660" i="19"/>
  <c r="C4660" i="19"/>
  <c r="B4661" i="19"/>
  <c r="C4661" i="19"/>
  <c r="B4662" i="19"/>
  <c r="C4662" i="19"/>
  <c r="B4663" i="19"/>
  <c r="C4663" i="19"/>
  <c r="B4664" i="19"/>
  <c r="C4664" i="19"/>
  <c r="B4665" i="19"/>
  <c r="C4665" i="19"/>
  <c r="B4666" i="19"/>
  <c r="C4666" i="19"/>
  <c r="B4667" i="19"/>
  <c r="C4667" i="19"/>
  <c r="B4668" i="19"/>
  <c r="C4668" i="19"/>
  <c r="B4669" i="19"/>
  <c r="C4669" i="19"/>
  <c r="B4670" i="19"/>
  <c r="C4670" i="19"/>
  <c r="B4671" i="19"/>
  <c r="C4671" i="19"/>
  <c r="B4672" i="19"/>
  <c r="C4672" i="19"/>
  <c r="B4673" i="19"/>
  <c r="C4673" i="19"/>
  <c r="B4674" i="19"/>
  <c r="C4674" i="19"/>
  <c r="B4675" i="19"/>
  <c r="C4675" i="19"/>
  <c r="B4676" i="19"/>
  <c r="C4676" i="19"/>
  <c r="B4677" i="19"/>
  <c r="C4677" i="19"/>
  <c r="B4678" i="19"/>
  <c r="C4678" i="19"/>
  <c r="B4679" i="19"/>
  <c r="C4679" i="19"/>
  <c r="B4680" i="19"/>
  <c r="C4680" i="19"/>
  <c r="B4681" i="19"/>
  <c r="C4681" i="19"/>
  <c r="B4682" i="19"/>
  <c r="C4682" i="19"/>
  <c r="B4683" i="19"/>
  <c r="C4683" i="19"/>
  <c r="B4684" i="19"/>
  <c r="C4684" i="19"/>
  <c r="B4685" i="19"/>
  <c r="C4685" i="19"/>
  <c r="B4686" i="19"/>
  <c r="C4686" i="19"/>
  <c r="B4687" i="19"/>
  <c r="C4687" i="19"/>
  <c r="B4688" i="19"/>
  <c r="C4688" i="19"/>
  <c r="B4689" i="19"/>
  <c r="C4689" i="19"/>
  <c r="B4690" i="19"/>
  <c r="C4690" i="19"/>
  <c r="B4691" i="19"/>
  <c r="C4691" i="19"/>
  <c r="B4692" i="19"/>
  <c r="C4692" i="19"/>
  <c r="B4693" i="19"/>
  <c r="C4693" i="19"/>
  <c r="B4694" i="19"/>
  <c r="C4694" i="19"/>
  <c r="B4695" i="19"/>
  <c r="C4695" i="19"/>
  <c r="B4696" i="19"/>
  <c r="C4696" i="19"/>
  <c r="B4697" i="19"/>
  <c r="C4697" i="19"/>
  <c r="B4698" i="19"/>
  <c r="C4698" i="19"/>
  <c r="B4699" i="19"/>
  <c r="C4699" i="19"/>
  <c r="B4700" i="19"/>
  <c r="C4700" i="19"/>
  <c r="B4701" i="19"/>
  <c r="C4701" i="19"/>
  <c r="B4702" i="19"/>
  <c r="C4702" i="19"/>
  <c r="B4703" i="19"/>
  <c r="C4703" i="19"/>
  <c r="B4704" i="19"/>
  <c r="C4704" i="19"/>
  <c r="B4705" i="19"/>
  <c r="C4705" i="19"/>
  <c r="B4706" i="19"/>
  <c r="C4706" i="19"/>
  <c r="B4707" i="19"/>
  <c r="C4707" i="19"/>
  <c r="B4708" i="19"/>
  <c r="C4708" i="19"/>
  <c r="B4709" i="19"/>
  <c r="C4709" i="19"/>
  <c r="B4710" i="19"/>
  <c r="C4710" i="19"/>
  <c r="B4711" i="19"/>
  <c r="C4711" i="19"/>
  <c r="B4712" i="19"/>
  <c r="C4712" i="19"/>
  <c r="B4713" i="19"/>
  <c r="C4713" i="19"/>
  <c r="B4714" i="19"/>
  <c r="C4714" i="19"/>
  <c r="B4715" i="19"/>
  <c r="C4715" i="19"/>
  <c r="B4716" i="19"/>
  <c r="C4716" i="19"/>
  <c r="B4717" i="19"/>
  <c r="C4717" i="19"/>
  <c r="B4718" i="19"/>
  <c r="C4718" i="19"/>
  <c r="B4719" i="19"/>
  <c r="C4719" i="19"/>
  <c r="B4720" i="19"/>
  <c r="C4720" i="19"/>
  <c r="B4721" i="19"/>
  <c r="C4721" i="19"/>
  <c r="B4722" i="19"/>
  <c r="C4722" i="19"/>
  <c r="B4723" i="19"/>
  <c r="C4723" i="19"/>
  <c r="B4724" i="19"/>
  <c r="C4724" i="19"/>
  <c r="B4725" i="19"/>
  <c r="C4725" i="19"/>
  <c r="B4726" i="19"/>
  <c r="C4726" i="19"/>
  <c r="B4727" i="19"/>
  <c r="C4727" i="19"/>
  <c r="B4728" i="19"/>
  <c r="C4728" i="19"/>
  <c r="B4729" i="19"/>
  <c r="C4729" i="19"/>
  <c r="B4730" i="19"/>
  <c r="C4730" i="19"/>
  <c r="B4731" i="19"/>
  <c r="C4731" i="19"/>
  <c r="B4732" i="19"/>
  <c r="C4732" i="19"/>
  <c r="B4733" i="19"/>
  <c r="C4733" i="19"/>
  <c r="B4734" i="19"/>
  <c r="C4734" i="19"/>
  <c r="B4735" i="19"/>
  <c r="C4735" i="19"/>
  <c r="B4736" i="19"/>
  <c r="C4736" i="19"/>
  <c r="B4737" i="19"/>
  <c r="C4737" i="19"/>
  <c r="B4738" i="19"/>
  <c r="C4738" i="19"/>
  <c r="B4739" i="19"/>
  <c r="C4739" i="19"/>
  <c r="B4740" i="19"/>
  <c r="C4740" i="19"/>
  <c r="B4741" i="19"/>
  <c r="C4741" i="19"/>
  <c r="B4742" i="19"/>
  <c r="C4742" i="19"/>
  <c r="B4743" i="19"/>
  <c r="C4743" i="19"/>
  <c r="B4744" i="19"/>
  <c r="C4744" i="19"/>
  <c r="B4745" i="19"/>
  <c r="C4745" i="19"/>
  <c r="B4746" i="19"/>
  <c r="C4746" i="19"/>
  <c r="B4747" i="19"/>
  <c r="C4747" i="19"/>
  <c r="B4748" i="19"/>
  <c r="C4748" i="19"/>
  <c r="B4749" i="19"/>
  <c r="C4749" i="19"/>
  <c r="B4750" i="19"/>
  <c r="C4750" i="19"/>
  <c r="B4751" i="19"/>
  <c r="C4751" i="19"/>
  <c r="B4752" i="19"/>
  <c r="C4752" i="19"/>
  <c r="B4753" i="19"/>
  <c r="C4753" i="19"/>
  <c r="B4754" i="19"/>
  <c r="C4754" i="19"/>
  <c r="B4755" i="19"/>
  <c r="C4755" i="19"/>
  <c r="B4756" i="19"/>
  <c r="C4756" i="19"/>
  <c r="B4757" i="19"/>
  <c r="C4757" i="19"/>
  <c r="B4758" i="19"/>
  <c r="C4758" i="19"/>
  <c r="B4759" i="19"/>
  <c r="C4759" i="19"/>
  <c r="B4760" i="19"/>
  <c r="C4760" i="19"/>
  <c r="B4761" i="19"/>
  <c r="C4761" i="19"/>
  <c r="B4762" i="19"/>
  <c r="C4762" i="19"/>
  <c r="B4763" i="19"/>
  <c r="C4763" i="19"/>
  <c r="B4764" i="19"/>
  <c r="C4764" i="19"/>
  <c r="B4765" i="19"/>
  <c r="C4765" i="19"/>
  <c r="B4766" i="19"/>
  <c r="C4766" i="19"/>
  <c r="B4767" i="19"/>
  <c r="C4767" i="19"/>
  <c r="B4768" i="19"/>
  <c r="C4768" i="19"/>
  <c r="B4769" i="19"/>
  <c r="C4769" i="19"/>
  <c r="B4770" i="19"/>
  <c r="C4770" i="19"/>
  <c r="B4771" i="19"/>
  <c r="C4771" i="19"/>
  <c r="B4772" i="19"/>
  <c r="C4772" i="19"/>
  <c r="B4773" i="19"/>
  <c r="C4773" i="19"/>
  <c r="B4774" i="19"/>
  <c r="C4774" i="19"/>
  <c r="B4775" i="19"/>
  <c r="C4775" i="19"/>
  <c r="B4776" i="19"/>
  <c r="C4776" i="19"/>
  <c r="B4777" i="19"/>
  <c r="C4777" i="19"/>
  <c r="B4778" i="19"/>
  <c r="C4778" i="19"/>
  <c r="B4779" i="19"/>
  <c r="C4779" i="19"/>
  <c r="B4780" i="19"/>
  <c r="C4780" i="19"/>
  <c r="B4781" i="19"/>
  <c r="C4781" i="19"/>
  <c r="B4782" i="19"/>
  <c r="C4782" i="19"/>
  <c r="B4783" i="19"/>
  <c r="C4783" i="19"/>
  <c r="B4784" i="19"/>
  <c r="C4784" i="19"/>
  <c r="B4785" i="19"/>
  <c r="C4785" i="19"/>
  <c r="B4786" i="19"/>
  <c r="C4786" i="19"/>
  <c r="B4787" i="19"/>
  <c r="C4787" i="19"/>
  <c r="B4788" i="19"/>
  <c r="C4788" i="19"/>
  <c r="B4789" i="19"/>
  <c r="C4789" i="19"/>
  <c r="B4790" i="19"/>
  <c r="C4790" i="19"/>
  <c r="B4791" i="19"/>
  <c r="C4791" i="19"/>
  <c r="B4792" i="19"/>
  <c r="C4792" i="19"/>
  <c r="B4793" i="19"/>
  <c r="C4793" i="19"/>
  <c r="B4794" i="19"/>
  <c r="C4794" i="19"/>
  <c r="B4795" i="19"/>
  <c r="C4795" i="19"/>
  <c r="B4796" i="19"/>
  <c r="C4796" i="19"/>
  <c r="B4797" i="19"/>
  <c r="C4797" i="19"/>
  <c r="B4798" i="19"/>
  <c r="C4798" i="19"/>
  <c r="B4799" i="19"/>
  <c r="C4799" i="19"/>
  <c r="B4800" i="19"/>
  <c r="C4800" i="19"/>
  <c r="B4801" i="19"/>
  <c r="C4801" i="19"/>
  <c r="B4802" i="19"/>
  <c r="C4802" i="19"/>
  <c r="B4803" i="19"/>
  <c r="C4803" i="19"/>
  <c r="B4804" i="19"/>
  <c r="C4804" i="19"/>
  <c r="B4805" i="19"/>
  <c r="C4805" i="19"/>
  <c r="B4806" i="19"/>
  <c r="C4806" i="19"/>
  <c r="B4807" i="19"/>
  <c r="C4807" i="19"/>
  <c r="B4808" i="19"/>
  <c r="C4808" i="19"/>
  <c r="B4809" i="19"/>
  <c r="C4809" i="19"/>
  <c r="B4810" i="19"/>
  <c r="C4810" i="19"/>
  <c r="B4811" i="19"/>
  <c r="C4811" i="19"/>
  <c r="B4812" i="19"/>
  <c r="C4812" i="19"/>
  <c r="B4813" i="19"/>
  <c r="C4813" i="19"/>
  <c r="B4814" i="19"/>
  <c r="C4814" i="19"/>
  <c r="B4815" i="19"/>
  <c r="C4815" i="19"/>
  <c r="B4816" i="19"/>
  <c r="C4816" i="19"/>
  <c r="B4817" i="19"/>
  <c r="C4817" i="19"/>
  <c r="B4818" i="19"/>
  <c r="C4818" i="19"/>
  <c r="B4819" i="19"/>
  <c r="C4819" i="19"/>
  <c r="B4820" i="19"/>
  <c r="C4820" i="19"/>
  <c r="B4821" i="19"/>
  <c r="C4821" i="19"/>
  <c r="B4822" i="19"/>
  <c r="C4822" i="19"/>
  <c r="B4823" i="19"/>
  <c r="C4823" i="19"/>
  <c r="B4824" i="19"/>
  <c r="C4824" i="19"/>
  <c r="B4825" i="19"/>
  <c r="C4825" i="19"/>
  <c r="B4826" i="19"/>
  <c r="C4826" i="19"/>
  <c r="B4827" i="19"/>
  <c r="C4827" i="19"/>
  <c r="B4828" i="19"/>
  <c r="C4828" i="19"/>
  <c r="B4829" i="19"/>
  <c r="C4829" i="19"/>
  <c r="B4830" i="19"/>
  <c r="C4830" i="19"/>
  <c r="B4831" i="19"/>
  <c r="C4831" i="19"/>
  <c r="B4832" i="19"/>
  <c r="C4832" i="19"/>
  <c r="B4833" i="19"/>
  <c r="C4833" i="19"/>
  <c r="B4834" i="19"/>
  <c r="C4834" i="19"/>
  <c r="B4835" i="19"/>
  <c r="C4835" i="19"/>
  <c r="B4836" i="19"/>
  <c r="C4836" i="19"/>
  <c r="B4837" i="19"/>
  <c r="C4837" i="19"/>
  <c r="B4838" i="19"/>
  <c r="C4838" i="19"/>
  <c r="B4839" i="19"/>
  <c r="C4839" i="19"/>
  <c r="B4840" i="19"/>
  <c r="C4840" i="19"/>
  <c r="B4841" i="19"/>
  <c r="C4841" i="19"/>
  <c r="B4842" i="19"/>
  <c r="C4842" i="19"/>
  <c r="B4843" i="19"/>
  <c r="C4843" i="19"/>
  <c r="B4844" i="19"/>
  <c r="C4844" i="19"/>
  <c r="B4845" i="19"/>
  <c r="C4845" i="19"/>
  <c r="B4846" i="19"/>
  <c r="C4846" i="19"/>
  <c r="B4847" i="19"/>
  <c r="C4847" i="19"/>
  <c r="B4848" i="19"/>
  <c r="C4848" i="19"/>
  <c r="B4849" i="19"/>
  <c r="C4849" i="19"/>
  <c r="B4850" i="19"/>
  <c r="C4850" i="19"/>
  <c r="B4851" i="19"/>
  <c r="C4851" i="19"/>
  <c r="B4852" i="19"/>
  <c r="C4852" i="19"/>
  <c r="B4853" i="19"/>
  <c r="C4853" i="19"/>
  <c r="B4854" i="19"/>
  <c r="C4854" i="19"/>
  <c r="B4855" i="19"/>
  <c r="C4855" i="19"/>
  <c r="B4856" i="19"/>
  <c r="C4856" i="19"/>
  <c r="B4857" i="19"/>
  <c r="C4857" i="19"/>
  <c r="B4858" i="19"/>
  <c r="C4858" i="19"/>
  <c r="B4859" i="19"/>
  <c r="C4859" i="19"/>
  <c r="B4860" i="19"/>
  <c r="C4860" i="19"/>
  <c r="B4861" i="19"/>
  <c r="C4861" i="19"/>
  <c r="B4862" i="19"/>
  <c r="C4862" i="19"/>
  <c r="B4863" i="19"/>
  <c r="C4863" i="19"/>
  <c r="B4864" i="19"/>
  <c r="C4864" i="19"/>
  <c r="B4865" i="19"/>
  <c r="C4865" i="19"/>
  <c r="B4866" i="19"/>
  <c r="C4866" i="19"/>
  <c r="B4867" i="19"/>
  <c r="C4867" i="19"/>
  <c r="B4868" i="19"/>
  <c r="C4868" i="19"/>
  <c r="B4869" i="19"/>
  <c r="C4869" i="19"/>
  <c r="B4870" i="19"/>
  <c r="C4870" i="19"/>
  <c r="B4871" i="19"/>
  <c r="C4871" i="19"/>
  <c r="B4872" i="19"/>
  <c r="C4872" i="19"/>
  <c r="B4873" i="19"/>
  <c r="C4873" i="19"/>
  <c r="B4874" i="19"/>
  <c r="C4874" i="19"/>
  <c r="B4875" i="19"/>
  <c r="C4875" i="19"/>
  <c r="B4876" i="19"/>
  <c r="C4876" i="19"/>
  <c r="B4877" i="19"/>
  <c r="C4877" i="19"/>
  <c r="B4878" i="19"/>
  <c r="C4878" i="19"/>
  <c r="B4879" i="19"/>
  <c r="C4879" i="19"/>
  <c r="B4880" i="19"/>
  <c r="C4880" i="19"/>
  <c r="B4881" i="19"/>
  <c r="C4881" i="19"/>
  <c r="B4882" i="19"/>
  <c r="C4882" i="19"/>
  <c r="B4883" i="19"/>
  <c r="C4883" i="19"/>
  <c r="B4884" i="19"/>
  <c r="C4884" i="19"/>
  <c r="B4885" i="19"/>
  <c r="C4885" i="19"/>
  <c r="B4886" i="19"/>
  <c r="C4886" i="19"/>
  <c r="B4887" i="19"/>
  <c r="C4887" i="19"/>
  <c r="B4888" i="19"/>
  <c r="C4888" i="19"/>
  <c r="B4889" i="19"/>
  <c r="C4889" i="19"/>
  <c r="B4890" i="19"/>
  <c r="C4890" i="19"/>
  <c r="B4891" i="19"/>
  <c r="C4891" i="19"/>
  <c r="B4892" i="19"/>
  <c r="C4892" i="19"/>
  <c r="B4893" i="19"/>
  <c r="C4893" i="19"/>
  <c r="B4894" i="19"/>
  <c r="C4894" i="19"/>
  <c r="B4895" i="19"/>
  <c r="C4895" i="19"/>
  <c r="B4896" i="19"/>
  <c r="C4896" i="19"/>
  <c r="B4897" i="19"/>
  <c r="C4897" i="19"/>
  <c r="B4898" i="19"/>
  <c r="C4898" i="19"/>
  <c r="B4899" i="19"/>
  <c r="C4899" i="19"/>
  <c r="B4900" i="19"/>
  <c r="C4900" i="19"/>
  <c r="B4901" i="19"/>
  <c r="C4901" i="19"/>
  <c r="B4902" i="19"/>
  <c r="C4902" i="19"/>
  <c r="B4903" i="19"/>
  <c r="C4903" i="19"/>
  <c r="B4904" i="19"/>
  <c r="C4904" i="19"/>
  <c r="B4905" i="19"/>
  <c r="C4905" i="19"/>
  <c r="B4906" i="19"/>
  <c r="C4906" i="19"/>
  <c r="B4907" i="19"/>
  <c r="C4907" i="19"/>
  <c r="B4908" i="19"/>
  <c r="C4908" i="19"/>
  <c r="B4909" i="19"/>
  <c r="C4909" i="19"/>
  <c r="B4910" i="19"/>
  <c r="C4910" i="19"/>
  <c r="B4911" i="19"/>
  <c r="C4911" i="19"/>
  <c r="B4912" i="19"/>
  <c r="C4912" i="19"/>
  <c r="B4913" i="19"/>
  <c r="C4913" i="19"/>
  <c r="B4914" i="19"/>
  <c r="C4914" i="19"/>
  <c r="B4915" i="19"/>
  <c r="C4915" i="19"/>
  <c r="B4916" i="19"/>
  <c r="C4916" i="19"/>
  <c r="B4917" i="19"/>
  <c r="C4917" i="19"/>
  <c r="B4918" i="19"/>
  <c r="C4918" i="19"/>
  <c r="B4919" i="19"/>
  <c r="C4919" i="19"/>
  <c r="B4920" i="19"/>
  <c r="C4920" i="19"/>
  <c r="B4921" i="19"/>
  <c r="C4921" i="19"/>
  <c r="B4922" i="19"/>
  <c r="C4922" i="19"/>
  <c r="B4923" i="19"/>
  <c r="C4923" i="19"/>
  <c r="B4924" i="19"/>
  <c r="C4924" i="19"/>
  <c r="B4925" i="19"/>
  <c r="C4925" i="19"/>
  <c r="B4926" i="19"/>
  <c r="C4926" i="19"/>
  <c r="B4927" i="19"/>
  <c r="C4927" i="19"/>
  <c r="B4928" i="19"/>
  <c r="C4928" i="19"/>
  <c r="B4929" i="19"/>
  <c r="C4929" i="19"/>
  <c r="B4930" i="19"/>
  <c r="C4930" i="19"/>
  <c r="B4931" i="19"/>
  <c r="C4931" i="19"/>
  <c r="B4932" i="19"/>
  <c r="C4932" i="19"/>
  <c r="B4933" i="19"/>
  <c r="C4933" i="19"/>
  <c r="B4934" i="19"/>
  <c r="C4934" i="19"/>
  <c r="B4935" i="19"/>
  <c r="C4935" i="19"/>
  <c r="B4936" i="19"/>
  <c r="C4936" i="19"/>
  <c r="B4937" i="19"/>
  <c r="C4937" i="19"/>
  <c r="B4938" i="19"/>
  <c r="C4938" i="19"/>
  <c r="B4939" i="19"/>
  <c r="C4939" i="19"/>
  <c r="B4940" i="19"/>
  <c r="C4940" i="19"/>
  <c r="B4941" i="19"/>
  <c r="C4941" i="19"/>
  <c r="B4942" i="19"/>
  <c r="C4942" i="19"/>
  <c r="B4943" i="19"/>
  <c r="C4943" i="19"/>
  <c r="B4944" i="19"/>
  <c r="C4944" i="19"/>
  <c r="B4945" i="19"/>
  <c r="C4945" i="19"/>
  <c r="B4946" i="19"/>
  <c r="C4946" i="19"/>
  <c r="B4947" i="19"/>
  <c r="C4947" i="19"/>
  <c r="B4948" i="19"/>
  <c r="C4948" i="19"/>
  <c r="B4949" i="19"/>
  <c r="C4949" i="19"/>
  <c r="B4950" i="19"/>
  <c r="C4950" i="19"/>
  <c r="B4951" i="19"/>
  <c r="C4951" i="19"/>
  <c r="B4952" i="19"/>
  <c r="C4952" i="19"/>
  <c r="B4953" i="19"/>
  <c r="C4953" i="19"/>
  <c r="B4954" i="19"/>
  <c r="C4954" i="19"/>
  <c r="B4955" i="19"/>
  <c r="C4955" i="19"/>
  <c r="B4956" i="19"/>
  <c r="C4956" i="19"/>
  <c r="B4957" i="19"/>
  <c r="C4957" i="19"/>
  <c r="B4958" i="19"/>
  <c r="C4958" i="19"/>
  <c r="B4959" i="19"/>
  <c r="C4959" i="19"/>
  <c r="B4960" i="19"/>
  <c r="C4960" i="19"/>
  <c r="B4961" i="19"/>
  <c r="C4961" i="19"/>
  <c r="B4962" i="19"/>
  <c r="C4962" i="19"/>
  <c r="B4963" i="19"/>
  <c r="C4963" i="19"/>
  <c r="B4964" i="19"/>
  <c r="C4964" i="19"/>
  <c r="B4965" i="19"/>
  <c r="C4965" i="19"/>
  <c r="B4966" i="19"/>
  <c r="C4966" i="19"/>
  <c r="B4967" i="19"/>
  <c r="C4967" i="19"/>
  <c r="B4968" i="19"/>
  <c r="C4968" i="19"/>
  <c r="B4969" i="19"/>
  <c r="C4969" i="19"/>
  <c r="B4970" i="19"/>
  <c r="C4970" i="19"/>
  <c r="B4971" i="19"/>
  <c r="C4971" i="19"/>
  <c r="B4972" i="19"/>
  <c r="C4972" i="19"/>
  <c r="B4973" i="19"/>
  <c r="C4973" i="19"/>
  <c r="B4974" i="19"/>
  <c r="C4974" i="19"/>
  <c r="B4975" i="19"/>
  <c r="C4975" i="19"/>
  <c r="B4976" i="19"/>
  <c r="C4976" i="19"/>
  <c r="B4977" i="19"/>
  <c r="C4977" i="19"/>
  <c r="B4978" i="19"/>
  <c r="C4978" i="19"/>
  <c r="B4979" i="19"/>
  <c r="C4979" i="19"/>
  <c r="B4980" i="19"/>
  <c r="C4980" i="19"/>
  <c r="B4981" i="19"/>
  <c r="C4981" i="19"/>
  <c r="B4982" i="19"/>
  <c r="C4982" i="19"/>
  <c r="B4983" i="19"/>
  <c r="C4983" i="19"/>
  <c r="B4984" i="19"/>
  <c r="C4984" i="19"/>
  <c r="B4985" i="19"/>
  <c r="C4985" i="19"/>
  <c r="B4986" i="19"/>
  <c r="C4986" i="19"/>
  <c r="B4987" i="19"/>
  <c r="C4987" i="19"/>
  <c r="B4988" i="19"/>
  <c r="C4988" i="19"/>
  <c r="B4989" i="19"/>
  <c r="C4989" i="19"/>
  <c r="B4990" i="19"/>
  <c r="C4990" i="19"/>
  <c r="B4991" i="19"/>
  <c r="C4991" i="19"/>
  <c r="B4992" i="19"/>
  <c r="C4992" i="19"/>
  <c r="B4993" i="19"/>
  <c r="C4993" i="19"/>
  <c r="B4994" i="19"/>
  <c r="C4994" i="19"/>
  <c r="B4995" i="19"/>
  <c r="C4995" i="19"/>
  <c r="B4996" i="19"/>
  <c r="C4996" i="19"/>
  <c r="B4997" i="19"/>
  <c r="C4997" i="19"/>
  <c r="B4998" i="19"/>
  <c r="C4998" i="19"/>
  <c r="B4999" i="19"/>
  <c r="C4999" i="19"/>
  <c r="B5000" i="19"/>
  <c r="C5000" i="19"/>
  <c r="B5001" i="19"/>
  <c r="C5001" i="19"/>
  <c r="B5002" i="19"/>
  <c r="C5002" i="19"/>
  <c r="B5003" i="19"/>
  <c r="C5003" i="19"/>
  <c r="B5004" i="19"/>
  <c r="C5004" i="19"/>
  <c r="B5005" i="19"/>
  <c r="C5005" i="19"/>
  <c r="B5006" i="19"/>
  <c r="C5006" i="19"/>
  <c r="F9" i="19"/>
  <c r="G9" i="19"/>
  <c r="J33" i="19"/>
  <c r="K33" i="19"/>
  <c r="L33" i="19"/>
  <c r="M33" i="19"/>
  <c r="N33" i="19"/>
  <c r="J34" i="19"/>
  <c r="K34" i="19"/>
  <c r="L34" i="19"/>
  <c r="M34" i="19"/>
  <c r="N34" i="19"/>
  <c r="J35" i="19"/>
  <c r="K35" i="19"/>
  <c r="L35" i="19"/>
  <c r="M35" i="19"/>
  <c r="N35" i="19"/>
  <c r="J36" i="19"/>
  <c r="K36" i="19"/>
  <c r="L36" i="19"/>
  <c r="M36" i="19"/>
  <c r="N36" i="19"/>
  <c r="J37" i="19"/>
  <c r="K37" i="19"/>
  <c r="L37" i="19"/>
  <c r="M37" i="19"/>
  <c r="N37" i="19"/>
  <c r="J38" i="19"/>
  <c r="K38" i="19"/>
  <c r="L38" i="19"/>
  <c r="M38" i="19"/>
  <c r="N38" i="19"/>
  <c r="J39" i="19"/>
  <c r="K39" i="19"/>
  <c r="L39" i="19"/>
  <c r="M39" i="19"/>
  <c r="N39" i="19"/>
  <c r="J40" i="19"/>
  <c r="K40" i="19"/>
  <c r="L40" i="19"/>
  <c r="M40" i="19"/>
  <c r="N40" i="19"/>
  <c r="J41" i="19"/>
  <c r="K41" i="19"/>
  <c r="L41" i="19"/>
  <c r="M41" i="19"/>
  <c r="N41" i="19"/>
  <c r="J42" i="19"/>
  <c r="K42" i="19"/>
  <c r="L42" i="19"/>
  <c r="M42" i="19"/>
  <c r="N42" i="19"/>
  <c r="J43" i="19"/>
  <c r="K43" i="19"/>
  <c r="L43" i="19"/>
  <c r="M43" i="19"/>
  <c r="N43" i="19"/>
  <c r="J44" i="19"/>
  <c r="K44" i="19"/>
  <c r="L44" i="19"/>
  <c r="M44" i="19"/>
  <c r="N44" i="19"/>
  <c r="J45" i="19"/>
  <c r="K45" i="19"/>
  <c r="L45" i="19"/>
  <c r="M45" i="19"/>
  <c r="N45" i="19"/>
  <c r="J46" i="19"/>
  <c r="K46" i="19"/>
  <c r="L46" i="19"/>
  <c r="M46" i="19"/>
  <c r="N46" i="19"/>
  <c r="J47" i="19"/>
  <c r="K47" i="19"/>
  <c r="L47" i="19"/>
  <c r="M47" i="19"/>
  <c r="N47" i="19"/>
  <c r="J48" i="19"/>
  <c r="K48" i="19"/>
  <c r="L48" i="19"/>
  <c r="M48" i="19"/>
  <c r="N48" i="19"/>
  <c r="J49" i="19"/>
  <c r="K49" i="19"/>
  <c r="L49" i="19"/>
  <c r="M49" i="19"/>
  <c r="N49" i="19"/>
  <c r="J50" i="19"/>
  <c r="K50" i="19"/>
  <c r="L50" i="19"/>
  <c r="M50" i="19"/>
  <c r="N50" i="19"/>
  <c r="J51" i="19"/>
  <c r="K51" i="19"/>
  <c r="L51" i="19"/>
  <c r="M51" i="19"/>
  <c r="N51" i="19"/>
  <c r="J52" i="19"/>
  <c r="K52" i="19"/>
  <c r="L52" i="19"/>
  <c r="M52" i="19"/>
  <c r="N52" i="19"/>
  <c r="J53" i="19"/>
  <c r="K53" i="19"/>
  <c r="L53" i="19"/>
  <c r="M53" i="19"/>
  <c r="N53" i="19"/>
  <c r="J54" i="19"/>
  <c r="K54" i="19"/>
  <c r="L54" i="19"/>
  <c r="M54" i="19"/>
  <c r="N54" i="19"/>
  <c r="J55" i="19"/>
  <c r="K55" i="19"/>
  <c r="L55" i="19"/>
  <c r="M55" i="19"/>
  <c r="N55" i="19"/>
  <c r="J56" i="19"/>
  <c r="K56" i="19"/>
  <c r="L56" i="19"/>
  <c r="M56" i="19"/>
  <c r="N56" i="19"/>
  <c r="J57" i="19"/>
  <c r="K57" i="19"/>
  <c r="L57" i="19"/>
  <c r="M57" i="19"/>
  <c r="N57" i="19"/>
  <c r="J58" i="19"/>
  <c r="K58" i="19"/>
  <c r="L58" i="19"/>
  <c r="M58" i="19"/>
  <c r="N58" i="19"/>
  <c r="J59" i="19"/>
  <c r="K59" i="19"/>
  <c r="L59" i="19"/>
  <c r="M59" i="19"/>
  <c r="N59" i="19"/>
  <c r="J60" i="19"/>
  <c r="K60" i="19"/>
  <c r="L60" i="19"/>
  <c r="M60" i="19"/>
  <c r="N60" i="19"/>
  <c r="J61" i="19"/>
  <c r="K61" i="19"/>
  <c r="L61" i="19"/>
  <c r="M61" i="19"/>
  <c r="N61" i="19"/>
  <c r="J62" i="19"/>
  <c r="K62" i="19"/>
  <c r="L62" i="19"/>
  <c r="M62" i="19"/>
  <c r="N62" i="19"/>
  <c r="J63" i="19"/>
  <c r="K63" i="19"/>
  <c r="L63" i="19"/>
  <c r="M63" i="19"/>
  <c r="N63" i="19"/>
  <c r="J64" i="19"/>
  <c r="K64" i="19"/>
  <c r="L64" i="19"/>
  <c r="M64" i="19"/>
  <c r="N64" i="19"/>
  <c r="J65" i="19"/>
  <c r="K65" i="19"/>
  <c r="L65" i="19"/>
  <c r="M65" i="19"/>
  <c r="N65" i="19"/>
  <c r="J66" i="19"/>
  <c r="K66" i="19"/>
  <c r="L66" i="19"/>
  <c r="M66" i="19"/>
  <c r="N66" i="19"/>
  <c r="J67" i="19"/>
  <c r="K67" i="19"/>
  <c r="L67" i="19"/>
  <c r="M67" i="19"/>
  <c r="N67" i="19"/>
  <c r="J68" i="19"/>
  <c r="K68" i="19"/>
  <c r="L68" i="19"/>
  <c r="M68" i="19"/>
  <c r="N68" i="19"/>
  <c r="J69" i="19"/>
  <c r="K69" i="19"/>
  <c r="L69" i="19"/>
  <c r="M69" i="19"/>
  <c r="N69" i="19"/>
  <c r="J70" i="19"/>
  <c r="K70" i="19"/>
  <c r="L70" i="19"/>
  <c r="M70" i="19"/>
  <c r="N70" i="19"/>
  <c r="J71" i="19"/>
  <c r="K71" i="19"/>
  <c r="L71" i="19"/>
  <c r="M71" i="19"/>
  <c r="N71" i="19"/>
  <c r="J72" i="19"/>
  <c r="K72" i="19"/>
  <c r="L72" i="19"/>
  <c r="M72" i="19"/>
  <c r="N72" i="19"/>
  <c r="J73" i="19"/>
  <c r="K73" i="19"/>
  <c r="L73" i="19"/>
  <c r="M73" i="19"/>
  <c r="N73" i="19"/>
  <c r="J74" i="19"/>
  <c r="K74" i="19"/>
  <c r="L74" i="19"/>
  <c r="M74" i="19"/>
  <c r="N74" i="19"/>
  <c r="J75" i="19"/>
  <c r="K75" i="19"/>
  <c r="L75" i="19"/>
  <c r="M75" i="19"/>
  <c r="N75" i="19"/>
  <c r="J76" i="19"/>
  <c r="K76" i="19"/>
  <c r="L76" i="19"/>
  <c r="M76" i="19"/>
  <c r="N76" i="19"/>
  <c r="J77" i="19"/>
  <c r="K77" i="19"/>
  <c r="L77" i="19"/>
  <c r="M77" i="19"/>
  <c r="N77" i="19"/>
  <c r="J78" i="19"/>
  <c r="K78" i="19"/>
  <c r="L78" i="19"/>
  <c r="M78" i="19"/>
  <c r="N78" i="19"/>
  <c r="J79" i="19"/>
  <c r="K79" i="19"/>
  <c r="L79" i="19"/>
  <c r="M79" i="19"/>
  <c r="N79" i="19"/>
  <c r="J80" i="19"/>
  <c r="K80" i="19"/>
  <c r="L80" i="19"/>
  <c r="M80" i="19"/>
  <c r="N80" i="19"/>
  <c r="J81" i="19"/>
  <c r="K81" i="19"/>
  <c r="L81" i="19"/>
  <c r="M81" i="19"/>
  <c r="N81" i="19"/>
  <c r="J82" i="19"/>
  <c r="K82" i="19"/>
  <c r="L82" i="19"/>
  <c r="M82" i="19"/>
  <c r="N82" i="19"/>
  <c r="J83" i="19"/>
  <c r="K83" i="19"/>
  <c r="L83" i="19"/>
  <c r="M83" i="19"/>
  <c r="N83" i="19"/>
  <c r="J84" i="19"/>
  <c r="K84" i="19"/>
  <c r="L84" i="19"/>
  <c r="M84" i="19"/>
  <c r="N84" i="19"/>
  <c r="J85" i="19"/>
  <c r="K85" i="19"/>
  <c r="L85" i="19"/>
  <c r="M85" i="19"/>
  <c r="N85" i="19"/>
  <c r="J86" i="19"/>
  <c r="K86" i="19"/>
  <c r="L86" i="19"/>
  <c r="M86" i="19"/>
  <c r="N86" i="19"/>
  <c r="J87" i="19"/>
  <c r="K87" i="19"/>
  <c r="L87" i="19"/>
  <c r="M87" i="19"/>
  <c r="N87" i="19"/>
  <c r="J88" i="19"/>
  <c r="K88" i="19"/>
  <c r="L88" i="19"/>
  <c r="M88" i="19"/>
  <c r="N88" i="19"/>
  <c r="J89" i="19"/>
  <c r="K89" i="19"/>
  <c r="L89" i="19"/>
  <c r="M89" i="19"/>
  <c r="N89" i="19"/>
  <c r="J90" i="19"/>
  <c r="K90" i="19"/>
  <c r="L90" i="19"/>
  <c r="M90" i="19"/>
  <c r="N90" i="19"/>
  <c r="J91" i="19"/>
  <c r="K91" i="19"/>
  <c r="L91" i="19"/>
  <c r="M91" i="19"/>
  <c r="N91" i="19"/>
  <c r="J92" i="19"/>
  <c r="K92" i="19"/>
  <c r="L92" i="19"/>
  <c r="M92" i="19"/>
  <c r="N92" i="19"/>
  <c r="J93" i="19"/>
  <c r="K93" i="19"/>
  <c r="L93" i="19"/>
  <c r="M93" i="19"/>
  <c r="N93" i="19"/>
  <c r="J94" i="19"/>
  <c r="K94" i="19"/>
  <c r="L94" i="19"/>
  <c r="M94" i="19"/>
  <c r="N94" i="19"/>
  <c r="J95" i="19"/>
  <c r="K95" i="19"/>
  <c r="L95" i="19"/>
  <c r="M95" i="19"/>
  <c r="N95" i="19"/>
  <c r="J96" i="19"/>
  <c r="K96" i="19"/>
  <c r="L96" i="19"/>
  <c r="M96" i="19"/>
  <c r="N96" i="19"/>
  <c r="J97" i="19"/>
  <c r="K97" i="19"/>
  <c r="L97" i="19"/>
  <c r="M97" i="19"/>
  <c r="N97" i="19"/>
  <c r="J98" i="19"/>
  <c r="K98" i="19"/>
  <c r="L98" i="19"/>
  <c r="M98" i="19"/>
  <c r="N98" i="19"/>
  <c r="J99" i="19"/>
  <c r="K99" i="19"/>
  <c r="L99" i="19"/>
  <c r="M99" i="19"/>
  <c r="N99" i="19"/>
  <c r="J100" i="19"/>
  <c r="K100" i="19"/>
  <c r="L100" i="19"/>
  <c r="M100" i="19"/>
  <c r="N100" i="19"/>
  <c r="J101" i="19"/>
  <c r="K101" i="19"/>
  <c r="L101" i="19"/>
  <c r="M101" i="19"/>
  <c r="N101" i="19"/>
  <c r="J102" i="19"/>
  <c r="K102" i="19"/>
  <c r="L102" i="19"/>
  <c r="M102" i="19"/>
  <c r="N102" i="19"/>
  <c r="J103" i="19"/>
  <c r="K103" i="19"/>
  <c r="L103" i="19"/>
  <c r="M103" i="19"/>
  <c r="N103" i="19"/>
  <c r="J104" i="19"/>
  <c r="K104" i="19"/>
  <c r="L104" i="19"/>
  <c r="M104" i="19"/>
  <c r="N104" i="19"/>
  <c r="J105" i="19"/>
  <c r="K105" i="19"/>
  <c r="L105" i="19"/>
  <c r="M105" i="19"/>
  <c r="N105" i="19"/>
  <c r="J106" i="19"/>
  <c r="K106" i="19"/>
  <c r="L106" i="19"/>
  <c r="M106" i="19"/>
  <c r="N106" i="19"/>
  <c r="J107" i="19"/>
  <c r="K107" i="19"/>
  <c r="L107" i="19"/>
  <c r="M107" i="19"/>
  <c r="N107" i="19"/>
  <c r="J108" i="19"/>
  <c r="K108" i="19"/>
  <c r="L108" i="19"/>
  <c r="M108" i="19"/>
  <c r="N108" i="19"/>
  <c r="J109" i="19"/>
  <c r="K109" i="19"/>
  <c r="L109" i="19"/>
  <c r="M109" i="19"/>
  <c r="N109" i="19"/>
  <c r="J110" i="19"/>
  <c r="K110" i="19"/>
  <c r="L110" i="19"/>
  <c r="M110" i="19"/>
  <c r="N110" i="19"/>
  <c r="J111" i="19"/>
  <c r="K111" i="19"/>
  <c r="L111" i="19"/>
  <c r="M111" i="19"/>
  <c r="N111" i="19"/>
  <c r="J112" i="19"/>
  <c r="K112" i="19"/>
  <c r="L112" i="19"/>
  <c r="M112" i="19"/>
  <c r="N112" i="19"/>
  <c r="J113" i="19"/>
  <c r="K113" i="19"/>
  <c r="L113" i="19"/>
  <c r="M113" i="19"/>
  <c r="N113" i="19"/>
  <c r="J114" i="19"/>
  <c r="K114" i="19"/>
  <c r="L114" i="19"/>
  <c r="M114" i="19"/>
  <c r="N114" i="19"/>
  <c r="J115" i="19"/>
  <c r="K115" i="19"/>
  <c r="L115" i="19"/>
  <c r="M115" i="19"/>
  <c r="N115" i="19"/>
  <c r="J116" i="19"/>
  <c r="K116" i="19"/>
  <c r="L116" i="19"/>
  <c r="M116" i="19"/>
  <c r="N116" i="19"/>
  <c r="J117" i="19"/>
  <c r="K117" i="19"/>
  <c r="L117" i="19"/>
  <c r="M117" i="19"/>
  <c r="N117" i="19"/>
  <c r="J118" i="19"/>
  <c r="K118" i="19"/>
  <c r="L118" i="19"/>
  <c r="M118" i="19"/>
  <c r="N118" i="19"/>
  <c r="J119" i="19"/>
  <c r="K119" i="19"/>
  <c r="L119" i="19"/>
  <c r="M119" i="19"/>
  <c r="N119" i="19"/>
  <c r="J120" i="19"/>
  <c r="K120" i="19"/>
  <c r="L120" i="19"/>
  <c r="M120" i="19"/>
  <c r="N120" i="19"/>
  <c r="J121" i="19"/>
  <c r="K121" i="19"/>
  <c r="L121" i="19"/>
  <c r="M121" i="19"/>
  <c r="N121" i="19"/>
  <c r="J122" i="19"/>
  <c r="K122" i="19"/>
  <c r="L122" i="19"/>
  <c r="M122" i="19"/>
  <c r="N122" i="19"/>
  <c r="J123" i="19"/>
  <c r="K123" i="19"/>
  <c r="L123" i="19"/>
  <c r="M123" i="19"/>
  <c r="N123" i="19"/>
  <c r="J124" i="19"/>
  <c r="K124" i="19"/>
  <c r="L124" i="19"/>
  <c r="M124" i="19"/>
  <c r="N124" i="19"/>
  <c r="J125" i="19"/>
  <c r="K125" i="19"/>
  <c r="L125" i="19"/>
  <c r="M125" i="19"/>
  <c r="N125" i="19"/>
  <c r="J126" i="19"/>
  <c r="K126" i="19"/>
  <c r="L126" i="19"/>
  <c r="M126" i="19"/>
  <c r="N126" i="19"/>
  <c r="J127" i="19"/>
  <c r="K127" i="19"/>
  <c r="L127" i="19"/>
  <c r="M127" i="19"/>
  <c r="N127" i="19"/>
  <c r="J128" i="19"/>
  <c r="K128" i="19"/>
  <c r="L128" i="19"/>
  <c r="M128" i="19"/>
  <c r="N128" i="19"/>
  <c r="J129" i="19"/>
  <c r="K129" i="19"/>
  <c r="L129" i="19"/>
  <c r="M129" i="19"/>
  <c r="N129" i="19"/>
  <c r="J130" i="19"/>
  <c r="K130" i="19"/>
  <c r="L130" i="19"/>
  <c r="M130" i="19"/>
  <c r="N130" i="19"/>
  <c r="J131" i="19"/>
  <c r="K131" i="19"/>
  <c r="L131" i="19"/>
  <c r="M131" i="19"/>
  <c r="N131" i="19"/>
  <c r="J132" i="19"/>
  <c r="K132" i="19"/>
  <c r="L132" i="19"/>
  <c r="M132" i="19"/>
  <c r="N132" i="19"/>
  <c r="J133" i="19"/>
  <c r="K133" i="19"/>
  <c r="L133" i="19"/>
  <c r="M133" i="19"/>
  <c r="N133" i="19"/>
  <c r="J134" i="19"/>
  <c r="K134" i="19"/>
  <c r="L134" i="19"/>
  <c r="M134" i="19"/>
  <c r="N134" i="19"/>
  <c r="J135" i="19"/>
  <c r="K135" i="19"/>
  <c r="L135" i="19"/>
  <c r="M135" i="19"/>
  <c r="N135" i="19"/>
  <c r="J136" i="19"/>
  <c r="K136" i="19"/>
  <c r="L136" i="19"/>
  <c r="M136" i="19"/>
  <c r="N136" i="19"/>
  <c r="J137" i="19"/>
  <c r="K137" i="19"/>
  <c r="L137" i="19"/>
  <c r="M137" i="19"/>
  <c r="N137" i="19"/>
  <c r="J138" i="19"/>
  <c r="K138" i="19"/>
  <c r="L138" i="19"/>
  <c r="M138" i="19"/>
  <c r="N138" i="19"/>
  <c r="J139" i="19"/>
  <c r="K139" i="19"/>
  <c r="L139" i="19"/>
  <c r="M139" i="19"/>
  <c r="N139" i="19"/>
  <c r="J140" i="19"/>
  <c r="K140" i="19"/>
  <c r="L140" i="19"/>
  <c r="M140" i="19"/>
  <c r="N140" i="19"/>
  <c r="J141" i="19"/>
  <c r="K141" i="19"/>
  <c r="L141" i="19"/>
  <c r="M141" i="19"/>
  <c r="N141" i="19"/>
  <c r="J142" i="19"/>
  <c r="K142" i="19"/>
  <c r="L142" i="19"/>
  <c r="M142" i="19"/>
  <c r="N142" i="19"/>
  <c r="J143" i="19"/>
  <c r="K143" i="19"/>
  <c r="L143" i="19"/>
  <c r="M143" i="19"/>
  <c r="N143" i="19"/>
  <c r="J144" i="19"/>
  <c r="K144" i="19"/>
  <c r="L144" i="19"/>
  <c r="M144" i="19"/>
  <c r="N144" i="19"/>
  <c r="J145" i="19"/>
  <c r="K145" i="19"/>
  <c r="L145" i="19"/>
  <c r="M145" i="19"/>
  <c r="N145" i="19"/>
  <c r="J146" i="19"/>
  <c r="K146" i="19"/>
  <c r="L146" i="19"/>
  <c r="M146" i="19"/>
  <c r="N146" i="19"/>
  <c r="J147" i="19"/>
  <c r="K147" i="19"/>
  <c r="L147" i="19"/>
  <c r="M147" i="19"/>
  <c r="N147" i="19"/>
  <c r="J148" i="19"/>
  <c r="K148" i="19"/>
  <c r="L148" i="19"/>
  <c r="M148" i="19"/>
  <c r="N148" i="19"/>
  <c r="J149" i="19"/>
  <c r="K149" i="19"/>
  <c r="L149" i="19"/>
  <c r="M149" i="19"/>
  <c r="N149" i="19"/>
  <c r="J150" i="19"/>
  <c r="K150" i="19"/>
  <c r="L150" i="19"/>
  <c r="M150" i="19"/>
  <c r="N150" i="19"/>
  <c r="J151" i="19"/>
  <c r="K151" i="19"/>
  <c r="L151" i="19"/>
  <c r="M151" i="19"/>
  <c r="N151" i="19"/>
  <c r="J152" i="19"/>
  <c r="K152" i="19"/>
  <c r="L152" i="19"/>
  <c r="M152" i="19"/>
  <c r="N152" i="19"/>
  <c r="J153" i="19"/>
  <c r="K153" i="19"/>
  <c r="L153" i="19"/>
  <c r="M153" i="19"/>
  <c r="N153" i="19"/>
  <c r="J154" i="19"/>
  <c r="K154" i="19"/>
  <c r="L154" i="19"/>
  <c r="M154" i="19"/>
  <c r="N154" i="19"/>
  <c r="J155" i="19"/>
  <c r="K155" i="19"/>
  <c r="L155" i="19"/>
  <c r="M155" i="19"/>
  <c r="N155" i="19"/>
  <c r="J156" i="19"/>
  <c r="K156" i="19"/>
  <c r="L156" i="19"/>
  <c r="M156" i="19"/>
  <c r="N156" i="19"/>
  <c r="J157" i="19"/>
  <c r="K157" i="19"/>
  <c r="L157" i="19"/>
  <c r="M157" i="19"/>
  <c r="N157" i="19"/>
  <c r="J158" i="19"/>
  <c r="K158" i="19"/>
  <c r="L158" i="19"/>
  <c r="M158" i="19"/>
  <c r="N158" i="19"/>
  <c r="J159" i="19"/>
  <c r="K159" i="19"/>
  <c r="L159" i="19"/>
  <c r="M159" i="19"/>
  <c r="N159" i="19"/>
  <c r="J160" i="19"/>
  <c r="K160" i="19"/>
  <c r="L160" i="19"/>
  <c r="M160" i="19"/>
  <c r="N160" i="19"/>
  <c r="J161" i="19"/>
  <c r="K161" i="19"/>
  <c r="L161" i="19"/>
  <c r="M161" i="19"/>
  <c r="N161" i="19"/>
  <c r="J162" i="19"/>
  <c r="K162" i="19"/>
  <c r="L162" i="19"/>
  <c r="M162" i="19"/>
  <c r="N162" i="19"/>
  <c r="J163" i="19"/>
  <c r="K163" i="19"/>
  <c r="L163" i="19"/>
  <c r="M163" i="19"/>
  <c r="N163" i="19"/>
  <c r="J164" i="19"/>
  <c r="K164" i="19"/>
  <c r="L164" i="19"/>
  <c r="M164" i="19"/>
  <c r="N164" i="19"/>
  <c r="J165" i="19"/>
  <c r="K165" i="19"/>
  <c r="L165" i="19"/>
  <c r="M165" i="19"/>
  <c r="N165" i="19"/>
  <c r="J166" i="19"/>
  <c r="K166" i="19"/>
  <c r="L166" i="19"/>
  <c r="M166" i="19"/>
  <c r="N166" i="19"/>
  <c r="J167" i="19"/>
  <c r="K167" i="19"/>
  <c r="L167" i="19"/>
  <c r="M167" i="19"/>
  <c r="N167" i="19"/>
  <c r="J168" i="19"/>
  <c r="K168" i="19"/>
  <c r="L168" i="19"/>
  <c r="M168" i="19"/>
  <c r="N168" i="19"/>
  <c r="J169" i="19"/>
  <c r="K169" i="19"/>
  <c r="L169" i="19"/>
  <c r="M169" i="19"/>
  <c r="N169" i="19"/>
  <c r="J170" i="19"/>
  <c r="K170" i="19"/>
  <c r="L170" i="19"/>
  <c r="M170" i="19"/>
  <c r="N170" i="19"/>
  <c r="J171" i="19"/>
  <c r="K171" i="19"/>
  <c r="L171" i="19"/>
  <c r="M171" i="19"/>
  <c r="N171" i="19"/>
  <c r="J172" i="19"/>
  <c r="K172" i="19"/>
  <c r="L172" i="19"/>
  <c r="M172" i="19"/>
  <c r="N172" i="19"/>
  <c r="J173" i="19"/>
  <c r="K173" i="19"/>
  <c r="L173" i="19"/>
  <c r="M173" i="19"/>
  <c r="N173" i="19"/>
  <c r="J174" i="19"/>
  <c r="K174" i="19"/>
  <c r="L174" i="19"/>
  <c r="M174" i="19"/>
  <c r="N174" i="19"/>
  <c r="J175" i="19"/>
  <c r="K175" i="19"/>
  <c r="L175" i="19"/>
  <c r="M175" i="19"/>
  <c r="N175" i="19"/>
  <c r="J176" i="19"/>
  <c r="K176" i="19"/>
  <c r="L176" i="19"/>
  <c r="M176" i="19"/>
  <c r="N176" i="19"/>
  <c r="J177" i="19"/>
  <c r="K177" i="19"/>
  <c r="L177" i="19"/>
  <c r="M177" i="19"/>
  <c r="N177" i="19"/>
  <c r="J178" i="19"/>
  <c r="K178" i="19"/>
  <c r="L178" i="19"/>
  <c r="M178" i="19"/>
  <c r="N178" i="19"/>
  <c r="J179" i="19"/>
  <c r="K179" i="19"/>
  <c r="L179" i="19"/>
  <c r="M179" i="19"/>
  <c r="N179" i="19"/>
  <c r="J180" i="19"/>
  <c r="K180" i="19"/>
  <c r="L180" i="19"/>
  <c r="M180" i="19"/>
  <c r="N180" i="19"/>
  <c r="J181" i="19"/>
  <c r="K181" i="19"/>
  <c r="L181" i="19"/>
  <c r="M181" i="19"/>
  <c r="N181" i="19"/>
  <c r="J182" i="19"/>
  <c r="K182" i="19"/>
  <c r="L182" i="19"/>
  <c r="M182" i="19"/>
  <c r="N182" i="19"/>
  <c r="J183" i="19"/>
  <c r="K183" i="19"/>
  <c r="L183" i="19"/>
  <c r="M183" i="19"/>
  <c r="N183" i="19"/>
  <c r="J184" i="19"/>
  <c r="K184" i="19"/>
  <c r="L184" i="19"/>
  <c r="M184" i="19"/>
  <c r="N184" i="19"/>
  <c r="J185" i="19"/>
  <c r="K185" i="19"/>
  <c r="L185" i="19"/>
  <c r="M185" i="19"/>
  <c r="N185" i="19"/>
  <c r="J186" i="19"/>
  <c r="K186" i="19"/>
  <c r="L186" i="19"/>
  <c r="M186" i="19"/>
  <c r="N186" i="19"/>
  <c r="J187" i="19"/>
  <c r="K187" i="19"/>
  <c r="L187" i="19"/>
  <c r="M187" i="19"/>
  <c r="N187" i="19"/>
  <c r="J188" i="19"/>
  <c r="K188" i="19"/>
  <c r="L188" i="19"/>
  <c r="M188" i="19"/>
  <c r="N188" i="19"/>
  <c r="J189" i="19"/>
  <c r="K189" i="19"/>
  <c r="L189" i="19"/>
  <c r="M189" i="19"/>
  <c r="N189" i="19"/>
  <c r="J190" i="19"/>
  <c r="K190" i="19"/>
  <c r="L190" i="19"/>
  <c r="M190" i="19"/>
  <c r="N190" i="19"/>
  <c r="J191" i="19"/>
  <c r="K191" i="19"/>
  <c r="L191" i="19"/>
  <c r="M191" i="19"/>
  <c r="N191" i="19"/>
  <c r="J192" i="19"/>
  <c r="K192" i="19"/>
  <c r="L192" i="19"/>
  <c r="M192" i="19"/>
  <c r="N192" i="19"/>
  <c r="J193" i="19"/>
  <c r="K193" i="19"/>
  <c r="L193" i="19"/>
  <c r="M193" i="19"/>
  <c r="N193" i="19"/>
  <c r="J194" i="19"/>
  <c r="K194" i="19"/>
  <c r="L194" i="19"/>
  <c r="M194" i="19"/>
  <c r="N194" i="19"/>
  <c r="J195" i="19"/>
  <c r="K195" i="19"/>
  <c r="L195" i="19"/>
  <c r="M195" i="19"/>
  <c r="N195" i="19"/>
  <c r="J196" i="19"/>
  <c r="K196" i="19"/>
  <c r="L196" i="19"/>
  <c r="M196" i="19"/>
  <c r="N196" i="19"/>
  <c r="J197" i="19"/>
  <c r="K197" i="19"/>
  <c r="L197" i="19"/>
  <c r="M197" i="19"/>
  <c r="N197" i="19"/>
  <c r="J198" i="19"/>
  <c r="K198" i="19"/>
  <c r="L198" i="19"/>
  <c r="M198" i="19"/>
  <c r="N198" i="19"/>
  <c r="J199" i="19"/>
  <c r="K199" i="19"/>
  <c r="L199" i="19"/>
  <c r="M199" i="19"/>
  <c r="N199" i="19"/>
  <c r="J200" i="19"/>
  <c r="K200" i="19"/>
  <c r="L200" i="19"/>
  <c r="M200" i="19"/>
  <c r="N200" i="19"/>
  <c r="J201" i="19"/>
  <c r="K201" i="19"/>
  <c r="L201" i="19"/>
  <c r="M201" i="19"/>
  <c r="N201" i="19"/>
  <c r="J202" i="19"/>
  <c r="K202" i="19"/>
  <c r="L202" i="19"/>
  <c r="M202" i="19"/>
  <c r="N202" i="19"/>
  <c r="J203" i="19"/>
  <c r="K203" i="19"/>
  <c r="L203" i="19"/>
  <c r="M203" i="19"/>
  <c r="N203" i="19"/>
  <c r="J204" i="19"/>
  <c r="K204" i="19"/>
  <c r="L204" i="19"/>
  <c r="M204" i="19"/>
  <c r="N204" i="19"/>
  <c r="J205" i="19"/>
  <c r="K205" i="19"/>
  <c r="L205" i="19"/>
  <c r="M205" i="19"/>
  <c r="N205" i="19"/>
  <c r="J206" i="19"/>
  <c r="K206" i="19"/>
  <c r="L206" i="19"/>
  <c r="M206" i="19"/>
  <c r="N206" i="19"/>
  <c r="J207" i="19"/>
  <c r="K207" i="19"/>
  <c r="L207" i="19"/>
  <c r="M207" i="19"/>
  <c r="N207" i="19"/>
  <c r="J208" i="19"/>
  <c r="K208" i="19"/>
  <c r="L208" i="19"/>
  <c r="M208" i="19"/>
  <c r="N208" i="19"/>
  <c r="J209" i="19"/>
  <c r="K209" i="19"/>
  <c r="L209" i="19"/>
  <c r="M209" i="19"/>
  <c r="N209" i="19"/>
  <c r="J210" i="19"/>
  <c r="K210" i="19"/>
  <c r="L210" i="19"/>
  <c r="M210" i="19"/>
  <c r="N210" i="19"/>
  <c r="J211" i="19"/>
  <c r="K211" i="19"/>
  <c r="L211" i="19"/>
  <c r="M211" i="19"/>
  <c r="N211" i="19"/>
  <c r="J212" i="19"/>
  <c r="K212" i="19"/>
  <c r="L212" i="19"/>
  <c r="M212" i="19"/>
  <c r="N212" i="19"/>
  <c r="J213" i="19"/>
  <c r="K213" i="19"/>
  <c r="L213" i="19"/>
  <c r="M213" i="19"/>
  <c r="N213" i="19"/>
  <c r="J214" i="19"/>
  <c r="K214" i="19"/>
  <c r="L214" i="19"/>
  <c r="M214" i="19"/>
  <c r="N214" i="19"/>
  <c r="J215" i="19"/>
  <c r="K215" i="19"/>
  <c r="L215" i="19"/>
  <c r="M215" i="19"/>
  <c r="N215" i="19"/>
  <c r="J216" i="19"/>
  <c r="K216" i="19"/>
  <c r="L216" i="19"/>
  <c r="M216" i="19"/>
  <c r="N216" i="19"/>
  <c r="J217" i="19"/>
  <c r="K217" i="19"/>
  <c r="L217" i="19"/>
  <c r="M217" i="19"/>
  <c r="N217" i="19"/>
  <c r="J218" i="19"/>
  <c r="K218" i="19"/>
  <c r="L218" i="19"/>
  <c r="M218" i="19"/>
  <c r="N218" i="19"/>
  <c r="J219" i="19"/>
  <c r="K219" i="19"/>
  <c r="L219" i="19"/>
  <c r="M219" i="19"/>
  <c r="N219" i="19"/>
  <c r="J220" i="19"/>
  <c r="K220" i="19"/>
  <c r="L220" i="19"/>
  <c r="M220" i="19"/>
  <c r="N220" i="19"/>
  <c r="J221" i="19"/>
  <c r="K221" i="19"/>
  <c r="L221" i="19"/>
  <c r="M221" i="19"/>
  <c r="N221" i="19"/>
  <c r="J222" i="19"/>
  <c r="K222" i="19"/>
  <c r="L222" i="19"/>
  <c r="M222" i="19"/>
  <c r="N222" i="19"/>
  <c r="J223" i="19"/>
  <c r="K223" i="19"/>
  <c r="L223" i="19"/>
  <c r="M223" i="19"/>
  <c r="N223" i="19"/>
  <c r="J224" i="19"/>
  <c r="K224" i="19"/>
  <c r="L224" i="19"/>
  <c r="M224" i="19"/>
  <c r="N224" i="19"/>
  <c r="J225" i="19"/>
  <c r="K225" i="19"/>
  <c r="L225" i="19"/>
  <c r="M225" i="19"/>
  <c r="N225" i="19"/>
  <c r="J226" i="19"/>
  <c r="K226" i="19"/>
  <c r="L226" i="19"/>
  <c r="M226" i="19"/>
  <c r="N226" i="19"/>
  <c r="J227" i="19"/>
  <c r="K227" i="19"/>
  <c r="L227" i="19"/>
  <c r="M227" i="19"/>
  <c r="N227" i="19"/>
  <c r="J228" i="19"/>
  <c r="K228" i="19"/>
  <c r="L228" i="19"/>
  <c r="M228" i="19"/>
  <c r="N228" i="19"/>
  <c r="J229" i="19"/>
  <c r="K229" i="19"/>
  <c r="L229" i="19"/>
  <c r="M229" i="19"/>
  <c r="N229" i="19"/>
  <c r="J230" i="19"/>
  <c r="K230" i="19"/>
  <c r="L230" i="19"/>
  <c r="M230" i="19"/>
  <c r="N230" i="19"/>
  <c r="J231" i="19"/>
  <c r="K231" i="19"/>
  <c r="L231" i="19"/>
  <c r="M231" i="19"/>
  <c r="N231" i="19"/>
  <c r="J232" i="19"/>
  <c r="K232" i="19"/>
  <c r="L232" i="19"/>
  <c r="M232" i="19"/>
  <c r="N232" i="19"/>
  <c r="J233" i="19"/>
  <c r="K233" i="19"/>
  <c r="L233" i="19"/>
  <c r="M233" i="19"/>
  <c r="N233" i="19"/>
  <c r="J234" i="19"/>
  <c r="K234" i="19"/>
  <c r="L234" i="19"/>
  <c r="M234" i="19"/>
  <c r="N234" i="19"/>
  <c r="J235" i="19"/>
  <c r="K235" i="19"/>
  <c r="L235" i="19"/>
  <c r="M235" i="19"/>
  <c r="N235" i="19"/>
  <c r="J236" i="19"/>
  <c r="K236" i="19"/>
  <c r="L236" i="19"/>
  <c r="M236" i="19"/>
  <c r="N236" i="19"/>
  <c r="J237" i="19"/>
  <c r="K237" i="19"/>
  <c r="L237" i="19"/>
  <c r="M237" i="19"/>
  <c r="N237" i="19"/>
  <c r="J238" i="19"/>
  <c r="K238" i="19"/>
  <c r="L238" i="19"/>
  <c r="M238" i="19"/>
  <c r="N238" i="19"/>
  <c r="J239" i="19"/>
  <c r="K239" i="19"/>
  <c r="L239" i="19"/>
  <c r="M239" i="19"/>
  <c r="N239" i="19"/>
  <c r="J240" i="19"/>
  <c r="K240" i="19"/>
  <c r="L240" i="19"/>
  <c r="M240" i="19"/>
  <c r="N240" i="19"/>
  <c r="J241" i="19"/>
  <c r="K241" i="19"/>
  <c r="L241" i="19"/>
  <c r="M241" i="19"/>
  <c r="N241" i="19"/>
  <c r="J242" i="19"/>
  <c r="K242" i="19"/>
  <c r="L242" i="19"/>
  <c r="M242" i="19"/>
  <c r="N242" i="19"/>
  <c r="J243" i="19"/>
  <c r="K243" i="19"/>
  <c r="L243" i="19"/>
  <c r="M243" i="19"/>
  <c r="N243" i="19"/>
  <c r="J244" i="19"/>
  <c r="K244" i="19"/>
  <c r="L244" i="19"/>
  <c r="M244" i="19"/>
  <c r="N244" i="19"/>
  <c r="J245" i="19"/>
  <c r="K245" i="19"/>
  <c r="L245" i="19"/>
  <c r="M245" i="19"/>
  <c r="N245" i="19"/>
  <c r="J246" i="19"/>
  <c r="K246" i="19"/>
  <c r="L246" i="19"/>
  <c r="M246" i="19"/>
  <c r="N246" i="19"/>
  <c r="J247" i="19"/>
  <c r="K247" i="19"/>
  <c r="L247" i="19"/>
  <c r="M247" i="19"/>
  <c r="N247" i="19"/>
  <c r="J248" i="19"/>
  <c r="K248" i="19"/>
  <c r="L248" i="19"/>
  <c r="M248" i="19"/>
  <c r="N248" i="19"/>
  <c r="J249" i="19"/>
  <c r="K249" i="19"/>
  <c r="L249" i="19"/>
  <c r="M249" i="19"/>
  <c r="N249" i="19"/>
  <c r="J250" i="19"/>
  <c r="K250" i="19"/>
  <c r="L250" i="19"/>
  <c r="M250" i="19"/>
  <c r="N250" i="19"/>
  <c r="J251" i="19"/>
  <c r="K251" i="19"/>
  <c r="L251" i="19"/>
  <c r="M251" i="19"/>
  <c r="N251" i="19"/>
  <c r="J252" i="19"/>
  <c r="K252" i="19"/>
  <c r="L252" i="19"/>
  <c r="M252" i="19"/>
  <c r="N252" i="19"/>
  <c r="J253" i="19"/>
  <c r="K253" i="19"/>
  <c r="L253" i="19"/>
  <c r="M253" i="19"/>
  <c r="N253" i="19"/>
  <c r="J254" i="19"/>
  <c r="K254" i="19"/>
  <c r="L254" i="19"/>
  <c r="M254" i="19"/>
  <c r="N254" i="19"/>
  <c r="J255" i="19"/>
  <c r="K255" i="19"/>
  <c r="L255" i="19"/>
  <c r="M255" i="19"/>
  <c r="N255" i="19"/>
  <c r="J256" i="19"/>
  <c r="K256" i="19"/>
  <c r="L256" i="19"/>
  <c r="M256" i="19"/>
  <c r="N256" i="19"/>
  <c r="J257" i="19"/>
  <c r="K257" i="19"/>
  <c r="L257" i="19"/>
  <c r="M257" i="19"/>
  <c r="N257" i="19"/>
  <c r="J258" i="19"/>
  <c r="K258" i="19"/>
  <c r="L258" i="19"/>
  <c r="M258" i="19"/>
  <c r="N258" i="19"/>
  <c r="J259" i="19"/>
  <c r="K259" i="19"/>
  <c r="L259" i="19"/>
  <c r="M259" i="19"/>
  <c r="N259" i="19"/>
  <c r="J260" i="19"/>
  <c r="K260" i="19"/>
  <c r="L260" i="19"/>
  <c r="M260" i="19"/>
  <c r="N260" i="19"/>
  <c r="J261" i="19"/>
  <c r="K261" i="19"/>
  <c r="L261" i="19"/>
  <c r="M261" i="19"/>
  <c r="N261" i="19"/>
  <c r="J262" i="19"/>
  <c r="K262" i="19"/>
  <c r="L262" i="19"/>
  <c r="M262" i="19"/>
  <c r="N262" i="19"/>
  <c r="J263" i="19"/>
  <c r="K263" i="19"/>
  <c r="L263" i="19"/>
  <c r="M263" i="19"/>
  <c r="N263" i="19"/>
  <c r="J264" i="19"/>
  <c r="K264" i="19"/>
  <c r="L264" i="19"/>
  <c r="M264" i="19"/>
  <c r="N264" i="19"/>
  <c r="J265" i="19"/>
  <c r="K265" i="19"/>
  <c r="L265" i="19"/>
  <c r="M265" i="19"/>
  <c r="N265" i="19"/>
  <c r="J266" i="19"/>
  <c r="K266" i="19"/>
  <c r="L266" i="19"/>
  <c r="M266" i="19"/>
  <c r="N266" i="19"/>
  <c r="J267" i="19"/>
  <c r="K267" i="19"/>
  <c r="L267" i="19"/>
  <c r="M267" i="19"/>
  <c r="N267" i="19"/>
  <c r="J268" i="19"/>
  <c r="K268" i="19"/>
  <c r="L268" i="19"/>
  <c r="M268" i="19"/>
  <c r="N268" i="19"/>
  <c r="J269" i="19"/>
  <c r="K269" i="19"/>
  <c r="L269" i="19"/>
  <c r="M269" i="19"/>
  <c r="N269" i="19"/>
  <c r="J270" i="19"/>
  <c r="K270" i="19"/>
  <c r="L270" i="19"/>
  <c r="M270" i="19"/>
  <c r="N270" i="19"/>
  <c r="J271" i="19"/>
  <c r="K271" i="19"/>
  <c r="L271" i="19"/>
  <c r="M271" i="19"/>
  <c r="N271" i="19"/>
  <c r="J272" i="19"/>
  <c r="K272" i="19"/>
  <c r="L272" i="19"/>
  <c r="M272" i="19"/>
  <c r="N272" i="19"/>
  <c r="J273" i="19"/>
  <c r="K273" i="19"/>
  <c r="L273" i="19"/>
  <c r="M273" i="19"/>
  <c r="N273" i="19"/>
  <c r="J274" i="19"/>
  <c r="K274" i="19"/>
  <c r="L274" i="19"/>
  <c r="M274" i="19"/>
  <c r="N274" i="19"/>
  <c r="J275" i="19"/>
  <c r="K275" i="19"/>
  <c r="L275" i="19"/>
  <c r="M275" i="19"/>
  <c r="N275" i="19"/>
  <c r="J276" i="19"/>
  <c r="K276" i="19"/>
  <c r="L276" i="19"/>
  <c r="M276" i="19"/>
  <c r="N276" i="19"/>
  <c r="J277" i="19"/>
  <c r="K277" i="19"/>
  <c r="L277" i="19"/>
  <c r="M277" i="19"/>
  <c r="N277" i="19"/>
  <c r="J278" i="19"/>
  <c r="K278" i="19"/>
  <c r="L278" i="19"/>
  <c r="M278" i="19"/>
  <c r="N278" i="19"/>
  <c r="J279" i="19"/>
  <c r="K279" i="19"/>
  <c r="L279" i="19"/>
  <c r="M279" i="19"/>
  <c r="N279" i="19"/>
  <c r="J280" i="19"/>
  <c r="K280" i="19"/>
  <c r="L280" i="19"/>
  <c r="M280" i="19"/>
  <c r="N280" i="19"/>
  <c r="J281" i="19"/>
  <c r="K281" i="19"/>
  <c r="L281" i="19"/>
  <c r="M281" i="19"/>
  <c r="N281" i="19"/>
  <c r="J282" i="19"/>
  <c r="K282" i="19"/>
  <c r="L282" i="19"/>
  <c r="M282" i="19"/>
  <c r="N282" i="19"/>
  <c r="J283" i="19"/>
  <c r="K283" i="19"/>
  <c r="L283" i="19"/>
  <c r="M283" i="19"/>
  <c r="N283" i="19"/>
  <c r="J284" i="19"/>
  <c r="K284" i="19"/>
  <c r="L284" i="19"/>
  <c r="M284" i="19"/>
  <c r="N284" i="19"/>
  <c r="J285" i="19"/>
  <c r="K285" i="19"/>
  <c r="L285" i="19"/>
  <c r="M285" i="19"/>
  <c r="N285" i="19"/>
  <c r="J286" i="19"/>
  <c r="K286" i="19"/>
  <c r="L286" i="19"/>
  <c r="M286" i="19"/>
  <c r="N286" i="19"/>
  <c r="J287" i="19"/>
  <c r="K287" i="19"/>
  <c r="L287" i="19"/>
  <c r="M287" i="19"/>
  <c r="N287" i="19"/>
  <c r="J288" i="19"/>
  <c r="K288" i="19"/>
  <c r="L288" i="19"/>
  <c r="M288" i="19"/>
  <c r="N288" i="19"/>
  <c r="J289" i="19"/>
  <c r="K289" i="19"/>
  <c r="L289" i="19"/>
  <c r="M289" i="19"/>
  <c r="N289" i="19"/>
  <c r="J290" i="19"/>
  <c r="K290" i="19"/>
  <c r="L290" i="19"/>
  <c r="M290" i="19"/>
  <c r="N290" i="19"/>
  <c r="J291" i="19"/>
  <c r="K291" i="19"/>
  <c r="L291" i="19"/>
  <c r="M291" i="19"/>
  <c r="N291" i="19"/>
  <c r="J292" i="19"/>
  <c r="K292" i="19"/>
  <c r="L292" i="19"/>
  <c r="M292" i="19"/>
  <c r="N292" i="19"/>
  <c r="J293" i="19"/>
  <c r="K293" i="19"/>
  <c r="L293" i="19"/>
  <c r="M293" i="19"/>
  <c r="N293" i="19"/>
  <c r="J294" i="19"/>
  <c r="K294" i="19"/>
  <c r="L294" i="19"/>
  <c r="M294" i="19"/>
  <c r="N294" i="19"/>
  <c r="J295" i="19"/>
  <c r="K295" i="19"/>
  <c r="L295" i="19"/>
  <c r="M295" i="19"/>
  <c r="N295" i="19"/>
  <c r="J296" i="19"/>
  <c r="K296" i="19"/>
  <c r="L296" i="19"/>
  <c r="M296" i="19"/>
  <c r="N296" i="19"/>
  <c r="J297" i="19"/>
  <c r="K297" i="19"/>
  <c r="L297" i="19"/>
  <c r="M297" i="19"/>
  <c r="N297" i="19"/>
  <c r="J298" i="19"/>
  <c r="K298" i="19"/>
  <c r="L298" i="19"/>
  <c r="M298" i="19"/>
  <c r="N298" i="19"/>
  <c r="J299" i="19"/>
  <c r="K299" i="19"/>
  <c r="L299" i="19"/>
  <c r="M299" i="19"/>
  <c r="N299" i="19"/>
  <c r="J300" i="19"/>
  <c r="K300" i="19"/>
  <c r="L300" i="19"/>
  <c r="M300" i="19"/>
  <c r="N300" i="19"/>
  <c r="J301" i="19"/>
  <c r="K301" i="19"/>
  <c r="L301" i="19"/>
  <c r="M301" i="19"/>
  <c r="N301" i="19"/>
  <c r="J302" i="19"/>
  <c r="K302" i="19"/>
  <c r="L302" i="19"/>
  <c r="M302" i="19"/>
  <c r="N302" i="19"/>
  <c r="J303" i="19"/>
  <c r="K303" i="19"/>
  <c r="L303" i="19"/>
  <c r="M303" i="19"/>
  <c r="N303" i="19"/>
  <c r="J304" i="19"/>
  <c r="K304" i="19"/>
  <c r="L304" i="19"/>
  <c r="M304" i="19"/>
  <c r="N304" i="19"/>
  <c r="J305" i="19"/>
  <c r="K305" i="19"/>
  <c r="L305" i="19"/>
  <c r="M305" i="19"/>
  <c r="N305" i="19"/>
  <c r="J306" i="19"/>
  <c r="K306" i="19"/>
  <c r="L306" i="19"/>
  <c r="M306" i="19"/>
  <c r="N306" i="19"/>
  <c r="J307" i="19"/>
  <c r="K307" i="19"/>
  <c r="L307" i="19"/>
  <c r="M307" i="19"/>
  <c r="N307" i="19"/>
  <c r="J308" i="19"/>
  <c r="K308" i="19"/>
  <c r="L308" i="19"/>
  <c r="M308" i="19"/>
  <c r="N308" i="19"/>
  <c r="J309" i="19"/>
  <c r="K309" i="19"/>
  <c r="L309" i="19"/>
  <c r="M309" i="19"/>
  <c r="N309" i="19"/>
  <c r="J310" i="19"/>
  <c r="K310" i="19"/>
  <c r="L310" i="19"/>
  <c r="M310" i="19"/>
  <c r="N310" i="19"/>
  <c r="J311" i="19"/>
  <c r="K311" i="19"/>
  <c r="L311" i="19"/>
  <c r="M311" i="19"/>
  <c r="N311" i="19"/>
  <c r="J312" i="19"/>
  <c r="K312" i="19"/>
  <c r="L312" i="19"/>
  <c r="M312" i="19"/>
  <c r="N312" i="19"/>
  <c r="J313" i="19"/>
  <c r="K313" i="19"/>
  <c r="L313" i="19"/>
  <c r="M313" i="19"/>
  <c r="N313" i="19"/>
  <c r="J314" i="19"/>
  <c r="K314" i="19"/>
  <c r="L314" i="19"/>
  <c r="M314" i="19"/>
  <c r="N314" i="19"/>
  <c r="J315" i="19"/>
  <c r="K315" i="19"/>
  <c r="L315" i="19"/>
  <c r="M315" i="19"/>
  <c r="N315" i="19"/>
  <c r="J316" i="19"/>
  <c r="K316" i="19"/>
  <c r="L316" i="19"/>
  <c r="M316" i="19"/>
  <c r="N316" i="19"/>
  <c r="J317" i="19"/>
  <c r="K317" i="19"/>
  <c r="L317" i="19"/>
  <c r="M317" i="19"/>
  <c r="N317" i="19"/>
  <c r="J318" i="19"/>
  <c r="K318" i="19"/>
  <c r="L318" i="19"/>
  <c r="M318" i="19"/>
  <c r="N318" i="19"/>
  <c r="J319" i="19"/>
  <c r="K319" i="19"/>
  <c r="L319" i="19"/>
  <c r="M319" i="19"/>
  <c r="N319" i="19"/>
  <c r="J320" i="19"/>
  <c r="K320" i="19"/>
  <c r="L320" i="19"/>
  <c r="M320" i="19"/>
  <c r="N320" i="19"/>
  <c r="J321" i="19"/>
  <c r="K321" i="19"/>
  <c r="L321" i="19"/>
  <c r="M321" i="19"/>
  <c r="N321" i="19"/>
  <c r="J322" i="19"/>
  <c r="K322" i="19"/>
  <c r="L322" i="19"/>
  <c r="M322" i="19"/>
  <c r="N322" i="19"/>
  <c r="J323" i="19"/>
  <c r="K323" i="19"/>
  <c r="L323" i="19"/>
  <c r="M323" i="19"/>
  <c r="N323" i="19"/>
  <c r="J324" i="19"/>
  <c r="K324" i="19"/>
  <c r="L324" i="19"/>
  <c r="M324" i="19"/>
  <c r="N324" i="19"/>
  <c r="J325" i="19"/>
  <c r="K325" i="19"/>
  <c r="L325" i="19"/>
  <c r="M325" i="19"/>
  <c r="N325" i="19"/>
  <c r="J326" i="19"/>
  <c r="K326" i="19"/>
  <c r="L326" i="19"/>
  <c r="M326" i="19"/>
  <c r="N326" i="19"/>
  <c r="J327" i="19"/>
  <c r="K327" i="19"/>
  <c r="L327" i="19"/>
  <c r="M327" i="19"/>
  <c r="N327" i="19"/>
  <c r="J328" i="19"/>
  <c r="K328" i="19"/>
  <c r="L328" i="19"/>
  <c r="M328" i="19"/>
  <c r="N328" i="19"/>
  <c r="J329" i="19"/>
  <c r="K329" i="19"/>
  <c r="L329" i="19"/>
  <c r="M329" i="19"/>
  <c r="N329" i="19"/>
  <c r="J330" i="19"/>
  <c r="K330" i="19"/>
  <c r="L330" i="19"/>
  <c r="M330" i="19"/>
  <c r="N330" i="19"/>
  <c r="J331" i="19"/>
  <c r="K331" i="19"/>
  <c r="L331" i="19"/>
  <c r="M331" i="19"/>
  <c r="N331" i="19"/>
  <c r="J332" i="19"/>
  <c r="K332" i="19"/>
  <c r="L332" i="19"/>
  <c r="M332" i="19"/>
  <c r="N332" i="19"/>
  <c r="J333" i="19"/>
  <c r="K333" i="19"/>
  <c r="L333" i="19"/>
  <c r="M333" i="19"/>
  <c r="N333" i="19"/>
  <c r="J334" i="19"/>
  <c r="K334" i="19"/>
  <c r="L334" i="19"/>
  <c r="M334" i="19"/>
  <c r="N334" i="19"/>
  <c r="J335" i="19"/>
  <c r="K335" i="19"/>
  <c r="L335" i="19"/>
  <c r="M335" i="19"/>
  <c r="N335" i="19"/>
  <c r="J336" i="19"/>
  <c r="K336" i="19"/>
  <c r="L336" i="19"/>
  <c r="M336" i="19"/>
  <c r="N336" i="19"/>
  <c r="J337" i="19"/>
  <c r="K337" i="19"/>
  <c r="L337" i="19"/>
  <c r="M337" i="19"/>
  <c r="N337" i="19"/>
  <c r="J338" i="19"/>
  <c r="K338" i="19"/>
  <c r="L338" i="19"/>
  <c r="M338" i="19"/>
  <c r="N338" i="19"/>
  <c r="J339" i="19"/>
  <c r="K339" i="19"/>
  <c r="L339" i="19"/>
  <c r="M339" i="19"/>
  <c r="N339" i="19"/>
  <c r="J340" i="19"/>
  <c r="K340" i="19"/>
  <c r="L340" i="19"/>
  <c r="M340" i="19"/>
  <c r="N340" i="19"/>
  <c r="J341" i="19"/>
  <c r="K341" i="19"/>
  <c r="L341" i="19"/>
  <c r="M341" i="19"/>
  <c r="N341" i="19"/>
  <c r="J342" i="19"/>
  <c r="K342" i="19"/>
  <c r="L342" i="19"/>
  <c r="M342" i="19"/>
  <c r="N342" i="19"/>
  <c r="J343" i="19"/>
  <c r="K343" i="19"/>
  <c r="L343" i="19"/>
  <c r="M343" i="19"/>
  <c r="N343" i="19"/>
  <c r="J344" i="19"/>
  <c r="K344" i="19"/>
  <c r="L344" i="19"/>
  <c r="M344" i="19"/>
  <c r="N344" i="19"/>
  <c r="J345" i="19"/>
  <c r="K345" i="19"/>
  <c r="L345" i="19"/>
  <c r="M345" i="19"/>
  <c r="N345" i="19"/>
  <c r="J346" i="19"/>
  <c r="K346" i="19"/>
  <c r="L346" i="19"/>
  <c r="M346" i="19"/>
  <c r="N346" i="19"/>
  <c r="J347" i="19"/>
  <c r="K347" i="19"/>
  <c r="L347" i="19"/>
  <c r="M347" i="19"/>
  <c r="N347" i="19"/>
  <c r="J348" i="19"/>
  <c r="K348" i="19"/>
  <c r="L348" i="19"/>
  <c r="M348" i="19"/>
  <c r="N348" i="19"/>
  <c r="J349" i="19"/>
  <c r="K349" i="19"/>
  <c r="L349" i="19"/>
  <c r="M349" i="19"/>
  <c r="N349" i="19"/>
  <c r="J350" i="19"/>
  <c r="K350" i="19"/>
  <c r="L350" i="19"/>
  <c r="M350" i="19"/>
  <c r="N350" i="19"/>
  <c r="J351" i="19"/>
  <c r="K351" i="19"/>
  <c r="L351" i="19"/>
  <c r="M351" i="19"/>
  <c r="N351" i="19"/>
  <c r="J352" i="19"/>
  <c r="K352" i="19"/>
  <c r="L352" i="19"/>
  <c r="M352" i="19"/>
  <c r="N352" i="19"/>
  <c r="J353" i="19"/>
  <c r="K353" i="19"/>
  <c r="L353" i="19"/>
  <c r="M353" i="19"/>
  <c r="N353" i="19"/>
  <c r="J354" i="19"/>
  <c r="K354" i="19"/>
  <c r="L354" i="19"/>
  <c r="M354" i="19"/>
  <c r="N354" i="19"/>
  <c r="J355" i="19"/>
  <c r="K355" i="19"/>
  <c r="L355" i="19"/>
  <c r="M355" i="19"/>
  <c r="N355" i="19"/>
  <c r="J356" i="19"/>
  <c r="K356" i="19"/>
  <c r="L356" i="19"/>
  <c r="M356" i="19"/>
  <c r="N356" i="19"/>
  <c r="J357" i="19"/>
  <c r="K357" i="19"/>
  <c r="L357" i="19"/>
  <c r="M357" i="19"/>
  <c r="N357" i="19"/>
  <c r="J358" i="19"/>
  <c r="K358" i="19"/>
  <c r="L358" i="19"/>
  <c r="M358" i="19"/>
  <c r="N358" i="19"/>
  <c r="J359" i="19"/>
  <c r="K359" i="19"/>
  <c r="L359" i="19"/>
  <c r="M359" i="19"/>
  <c r="N359" i="19"/>
  <c r="J360" i="19"/>
  <c r="K360" i="19"/>
  <c r="L360" i="19"/>
  <c r="M360" i="19"/>
  <c r="N360" i="19"/>
  <c r="J361" i="19"/>
  <c r="K361" i="19"/>
  <c r="L361" i="19"/>
  <c r="M361" i="19"/>
  <c r="N361" i="19"/>
  <c r="J362" i="19"/>
  <c r="K362" i="19"/>
  <c r="L362" i="19"/>
  <c r="M362" i="19"/>
  <c r="N362" i="19"/>
  <c r="J363" i="19"/>
  <c r="K363" i="19"/>
  <c r="L363" i="19"/>
  <c r="M363" i="19"/>
  <c r="N363" i="19"/>
  <c r="J364" i="19"/>
  <c r="K364" i="19"/>
  <c r="L364" i="19"/>
  <c r="M364" i="19"/>
  <c r="N364" i="19"/>
  <c r="J365" i="19"/>
  <c r="K365" i="19"/>
  <c r="L365" i="19"/>
  <c r="M365" i="19"/>
  <c r="N365" i="19"/>
  <c r="J366" i="19"/>
  <c r="K366" i="19"/>
  <c r="L366" i="19"/>
  <c r="M366" i="19"/>
  <c r="N366" i="19"/>
  <c r="J367" i="19"/>
  <c r="K367" i="19"/>
  <c r="L367" i="19"/>
  <c r="M367" i="19"/>
  <c r="N367" i="19"/>
  <c r="J368" i="19"/>
  <c r="K368" i="19"/>
  <c r="L368" i="19"/>
  <c r="M368" i="19"/>
  <c r="N368" i="19"/>
  <c r="J369" i="19"/>
  <c r="K369" i="19"/>
  <c r="L369" i="19"/>
  <c r="M369" i="19"/>
  <c r="N369" i="19"/>
  <c r="J370" i="19"/>
  <c r="K370" i="19"/>
  <c r="L370" i="19"/>
  <c r="M370" i="19"/>
  <c r="N370" i="19"/>
  <c r="J371" i="19"/>
  <c r="K371" i="19"/>
  <c r="L371" i="19"/>
  <c r="M371" i="19"/>
  <c r="N371" i="19"/>
  <c r="J372" i="19"/>
  <c r="K372" i="19"/>
  <c r="L372" i="19"/>
  <c r="M372" i="19"/>
  <c r="N372" i="19"/>
  <c r="J373" i="19"/>
  <c r="K373" i="19"/>
  <c r="L373" i="19"/>
  <c r="M373" i="19"/>
  <c r="N373" i="19"/>
  <c r="J374" i="19"/>
  <c r="K374" i="19"/>
  <c r="L374" i="19"/>
  <c r="M374" i="19"/>
  <c r="N374" i="19"/>
  <c r="J375" i="19"/>
  <c r="K375" i="19"/>
  <c r="L375" i="19"/>
  <c r="M375" i="19"/>
  <c r="N375" i="19"/>
  <c r="J376" i="19"/>
  <c r="K376" i="19"/>
  <c r="L376" i="19"/>
  <c r="M376" i="19"/>
  <c r="N376" i="19"/>
  <c r="J377" i="19"/>
  <c r="K377" i="19"/>
  <c r="L377" i="19"/>
  <c r="M377" i="19"/>
  <c r="N377" i="19"/>
  <c r="J378" i="19"/>
  <c r="K378" i="19"/>
  <c r="L378" i="19"/>
  <c r="M378" i="19"/>
  <c r="N378" i="19"/>
  <c r="J379" i="19"/>
  <c r="K379" i="19"/>
  <c r="L379" i="19"/>
  <c r="M379" i="19"/>
  <c r="N379" i="19"/>
  <c r="J380" i="19"/>
  <c r="K380" i="19"/>
  <c r="L380" i="19"/>
  <c r="M380" i="19"/>
  <c r="N380" i="19"/>
  <c r="J381" i="19"/>
  <c r="K381" i="19"/>
  <c r="L381" i="19"/>
  <c r="M381" i="19"/>
  <c r="N381" i="19"/>
  <c r="J382" i="19"/>
  <c r="K382" i="19"/>
  <c r="L382" i="19"/>
  <c r="M382" i="19"/>
  <c r="N382" i="19"/>
  <c r="J383" i="19"/>
  <c r="K383" i="19"/>
  <c r="L383" i="19"/>
  <c r="M383" i="19"/>
  <c r="N383" i="19"/>
  <c r="J384" i="19"/>
  <c r="K384" i="19"/>
  <c r="L384" i="19"/>
  <c r="M384" i="19"/>
  <c r="N384" i="19"/>
  <c r="J385" i="19"/>
  <c r="K385" i="19"/>
  <c r="L385" i="19"/>
  <c r="M385" i="19"/>
  <c r="N385" i="19"/>
  <c r="J386" i="19"/>
  <c r="K386" i="19"/>
  <c r="L386" i="19"/>
  <c r="M386" i="19"/>
  <c r="N386" i="19"/>
  <c r="J387" i="19"/>
  <c r="K387" i="19"/>
  <c r="L387" i="19"/>
  <c r="M387" i="19"/>
  <c r="N387" i="19"/>
  <c r="J388" i="19"/>
  <c r="K388" i="19"/>
  <c r="L388" i="19"/>
  <c r="M388" i="19"/>
  <c r="N388" i="19"/>
  <c r="J389" i="19"/>
  <c r="K389" i="19"/>
  <c r="L389" i="19"/>
  <c r="M389" i="19"/>
  <c r="N389" i="19"/>
  <c r="J390" i="19"/>
  <c r="K390" i="19"/>
  <c r="L390" i="19"/>
  <c r="M390" i="19"/>
  <c r="N390" i="19"/>
  <c r="J391" i="19"/>
  <c r="K391" i="19"/>
  <c r="L391" i="19"/>
  <c r="M391" i="19"/>
  <c r="N391" i="19"/>
  <c r="J392" i="19"/>
  <c r="K392" i="19"/>
  <c r="L392" i="19"/>
  <c r="M392" i="19"/>
  <c r="N392" i="19"/>
  <c r="J393" i="19"/>
  <c r="K393" i="19"/>
  <c r="L393" i="19"/>
  <c r="M393" i="19"/>
  <c r="N393" i="19"/>
  <c r="J394" i="19"/>
  <c r="K394" i="19"/>
  <c r="L394" i="19"/>
  <c r="M394" i="19"/>
  <c r="N394" i="19"/>
  <c r="J395" i="19"/>
  <c r="K395" i="19"/>
  <c r="L395" i="19"/>
  <c r="M395" i="19"/>
  <c r="N395" i="19"/>
  <c r="J396" i="19"/>
  <c r="K396" i="19"/>
  <c r="L396" i="19"/>
  <c r="M396" i="19"/>
  <c r="N396" i="19"/>
  <c r="J397" i="19"/>
  <c r="K397" i="19"/>
  <c r="L397" i="19"/>
  <c r="M397" i="19"/>
  <c r="N397" i="19"/>
  <c r="J398" i="19"/>
  <c r="K398" i="19"/>
  <c r="L398" i="19"/>
  <c r="M398" i="19"/>
  <c r="N398" i="19"/>
  <c r="J399" i="19"/>
  <c r="K399" i="19"/>
  <c r="L399" i="19"/>
  <c r="M399" i="19"/>
  <c r="N399" i="19"/>
  <c r="J400" i="19"/>
  <c r="K400" i="19"/>
  <c r="L400" i="19"/>
  <c r="M400" i="19"/>
  <c r="N400" i="19"/>
  <c r="J401" i="19"/>
  <c r="K401" i="19"/>
  <c r="L401" i="19"/>
  <c r="M401" i="19"/>
  <c r="N401" i="19"/>
  <c r="J402" i="19"/>
  <c r="K402" i="19"/>
  <c r="L402" i="19"/>
  <c r="M402" i="19"/>
  <c r="N402" i="19"/>
  <c r="J403" i="19"/>
  <c r="K403" i="19"/>
  <c r="L403" i="19"/>
  <c r="M403" i="19"/>
  <c r="N403" i="19"/>
  <c r="J404" i="19"/>
  <c r="K404" i="19"/>
  <c r="L404" i="19"/>
  <c r="M404" i="19"/>
  <c r="N404" i="19"/>
  <c r="J405" i="19"/>
  <c r="K405" i="19"/>
  <c r="L405" i="19"/>
  <c r="M405" i="19"/>
  <c r="N405" i="19"/>
  <c r="J406" i="19"/>
  <c r="K406" i="19"/>
  <c r="L406" i="19"/>
  <c r="M406" i="19"/>
  <c r="N406" i="19"/>
  <c r="J407" i="19"/>
  <c r="K407" i="19"/>
  <c r="L407" i="19"/>
  <c r="M407" i="19"/>
  <c r="N407" i="19"/>
  <c r="J408" i="19"/>
  <c r="K408" i="19"/>
  <c r="L408" i="19"/>
  <c r="M408" i="19"/>
  <c r="N408" i="19"/>
  <c r="J409" i="19"/>
  <c r="K409" i="19"/>
  <c r="L409" i="19"/>
  <c r="M409" i="19"/>
  <c r="N409" i="19"/>
  <c r="J410" i="19"/>
  <c r="K410" i="19"/>
  <c r="L410" i="19"/>
  <c r="M410" i="19"/>
  <c r="N410" i="19"/>
  <c r="J411" i="19"/>
  <c r="K411" i="19"/>
  <c r="L411" i="19"/>
  <c r="M411" i="19"/>
  <c r="N411" i="19"/>
  <c r="J412" i="19"/>
  <c r="K412" i="19"/>
  <c r="L412" i="19"/>
  <c r="M412" i="19"/>
  <c r="N412" i="19"/>
  <c r="J413" i="19"/>
  <c r="K413" i="19"/>
  <c r="L413" i="19"/>
  <c r="M413" i="19"/>
  <c r="N413" i="19"/>
  <c r="J414" i="19"/>
  <c r="K414" i="19"/>
  <c r="L414" i="19"/>
  <c r="M414" i="19"/>
  <c r="N414" i="19"/>
  <c r="J415" i="19"/>
  <c r="K415" i="19"/>
  <c r="L415" i="19"/>
  <c r="M415" i="19"/>
  <c r="N415" i="19"/>
  <c r="J416" i="19"/>
  <c r="K416" i="19"/>
  <c r="L416" i="19"/>
  <c r="M416" i="19"/>
  <c r="N416" i="19"/>
  <c r="J417" i="19"/>
  <c r="K417" i="19"/>
  <c r="L417" i="19"/>
  <c r="M417" i="19"/>
  <c r="N417" i="19"/>
  <c r="J418" i="19"/>
  <c r="K418" i="19"/>
  <c r="L418" i="19"/>
  <c r="M418" i="19"/>
  <c r="N418" i="19"/>
  <c r="J419" i="19"/>
  <c r="K419" i="19"/>
  <c r="L419" i="19"/>
  <c r="M419" i="19"/>
  <c r="N419" i="19"/>
  <c r="J420" i="19"/>
  <c r="K420" i="19"/>
  <c r="L420" i="19"/>
  <c r="M420" i="19"/>
  <c r="N420" i="19"/>
  <c r="J421" i="19"/>
  <c r="K421" i="19"/>
  <c r="L421" i="19"/>
  <c r="M421" i="19"/>
  <c r="N421" i="19"/>
  <c r="J422" i="19"/>
  <c r="K422" i="19"/>
  <c r="L422" i="19"/>
  <c r="M422" i="19"/>
  <c r="N422" i="19"/>
  <c r="J423" i="19"/>
  <c r="K423" i="19"/>
  <c r="L423" i="19"/>
  <c r="M423" i="19"/>
  <c r="N423" i="19"/>
  <c r="J424" i="19"/>
  <c r="K424" i="19"/>
  <c r="L424" i="19"/>
  <c r="M424" i="19"/>
  <c r="N424" i="19"/>
  <c r="J425" i="19"/>
  <c r="K425" i="19"/>
  <c r="L425" i="19"/>
  <c r="M425" i="19"/>
  <c r="N425" i="19"/>
  <c r="J426" i="19"/>
  <c r="K426" i="19"/>
  <c r="L426" i="19"/>
  <c r="M426" i="19"/>
  <c r="N426" i="19"/>
  <c r="J427" i="19"/>
  <c r="K427" i="19"/>
  <c r="L427" i="19"/>
  <c r="M427" i="19"/>
  <c r="N427" i="19"/>
  <c r="J428" i="19"/>
  <c r="K428" i="19"/>
  <c r="L428" i="19"/>
  <c r="M428" i="19"/>
  <c r="N428" i="19"/>
  <c r="J429" i="19"/>
  <c r="K429" i="19"/>
  <c r="L429" i="19"/>
  <c r="M429" i="19"/>
  <c r="N429" i="19"/>
  <c r="J430" i="19"/>
  <c r="K430" i="19"/>
  <c r="L430" i="19"/>
  <c r="M430" i="19"/>
  <c r="N430" i="19"/>
  <c r="J431" i="19"/>
  <c r="K431" i="19"/>
  <c r="L431" i="19"/>
  <c r="M431" i="19"/>
  <c r="N431" i="19"/>
  <c r="J432" i="19"/>
  <c r="K432" i="19"/>
  <c r="L432" i="19"/>
  <c r="M432" i="19"/>
  <c r="N432" i="19"/>
  <c r="J433" i="19"/>
  <c r="K433" i="19"/>
  <c r="L433" i="19"/>
  <c r="M433" i="19"/>
  <c r="N433" i="19"/>
  <c r="J434" i="19"/>
  <c r="K434" i="19"/>
  <c r="L434" i="19"/>
  <c r="M434" i="19"/>
  <c r="N434" i="19"/>
  <c r="J435" i="19"/>
  <c r="K435" i="19"/>
  <c r="L435" i="19"/>
  <c r="M435" i="19"/>
  <c r="N435" i="19"/>
  <c r="J436" i="19"/>
  <c r="K436" i="19"/>
  <c r="L436" i="19"/>
  <c r="M436" i="19"/>
  <c r="N436" i="19"/>
  <c r="J437" i="19"/>
  <c r="K437" i="19"/>
  <c r="L437" i="19"/>
  <c r="M437" i="19"/>
  <c r="N437" i="19"/>
  <c r="J438" i="19"/>
  <c r="K438" i="19"/>
  <c r="L438" i="19"/>
  <c r="M438" i="19"/>
  <c r="N438" i="19"/>
  <c r="J439" i="19"/>
  <c r="K439" i="19"/>
  <c r="L439" i="19"/>
  <c r="M439" i="19"/>
  <c r="N439" i="19"/>
  <c r="J440" i="19"/>
  <c r="K440" i="19"/>
  <c r="L440" i="19"/>
  <c r="M440" i="19"/>
  <c r="N440" i="19"/>
  <c r="J441" i="19"/>
  <c r="K441" i="19"/>
  <c r="L441" i="19"/>
  <c r="M441" i="19"/>
  <c r="N441" i="19"/>
  <c r="J442" i="19"/>
  <c r="K442" i="19"/>
  <c r="L442" i="19"/>
  <c r="M442" i="19"/>
  <c r="N442" i="19"/>
  <c r="J443" i="19"/>
  <c r="K443" i="19"/>
  <c r="L443" i="19"/>
  <c r="M443" i="19"/>
  <c r="N443" i="19"/>
  <c r="J444" i="19"/>
  <c r="K444" i="19"/>
  <c r="L444" i="19"/>
  <c r="M444" i="19"/>
  <c r="N444" i="19"/>
  <c r="J445" i="19"/>
  <c r="K445" i="19"/>
  <c r="L445" i="19"/>
  <c r="M445" i="19"/>
  <c r="N445" i="19"/>
  <c r="J446" i="19"/>
  <c r="K446" i="19"/>
  <c r="L446" i="19"/>
  <c r="M446" i="19"/>
  <c r="N446" i="19"/>
  <c r="J447" i="19"/>
  <c r="K447" i="19"/>
  <c r="L447" i="19"/>
  <c r="M447" i="19"/>
  <c r="N447" i="19"/>
  <c r="J448" i="19"/>
  <c r="K448" i="19"/>
  <c r="L448" i="19"/>
  <c r="M448" i="19"/>
  <c r="N448" i="19"/>
  <c r="J449" i="19"/>
  <c r="K449" i="19"/>
  <c r="L449" i="19"/>
  <c r="M449" i="19"/>
  <c r="N449" i="19"/>
  <c r="J450" i="19"/>
  <c r="K450" i="19"/>
  <c r="L450" i="19"/>
  <c r="M450" i="19"/>
  <c r="N450" i="19"/>
  <c r="J451" i="19"/>
  <c r="K451" i="19"/>
  <c r="L451" i="19"/>
  <c r="M451" i="19"/>
  <c r="N451" i="19"/>
  <c r="J452" i="19"/>
  <c r="K452" i="19"/>
  <c r="L452" i="19"/>
  <c r="M452" i="19"/>
  <c r="N452" i="19"/>
  <c r="J453" i="19"/>
  <c r="K453" i="19"/>
  <c r="L453" i="19"/>
  <c r="M453" i="19"/>
  <c r="N453" i="19"/>
  <c r="J454" i="19"/>
  <c r="K454" i="19"/>
  <c r="L454" i="19"/>
  <c r="M454" i="19"/>
  <c r="N454" i="19"/>
  <c r="J455" i="19"/>
  <c r="K455" i="19"/>
  <c r="L455" i="19"/>
  <c r="M455" i="19"/>
  <c r="N455" i="19"/>
  <c r="J456" i="19"/>
  <c r="K456" i="19"/>
  <c r="L456" i="19"/>
  <c r="M456" i="19"/>
  <c r="N456" i="19"/>
  <c r="J457" i="19"/>
  <c r="K457" i="19"/>
  <c r="L457" i="19"/>
  <c r="M457" i="19"/>
  <c r="N457" i="19"/>
  <c r="J458" i="19"/>
  <c r="K458" i="19"/>
  <c r="L458" i="19"/>
  <c r="M458" i="19"/>
  <c r="N458" i="19"/>
  <c r="J459" i="19"/>
  <c r="K459" i="19"/>
  <c r="L459" i="19"/>
  <c r="M459" i="19"/>
  <c r="N459" i="19"/>
  <c r="J460" i="19"/>
  <c r="K460" i="19"/>
  <c r="L460" i="19"/>
  <c r="M460" i="19"/>
  <c r="N460" i="19"/>
  <c r="J461" i="19"/>
  <c r="K461" i="19"/>
  <c r="L461" i="19"/>
  <c r="M461" i="19"/>
  <c r="N461" i="19"/>
  <c r="J462" i="19"/>
  <c r="K462" i="19"/>
  <c r="L462" i="19"/>
  <c r="M462" i="19"/>
  <c r="N462" i="19"/>
  <c r="J463" i="19"/>
  <c r="K463" i="19"/>
  <c r="L463" i="19"/>
  <c r="M463" i="19"/>
  <c r="N463" i="19"/>
  <c r="J464" i="19"/>
  <c r="K464" i="19"/>
  <c r="L464" i="19"/>
  <c r="M464" i="19"/>
  <c r="N464" i="19"/>
  <c r="J465" i="19"/>
  <c r="K465" i="19"/>
  <c r="L465" i="19"/>
  <c r="M465" i="19"/>
  <c r="N465" i="19"/>
  <c r="J466" i="19"/>
  <c r="K466" i="19"/>
  <c r="L466" i="19"/>
  <c r="M466" i="19"/>
  <c r="N466" i="19"/>
  <c r="J467" i="19"/>
  <c r="K467" i="19"/>
  <c r="L467" i="19"/>
  <c r="M467" i="19"/>
  <c r="N467" i="19"/>
  <c r="J468" i="19"/>
  <c r="K468" i="19"/>
  <c r="L468" i="19"/>
  <c r="M468" i="19"/>
  <c r="N468" i="19"/>
  <c r="J469" i="19"/>
  <c r="K469" i="19"/>
  <c r="L469" i="19"/>
  <c r="M469" i="19"/>
  <c r="N469" i="19"/>
  <c r="J470" i="19"/>
  <c r="K470" i="19"/>
  <c r="L470" i="19"/>
  <c r="M470" i="19"/>
  <c r="N470" i="19"/>
  <c r="J471" i="19"/>
  <c r="K471" i="19"/>
  <c r="L471" i="19"/>
  <c r="M471" i="19"/>
  <c r="N471" i="19"/>
  <c r="J472" i="19"/>
  <c r="K472" i="19"/>
  <c r="L472" i="19"/>
  <c r="M472" i="19"/>
  <c r="N472" i="19"/>
  <c r="J473" i="19"/>
  <c r="K473" i="19"/>
  <c r="L473" i="19"/>
  <c r="M473" i="19"/>
  <c r="N473" i="19"/>
  <c r="J474" i="19"/>
  <c r="K474" i="19"/>
  <c r="L474" i="19"/>
  <c r="M474" i="19"/>
  <c r="N474" i="19"/>
  <c r="J475" i="19"/>
  <c r="K475" i="19"/>
  <c r="L475" i="19"/>
  <c r="M475" i="19"/>
  <c r="N475" i="19"/>
  <c r="J476" i="19"/>
  <c r="K476" i="19"/>
  <c r="L476" i="19"/>
  <c r="M476" i="19"/>
  <c r="N476" i="19"/>
  <c r="J477" i="19"/>
  <c r="K477" i="19"/>
  <c r="L477" i="19"/>
  <c r="M477" i="19"/>
  <c r="N477" i="19"/>
  <c r="J478" i="19"/>
  <c r="K478" i="19"/>
  <c r="L478" i="19"/>
  <c r="M478" i="19"/>
  <c r="N478" i="19"/>
  <c r="J479" i="19"/>
  <c r="K479" i="19"/>
  <c r="L479" i="19"/>
  <c r="M479" i="19"/>
  <c r="N479" i="19"/>
  <c r="J480" i="19"/>
  <c r="K480" i="19"/>
  <c r="L480" i="19"/>
  <c r="M480" i="19"/>
  <c r="N480" i="19"/>
  <c r="J481" i="19"/>
  <c r="K481" i="19"/>
  <c r="L481" i="19"/>
  <c r="M481" i="19"/>
  <c r="N481" i="19"/>
  <c r="J482" i="19"/>
  <c r="K482" i="19"/>
  <c r="L482" i="19"/>
  <c r="M482" i="19"/>
  <c r="N482" i="19"/>
  <c r="J483" i="19"/>
  <c r="K483" i="19"/>
  <c r="L483" i="19"/>
  <c r="M483" i="19"/>
  <c r="N483" i="19"/>
  <c r="J484" i="19"/>
  <c r="K484" i="19"/>
  <c r="L484" i="19"/>
  <c r="M484" i="19"/>
  <c r="N484" i="19"/>
  <c r="J485" i="19"/>
  <c r="K485" i="19"/>
  <c r="L485" i="19"/>
  <c r="M485" i="19"/>
  <c r="N485" i="19"/>
  <c r="J486" i="19"/>
  <c r="K486" i="19"/>
  <c r="L486" i="19"/>
  <c r="M486" i="19"/>
  <c r="N486" i="19"/>
  <c r="J487" i="19"/>
  <c r="K487" i="19"/>
  <c r="L487" i="19"/>
  <c r="M487" i="19"/>
  <c r="N487" i="19"/>
  <c r="J488" i="19"/>
  <c r="K488" i="19"/>
  <c r="L488" i="19"/>
  <c r="M488" i="19"/>
  <c r="N488" i="19"/>
  <c r="J489" i="19"/>
  <c r="K489" i="19"/>
  <c r="L489" i="19"/>
  <c r="M489" i="19"/>
  <c r="N489" i="19"/>
  <c r="J490" i="19"/>
  <c r="K490" i="19"/>
  <c r="L490" i="19"/>
  <c r="M490" i="19"/>
  <c r="N490" i="19"/>
  <c r="J491" i="19"/>
  <c r="K491" i="19"/>
  <c r="L491" i="19"/>
  <c r="M491" i="19"/>
  <c r="N491" i="19"/>
  <c r="J492" i="19"/>
  <c r="K492" i="19"/>
  <c r="L492" i="19"/>
  <c r="M492" i="19"/>
  <c r="N492" i="19"/>
  <c r="J493" i="19"/>
  <c r="K493" i="19"/>
  <c r="L493" i="19"/>
  <c r="M493" i="19"/>
  <c r="N493" i="19"/>
  <c r="J494" i="19"/>
  <c r="K494" i="19"/>
  <c r="L494" i="19"/>
  <c r="M494" i="19"/>
  <c r="N494" i="19"/>
  <c r="J495" i="19"/>
  <c r="K495" i="19"/>
  <c r="L495" i="19"/>
  <c r="M495" i="19"/>
  <c r="N495" i="19"/>
  <c r="J496" i="19"/>
  <c r="K496" i="19"/>
  <c r="L496" i="19"/>
  <c r="M496" i="19"/>
  <c r="N496" i="19"/>
  <c r="J497" i="19"/>
  <c r="K497" i="19"/>
  <c r="L497" i="19"/>
  <c r="M497" i="19"/>
  <c r="N497" i="19"/>
  <c r="J498" i="19"/>
  <c r="K498" i="19"/>
  <c r="L498" i="19"/>
  <c r="M498" i="19"/>
  <c r="N498" i="19"/>
  <c r="J499" i="19"/>
  <c r="K499" i="19"/>
  <c r="L499" i="19"/>
  <c r="M499" i="19"/>
  <c r="N499" i="19"/>
  <c r="J500" i="19"/>
  <c r="K500" i="19"/>
  <c r="L500" i="19"/>
  <c r="M500" i="19"/>
  <c r="N500" i="19"/>
  <c r="J501" i="19"/>
  <c r="K501" i="19"/>
  <c r="L501" i="19"/>
  <c r="M501" i="19"/>
  <c r="N501" i="19"/>
  <c r="J502" i="19"/>
  <c r="K502" i="19"/>
  <c r="L502" i="19"/>
  <c r="M502" i="19"/>
  <c r="N502" i="19"/>
  <c r="J503" i="19"/>
  <c r="K503" i="19"/>
  <c r="L503" i="19"/>
  <c r="M503" i="19"/>
  <c r="N503" i="19"/>
  <c r="J504" i="19"/>
  <c r="K504" i="19"/>
  <c r="L504" i="19"/>
  <c r="M504" i="19"/>
  <c r="N504" i="19"/>
  <c r="J505" i="19"/>
  <c r="K505" i="19"/>
  <c r="L505" i="19"/>
  <c r="M505" i="19"/>
  <c r="N505" i="19"/>
  <c r="J506" i="19"/>
  <c r="K506" i="19"/>
  <c r="L506" i="19"/>
  <c r="M506" i="19"/>
  <c r="N506" i="19"/>
  <c r="J507" i="19"/>
  <c r="K507" i="19"/>
  <c r="L507" i="19"/>
  <c r="M507" i="19"/>
  <c r="N507" i="19"/>
  <c r="J508" i="19"/>
  <c r="K508" i="19"/>
  <c r="L508" i="19"/>
  <c r="M508" i="19"/>
  <c r="N508" i="19"/>
  <c r="J509" i="19"/>
  <c r="K509" i="19"/>
  <c r="L509" i="19"/>
  <c r="M509" i="19"/>
  <c r="N509" i="19"/>
  <c r="J510" i="19"/>
  <c r="K510" i="19"/>
  <c r="L510" i="19"/>
  <c r="M510" i="19"/>
  <c r="N510" i="19"/>
  <c r="J511" i="19"/>
  <c r="K511" i="19"/>
  <c r="L511" i="19"/>
  <c r="M511" i="19"/>
  <c r="N511" i="19"/>
  <c r="J512" i="19"/>
  <c r="K512" i="19"/>
  <c r="L512" i="19"/>
  <c r="M512" i="19"/>
  <c r="N512" i="19"/>
  <c r="J513" i="19"/>
  <c r="K513" i="19"/>
  <c r="L513" i="19"/>
  <c r="M513" i="19"/>
  <c r="N513" i="19"/>
  <c r="J514" i="19"/>
  <c r="K514" i="19"/>
  <c r="L514" i="19"/>
  <c r="M514" i="19"/>
  <c r="N514" i="19"/>
  <c r="J515" i="19"/>
  <c r="K515" i="19"/>
  <c r="L515" i="19"/>
  <c r="M515" i="19"/>
  <c r="N515" i="19"/>
  <c r="J516" i="19"/>
  <c r="K516" i="19"/>
  <c r="L516" i="19"/>
  <c r="M516" i="19"/>
  <c r="N516" i="19"/>
  <c r="J517" i="19"/>
  <c r="K517" i="19"/>
  <c r="L517" i="19"/>
  <c r="M517" i="19"/>
  <c r="N517" i="19"/>
  <c r="J518" i="19"/>
  <c r="K518" i="19"/>
  <c r="L518" i="19"/>
  <c r="M518" i="19"/>
  <c r="N518" i="19"/>
  <c r="J519" i="19"/>
  <c r="K519" i="19"/>
  <c r="L519" i="19"/>
  <c r="M519" i="19"/>
  <c r="N519" i="19"/>
  <c r="J520" i="19"/>
  <c r="K520" i="19"/>
  <c r="L520" i="19"/>
  <c r="M520" i="19"/>
  <c r="N520" i="19"/>
  <c r="J521" i="19"/>
  <c r="K521" i="19"/>
  <c r="L521" i="19"/>
  <c r="M521" i="19"/>
  <c r="N521" i="19"/>
  <c r="J522" i="19"/>
  <c r="K522" i="19"/>
  <c r="L522" i="19"/>
  <c r="M522" i="19"/>
  <c r="N522" i="19"/>
  <c r="J523" i="19"/>
  <c r="K523" i="19"/>
  <c r="L523" i="19"/>
  <c r="M523" i="19"/>
  <c r="N523" i="19"/>
  <c r="J524" i="19"/>
  <c r="K524" i="19"/>
  <c r="L524" i="19"/>
  <c r="M524" i="19"/>
  <c r="N524" i="19"/>
  <c r="J525" i="19"/>
  <c r="K525" i="19"/>
  <c r="L525" i="19"/>
  <c r="M525" i="19"/>
  <c r="N525" i="19"/>
  <c r="J526" i="19"/>
  <c r="K526" i="19"/>
  <c r="L526" i="19"/>
  <c r="M526" i="19"/>
  <c r="N526" i="19"/>
  <c r="J527" i="19"/>
  <c r="K527" i="19"/>
  <c r="L527" i="19"/>
  <c r="M527" i="19"/>
  <c r="N527" i="19"/>
  <c r="J528" i="19"/>
  <c r="K528" i="19"/>
  <c r="L528" i="19"/>
  <c r="M528" i="19"/>
  <c r="N528" i="19"/>
  <c r="J529" i="19"/>
  <c r="K529" i="19"/>
  <c r="L529" i="19"/>
  <c r="M529" i="19"/>
  <c r="N529" i="19"/>
  <c r="J530" i="19"/>
  <c r="K530" i="19"/>
  <c r="L530" i="19"/>
  <c r="M530" i="19"/>
  <c r="N530" i="19"/>
  <c r="J531" i="19"/>
  <c r="K531" i="19"/>
  <c r="L531" i="19"/>
  <c r="M531" i="19"/>
  <c r="N531" i="19"/>
  <c r="J532" i="19"/>
  <c r="K532" i="19"/>
  <c r="L532" i="19"/>
  <c r="M532" i="19"/>
  <c r="N532" i="19"/>
  <c r="J533" i="19"/>
  <c r="K533" i="19"/>
  <c r="L533" i="19"/>
  <c r="M533" i="19"/>
  <c r="N533" i="19"/>
  <c r="J534" i="19"/>
  <c r="K534" i="19"/>
  <c r="L534" i="19"/>
  <c r="M534" i="19"/>
  <c r="N534" i="19"/>
  <c r="J535" i="19"/>
  <c r="K535" i="19"/>
  <c r="L535" i="19"/>
  <c r="M535" i="19"/>
  <c r="N535" i="19"/>
  <c r="J536" i="19"/>
  <c r="K536" i="19"/>
  <c r="L536" i="19"/>
  <c r="M536" i="19"/>
  <c r="N536" i="19"/>
  <c r="J537" i="19"/>
  <c r="K537" i="19"/>
  <c r="L537" i="19"/>
  <c r="M537" i="19"/>
  <c r="N537" i="19"/>
  <c r="J538" i="19"/>
  <c r="K538" i="19"/>
  <c r="L538" i="19"/>
  <c r="M538" i="19"/>
  <c r="N538" i="19"/>
  <c r="J539" i="19"/>
  <c r="K539" i="19"/>
  <c r="L539" i="19"/>
  <c r="M539" i="19"/>
  <c r="N539" i="19"/>
  <c r="J540" i="19"/>
  <c r="K540" i="19"/>
  <c r="L540" i="19"/>
  <c r="M540" i="19"/>
  <c r="N540" i="19"/>
  <c r="J541" i="19"/>
  <c r="K541" i="19"/>
  <c r="L541" i="19"/>
  <c r="M541" i="19"/>
  <c r="N541" i="19"/>
  <c r="J542" i="19"/>
  <c r="K542" i="19"/>
  <c r="L542" i="19"/>
  <c r="M542" i="19"/>
  <c r="N542" i="19"/>
  <c r="J543" i="19"/>
  <c r="K543" i="19"/>
  <c r="L543" i="19"/>
  <c r="M543" i="19"/>
  <c r="N543" i="19"/>
  <c r="J544" i="19"/>
  <c r="K544" i="19"/>
  <c r="L544" i="19"/>
  <c r="M544" i="19"/>
  <c r="N544" i="19"/>
  <c r="J545" i="19"/>
  <c r="K545" i="19"/>
  <c r="L545" i="19"/>
  <c r="M545" i="19"/>
  <c r="N545" i="19"/>
  <c r="J546" i="19"/>
  <c r="K546" i="19"/>
  <c r="L546" i="19"/>
  <c r="M546" i="19"/>
  <c r="N546" i="19"/>
  <c r="J547" i="19"/>
  <c r="K547" i="19"/>
  <c r="L547" i="19"/>
  <c r="M547" i="19"/>
  <c r="N547" i="19"/>
  <c r="J548" i="19"/>
  <c r="K548" i="19"/>
  <c r="L548" i="19"/>
  <c r="M548" i="19"/>
  <c r="N548" i="19"/>
  <c r="J549" i="19"/>
  <c r="K549" i="19"/>
  <c r="L549" i="19"/>
  <c r="M549" i="19"/>
  <c r="N549" i="19"/>
  <c r="J550" i="19"/>
  <c r="K550" i="19"/>
  <c r="L550" i="19"/>
  <c r="M550" i="19"/>
  <c r="N550" i="19"/>
  <c r="J551" i="19"/>
  <c r="K551" i="19"/>
  <c r="L551" i="19"/>
  <c r="M551" i="19"/>
  <c r="N551" i="19"/>
  <c r="J552" i="19"/>
  <c r="K552" i="19"/>
  <c r="L552" i="19"/>
  <c r="M552" i="19"/>
  <c r="N552" i="19"/>
  <c r="J553" i="19"/>
  <c r="K553" i="19"/>
  <c r="L553" i="19"/>
  <c r="M553" i="19"/>
  <c r="N553" i="19"/>
  <c r="J554" i="19"/>
  <c r="K554" i="19"/>
  <c r="L554" i="19"/>
  <c r="M554" i="19"/>
  <c r="N554" i="19"/>
  <c r="J555" i="19"/>
  <c r="K555" i="19"/>
  <c r="L555" i="19"/>
  <c r="M555" i="19"/>
  <c r="N555" i="19"/>
  <c r="J556" i="19"/>
  <c r="K556" i="19"/>
  <c r="L556" i="19"/>
  <c r="M556" i="19"/>
  <c r="N556" i="19"/>
  <c r="J557" i="19"/>
  <c r="K557" i="19"/>
  <c r="L557" i="19"/>
  <c r="M557" i="19"/>
  <c r="N557" i="19"/>
  <c r="J558" i="19"/>
  <c r="K558" i="19"/>
  <c r="L558" i="19"/>
  <c r="M558" i="19"/>
  <c r="N558" i="19"/>
  <c r="J559" i="19"/>
  <c r="K559" i="19"/>
  <c r="L559" i="19"/>
  <c r="M559" i="19"/>
  <c r="N559" i="19"/>
  <c r="J560" i="19"/>
  <c r="K560" i="19"/>
  <c r="L560" i="19"/>
  <c r="M560" i="19"/>
  <c r="N560" i="19"/>
  <c r="J561" i="19"/>
  <c r="K561" i="19"/>
  <c r="L561" i="19"/>
  <c r="M561" i="19"/>
  <c r="N561" i="19"/>
  <c r="J562" i="19"/>
  <c r="K562" i="19"/>
  <c r="L562" i="19"/>
  <c r="M562" i="19"/>
  <c r="N562" i="19"/>
  <c r="J563" i="19"/>
  <c r="K563" i="19"/>
  <c r="L563" i="19"/>
  <c r="M563" i="19"/>
  <c r="N563" i="19"/>
  <c r="J564" i="19"/>
  <c r="K564" i="19"/>
  <c r="L564" i="19"/>
  <c r="M564" i="19"/>
  <c r="N564" i="19"/>
  <c r="J565" i="19"/>
  <c r="K565" i="19"/>
  <c r="L565" i="19"/>
  <c r="M565" i="19"/>
  <c r="N565" i="19"/>
  <c r="J566" i="19"/>
  <c r="K566" i="19"/>
  <c r="L566" i="19"/>
  <c r="M566" i="19"/>
  <c r="N566" i="19"/>
  <c r="J567" i="19"/>
  <c r="K567" i="19"/>
  <c r="L567" i="19"/>
  <c r="M567" i="19"/>
  <c r="N567" i="19"/>
  <c r="J568" i="19"/>
  <c r="K568" i="19"/>
  <c r="L568" i="19"/>
  <c r="M568" i="19"/>
  <c r="N568" i="19"/>
  <c r="J569" i="19"/>
  <c r="K569" i="19"/>
  <c r="L569" i="19"/>
  <c r="M569" i="19"/>
  <c r="N569" i="19"/>
  <c r="J570" i="19"/>
  <c r="K570" i="19"/>
  <c r="L570" i="19"/>
  <c r="M570" i="19"/>
  <c r="N570" i="19"/>
  <c r="J571" i="19"/>
  <c r="K571" i="19"/>
  <c r="L571" i="19"/>
  <c r="M571" i="19"/>
  <c r="N571" i="19"/>
  <c r="J572" i="19"/>
  <c r="K572" i="19"/>
  <c r="L572" i="19"/>
  <c r="M572" i="19"/>
  <c r="N572" i="19"/>
  <c r="J573" i="19"/>
  <c r="K573" i="19"/>
  <c r="L573" i="19"/>
  <c r="M573" i="19"/>
  <c r="N573" i="19"/>
  <c r="J574" i="19"/>
  <c r="K574" i="19"/>
  <c r="L574" i="19"/>
  <c r="M574" i="19"/>
  <c r="N574" i="19"/>
  <c r="J575" i="19"/>
  <c r="K575" i="19"/>
  <c r="L575" i="19"/>
  <c r="M575" i="19"/>
  <c r="N575" i="19"/>
  <c r="J576" i="19"/>
  <c r="K576" i="19"/>
  <c r="L576" i="19"/>
  <c r="M576" i="19"/>
  <c r="N576" i="19"/>
  <c r="J577" i="19"/>
  <c r="K577" i="19"/>
  <c r="L577" i="19"/>
  <c r="M577" i="19"/>
  <c r="N577" i="19"/>
  <c r="J578" i="19"/>
  <c r="K578" i="19"/>
  <c r="L578" i="19"/>
  <c r="M578" i="19"/>
  <c r="N578" i="19"/>
  <c r="J579" i="19"/>
  <c r="K579" i="19"/>
  <c r="L579" i="19"/>
  <c r="M579" i="19"/>
  <c r="N579" i="19"/>
  <c r="J580" i="19"/>
  <c r="K580" i="19"/>
  <c r="L580" i="19"/>
  <c r="M580" i="19"/>
  <c r="N580" i="19"/>
  <c r="J581" i="19"/>
  <c r="K581" i="19"/>
  <c r="L581" i="19"/>
  <c r="M581" i="19"/>
  <c r="N581" i="19"/>
  <c r="J582" i="19"/>
  <c r="K582" i="19"/>
  <c r="L582" i="19"/>
  <c r="M582" i="19"/>
  <c r="N582" i="19"/>
  <c r="J583" i="19"/>
  <c r="K583" i="19"/>
  <c r="L583" i="19"/>
  <c r="M583" i="19"/>
  <c r="N583" i="19"/>
  <c r="J584" i="19"/>
  <c r="K584" i="19"/>
  <c r="L584" i="19"/>
  <c r="M584" i="19"/>
  <c r="N584" i="19"/>
  <c r="J585" i="19"/>
  <c r="K585" i="19"/>
  <c r="L585" i="19"/>
  <c r="M585" i="19"/>
  <c r="N585" i="19"/>
  <c r="J586" i="19"/>
  <c r="K586" i="19"/>
  <c r="L586" i="19"/>
  <c r="M586" i="19"/>
  <c r="N586" i="19"/>
  <c r="J587" i="19"/>
  <c r="K587" i="19"/>
  <c r="L587" i="19"/>
  <c r="M587" i="19"/>
  <c r="N587" i="19"/>
  <c r="J588" i="19"/>
  <c r="K588" i="19"/>
  <c r="L588" i="19"/>
  <c r="M588" i="19"/>
  <c r="N588" i="19"/>
  <c r="J589" i="19"/>
  <c r="K589" i="19"/>
  <c r="L589" i="19"/>
  <c r="M589" i="19"/>
  <c r="N589" i="19"/>
  <c r="J590" i="19"/>
  <c r="K590" i="19"/>
  <c r="L590" i="19"/>
  <c r="M590" i="19"/>
  <c r="N590" i="19"/>
  <c r="J591" i="19"/>
  <c r="K591" i="19"/>
  <c r="L591" i="19"/>
  <c r="M591" i="19"/>
  <c r="N591" i="19"/>
  <c r="J592" i="19"/>
  <c r="K592" i="19"/>
  <c r="L592" i="19"/>
  <c r="M592" i="19"/>
  <c r="N592" i="19"/>
  <c r="J593" i="19"/>
  <c r="K593" i="19"/>
  <c r="L593" i="19"/>
  <c r="M593" i="19"/>
  <c r="N593" i="19"/>
  <c r="J594" i="19"/>
  <c r="K594" i="19"/>
  <c r="L594" i="19"/>
  <c r="M594" i="19"/>
  <c r="N594" i="19"/>
  <c r="J595" i="19"/>
  <c r="K595" i="19"/>
  <c r="L595" i="19"/>
  <c r="M595" i="19"/>
  <c r="N595" i="19"/>
  <c r="J596" i="19"/>
  <c r="K596" i="19"/>
  <c r="L596" i="19"/>
  <c r="M596" i="19"/>
  <c r="N596" i="19"/>
  <c r="J597" i="19"/>
  <c r="K597" i="19"/>
  <c r="L597" i="19"/>
  <c r="M597" i="19"/>
  <c r="N597" i="19"/>
  <c r="J598" i="19"/>
  <c r="K598" i="19"/>
  <c r="L598" i="19"/>
  <c r="M598" i="19"/>
  <c r="N598" i="19"/>
  <c r="J599" i="19"/>
  <c r="K599" i="19"/>
  <c r="L599" i="19"/>
  <c r="M599" i="19"/>
  <c r="N599" i="19"/>
  <c r="J600" i="19"/>
  <c r="K600" i="19"/>
  <c r="L600" i="19"/>
  <c r="M600" i="19"/>
  <c r="N600" i="19"/>
  <c r="J601" i="19"/>
  <c r="K601" i="19"/>
  <c r="L601" i="19"/>
  <c r="M601" i="19"/>
  <c r="N601" i="19"/>
  <c r="J602" i="19"/>
  <c r="K602" i="19"/>
  <c r="L602" i="19"/>
  <c r="M602" i="19"/>
  <c r="N602" i="19"/>
  <c r="J603" i="19"/>
  <c r="K603" i="19"/>
  <c r="L603" i="19"/>
  <c r="M603" i="19"/>
  <c r="N603" i="19"/>
  <c r="J604" i="19"/>
  <c r="K604" i="19"/>
  <c r="L604" i="19"/>
  <c r="M604" i="19"/>
  <c r="N604" i="19"/>
  <c r="J605" i="19"/>
  <c r="K605" i="19"/>
  <c r="L605" i="19"/>
  <c r="M605" i="19"/>
  <c r="N605" i="19"/>
  <c r="J606" i="19"/>
  <c r="K606" i="19"/>
  <c r="L606" i="19"/>
  <c r="M606" i="19"/>
  <c r="N606" i="19"/>
  <c r="J607" i="19"/>
  <c r="K607" i="19"/>
  <c r="L607" i="19"/>
  <c r="M607" i="19"/>
  <c r="N607" i="19"/>
  <c r="J608" i="19"/>
  <c r="K608" i="19"/>
  <c r="L608" i="19"/>
  <c r="M608" i="19"/>
  <c r="N608" i="19"/>
  <c r="J609" i="19"/>
  <c r="K609" i="19"/>
  <c r="L609" i="19"/>
  <c r="M609" i="19"/>
  <c r="N609" i="19"/>
  <c r="J610" i="19"/>
  <c r="K610" i="19"/>
  <c r="L610" i="19"/>
  <c r="M610" i="19"/>
  <c r="N610" i="19"/>
  <c r="J611" i="19"/>
  <c r="K611" i="19"/>
  <c r="L611" i="19"/>
  <c r="M611" i="19"/>
  <c r="N611" i="19"/>
  <c r="J612" i="19"/>
  <c r="K612" i="19"/>
  <c r="L612" i="19"/>
  <c r="M612" i="19"/>
  <c r="N612" i="19"/>
  <c r="J613" i="19"/>
  <c r="K613" i="19"/>
  <c r="L613" i="19"/>
  <c r="M613" i="19"/>
  <c r="N613" i="19"/>
  <c r="J614" i="19"/>
  <c r="K614" i="19"/>
  <c r="L614" i="19"/>
  <c r="M614" i="19"/>
  <c r="N614" i="19"/>
  <c r="J615" i="19"/>
  <c r="K615" i="19"/>
  <c r="L615" i="19"/>
  <c r="M615" i="19"/>
  <c r="N615" i="19"/>
  <c r="J616" i="19"/>
  <c r="K616" i="19"/>
  <c r="L616" i="19"/>
  <c r="M616" i="19"/>
  <c r="N616" i="19"/>
  <c r="J617" i="19"/>
  <c r="K617" i="19"/>
  <c r="L617" i="19"/>
  <c r="M617" i="19"/>
  <c r="N617" i="19"/>
  <c r="J618" i="19"/>
  <c r="K618" i="19"/>
  <c r="L618" i="19"/>
  <c r="M618" i="19"/>
  <c r="N618" i="19"/>
  <c r="J619" i="19"/>
  <c r="K619" i="19"/>
  <c r="L619" i="19"/>
  <c r="M619" i="19"/>
  <c r="N619" i="19"/>
  <c r="J620" i="19"/>
  <c r="K620" i="19"/>
  <c r="L620" i="19"/>
  <c r="M620" i="19"/>
  <c r="N620" i="19"/>
  <c r="J621" i="19"/>
  <c r="K621" i="19"/>
  <c r="L621" i="19"/>
  <c r="M621" i="19"/>
  <c r="N621" i="19"/>
  <c r="J622" i="19"/>
  <c r="K622" i="19"/>
  <c r="L622" i="19"/>
  <c r="M622" i="19"/>
  <c r="N622" i="19"/>
  <c r="J623" i="19"/>
  <c r="K623" i="19"/>
  <c r="L623" i="19"/>
  <c r="M623" i="19"/>
  <c r="N623" i="19"/>
  <c r="J624" i="19"/>
  <c r="K624" i="19"/>
  <c r="L624" i="19"/>
  <c r="M624" i="19"/>
  <c r="N624" i="19"/>
  <c r="J625" i="19"/>
  <c r="K625" i="19"/>
  <c r="L625" i="19"/>
  <c r="M625" i="19"/>
  <c r="N625" i="19"/>
  <c r="J626" i="19"/>
  <c r="K626" i="19"/>
  <c r="L626" i="19"/>
  <c r="M626" i="19"/>
  <c r="N626" i="19"/>
  <c r="J627" i="19"/>
  <c r="K627" i="19"/>
  <c r="L627" i="19"/>
  <c r="M627" i="19"/>
  <c r="N627" i="19"/>
  <c r="J628" i="19"/>
  <c r="K628" i="19"/>
  <c r="L628" i="19"/>
  <c r="M628" i="19"/>
  <c r="N628" i="19"/>
  <c r="J629" i="19"/>
  <c r="K629" i="19"/>
  <c r="L629" i="19"/>
  <c r="M629" i="19"/>
  <c r="N629" i="19"/>
  <c r="J630" i="19"/>
  <c r="K630" i="19"/>
  <c r="L630" i="19"/>
  <c r="M630" i="19"/>
  <c r="N630" i="19"/>
  <c r="J631" i="19"/>
  <c r="K631" i="19"/>
  <c r="L631" i="19"/>
  <c r="M631" i="19"/>
  <c r="N631" i="19"/>
  <c r="J632" i="19"/>
  <c r="K632" i="19"/>
  <c r="L632" i="19"/>
  <c r="M632" i="19"/>
  <c r="N632" i="19"/>
  <c r="J633" i="19"/>
  <c r="K633" i="19"/>
  <c r="L633" i="19"/>
  <c r="M633" i="19"/>
  <c r="N633" i="19"/>
  <c r="J634" i="19"/>
  <c r="K634" i="19"/>
  <c r="L634" i="19"/>
  <c r="M634" i="19"/>
  <c r="N634" i="19"/>
  <c r="J635" i="19"/>
  <c r="K635" i="19"/>
  <c r="L635" i="19"/>
  <c r="M635" i="19"/>
  <c r="N635" i="19"/>
  <c r="J636" i="19"/>
  <c r="K636" i="19"/>
  <c r="L636" i="19"/>
  <c r="M636" i="19"/>
  <c r="N636" i="19"/>
  <c r="J637" i="19"/>
  <c r="K637" i="19"/>
  <c r="L637" i="19"/>
  <c r="M637" i="19"/>
  <c r="N637" i="19"/>
  <c r="J638" i="19"/>
  <c r="K638" i="19"/>
  <c r="L638" i="19"/>
  <c r="M638" i="19"/>
  <c r="N638" i="19"/>
  <c r="J639" i="19"/>
  <c r="K639" i="19"/>
  <c r="L639" i="19"/>
  <c r="M639" i="19"/>
  <c r="N639" i="19"/>
  <c r="J640" i="19"/>
  <c r="K640" i="19"/>
  <c r="L640" i="19"/>
  <c r="M640" i="19"/>
  <c r="N640" i="19"/>
  <c r="J641" i="19"/>
  <c r="K641" i="19"/>
  <c r="L641" i="19"/>
  <c r="M641" i="19"/>
  <c r="N641" i="19"/>
  <c r="J642" i="19"/>
  <c r="K642" i="19"/>
  <c r="L642" i="19"/>
  <c r="M642" i="19"/>
  <c r="N642" i="19"/>
  <c r="J643" i="19"/>
  <c r="K643" i="19"/>
  <c r="L643" i="19"/>
  <c r="M643" i="19"/>
  <c r="N643" i="19"/>
  <c r="J644" i="19"/>
  <c r="K644" i="19"/>
  <c r="L644" i="19"/>
  <c r="M644" i="19"/>
  <c r="N644" i="19"/>
  <c r="J645" i="19"/>
  <c r="K645" i="19"/>
  <c r="L645" i="19"/>
  <c r="M645" i="19"/>
  <c r="N645" i="19"/>
  <c r="J646" i="19"/>
  <c r="K646" i="19"/>
  <c r="L646" i="19"/>
  <c r="M646" i="19"/>
  <c r="N646" i="19"/>
  <c r="J647" i="19"/>
  <c r="K647" i="19"/>
  <c r="L647" i="19"/>
  <c r="M647" i="19"/>
  <c r="N647" i="19"/>
  <c r="J648" i="19"/>
  <c r="K648" i="19"/>
  <c r="L648" i="19"/>
  <c r="M648" i="19"/>
  <c r="N648" i="19"/>
  <c r="J649" i="19"/>
  <c r="K649" i="19"/>
  <c r="L649" i="19"/>
  <c r="M649" i="19"/>
  <c r="N649" i="19"/>
  <c r="J650" i="19"/>
  <c r="K650" i="19"/>
  <c r="L650" i="19"/>
  <c r="M650" i="19"/>
  <c r="N650" i="19"/>
  <c r="J651" i="19"/>
  <c r="K651" i="19"/>
  <c r="L651" i="19"/>
  <c r="M651" i="19"/>
  <c r="N651" i="19"/>
  <c r="J652" i="19"/>
  <c r="K652" i="19"/>
  <c r="L652" i="19"/>
  <c r="M652" i="19"/>
  <c r="N652" i="19"/>
  <c r="J653" i="19"/>
  <c r="K653" i="19"/>
  <c r="L653" i="19"/>
  <c r="M653" i="19"/>
  <c r="N653" i="19"/>
  <c r="J654" i="19"/>
  <c r="K654" i="19"/>
  <c r="L654" i="19"/>
  <c r="M654" i="19"/>
  <c r="N654" i="19"/>
  <c r="J655" i="19"/>
  <c r="K655" i="19"/>
  <c r="L655" i="19"/>
  <c r="M655" i="19"/>
  <c r="N655" i="19"/>
  <c r="J656" i="19"/>
  <c r="K656" i="19"/>
  <c r="L656" i="19"/>
  <c r="M656" i="19"/>
  <c r="N656" i="19"/>
  <c r="J657" i="19"/>
  <c r="K657" i="19"/>
  <c r="L657" i="19"/>
  <c r="M657" i="19"/>
  <c r="N657" i="19"/>
  <c r="J658" i="19"/>
  <c r="K658" i="19"/>
  <c r="L658" i="19"/>
  <c r="M658" i="19"/>
  <c r="N658" i="19"/>
  <c r="J659" i="19"/>
  <c r="K659" i="19"/>
  <c r="L659" i="19"/>
  <c r="M659" i="19"/>
  <c r="N659" i="19"/>
  <c r="J660" i="19"/>
  <c r="K660" i="19"/>
  <c r="L660" i="19"/>
  <c r="M660" i="19"/>
  <c r="N660" i="19"/>
  <c r="J661" i="19"/>
  <c r="K661" i="19"/>
  <c r="L661" i="19"/>
  <c r="M661" i="19"/>
  <c r="N661" i="19"/>
  <c r="J662" i="19"/>
  <c r="K662" i="19"/>
  <c r="L662" i="19"/>
  <c r="M662" i="19"/>
  <c r="N662" i="19"/>
  <c r="J663" i="19"/>
  <c r="K663" i="19"/>
  <c r="L663" i="19"/>
  <c r="M663" i="19"/>
  <c r="N663" i="19"/>
  <c r="J664" i="19"/>
  <c r="K664" i="19"/>
  <c r="L664" i="19"/>
  <c r="M664" i="19"/>
  <c r="N664" i="19"/>
  <c r="J665" i="19"/>
  <c r="K665" i="19"/>
  <c r="L665" i="19"/>
  <c r="M665" i="19"/>
  <c r="N665" i="19"/>
  <c r="J666" i="19"/>
  <c r="K666" i="19"/>
  <c r="L666" i="19"/>
  <c r="M666" i="19"/>
  <c r="N666" i="19"/>
  <c r="J667" i="19"/>
  <c r="K667" i="19"/>
  <c r="L667" i="19"/>
  <c r="M667" i="19"/>
  <c r="N667" i="19"/>
  <c r="J668" i="19"/>
  <c r="K668" i="19"/>
  <c r="L668" i="19"/>
  <c r="M668" i="19"/>
  <c r="N668" i="19"/>
  <c r="J669" i="19"/>
  <c r="K669" i="19"/>
  <c r="L669" i="19"/>
  <c r="M669" i="19"/>
  <c r="N669" i="19"/>
  <c r="J670" i="19"/>
  <c r="K670" i="19"/>
  <c r="L670" i="19"/>
  <c r="M670" i="19"/>
  <c r="N670" i="19"/>
  <c r="J671" i="19"/>
  <c r="K671" i="19"/>
  <c r="L671" i="19"/>
  <c r="M671" i="19"/>
  <c r="N671" i="19"/>
  <c r="J672" i="19"/>
  <c r="K672" i="19"/>
  <c r="L672" i="19"/>
  <c r="M672" i="19"/>
  <c r="N672" i="19"/>
  <c r="J673" i="19"/>
  <c r="K673" i="19"/>
  <c r="L673" i="19"/>
  <c r="M673" i="19"/>
  <c r="N673" i="19"/>
  <c r="J674" i="19"/>
  <c r="K674" i="19"/>
  <c r="L674" i="19"/>
  <c r="M674" i="19"/>
  <c r="N674" i="19"/>
  <c r="J675" i="19"/>
  <c r="K675" i="19"/>
  <c r="L675" i="19"/>
  <c r="M675" i="19"/>
  <c r="N675" i="19"/>
  <c r="J676" i="19"/>
  <c r="K676" i="19"/>
  <c r="L676" i="19"/>
  <c r="M676" i="19"/>
  <c r="N676" i="19"/>
  <c r="J677" i="19"/>
  <c r="K677" i="19"/>
  <c r="L677" i="19"/>
  <c r="M677" i="19"/>
  <c r="N677" i="19"/>
  <c r="J678" i="19"/>
  <c r="K678" i="19"/>
  <c r="L678" i="19"/>
  <c r="M678" i="19"/>
  <c r="N678" i="19"/>
  <c r="J679" i="19"/>
  <c r="K679" i="19"/>
  <c r="L679" i="19"/>
  <c r="M679" i="19"/>
  <c r="N679" i="19"/>
  <c r="J680" i="19"/>
  <c r="K680" i="19"/>
  <c r="L680" i="19"/>
  <c r="M680" i="19"/>
  <c r="N680" i="19"/>
  <c r="J681" i="19"/>
  <c r="K681" i="19"/>
  <c r="L681" i="19"/>
  <c r="M681" i="19"/>
  <c r="N681" i="19"/>
  <c r="J682" i="19"/>
  <c r="K682" i="19"/>
  <c r="L682" i="19"/>
  <c r="M682" i="19"/>
  <c r="N682" i="19"/>
  <c r="J683" i="19"/>
  <c r="K683" i="19"/>
  <c r="L683" i="19"/>
  <c r="M683" i="19"/>
  <c r="N683" i="19"/>
  <c r="J684" i="19"/>
  <c r="K684" i="19"/>
  <c r="L684" i="19"/>
  <c r="M684" i="19"/>
  <c r="N684" i="19"/>
  <c r="J685" i="19"/>
  <c r="K685" i="19"/>
  <c r="L685" i="19"/>
  <c r="M685" i="19"/>
  <c r="N685" i="19"/>
  <c r="J686" i="19"/>
  <c r="K686" i="19"/>
  <c r="L686" i="19"/>
  <c r="M686" i="19"/>
  <c r="N686" i="19"/>
  <c r="J687" i="19"/>
  <c r="K687" i="19"/>
  <c r="L687" i="19"/>
  <c r="M687" i="19"/>
  <c r="N687" i="19"/>
  <c r="J688" i="19"/>
  <c r="K688" i="19"/>
  <c r="L688" i="19"/>
  <c r="M688" i="19"/>
  <c r="N688" i="19"/>
  <c r="J689" i="19"/>
  <c r="K689" i="19"/>
  <c r="L689" i="19"/>
  <c r="M689" i="19"/>
  <c r="N689" i="19"/>
  <c r="J690" i="19"/>
  <c r="K690" i="19"/>
  <c r="L690" i="19"/>
  <c r="M690" i="19"/>
  <c r="N690" i="19"/>
  <c r="J691" i="19"/>
  <c r="K691" i="19"/>
  <c r="L691" i="19"/>
  <c r="M691" i="19"/>
  <c r="N691" i="19"/>
  <c r="J692" i="19"/>
  <c r="K692" i="19"/>
  <c r="L692" i="19"/>
  <c r="M692" i="19"/>
  <c r="N692" i="19"/>
  <c r="J693" i="19"/>
  <c r="K693" i="19"/>
  <c r="L693" i="19"/>
  <c r="M693" i="19"/>
  <c r="N693" i="19"/>
  <c r="J694" i="19"/>
  <c r="K694" i="19"/>
  <c r="L694" i="19"/>
  <c r="M694" i="19"/>
  <c r="N694" i="19"/>
  <c r="J695" i="19"/>
  <c r="K695" i="19"/>
  <c r="L695" i="19"/>
  <c r="M695" i="19"/>
  <c r="N695" i="19"/>
  <c r="J696" i="19"/>
  <c r="K696" i="19"/>
  <c r="L696" i="19"/>
  <c r="M696" i="19"/>
  <c r="N696" i="19"/>
  <c r="J697" i="19"/>
  <c r="K697" i="19"/>
  <c r="L697" i="19"/>
  <c r="M697" i="19"/>
  <c r="N697" i="19"/>
  <c r="J698" i="19"/>
  <c r="K698" i="19"/>
  <c r="L698" i="19"/>
  <c r="M698" i="19"/>
  <c r="N698" i="19"/>
  <c r="J699" i="19"/>
  <c r="K699" i="19"/>
  <c r="L699" i="19"/>
  <c r="M699" i="19"/>
  <c r="N699" i="19"/>
  <c r="J700" i="19"/>
  <c r="K700" i="19"/>
  <c r="L700" i="19"/>
  <c r="M700" i="19"/>
  <c r="N700" i="19"/>
  <c r="J701" i="19"/>
  <c r="K701" i="19"/>
  <c r="L701" i="19"/>
  <c r="M701" i="19"/>
  <c r="N701" i="19"/>
  <c r="J702" i="19"/>
  <c r="K702" i="19"/>
  <c r="L702" i="19"/>
  <c r="M702" i="19"/>
  <c r="N702" i="19"/>
  <c r="J703" i="19"/>
  <c r="K703" i="19"/>
  <c r="L703" i="19"/>
  <c r="M703" i="19"/>
  <c r="N703" i="19"/>
  <c r="J704" i="19"/>
  <c r="K704" i="19"/>
  <c r="L704" i="19"/>
  <c r="M704" i="19"/>
  <c r="N704" i="19"/>
  <c r="J705" i="19"/>
  <c r="K705" i="19"/>
  <c r="L705" i="19"/>
  <c r="M705" i="19"/>
  <c r="N705" i="19"/>
  <c r="J706" i="19"/>
  <c r="K706" i="19"/>
  <c r="L706" i="19"/>
  <c r="M706" i="19"/>
  <c r="N706" i="19"/>
  <c r="J707" i="19"/>
  <c r="K707" i="19"/>
  <c r="L707" i="19"/>
  <c r="M707" i="19"/>
  <c r="N707" i="19"/>
  <c r="J708" i="19"/>
  <c r="K708" i="19"/>
  <c r="L708" i="19"/>
  <c r="M708" i="19"/>
  <c r="N708" i="19"/>
  <c r="J709" i="19"/>
  <c r="K709" i="19"/>
  <c r="L709" i="19"/>
  <c r="M709" i="19"/>
  <c r="N709" i="19"/>
  <c r="J710" i="19"/>
  <c r="K710" i="19"/>
  <c r="L710" i="19"/>
  <c r="M710" i="19"/>
  <c r="N710" i="19"/>
  <c r="J711" i="19"/>
  <c r="K711" i="19"/>
  <c r="L711" i="19"/>
  <c r="M711" i="19"/>
  <c r="N711" i="19"/>
  <c r="J712" i="19"/>
  <c r="K712" i="19"/>
  <c r="L712" i="19"/>
  <c r="M712" i="19"/>
  <c r="N712" i="19"/>
  <c r="J713" i="19"/>
  <c r="K713" i="19"/>
  <c r="L713" i="19"/>
  <c r="M713" i="19"/>
  <c r="N713" i="19"/>
  <c r="J714" i="19"/>
  <c r="K714" i="19"/>
  <c r="L714" i="19"/>
  <c r="M714" i="19"/>
  <c r="N714" i="19"/>
  <c r="J715" i="19"/>
  <c r="K715" i="19"/>
  <c r="L715" i="19"/>
  <c r="M715" i="19"/>
  <c r="N715" i="19"/>
  <c r="J716" i="19"/>
  <c r="K716" i="19"/>
  <c r="L716" i="19"/>
  <c r="M716" i="19"/>
  <c r="N716" i="19"/>
  <c r="J717" i="19"/>
  <c r="K717" i="19"/>
  <c r="L717" i="19"/>
  <c r="M717" i="19"/>
  <c r="N717" i="19"/>
  <c r="J718" i="19"/>
  <c r="K718" i="19"/>
  <c r="L718" i="19"/>
  <c r="M718" i="19"/>
  <c r="N718" i="19"/>
  <c r="J719" i="19"/>
  <c r="K719" i="19"/>
  <c r="L719" i="19"/>
  <c r="M719" i="19"/>
  <c r="N719" i="19"/>
  <c r="J720" i="19"/>
  <c r="K720" i="19"/>
  <c r="L720" i="19"/>
  <c r="M720" i="19"/>
  <c r="N720" i="19"/>
  <c r="J721" i="19"/>
  <c r="K721" i="19"/>
  <c r="L721" i="19"/>
  <c r="M721" i="19"/>
  <c r="N721" i="19"/>
  <c r="J722" i="19"/>
  <c r="K722" i="19"/>
  <c r="L722" i="19"/>
  <c r="M722" i="19"/>
  <c r="N722" i="19"/>
  <c r="J723" i="19"/>
  <c r="K723" i="19"/>
  <c r="L723" i="19"/>
  <c r="M723" i="19"/>
  <c r="N723" i="19"/>
  <c r="J724" i="19"/>
  <c r="K724" i="19"/>
  <c r="L724" i="19"/>
  <c r="M724" i="19"/>
  <c r="N724" i="19"/>
  <c r="J725" i="19"/>
  <c r="K725" i="19"/>
  <c r="L725" i="19"/>
  <c r="M725" i="19"/>
  <c r="N725" i="19"/>
  <c r="J726" i="19"/>
  <c r="K726" i="19"/>
  <c r="L726" i="19"/>
  <c r="M726" i="19"/>
  <c r="N726" i="19"/>
  <c r="J727" i="19"/>
  <c r="K727" i="19"/>
  <c r="L727" i="19"/>
  <c r="M727" i="19"/>
  <c r="N727" i="19"/>
  <c r="J728" i="19"/>
  <c r="K728" i="19"/>
  <c r="L728" i="19"/>
  <c r="M728" i="19"/>
  <c r="N728" i="19"/>
  <c r="J729" i="19"/>
  <c r="K729" i="19"/>
  <c r="L729" i="19"/>
  <c r="M729" i="19"/>
  <c r="N729" i="19"/>
  <c r="J730" i="19"/>
  <c r="K730" i="19"/>
  <c r="L730" i="19"/>
  <c r="M730" i="19"/>
  <c r="N730" i="19"/>
  <c r="J731" i="19"/>
  <c r="K731" i="19"/>
  <c r="L731" i="19"/>
  <c r="M731" i="19"/>
  <c r="N731" i="19"/>
  <c r="J732" i="19"/>
  <c r="K732" i="19"/>
  <c r="L732" i="19"/>
  <c r="M732" i="19"/>
  <c r="N732" i="19"/>
  <c r="J733" i="19"/>
  <c r="K733" i="19"/>
  <c r="L733" i="19"/>
  <c r="M733" i="19"/>
  <c r="N733" i="19"/>
  <c r="J734" i="19"/>
  <c r="K734" i="19"/>
  <c r="L734" i="19"/>
  <c r="M734" i="19"/>
  <c r="N734" i="19"/>
  <c r="J735" i="19"/>
  <c r="K735" i="19"/>
  <c r="L735" i="19"/>
  <c r="M735" i="19"/>
  <c r="N735" i="19"/>
  <c r="J736" i="19"/>
  <c r="K736" i="19"/>
  <c r="L736" i="19"/>
  <c r="M736" i="19"/>
  <c r="N736" i="19"/>
  <c r="J737" i="19"/>
  <c r="K737" i="19"/>
  <c r="L737" i="19"/>
  <c r="M737" i="19"/>
  <c r="N737" i="19"/>
  <c r="J738" i="19"/>
  <c r="K738" i="19"/>
  <c r="L738" i="19"/>
  <c r="M738" i="19"/>
  <c r="N738" i="19"/>
  <c r="J739" i="19"/>
  <c r="K739" i="19"/>
  <c r="L739" i="19"/>
  <c r="M739" i="19"/>
  <c r="N739" i="19"/>
  <c r="J740" i="19"/>
  <c r="K740" i="19"/>
  <c r="L740" i="19"/>
  <c r="M740" i="19"/>
  <c r="N740" i="19"/>
  <c r="J741" i="19"/>
  <c r="K741" i="19"/>
  <c r="L741" i="19"/>
  <c r="M741" i="19"/>
  <c r="N741" i="19"/>
  <c r="J742" i="19"/>
  <c r="K742" i="19"/>
  <c r="L742" i="19"/>
  <c r="M742" i="19"/>
  <c r="N742" i="19"/>
  <c r="J743" i="19"/>
  <c r="K743" i="19"/>
  <c r="L743" i="19"/>
  <c r="M743" i="19"/>
  <c r="N743" i="19"/>
  <c r="J744" i="19"/>
  <c r="K744" i="19"/>
  <c r="L744" i="19"/>
  <c r="M744" i="19"/>
  <c r="N744" i="19"/>
  <c r="J745" i="19"/>
  <c r="K745" i="19"/>
  <c r="L745" i="19"/>
  <c r="M745" i="19"/>
  <c r="N745" i="19"/>
  <c r="J746" i="19"/>
  <c r="K746" i="19"/>
  <c r="L746" i="19"/>
  <c r="M746" i="19"/>
  <c r="N746" i="19"/>
  <c r="J747" i="19"/>
  <c r="K747" i="19"/>
  <c r="L747" i="19"/>
  <c r="M747" i="19"/>
  <c r="N747" i="19"/>
  <c r="J748" i="19"/>
  <c r="K748" i="19"/>
  <c r="L748" i="19"/>
  <c r="M748" i="19"/>
  <c r="N748" i="19"/>
  <c r="J749" i="19"/>
  <c r="K749" i="19"/>
  <c r="L749" i="19"/>
  <c r="M749" i="19"/>
  <c r="N749" i="19"/>
  <c r="J750" i="19"/>
  <c r="K750" i="19"/>
  <c r="L750" i="19"/>
  <c r="M750" i="19"/>
  <c r="N750" i="19"/>
  <c r="J751" i="19"/>
  <c r="K751" i="19"/>
  <c r="L751" i="19"/>
  <c r="M751" i="19"/>
  <c r="N751" i="19"/>
  <c r="J752" i="19"/>
  <c r="K752" i="19"/>
  <c r="L752" i="19"/>
  <c r="M752" i="19"/>
  <c r="N752" i="19"/>
  <c r="J753" i="19"/>
  <c r="K753" i="19"/>
  <c r="L753" i="19"/>
  <c r="M753" i="19"/>
  <c r="N753" i="19"/>
  <c r="J754" i="19"/>
  <c r="K754" i="19"/>
  <c r="L754" i="19"/>
  <c r="M754" i="19"/>
  <c r="N754" i="19"/>
  <c r="J755" i="19"/>
  <c r="K755" i="19"/>
  <c r="L755" i="19"/>
  <c r="M755" i="19"/>
  <c r="N755" i="19"/>
  <c r="J756" i="19"/>
  <c r="K756" i="19"/>
  <c r="L756" i="19"/>
  <c r="M756" i="19"/>
  <c r="N756" i="19"/>
  <c r="J757" i="19"/>
  <c r="K757" i="19"/>
  <c r="L757" i="19"/>
  <c r="M757" i="19"/>
  <c r="N757" i="19"/>
  <c r="J758" i="19"/>
  <c r="K758" i="19"/>
  <c r="L758" i="19"/>
  <c r="M758" i="19"/>
  <c r="N758" i="19"/>
  <c r="J759" i="19"/>
  <c r="K759" i="19"/>
  <c r="L759" i="19"/>
  <c r="M759" i="19"/>
  <c r="N759" i="19"/>
  <c r="J760" i="19"/>
  <c r="K760" i="19"/>
  <c r="L760" i="19"/>
  <c r="M760" i="19"/>
  <c r="N760" i="19"/>
  <c r="J761" i="19"/>
  <c r="K761" i="19"/>
  <c r="L761" i="19"/>
  <c r="M761" i="19"/>
  <c r="N761" i="19"/>
  <c r="J762" i="19"/>
  <c r="K762" i="19"/>
  <c r="L762" i="19"/>
  <c r="M762" i="19"/>
  <c r="N762" i="19"/>
  <c r="J763" i="19"/>
  <c r="K763" i="19"/>
  <c r="L763" i="19"/>
  <c r="M763" i="19"/>
  <c r="N763" i="19"/>
  <c r="J764" i="19"/>
  <c r="K764" i="19"/>
  <c r="L764" i="19"/>
  <c r="M764" i="19"/>
  <c r="N764" i="19"/>
  <c r="J765" i="19"/>
  <c r="K765" i="19"/>
  <c r="L765" i="19"/>
  <c r="M765" i="19"/>
  <c r="N765" i="19"/>
  <c r="J766" i="19"/>
  <c r="K766" i="19"/>
  <c r="L766" i="19"/>
  <c r="M766" i="19"/>
  <c r="N766" i="19"/>
  <c r="J767" i="19"/>
  <c r="K767" i="19"/>
  <c r="L767" i="19"/>
  <c r="M767" i="19"/>
  <c r="N767" i="19"/>
  <c r="J768" i="19"/>
  <c r="K768" i="19"/>
  <c r="L768" i="19"/>
  <c r="M768" i="19"/>
  <c r="N768" i="19"/>
  <c r="J769" i="19"/>
  <c r="K769" i="19"/>
  <c r="L769" i="19"/>
  <c r="M769" i="19"/>
  <c r="N769" i="19"/>
  <c r="J770" i="19"/>
  <c r="K770" i="19"/>
  <c r="L770" i="19"/>
  <c r="M770" i="19"/>
  <c r="N770" i="19"/>
  <c r="J771" i="19"/>
  <c r="K771" i="19"/>
  <c r="L771" i="19"/>
  <c r="M771" i="19"/>
  <c r="N771" i="19"/>
  <c r="J772" i="19"/>
  <c r="K772" i="19"/>
  <c r="L772" i="19"/>
  <c r="M772" i="19"/>
  <c r="N772" i="19"/>
  <c r="J773" i="19"/>
  <c r="K773" i="19"/>
  <c r="L773" i="19"/>
  <c r="M773" i="19"/>
  <c r="N773" i="19"/>
  <c r="J774" i="19"/>
  <c r="K774" i="19"/>
  <c r="L774" i="19"/>
  <c r="M774" i="19"/>
  <c r="N774" i="19"/>
  <c r="J775" i="19"/>
  <c r="K775" i="19"/>
  <c r="L775" i="19"/>
  <c r="M775" i="19"/>
  <c r="N775" i="19"/>
  <c r="J776" i="19"/>
  <c r="K776" i="19"/>
  <c r="L776" i="19"/>
  <c r="M776" i="19"/>
  <c r="N776" i="19"/>
  <c r="J777" i="19"/>
  <c r="K777" i="19"/>
  <c r="L777" i="19"/>
  <c r="M777" i="19"/>
  <c r="N777" i="19"/>
  <c r="J778" i="19"/>
  <c r="K778" i="19"/>
  <c r="L778" i="19"/>
  <c r="M778" i="19"/>
  <c r="N778" i="19"/>
  <c r="J779" i="19"/>
  <c r="K779" i="19"/>
  <c r="L779" i="19"/>
  <c r="M779" i="19"/>
  <c r="N779" i="19"/>
  <c r="J780" i="19"/>
  <c r="K780" i="19"/>
  <c r="L780" i="19"/>
  <c r="M780" i="19"/>
  <c r="N780" i="19"/>
  <c r="J781" i="19"/>
  <c r="K781" i="19"/>
  <c r="L781" i="19"/>
  <c r="M781" i="19"/>
  <c r="N781" i="19"/>
  <c r="J782" i="19"/>
  <c r="K782" i="19"/>
  <c r="L782" i="19"/>
  <c r="M782" i="19"/>
  <c r="N782" i="19"/>
  <c r="J783" i="19"/>
  <c r="K783" i="19"/>
  <c r="L783" i="19"/>
  <c r="M783" i="19"/>
  <c r="N783" i="19"/>
  <c r="J784" i="19"/>
  <c r="K784" i="19"/>
  <c r="L784" i="19"/>
  <c r="M784" i="19"/>
  <c r="N784" i="19"/>
  <c r="J785" i="19"/>
  <c r="K785" i="19"/>
  <c r="L785" i="19"/>
  <c r="M785" i="19"/>
  <c r="N785" i="19"/>
  <c r="J786" i="19"/>
  <c r="K786" i="19"/>
  <c r="L786" i="19"/>
  <c r="M786" i="19"/>
  <c r="N786" i="19"/>
  <c r="J787" i="19"/>
  <c r="K787" i="19"/>
  <c r="L787" i="19"/>
  <c r="M787" i="19"/>
  <c r="N787" i="19"/>
  <c r="J788" i="19"/>
  <c r="K788" i="19"/>
  <c r="L788" i="19"/>
  <c r="M788" i="19"/>
  <c r="N788" i="19"/>
  <c r="J789" i="19"/>
  <c r="K789" i="19"/>
  <c r="L789" i="19"/>
  <c r="M789" i="19"/>
  <c r="N789" i="19"/>
  <c r="J790" i="19"/>
  <c r="K790" i="19"/>
  <c r="L790" i="19"/>
  <c r="M790" i="19"/>
  <c r="N790" i="19"/>
  <c r="J791" i="19"/>
  <c r="K791" i="19"/>
  <c r="L791" i="19"/>
  <c r="M791" i="19"/>
  <c r="N791" i="19"/>
  <c r="J792" i="19"/>
  <c r="K792" i="19"/>
  <c r="L792" i="19"/>
  <c r="M792" i="19"/>
  <c r="N792" i="19"/>
  <c r="J793" i="19"/>
  <c r="K793" i="19"/>
  <c r="L793" i="19"/>
  <c r="M793" i="19"/>
  <c r="N793" i="19"/>
  <c r="J794" i="19"/>
  <c r="K794" i="19"/>
  <c r="L794" i="19"/>
  <c r="M794" i="19"/>
  <c r="N794" i="19"/>
  <c r="J795" i="19"/>
  <c r="K795" i="19"/>
  <c r="L795" i="19"/>
  <c r="M795" i="19"/>
  <c r="N795" i="19"/>
  <c r="J796" i="19"/>
  <c r="K796" i="19"/>
  <c r="L796" i="19"/>
  <c r="M796" i="19"/>
  <c r="N796" i="19"/>
  <c r="J797" i="19"/>
  <c r="K797" i="19"/>
  <c r="L797" i="19"/>
  <c r="M797" i="19"/>
  <c r="N797" i="19"/>
  <c r="J798" i="19"/>
  <c r="K798" i="19"/>
  <c r="L798" i="19"/>
  <c r="M798" i="19"/>
  <c r="N798" i="19"/>
  <c r="J799" i="19"/>
  <c r="K799" i="19"/>
  <c r="L799" i="19"/>
  <c r="M799" i="19"/>
  <c r="N799" i="19"/>
  <c r="J800" i="19"/>
  <c r="K800" i="19"/>
  <c r="L800" i="19"/>
  <c r="M800" i="19"/>
  <c r="N800" i="19"/>
  <c r="J801" i="19"/>
  <c r="K801" i="19"/>
  <c r="L801" i="19"/>
  <c r="M801" i="19"/>
  <c r="N801" i="19"/>
  <c r="J802" i="19"/>
  <c r="K802" i="19"/>
  <c r="L802" i="19"/>
  <c r="M802" i="19"/>
  <c r="N802" i="19"/>
  <c r="J803" i="19"/>
  <c r="K803" i="19"/>
  <c r="L803" i="19"/>
  <c r="M803" i="19"/>
  <c r="N803" i="19"/>
  <c r="J804" i="19"/>
  <c r="K804" i="19"/>
  <c r="L804" i="19"/>
  <c r="M804" i="19"/>
  <c r="N804" i="19"/>
  <c r="J805" i="19"/>
  <c r="K805" i="19"/>
  <c r="L805" i="19"/>
  <c r="M805" i="19"/>
  <c r="N805" i="19"/>
  <c r="J806" i="19"/>
  <c r="K806" i="19"/>
  <c r="L806" i="19"/>
  <c r="M806" i="19"/>
  <c r="N806" i="19"/>
  <c r="J807" i="19"/>
  <c r="K807" i="19"/>
  <c r="L807" i="19"/>
  <c r="M807" i="19"/>
  <c r="N807" i="19"/>
  <c r="J808" i="19"/>
  <c r="K808" i="19"/>
  <c r="L808" i="19"/>
  <c r="M808" i="19"/>
  <c r="N808" i="19"/>
  <c r="J809" i="19"/>
  <c r="K809" i="19"/>
  <c r="L809" i="19"/>
  <c r="M809" i="19"/>
  <c r="N809" i="19"/>
  <c r="J810" i="19"/>
  <c r="K810" i="19"/>
  <c r="L810" i="19"/>
  <c r="M810" i="19"/>
  <c r="N810" i="19"/>
  <c r="J811" i="19"/>
  <c r="K811" i="19"/>
  <c r="L811" i="19"/>
  <c r="M811" i="19"/>
  <c r="N811" i="19"/>
  <c r="J812" i="19"/>
  <c r="K812" i="19"/>
  <c r="L812" i="19"/>
  <c r="M812" i="19"/>
  <c r="N812" i="19"/>
  <c r="J813" i="19"/>
  <c r="K813" i="19"/>
  <c r="L813" i="19"/>
  <c r="M813" i="19"/>
  <c r="N813" i="19"/>
  <c r="J814" i="19"/>
  <c r="K814" i="19"/>
  <c r="L814" i="19"/>
  <c r="M814" i="19"/>
  <c r="N814" i="19"/>
  <c r="J815" i="19"/>
  <c r="K815" i="19"/>
  <c r="L815" i="19"/>
  <c r="M815" i="19"/>
  <c r="N815" i="19"/>
  <c r="J816" i="19"/>
  <c r="K816" i="19"/>
  <c r="L816" i="19"/>
  <c r="M816" i="19"/>
  <c r="N816" i="19"/>
  <c r="J817" i="19"/>
  <c r="K817" i="19"/>
  <c r="L817" i="19"/>
  <c r="M817" i="19"/>
  <c r="N817" i="19"/>
  <c r="J818" i="19"/>
  <c r="K818" i="19"/>
  <c r="L818" i="19"/>
  <c r="M818" i="19"/>
  <c r="N818" i="19"/>
  <c r="J819" i="19"/>
  <c r="K819" i="19"/>
  <c r="L819" i="19"/>
  <c r="M819" i="19"/>
  <c r="N819" i="19"/>
  <c r="J820" i="19"/>
  <c r="K820" i="19"/>
  <c r="L820" i="19"/>
  <c r="M820" i="19"/>
  <c r="N820" i="19"/>
  <c r="J821" i="19"/>
  <c r="K821" i="19"/>
  <c r="L821" i="19"/>
  <c r="M821" i="19"/>
  <c r="N821" i="19"/>
  <c r="J822" i="19"/>
  <c r="K822" i="19"/>
  <c r="L822" i="19"/>
  <c r="M822" i="19"/>
  <c r="N822" i="19"/>
  <c r="J823" i="19"/>
  <c r="K823" i="19"/>
  <c r="L823" i="19"/>
  <c r="M823" i="19"/>
  <c r="N823" i="19"/>
  <c r="J824" i="19"/>
  <c r="K824" i="19"/>
  <c r="L824" i="19"/>
  <c r="M824" i="19"/>
  <c r="N824" i="19"/>
  <c r="J825" i="19"/>
  <c r="K825" i="19"/>
  <c r="L825" i="19"/>
  <c r="M825" i="19"/>
  <c r="N825" i="19"/>
  <c r="J826" i="19"/>
  <c r="K826" i="19"/>
  <c r="L826" i="19"/>
  <c r="M826" i="19"/>
  <c r="N826" i="19"/>
  <c r="J827" i="19"/>
  <c r="K827" i="19"/>
  <c r="L827" i="19"/>
  <c r="M827" i="19"/>
  <c r="N827" i="19"/>
  <c r="J828" i="19"/>
  <c r="K828" i="19"/>
  <c r="L828" i="19"/>
  <c r="M828" i="19"/>
  <c r="N828" i="19"/>
  <c r="J829" i="19"/>
  <c r="K829" i="19"/>
  <c r="L829" i="19"/>
  <c r="M829" i="19"/>
  <c r="N829" i="19"/>
  <c r="J830" i="19"/>
  <c r="K830" i="19"/>
  <c r="L830" i="19"/>
  <c r="M830" i="19"/>
  <c r="N830" i="19"/>
  <c r="J831" i="19"/>
  <c r="K831" i="19"/>
  <c r="L831" i="19"/>
  <c r="M831" i="19"/>
  <c r="N831" i="19"/>
  <c r="J832" i="19"/>
  <c r="K832" i="19"/>
  <c r="L832" i="19"/>
  <c r="M832" i="19"/>
  <c r="N832" i="19"/>
  <c r="J833" i="19"/>
  <c r="K833" i="19"/>
  <c r="L833" i="19"/>
  <c r="M833" i="19"/>
  <c r="N833" i="19"/>
  <c r="J834" i="19"/>
  <c r="K834" i="19"/>
  <c r="L834" i="19"/>
  <c r="M834" i="19"/>
  <c r="N834" i="19"/>
  <c r="J835" i="19"/>
  <c r="K835" i="19"/>
  <c r="L835" i="19"/>
  <c r="M835" i="19"/>
  <c r="N835" i="19"/>
  <c r="J836" i="19"/>
  <c r="K836" i="19"/>
  <c r="L836" i="19"/>
  <c r="M836" i="19"/>
  <c r="N836" i="19"/>
  <c r="J837" i="19"/>
  <c r="K837" i="19"/>
  <c r="L837" i="19"/>
  <c r="M837" i="19"/>
  <c r="N837" i="19"/>
  <c r="J838" i="19"/>
  <c r="K838" i="19"/>
  <c r="L838" i="19"/>
  <c r="M838" i="19"/>
  <c r="N838" i="19"/>
  <c r="J839" i="19"/>
  <c r="K839" i="19"/>
  <c r="L839" i="19"/>
  <c r="M839" i="19"/>
  <c r="N839" i="19"/>
  <c r="J840" i="19"/>
  <c r="K840" i="19"/>
  <c r="L840" i="19"/>
  <c r="M840" i="19"/>
  <c r="N840" i="19"/>
  <c r="J841" i="19"/>
  <c r="K841" i="19"/>
  <c r="L841" i="19"/>
  <c r="M841" i="19"/>
  <c r="N841" i="19"/>
  <c r="J842" i="19"/>
  <c r="K842" i="19"/>
  <c r="L842" i="19"/>
  <c r="M842" i="19"/>
  <c r="N842" i="19"/>
  <c r="J843" i="19"/>
  <c r="K843" i="19"/>
  <c r="L843" i="19"/>
  <c r="M843" i="19"/>
  <c r="N843" i="19"/>
  <c r="J844" i="19"/>
  <c r="K844" i="19"/>
  <c r="L844" i="19"/>
  <c r="M844" i="19"/>
  <c r="N844" i="19"/>
  <c r="J845" i="19"/>
  <c r="K845" i="19"/>
  <c r="L845" i="19"/>
  <c r="M845" i="19"/>
  <c r="N845" i="19"/>
  <c r="J846" i="19"/>
  <c r="K846" i="19"/>
  <c r="L846" i="19"/>
  <c r="M846" i="19"/>
  <c r="N846" i="19"/>
  <c r="J847" i="19"/>
  <c r="K847" i="19"/>
  <c r="L847" i="19"/>
  <c r="M847" i="19"/>
  <c r="N847" i="19"/>
  <c r="J848" i="19"/>
  <c r="K848" i="19"/>
  <c r="L848" i="19"/>
  <c r="M848" i="19"/>
  <c r="N848" i="19"/>
  <c r="J849" i="19"/>
  <c r="K849" i="19"/>
  <c r="L849" i="19"/>
  <c r="M849" i="19"/>
  <c r="N849" i="19"/>
  <c r="J850" i="19"/>
  <c r="K850" i="19"/>
  <c r="L850" i="19"/>
  <c r="M850" i="19"/>
  <c r="N850" i="19"/>
  <c r="J851" i="19"/>
  <c r="K851" i="19"/>
  <c r="L851" i="19"/>
  <c r="M851" i="19"/>
  <c r="N851" i="19"/>
  <c r="J852" i="19"/>
  <c r="K852" i="19"/>
  <c r="L852" i="19"/>
  <c r="M852" i="19"/>
  <c r="N852" i="19"/>
  <c r="J853" i="19"/>
  <c r="K853" i="19"/>
  <c r="L853" i="19"/>
  <c r="M853" i="19"/>
  <c r="N853" i="19"/>
  <c r="J854" i="19"/>
  <c r="K854" i="19"/>
  <c r="L854" i="19"/>
  <c r="M854" i="19"/>
  <c r="N854" i="19"/>
  <c r="J855" i="19"/>
  <c r="K855" i="19"/>
  <c r="L855" i="19"/>
  <c r="M855" i="19"/>
  <c r="N855" i="19"/>
  <c r="J856" i="19"/>
  <c r="K856" i="19"/>
  <c r="L856" i="19"/>
  <c r="M856" i="19"/>
  <c r="N856" i="19"/>
  <c r="J857" i="19"/>
  <c r="K857" i="19"/>
  <c r="L857" i="19"/>
  <c r="M857" i="19"/>
  <c r="N857" i="19"/>
  <c r="J858" i="19"/>
  <c r="K858" i="19"/>
  <c r="L858" i="19"/>
  <c r="M858" i="19"/>
  <c r="N858" i="19"/>
  <c r="J859" i="19"/>
  <c r="K859" i="19"/>
  <c r="L859" i="19"/>
  <c r="M859" i="19"/>
  <c r="N859" i="19"/>
  <c r="J860" i="19"/>
  <c r="K860" i="19"/>
  <c r="L860" i="19"/>
  <c r="M860" i="19"/>
  <c r="N860" i="19"/>
  <c r="J861" i="19"/>
  <c r="K861" i="19"/>
  <c r="L861" i="19"/>
  <c r="M861" i="19"/>
  <c r="N861" i="19"/>
  <c r="J862" i="19"/>
  <c r="K862" i="19"/>
  <c r="L862" i="19"/>
  <c r="M862" i="19"/>
  <c r="N862" i="19"/>
  <c r="J863" i="19"/>
  <c r="K863" i="19"/>
  <c r="L863" i="19"/>
  <c r="M863" i="19"/>
  <c r="N863" i="19"/>
  <c r="J864" i="19"/>
  <c r="K864" i="19"/>
  <c r="L864" i="19"/>
  <c r="M864" i="19"/>
  <c r="N864" i="19"/>
  <c r="J865" i="19"/>
  <c r="K865" i="19"/>
  <c r="L865" i="19"/>
  <c r="M865" i="19"/>
  <c r="N865" i="19"/>
  <c r="J866" i="19"/>
  <c r="K866" i="19"/>
  <c r="L866" i="19"/>
  <c r="M866" i="19"/>
  <c r="N866" i="19"/>
  <c r="J867" i="19"/>
  <c r="K867" i="19"/>
  <c r="L867" i="19"/>
  <c r="M867" i="19"/>
  <c r="N867" i="19"/>
  <c r="J868" i="19"/>
  <c r="K868" i="19"/>
  <c r="L868" i="19"/>
  <c r="M868" i="19"/>
  <c r="N868" i="19"/>
  <c r="J869" i="19"/>
  <c r="K869" i="19"/>
  <c r="L869" i="19"/>
  <c r="M869" i="19"/>
  <c r="N869" i="19"/>
  <c r="J870" i="19"/>
  <c r="K870" i="19"/>
  <c r="L870" i="19"/>
  <c r="M870" i="19"/>
  <c r="N870" i="19"/>
  <c r="J871" i="19"/>
  <c r="K871" i="19"/>
  <c r="L871" i="19"/>
  <c r="M871" i="19"/>
  <c r="N871" i="19"/>
  <c r="J872" i="19"/>
  <c r="K872" i="19"/>
  <c r="L872" i="19"/>
  <c r="M872" i="19"/>
  <c r="N872" i="19"/>
  <c r="J873" i="19"/>
  <c r="K873" i="19"/>
  <c r="L873" i="19"/>
  <c r="M873" i="19"/>
  <c r="N873" i="19"/>
  <c r="J874" i="19"/>
  <c r="K874" i="19"/>
  <c r="L874" i="19"/>
  <c r="M874" i="19"/>
  <c r="N874" i="19"/>
  <c r="J875" i="19"/>
  <c r="K875" i="19"/>
  <c r="L875" i="19"/>
  <c r="M875" i="19"/>
  <c r="N875" i="19"/>
  <c r="J876" i="19"/>
  <c r="K876" i="19"/>
  <c r="L876" i="19"/>
  <c r="M876" i="19"/>
  <c r="N876" i="19"/>
  <c r="J877" i="19"/>
  <c r="K877" i="19"/>
  <c r="L877" i="19"/>
  <c r="M877" i="19"/>
  <c r="N877" i="19"/>
  <c r="J878" i="19"/>
  <c r="K878" i="19"/>
  <c r="L878" i="19"/>
  <c r="M878" i="19"/>
  <c r="N878" i="19"/>
  <c r="J879" i="19"/>
  <c r="K879" i="19"/>
  <c r="L879" i="19"/>
  <c r="M879" i="19"/>
  <c r="N879" i="19"/>
  <c r="J880" i="19"/>
  <c r="K880" i="19"/>
  <c r="L880" i="19"/>
  <c r="M880" i="19"/>
  <c r="N880" i="19"/>
  <c r="J881" i="19"/>
  <c r="K881" i="19"/>
  <c r="L881" i="19"/>
  <c r="M881" i="19"/>
  <c r="N881" i="19"/>
  <c r="J882" i="19"/>
  <c r="K882" i="19"/>
  <c r="L882" i="19"/>
  <c r="M882" i="19"/>
  <c r="N882" i="19"/>
  <c r="J883" i="19"/>
  <c r="K883" i="19"/>
  <c r="L883" i="19"/>
  <c r="M883" i="19"/>
  <c r="N883" i="19"/>
  <c r="J884" i="19"/>
  <c r="K884" i="19"/>
  <c r="L884" i="19"/>
  <c r="M884" i="19"/>
  <c r="N884" i="19"/>
  <c r="J885" i="19"/>
  <c r="K885" i="19"/>
  <c r="L885" i="19"/>
  <c r="M885" i="19"/>
  <c r="N885" i="19"/>
  <c r="J886" i="19"/>
  <c r="K886" i="19"/>
  <c r="L886" i="19"/>
  <c r="M886" i="19"/>
  <c r="N886" i="19"/>
  <c r="J887" i="19"/>
  <c r="K887" i="19"/>
  <c r="L887" i="19"/>
  <c r="M887" i="19"/>
  <c r="N887" i="19"/>
  <c r="J888" i="19"/>
  <c r="K888" i="19"/>
  <c r="L888" i="19"/>
  <c r="M888" i="19"/>
  <c r="N888" i="19"/>
  <c r="J889" i="19"/>
  <c r="K889" i="19"/>
  <c r="L889" i="19"/>
  <c r="M889" i="19"/>
  <c r="N889" i="19"/>
  <c r="J890" i="19"/>
  <c r="K890" i="19"/>
  <c r="L890" i="19"/>
  <c r="M890" i="19"/>
  <c r="N890" i="19"/>
  <c r="J891" i="19"/>
  <c r="K891" i="19"/>
  <c r="L891" i="19"/>
  <c r="M891" i="19"/>
  <c r="N891" i="19"/>
  <c r="J892" i="19"/>
  <c r="K892" i="19"/>
  <c r="L892" i="19"/>
  <c r="M892" i="19"/>
  <c r="N892" i="19"/>
  <c r="J893" i="19"/>
  <c r="K893" i="19"/>
  <c r="L893" i="19"/>
  <c r="M893" i="19"/>
  <c r="N893" i="19"/>
  <c r="J894" i="19"/>
  <c r="K894" i="19"/>
  <c r="L894" i="19"/>
  <c r="M894" i="19"/>
  <c r="N894" i="19"/>
  <c r="J895" i="19"/>
  <c r="K895" i="19"/>
  <c r="L895" i="19"/>
  <c r="M895" i="19"/>
  <c r="N895" i="19"/>
  <c r="J896" i="19"/>
  <c r="K896" i="19"/>
  <c r="L896" i="19"/>
  <c r="M896" i="19"/>
  <c r="N896" i="19"/>
  <c r="J897" i="19"/>
  <c r="K897" i="19"/>
  <c r="L897" i="19"/>
  <c r="M897" i="19"/>
  <c r="N897" i="19"/>
  <c r="J898" i="19"/>
  <c r="K898" i="19"/>
  <c r="L898" i="19"/>
  <c r="M898" i="19"/>
  <c r="N898" i="19"/>
  <c r="J899" i="19"/>
  <c r="K899" i="19"/>
  <c r="L899" i="19"/>
  <c r="M899" i="19"/>
  <c r="N899" i="19"/>
  <c r="J900" i="19"/>
  <c r="K900" i="19"/>
  <c r="L900" i="19"/>
  <c r="M900" i="19"/>
  <c r="N900" i="19"/>
  <c r="J901" i="19"/>
  <c r="K901" i="19"/>
  <c r="L901" i="19"/>
  <c r="M901" i="19"/>
  <c r="N901" i="19"/>
  <c r="J902" i="19"/>
  <c r="K902" i="19"/>
  <c r="L902" i="19"/>
  <c r="M902" i="19"/>
  <c r="N902" i="19"/>
  <c r="J903" i="19"/>
  <c r="K903" i="19"/>
  <c r="L903" i="19"/>
  <c r="M903" i="19"/>
  <c r="N903" i="19"/>
  <c r="J904" i="19"/>
  <c r="K904" i="19"/>
  <c r="L904" i="19"/>
  <c r="M904" i="19"/>
  <c r="N904" i="19"/>
  <c r="J905" i="19"/>
  <c r="K905" i="19"/>
  <c r="L905" i="19"/>
  <c r="M905" i="19"/>
  <c r="N905" i="19"/>
  <c r="J906" i="19"/>
  <c r="K906" i="19"/>
  <c r="L906" i="19"/>
  <c r="M906" i="19"/>
  <c r="N906" i="19"/>
  <c r="J907" i="19"/>
  <c r="K907" i="19"/>
  <c r="L907" i="19"/>
  <c r="M907" i="19"/>
  <c r="N907" i="19"/>
  <c r="J908" i="19"/>
  <c r="K908" i="19"/>
  <c r="L908" i="19"/>
  <c r="M908" i="19"/>
  <c r="N908" i="19"/>
  <c r="J909" i="19"/>
  <c r="K909" i="19"/>
  <c r="L909" i="19"/>
  <c r="M909" i="19"/>
  <c r="N909" i="19"/>
  <c r="J910" i="19"/>
  <c r="K910" i="19"/>
  <c r="L910" i="19"/>
  <c r="M910" i="19"/>
  <c r="N910" i="19"/>
  <c r="J911" i="19"/>
  <c r="K911" i="19"/>
  <c r="L911" i="19"/>
  <c r="M911" i="19"/>
  <c r="N911" i="19"/>
  <c r="J912" i="19"/>
  <c r="K912" i="19"/>
  <c r="L912" i="19"/>
  <c r="M912" i="19"/>
  <c r="N912" i="19"/>
  <c r="J913" i="19"/>
  <c r="K913" i="19"/>
  <c r="L913" i="19"/>
  <c r="M913" i="19"/>
  <c r="N913" i="19"/>
  <c r="J914" i="19"/>
  <c r="K914" i="19"/>
  <c r="L914" i="19"/>
  <c r="M914" i="19"/>
  <c r="N914" i="19"/>
  <c r="J915" i="19"/>
  <c r="K915" i="19"/>
  <c r="L915" i="19"/>
  <c r="M915" i="19"/>
  <c r="N915" i="19"/>
  <c r="J916" i="19"/>
  <c r="K916" i="19"/>
  <c r="L916" i="19"/>
  <c r="M916" i="19"/>
  <c r="N916" i="19"/>
  <c r="J917" i="19"/>
  <c r="K917" i="19"/>
  <c r="L917" i="19"/>
  <c r="M917" i="19"/>
  <c r="N917" i="19"/>
  <c r="J918" i="19"/>
  <c r="K918" i="19"/>
  <c r="L918" i="19"/>
  <c r="M918" i="19"/>
  <c r="N918" i="19"/>
  <c r="J919" i="19"/>
  <c r="K919" i="19"/>
  <c r="L919" i="19"/>
  <c r="M919" i="19"/>
  <c r="N919" i="19"/>
  <c r="J920" i="19"/>
  <c r="K920" i="19"/>
  <c r="L920" i="19"/>
  <c r="M920" i="19"/>
  <c r="N920" i="19"/>
  <c r="J921" i="19"/>
  <c r="K921" i="19"/>
  <c r="L921" i="19"/>
  <c r="M921" i="19"/>
  <c r="N921" i="19"/>
  <c r="J922" i="19"/>
  <c r="K922" i="19"/>
  <c r="L922" i="19"/>
  <c r="M922" i="19"/>
  <c r="N922" i="19"/>
  <c r="J923" i="19"/>
  <c r="K923" i="19"/>
  <c r="L923" i="19"/>
  <c r="M923" i="19"/>
  <c r="N923" i="19"/>
  <c r="J924" i="19"/>
  <c r="K924" i="19"/>
  <c r="L924" i="19"/>
  <c r="M924" i="19"/>
  <c r="N924" i="19"/>
  <c r="J925" i="19"/>
  <c r="K925" i="19"/>
  <c r="L925" i="19"/>
  <c r="M925" i="19"/>
  <c r="N925" i="19"/>
  <c r="J926" i="19"/>
  <c r="K926" i="19"/>
  <c r="L926" i="19"/>
  <c r="M926" i="19"/>
  <c r="N926" i="19"/>
  <c r="J927" i="19"/>
  <c r="K927" i="19"/>
  <c r="L927" i="19"/>
  <c r="M927" i="19"/>
  <c r="N927" i="19"/>
  <c r="J928" i="19"/>
  <c r="K928" i="19"/>
  <c r="L928" i="19"/>
  <c r="M928" i="19"/>
  <c r="N928" i="19"/>
  <c r="J929" i="19"/>
  <c r="K929" i="19"/>
  <c r="L929" i="19"/>
  <c r="M929" i="19"/>
  <c r="N929" i="19"/>
  <c r="J930" i="19"/>
  <c r="K930" i="19"/>
  <c r="L930" i="19"/>
  <c r="M930" i="19"/>
  <c r="N930" i="19"/>
  <c r="J931" i="19"/>
  <c r="K931" i="19"/>
  <c r="L931" i="19"/>
  <c r="M931" i="19"/>
  <c r="N931" i="19"/>
  <c r="J932" i="19"/>
  <c r="K932" i="19"/>
  <c r="L932" i="19"/>
  <c r="M932" i="19"/>
  <c r="N932" i="19"/>
  <c r="J933" i="19"/>
  <c r="K933" i="19"/>
  <c r="L933" i="19"/>
  <c r="M933" i="19"/>
  <c r="N933" i="19"/>
  <c r="J934" i="19"/>
  <c r="K934" i="19"/>
  <c r="L934" i="19"/>
  <c r="M934" i="19"/>
  <c r="N934" i="19"/>
  <c r="J935" i="19"/>
  <c r="K935" i="19"/>
  <c r="L935" i="19"/>
  <c r="M935" i="19"/>
  <c r="N935" i="19"/>
  <c r="J936" i="19"/>
  <c r="K936" i="19"/>
  <c r="L936" i="19"/>
  <c r="M936" i="19"/>
  <c r="N936" i="19"/>
  <c r="J937" i="19"/>
  <c r="K937" i="19"/>
  <c r="L937" i="19"/>
  <c r="M937" i="19"/>
  <c r="N937" i="19"/>
  <c r="J938" i="19"/>
  <c r="K938" i="19"/>
  <c r="L938" i="19"/>
  <c r="M938" i="19"/>
  <c r="N938" i="19"/>
  <c r="J939" i="19"/>
  <c r="K939" i="19"/>
  <c r="L939" i="19"/>
  <c r="M939" i="19"/>
  <c r="N939" i="19"/>
  <c r="J940" i="19"/>
  <c r="K940" i="19"/>
  <c r="L940" i="19"/>
  <c r="M940" i="19"/>
  <c r="N940" i="19"/>
  <c r="J941" i="19"/>
  <c r="K941" i="19"/>
  <c r="L941" i="19"/>
  <c r="M941" i="19"/>
  <c r="N941" i="19"/>
  <c r="J942" i="19"/>
  <c r="K942" i="19"/>
  <c r="L942" i="19"/>
  <c r="M942" i="19"/>
  <c r="N942" i="19"/>
  <c r="J943" i="19"/>
  <c r="K943" i="19"/>
  <c r="L943" i="19"/>
  <c r="M943" i="19"/>
  <c r="N943" i="19"/>
  <c r="J944" i="19"/>
  <c r="K944" i="19"/>
  <c r="L944" i="19"/>
  <c r="M944" i="19"/>
  <c r="N944" i="19"/>
  <c r="J945" i="19"/>
  <c r="K945" i="19"/>
  <c r="L945" i="19"/>
  <c r="M945" i="19"/>
  <c r="N945" i="19"/>
  <c r="J946" i="19"/>
  <c r="K946" i="19"/>
  <c r="L946" i="19"/>
  <c r="M946" i="19"/>
  <c r="N946" i="19"/>
  <c r="J947" i="19"/>
  <c r="K947" i="19"/>
  <c r="L947" i="19"/>
  <c r="M947" i="19"/>
  <c r="N947" i="19"/>
  <c r="J948" i="19"/>
  <c r="K948" i="19"/>
  <c r="L948" i="19"/>
  <c r="M948" i="19"/>
  <c r="N948" i="19"/>
  <c r="J949" i="19"/>
  <c r="K949" i="19"/>
  <c r="L949" i="19"/>
  <c r="M949" i="19"/>
  <c r="N949" i="19"/>
  <c r="J950" i="19"/>
  <c r="K950" i="19"/>
  <c r="L950" i="19"/>
  <c r="M950" i="19"/>
  <c r="N950" i="19"/>
  <c r="J951" i="19"/>
  <c r="K951" i="19"/>
  <c r="L951" i="19"/>
  <c r="M951" i="19"/>
  <c r="N951" i="19"/>
  <c r="J952" i="19"/>
  <c r="K952" i="19"/>
  <c r="L952" i="19"/>
  <c r="M952" i="19"/>
  <c r="N952" i="19"/>
  <c r="J953" i="19"/>
  <c r="K953" i="19"/>
  <c r="L953" i="19"/>
  <c r="M953" i="19"/>
  <c r="N953" i="19"/>
  <c r="J954" i="19"/>
  <c r="K954" i="19"/>
  <c r="L954" i="19"/>
  <c r="M954" i="19"/>
  <c r="N954" i="19"/>
  <c r="J955" i="19"/>
  <c r="K955" i="19"/>
  <c r="L955" i="19"/>
  <c r="M955" i="19"/>
  <c r="N955" i="19"/>
  <c r="J956" i="19"/>
  <c r="K956" i="19"/>
  <c r="L956" i="19"/>
  <c r="M956" i="19"/>
  <c r="N956" i="19"/>
  <c r="J957" i="19"/>
  <c r="K957" i="19"/>
  <c r="L957" i="19"/>
  <c r="M957" i="19"/>
  <c r="N957" i="19"/>
  <c r="J958" i="19"/>
  <c r="K958" i="19"/>
  <c r="L958" i="19"/>
  <c r="M958" i="19"/>
  <c r="N958" i="19"/>
  <c r="J959" i="19"/>
  <c r="K959" i="19"/>
  <c r="L959" i="19"/>
  <c r="M959" i="19"/>
  <c r="N959" i="19"/>
  <c r="J960" i="19"/>
  <c r="K960" i="19"/>
  <c r="L960" i="19"/>
  <c r="M960" i="19"/>
  <c r="N960" i="19"/>
  <c r="J961" i="19"/>
  <c r="K961" i="19"/>
  <c r="L961" i="19"/>
  <c r="M961" i="19"/>
  <c r="N961" i="19"/>
  <c r="J962" i="19"/>
  <c r="K962" i="19"/>
  <c r="L962" i="19"/>
  <c r="M962" i="19"/>
  <c r="N962" i="19"/>
  <c r="J963" i="19"/>
  <c r="K963" i="19"/>
  <c r="L963" i="19"/>
  <c r="M963" i="19"/>
  <c r="N963" i="19"/>
  <c r="J964" i="19"/>
  <c r="K964" i="19"/>
  <c r="L964" i="19"/>
  <c r="M964" i="19"/>
  <c r="N964" i="19"/>
  <c r="J965" i="19"/>
  <c r="K965" i="19"/>
  <c r="L965" i="19"/>
  <c r="M965" i="19"/>
  <c r="N965" i="19"/>
  <c r="J966" i="19"/>
  <c r="K966" i="19"/>
  <c r="L966" i="19"/>
  <c r="M966" i="19"/>
  <c r="N966" i="19"/>
  <c r="J967" i="19"/>
  <c r="K967" i="19"/>
  <c r="L967" i="19"/>
  <c r="M967" i="19"/>
  <c r="N967" i="19"/>
  <c r="J968" i="19"/>
  <c r="K968" i="19"/>
  <c r="L968" i="19"/>
  <c r="M968" i="19"/>
  <c r="N968" i="19"/>
  <c r="J969" i="19"/>
  <c r="K969" i="19"/>
  <c r="L969" i="19"/>
  <c r="M969" i="19"/>
  <c r="N969" i="19"/>
  <c r="J970" i="19"/>
  <c r="K970" i="19"/>
  <c r="L970" i="19"/>
  <c r="M970" i="19"/>
  <c r="N970" i="19"/>
  <c r="J971" i="19"/>
  <c r="K971" i="19"/>
  <c r="L971" i="19"/>
  <c r="M971" i="19"/>
  <c r="N971" i="19"/>
  <c r="J972" i="19"/>
  <c r="K972" i="19"/>
  <c r="L972" i="19"/>
  <c r="M972" i="19"/>
  <c r="N972" i="19"/>
  <c r="J973" i="19"/>
  <c r="K973" i="19"/>
  <c r="L973" i="19"/>
  <c r="M973" i="19"/>
  <c r="N973" i="19"/>
  <c r="J974" i="19"/>
  <c r="K974" i="19"/>
  <c r="L974" i="19"/>
  <c r="M974" i="19"/>
  <c r="N974" i="19"/>
  <c r="J975" i="19"/>
  <c r="K975" i="19"/>
  <c r="L975" i="19"/>
  <c r="M975" i="19"/>
  <c r="N975" i="19"/>
  <c r="J976" i="19"/>
  <c r="K976" i="19"/>
  <c r="L976" i="19"/>
  <c r="M976" i="19"/>
  <c r="N976" i="19"/>
  <c r="J977" i="19"/>
  <c r="K977" i="19"/>
  <c r="L977" i="19"/>
  <c r="M977" i="19"/>
  <c r="N977" i="19"/>
  <c r="J978" i="19"/>
  <c r="K978" i="19"/>
  <c r="L978" i="19"/>
  <c r="M978" i="19"/>
  <c r="N978" i="19"/>
  <c r="J979" i="19"/>
  <c r="K979" i="19"/>
  <c r="L979" i="19"/>
  <c r="M979" i="19"/>
  <c r="N979" i="19"/>
  <c r="J980" i="19"/>
  <c r="K980" i="19"/>
  <c r="L980" i="19"/>
  <c r="M980" i="19"/>
  <c r="N980" i="19"/>
  <c r="J981" i="19"/>
  <c r="K981" i="19"/>
  <c r="L981" i="19"/>
  <c r="M981" i="19"/>
  <c r="N981" i="19"/>
  <c r="J982" i="19"/>
  <c r="K982" i="19"/>
  <c r="L982" i="19"/>
  <c r="M982" i="19"/>
  <c r="N982" i="19"/>
  <c r="J983" i="19"/>
  <c r="K983" i="19"/>
  <c r="L983" i="19"/>
  <c r="M983" i="19"/>
  <c r="N983" i="19"/>
  <c r="J984" i="19"/>
  <c r="K984" i="19"/>
  <c r="L984" i="19"/>
  <c r="M984" i="19"/>
  <c r="N984" i="19"/>
  <c r="J985" i="19"/>
  <c r="K985" i="19"/>
  <c r="L985" i="19"/>
  <c r="M985" i="19"/>
  <c r="N985" i="19"/>
  <c r="J986" i="19"/>
  <c r="K986" i="19"/>
  <c r="L986" i="19"/>
  <c r="M986" i="19"/>
  <c r="N986" i="19"/>
  <c r="J987" i="19"/>
  <c r="K987" i="19"/>
  <c r="L987" i="19"/>
  <c r="M987" i="19"/>
  <c r="N987" i="19"/>
  <c r="J988" i="19"/>
  <c r="K988" i="19"/>
  <c r="L988" i="19"/>
  <c r="M988" i="19"/>
  <c r="N988" i="19"/>
  <c r="J989" i="19"/>
  <c r="K989" i="19"/>
  <c r="L989" i="19"/>
  <c r="M989" i="19"/>
  <c r="N989" i="19"/>
  <c r="J990" i="19"/>
  <c r="K990" i="19"/>
  <c r="L990" i="19"/>
  <c r="M990" i="19"/>
  <c r="N990" i="19"/>
  <c r="J991" i="19"/>
  <c r="K991" i="19"/>
  <c r="L991" i="19"/>
  <c r="M991" i="19"/>
  <c r="N991" i="19"/>
  <c r="J992" i="19"/>
  <c r="K992" i="19"/>
  <c r="L992" i="19"/>
  <c r="M992" i="19"/>
  <c r="N992" i="19"/>
  <c r="J993" i="19"/>
  <c r="K993" i="19"/>
  <c r="L993" i="19"/>
  <c r="M993" i="19"/>
  <c r="N993" i="19"/>
  <c r="J994" i="19"/>
  <c r="K994" i="19"/>
  <c r="L994" i="19"/>
  <c r="M994" i="19"/>
  <c r="N994" i="19"/>
  <c r="J995" i="19"/>
  <c r="K995" i="19"/>
  <c r="L995" i="19"/>
  <c r="M995" i="19"/>
  <c r="N995" i="19"/>
  <c r="J996" i="19"/>
  <c r="K996" i="19"/>
  <c r="L996" i="19"/>
  <c r="M996" i="19"/>
  <c r="N996" i="19"/>
  <c r="J997" i="19"/>
  <c r="K997" i="19"/>
  <c r="L997" i="19"/>
  <c r="M997" i="19"/>
  <c r="N997" i="19"/>
  <c r="J998" i="19"/>
  <c r="K998" i="19"/>
  <c r="L998" i="19"/>
  <c r="M998" i="19"/>
  <c r="N998" i="19"/>
  <c r="J999" i="19"/>
  <c r="K999" i="19"/>
  <c r="L999" i="19"/>
  <c r="M999" i="19"/>
  <c r="N999" i="19"/>
  <c r="J1000" i="19"/>
  <c r="K1000" i="19"/>
  <c r="L1000" i="19"/>
  <c r="M1000" i="19"/>
  <c r="N1000" i="19"/>
  <c r="J1001" i="19"/>
  <c r="K1001" i="19"/>
  <c r="L1001" i="19"/>
  <c r="M1001" i="19"/>
  <c r="N1001" i="19"/>
  <c r="J1002" i="19"/>
  <c r="K1002" i="19"/>
  <c r="L1002" i="19"/>
  <c r="M1002" i="19"/>
  <c r="N1002" i="19"/>
  <c r="J1003" i="19"/>
  <c r="K1003" i="19"/>
  <c r="L1003" i="19"/>
  <c r="M1003" i="19"/>
  <c r="N1003" i="19"/>
  <c r="J1004" i="19"/>
  <c r="K1004" i="19"/>
  <c r="L1004" i="19"/>
  <c r="M1004" i="19"/>
  <c r="N1004" i="19"/>
  <c r="J1005" i="19"/>
  <c r="K1005" i="19"/>
  <c r="L1005" i="19"/>
  <c r="M1005" i="19"/>
  <c r="N1005" i="19"/>
  <c r="J1006" i="19"/>
  <c r="K1006" i="19"/>
  <c r="L1006" i="19"/>
  <c r="M1006" i="19"/>
  <c r="N1006" i="19"/>
  <c r="J1007" i="19"/>
  <c r="K1007" i="19"/>
  <c r="L1007" i="19"/>
  <c r="M1007" i="19"/>
  <c r="N1007" i="19"/>
  <c r="J1008" i="19"/>
  <c r="K1008" i="19"/>
  <c r="L1008" i="19"/>
  <c r="M1008" i="19"/>
  <c r="N1008" i="19"/>
  <c r="J1009" i="19"/>
  <c r="K1009" i="19"/>
  <c r="L1009" i="19"/>
  <c r="M1009" i="19"/>
  <c r="N1009" i="19"/>
  <c r="J1010" i="19"/>
  <c r="K1010" i="19"/>
  <c r="L1010" i="19"/>
  <c r="M1010" i="19"/>
  <c r="N1010" i="19"/>
  <c r="J1011" i="19"/>
  <c r="K1011" i="19"/>
  <c r="L1011" i="19"/>
  <c r="M1011" i="19"/>
  <c r="N1011" i="19"/>
  <c r="J1012" i="19"/>
  <c r="K1012" i="19"/>
  <c r="L1012" i="19"/>
  <c r="M1012" i="19"/>
  <c r="N1012" i="19"/>
  <c r="J1013" i="19"/>
  <c r="K1013" i="19"/>
  <c r="L1013" i="19"/>
  <c r="M1013" i="19"/>
  <c r="N1013" i="19"/>
  <c r="J1014" i="19"/>
  <c r="K1014" i="19"/>
  <c r="L1014" i="19"/>
  <c r="M1014" i="19"/>
  <c r="N1014" i="19"/>
  <c r="J1015" i="19"/>
  <c r="K1015" i="19"/>
  <c r="L1015" i="19"/>
  <c r="M1015" i="19"/>
  <c r="N1015" i="19"/>
  <c r="J1016" i="19"/>
  <c r="K1016" i="19"/>
  <c r="L1016" i="19"/>
  <c r="M1016" i="19"/>
  <c r="N1016" i="19"/>
  <c r="J1017" i="19"/>
  <c r="K1017" i="19"/>
  <c r="L1017" i="19"/>
  <c r="M1017" i="19"/>
  <c r="N1017" i="19"/>
  <c r="J1018" i="19"/>
  <c r="K1018" i="19"/>
  <c r="L1018" i="19"/>
  <c r="M1018" i="19"/>
  <c r="N1018" i="19"/>
  <c r="J1019" i="19"/>
  <c r="K1019" i="19"/>
  <c r="L1019" i="19"/>
  <c r="M1019" i="19"/>
  <c r="N1019" i="19"/>
  <c r="J1020" i="19"/>
  <c r="K1020" i="19"/>
  <c r="L1020" i="19"/>
  <c r="M1020" i="19"/>
  <c r="N1020" i="19"/>
  <c r="J1021" i="19"/>
  <c r="K1021" i="19"/>
  <c r="L1021" i="19"/>
  <c r="M1021" i="19"/>
  <c r="N1021" i="19"/>
  <c r="J1022" i="19"/>
  <c r="K1022" i="19"/>
  <c r="L1022" i="19"/>
  <c r="M1022" i="19"/>
  <c r="N1022" i="19"/>
  <c r="J1023" i="19"/>
  <c r="K1023" i="19"/>
  <c r="L1023" i="19"/>
  <c r="M1023" i="19"/>
  <c r="N1023" i="19"/>
  <c r="J1024" i="19"/>
  <c r="K1024" i="19"/>
  <c r="L1024" i="19"/>
  <c r="M1024" i="19"/>
  <c r="N1024" i="19"/>
  <c r="J1025" i="19"/>
  <c r="K1025" i="19"/>
  <c r="L1025" i="19"/>
  <c r="M1025" i="19"/>
  <c r="N1025" i="19"/>
  <c r="J1026" i="19"/>
  <c r="K1026" i="19"/>
  <c r="L1026" i="19"/>
  <c r="M1026" i="19"/>
  <c r="N1026" i="19"/>
  <c r="J1027" i="19"/>
  <c r="K1027" i="19"/>
  <c r="L1027" i="19"/>
  <c r="M1027" i="19"/>
  <c r="N1027" i="19"/>
  <c r="J1028" i="19"/>
  <c r="K1028" i="19"/>
  <c r="L1028" i="19"/>
  <c r="M1028" i="19"/>
  <c r="N1028" i="19"/>
  <c r="J1029" i="19"/>
  <c r="K1029" i="19"/>
  <c r="L1029" i="19"/>
  <c r="M1029" i="19"/>
  <c r="N1029" i="19"/>
  <c r="J1030" i="19"/>
  <c r="K1030" i="19"/>
  <c r="L1030" i="19"/>
  <c r="M1030" i="19"/>
  <c r="N1030" i="19"/>
  <c r="J1031" i="19"/>
  <c r="K1031" i="19"/>
  <c r="L1031" i="19"/>
  <c r="M1031" i="19"/>
  <c r="N1031" i="19"/>
  <c r="J1032" i="19"/>
  <c r="K1032" i="19"/>
  <c r="L1032" i="19"/>
  <c r="M1032" i="19"/>
  <c r="N1032" i="19"/>
  <c r="J1033" i="19"/>
  <c r="K1033" i="19"/>
  <c r="L1033" i="19"/>
  <c r="M1033" i="19"/>
  <c r="N1033" i="19"/>
  <c r="J1034" i="19"/>
  <c r="K1034" i="19"/>
  <c r="L1034" i="19"/>
  <c r="M1034" i="19"/>
  <c r="N1034" i="19"/>
  <c r="J1035" i="19"/>
  <c r="K1035" i="19"/>
  <c r="L1035" i="19"/>
  <c r="M1035" i="19"/>
  <c r="N1035" i="19"/>
  <c r="J1036" i="19"/>
  <c r="K1036" i="19"/>
  <c r="L1036" i="19"/>
  <c r="M1036" i="19"/>
  <c r="N1036" i="19"/>
  <c r="J1037" i="19"/>
  <c r="K1037" i="19"/>
  <c r="L1037" i="19"/>
  <c r="M1037" i="19"/>
  <c r="N1037" i="19"/>
  <c r="J1038" i="19"/>
  <c r="K1038" i="19"/>
  <c r="L1038" i="19"/>
  <c r="M1038" i="19"/>
  <c r="N1038" i="19"/>
  <c r="J1039" i="19"/>
  <c r="K1039" i="19"/>
  <c r="L1039" i="19"/>
  <c r="M1039" i="19"/>
  <c r="N1039" i="19"/>
  <c r="J1040" i="19"/>
  <c r="K1040" i="19"/>
  <c r="L1040" i="19"/>
  <c r="M1040" i="19"/>
  <c r="N1040" i="19"/>
  <c r="J1041" i="19"/>
  <c r="K1041" i="19"/>
  <c r="L1041" i="19"/>
  <c r="M1041" i="19"/>
  <c r="N1041" i="19"/>
  <c r="J1042" i="19"/>
  <c r="K1042" i="19"/>
  <c r="L1042" i="19"/>
  <c r="M1042" i="19"/>
  <c r="N1042" i="19"/>
  <c r="J1043" i="19"/>
  <c r="K1043" i="19"/>
  <c r="L1043" i="19"/>
  <c r="M1043" i="19"/>
  <c r="N1043" i="19"/>
  <c r="J1044" i="19"/>
  <c r="K1044" i="19"/>
  <c r="L1044" i="19"/>
  <c r="M1044" i="19"/>
  <c r="N1044" i="19"/>
  <c r="J1045" i="19"/>
  <c r="K1045" i="19"/>
  <c r="L1045" i="19"/>
  <c r="M1045" i="19"/>
  <c r="N1045" i="19"/>
  <c r="J1046" i="19"/>
  <c r="K1046" i="19"/>
  <c r="L1046" i="19"/>
  <c r="M1046" i="19"/>
  <c r="N1046" i="19"/>
  <c r="J1047" i="19"/>
  <c r="K1047" i="19"/>
  <c r="L1047" i="19"/>
  <c r="M1047" i="19"/>
  <c r="N1047" i="19"/>
  <c r="J1048" i="19"/>
  <c r="K1048" i="19"/>
  <c r="L1048" i="19"/>
  <c r="M1048" i="19"/>
  <c r="N1048" i="19"/>
  <c r="J1049" i="19"/>
  <c r="K1049" i="19"/>
  <c r="L1049" i="19"/>
  <c r="M1049" i="19"/>
  <c r="N1049" i="19"/>
  <c r="J1050" i="19"/>
  <c r="K1050" i="19"/>
  <c r="L1050" i="19"/>
  <c r="M1050" i="19"/>
  <c r="N1050" i="19"/>
  <c r="J1051" i="19"/>
  <c r="K1051" i="19"/>
  <c r="L1051" i="19"/>
  <c r="M1051" i="19"/>
  <c r="N1051" i="19"/>
  <c r="J1052" i="19"/>
  <c r="K1052" i="19"/>
  <c r="L1052" i="19"/>
  <c r="M1052" i="19"/>
  <c r="N1052" i="19"/>
  <c r="J1053" i="19"/>
  <c r="K1053" i="19"/>
  <c r="L1053" i="19"/>
  <c r="M1053" i="19"/>
  <c r="N1053" i="19"/>
  <c r="J1054" i="19"/>
  <c r="K1054" i="19"/>
  <c r="L1054" i="19"/>
  <c r="M1054" i="19"/>
  <c r="N1054" i="19"/>
  <c r="J1055" i="19"/>
  <c r="K1055" i="19"/>
  <c r="L1055" i="19"/>
  <c r="M1055" i="19"/>
  <c r="N1055" i="19"/>
  <c r="J1056" i="19"/>
  <c r="K1056" i="19"/>
  <c r="L1056" i="19"/>
  <c r="M1056" i="19"/>
  <c r="N1056" i="19"/>
  <c r="J1057" i="19"/>
  <c r="K1057" i="19"/>
  <c r="L1057" i="19"/>
  <c r="M1057" i="19"/>
  <c r="N1057" i="19"/>
  <c r="J1058" i="19"/>
  <c r="K1058" i="19"/>
  <c r="L1058" i="19"/>
  <c r="M1058" i="19"/>
  <c r="N1058" i="19"/>
  <c r="J1059" i="19"/>
  <c r="K1059" i="19"/>
  <c r="L1059" i="19"/>
  <c r="M1059" i="19"/>
  <c r="N1059" i="19"/>
  <c r="J1060" i="19"/>
  <c r="K1060" i="19"/>
  <c r="L1060" i="19"/>
  <c r="M1060" i="19"/>
  <c r="N1060" i="19"/>
  <c r="J1061" i="19"/>
  <c r="K1061" i="19"/>
  <c r="L1061" i="19"/>
  <c r="M1061" i="19"/>
  <c r="N1061" i="19"/>
  <c r="J1062" i="19"/>
  <c r="K1062" i="19"/>
  <c r="L1062" i="19"/>
  <c r="M1062" i="19"/>
  <c r="N1062" i="19"/>
  <c r="J1063" i="19"/>
  <c r="K1063" i="19"/>
  <c r="L1063" i="19"/>
  <c r="M1063" i="19"/>
  <c r="N1063" i="19"/>
  <c r="J1064" i="19"/>
  <c r="K1064" i="19"/>
  <c r="L1064" i="19"/>
  <c r="M1064" i="19"/>
  <c r="N1064" i="19"/>
  <c r="J1065" i="19"/>
  <c r="K1065" i="19"/>
  <c r="L1065" i="19"/>
  <c r="M1065" i="19"/>
  <c r="N1065" i="19"/>
  <c r="J1066" i="19"/>
  <c r="K1066" i="19"/>
  <c r="L1066" i="19"/>
  <c r="M1066" i="19"/>
  <c r="N1066" i="19"/>
  <c r="J1067" i="19"/>
  <c r="K1067" i="19"/>
  <c r="L1067" i="19"/>
  <c r="M1067" i="19"/>
  <c r="N1067" i="19"/>
  <c r="J1068" i="19"/>
  <c r="K1068" i="19"/>
  <c r="L1068" i="19"/>
  <c r="M1068" i="19"/>
  <c r="N1068" i="19"/>
  <c r="J1069" i="19"/>
  <c r="K1069" i="19"/>
  <c r="L1069" i="19"/>
  <c r="M1069" i="19"/>
  <c r="N1069" i="19"/>
  <c r="J1070" i="19"/>
  <c r="K1070" i="19"/>
  <c r="L1070" i="19"/>
  <c r="M1070" i="19"/>
  <c r="N1070" i="19"/>
  <c r="J1071" i="19"/>
  <c r="K1071" i="19"/>
  <c r="L1071" i="19"/>
  <c r="M1071" i="19"/>
  <c r="N1071" i="19"/>
  <c r="J1072" i="19"/>
  <c r="K1072" i="19"/>
  <c r="L1072" i="19"/>
  <c r="M1072" i="19"/>
  <c r="N1072" i="19"/>
  <c r="J1073" i="19"/>
  <c r="K1073" i="19"/>
  <c r="L1073" i="19"/>
  <c r="M1073" i="19"/>
  <c r="N1073" i="19"/>
  <c r="J1074" i="19"/>
  <c r="K1074" i="19"/>
  <c r="L1074" i="19"/>
  <c r="M1074" i="19"/>
  <c r="N1074" i="19"/>
  <c r="J1075" i="19"/>
  <c r="K1075" i="19"/>
  <c r="L1075" i="19"/>
  <c r="M1075" i="19"/>
  <c r="N1075" i="19"/>
  <c r="J1076" i="19"/>
  <c r="K1076" i="19"/>
  <c r="L1076" i="19"/>
  <c r="M1076" i="19"/>
  <c r="N1076" i="19"/>
  <c r="J1077" i="19"/>
  <c r="K1077" i="19"/>
  <c r="L1077" i="19"/>
  <c r="M1077" i="19"/>
  <c r="N1077" i="19"/>
  <c r="J1078" i="19"/>
  <c r="K1078" i="19"/>
  <c r="L1078" i="19"/>
  <c r="M1078" i="19"/>
  <c r="N1078" i="19"/>
  <c r="J1079" i="19"/>
  <c r="K1079" i="19"/>
  <c r="L1079" i="19"/>
  <c r="M1079" i="19"/>
  <c r="N1079" i="19"/>
  <c r="J1080" i="19"/>
  <c r="K1080" i="19"/>
  <c r="L1080" i="19"/>
  <c r="M1080" i="19"/>
  <c r="N1080" i="19"/>
  <c r="J1081" i="19"/>
  <c r="K1081" i="19"/>
  <c r="L1081" i="19"/>
  <c r="M1081" i="19"/>
  <c r="N1081" i="19"/>
  <c r="J1082" i="19"/>
  <c r="K1082" i="19"/>
  <c r="L1082" i="19"/>
  <c r="M1082" i="19"/>
  <c r="N1082" i="19"/>
  <c r="J1083" i="19"/>
  <c r="K1083" i="19"/>
  <c r="L1083" i="19"/>
  <c r="M1083" i="19"/>
  <c r="N1083" i="19"/>
  <c r="J1084" i="19"/>
  <c r="K1084" i="19"/>
  <c r="L1084" i="19"/>
  <c r="M1084" i="19"/>
  <c r="N1084" i="19"/>
  <c r="J1085" i="19"/>
  <c r="K1085" i="19"/>
  <c r="L1085" i="19"/>
  <c r="M1085" i="19"/>
  <c r="N1085" i="19"/>
  <c r="J1086" i="19"/>
  <c r="K1086" i="19"/>
  <c r="L1086" i="19"/>
  <c r="M1086" i="19"/>
  <c r="N1086" i="19"/>
  <c r="J1087" i="19"/>
  <c r="K1087" i="19"/>
  <c r="L1087" i="19"/>
  <c r="M1087" i="19"/>
  <c r="N1087" i="19"/>
  <c r="J1088" i="19"/>
  <c r="K1088" i="19"/>
  <c r="L1088" i="19"/>
  <c r="M1088" i="19"/>
  <c r="N1088" i="19"/>
  <c r="J1089" i="19"/>
  <c r="K1089" i="19"/>
  <c r="L1089" i="19"/>
  <c r="M1089" i="19"/>
  <c r="N1089" i="19"/>
  <c r="J1090" i="19"/>
  <c r="K1090" i="19"/>
  <c r="L1090" i="19"/>
  <c r="M1090" i="19"/>
  <c r="N1090" i="19"/>
  <c r="J1091" i="19"/>
  <c r="K1091" i="19"/>
  <c r="L1091" i="19"/>
  <c r="M1091" i="19"/>
  <c r="N1091" i="19"/>
  <c r="J1092" i="19"/>
  <c r="K1092" i="19"/>
  <c r="L1092" i="19"/>
  <c r="M1092" i="19"/>
  <c r="N1092" i="19"/>
  <c r="J1093" i="19"/>
  <c r="K1093" i="19"/>
  <c r="L1093" i="19"/>
  <c r="M1093" i="19"/>
  <c r="N1093" i="19"/>
  <c r="J1094" i="19"/>
  <c r="K1094" i="19"/>
  <c r="L1094" i="19"/>
  <c r="M1094" i="19"/>
  <c r="N1094" i="19"/>
  <c r="J1095" i="19"/>
  <c r="K1095" i="19"/>
  <c r="L1095" i="19"/>
  <c r="M1095" i="19"/>
  <c r="N1095" i="19"/>
  <c r="J1096" i="19"/>
  <c r="K1096" i="19"/>
  <c r="L1096" i="19"/>
  <c r="M1096" i="19"/>
  <c r="N1096" i="19"/>
  <c r="J1097" i="19"/>
  <c r="K1097" i="19"/>
  <c r="L1097" i="19"/>
  <c r="M1097" i="19"/>
  <c r="N1097" i="19"/>
  <c r="J1098" i="19"/>
  <c r="K1098" i="19"/>
  <c r="L1098" i="19"/>
  <c r="M1098" i="19"/>
  <c r="N1098" i="19"/>
  <c r="J1099" i="19"/>
  <c r="K1099" i="19"/>
  <c r="L1099" i="19"/>
  <c r="M1099" i="19"/>
  <c r="N1099" i="19"/>
  <c r="J1100" i="19"/>
  <c r="K1100" i="19"/>
  <c r="L1100" i="19"/>
  <c r="M1100" i="19"/>
  <c r="N1100" i="19"/>
  <c r="J1101" i="19"/>
  <c r="K1101" i="19"/>
  <c r="L1101" i="19"/>
  <c r="M1101" i="19"/>
  <c r="N1101" i="19"/>
  <c r="J1102" i="19"/>
  <c r="K1102" i="19"/>
  <c r="L1102" i="19"/>
  <c r="M1102" i="19"/>
  <c r="N1102" i="19"/>
  <c r="J1103" i="19"/>
  <c r="K1103" i="19"/>
  <c r="L1103" i="19"/>
  <c r="M1103" i="19"/>
  <c r="N1103" i="19"/>
  <c r="J1104" i="19"/>
  <c r="K1104" i="19"/>
  <c r="L1104" i="19"/>
  <c r="M1104" i="19"/>
  <c r="N1104" i="19"/>
  <c r="J1105" i="19"/>
  <c r="K1105" i="19"/>
  <c r="L1105" i="19"/>
  <c r="M1105" i="19"/>
  <c r="N1105" i="19"/>
  <c r="J1106" i="19"/>
  <c r="K1106" i="19"/>
  <c r="L1106" i="19"/>
  <c r="M1106" i="19"/>
  <c r="N1106" i="19"/>
  <c r="J1107" i="19"/>
  <c r="K1107" i="19"/>
  <c r="L1107" i="19"/>
  <c r="M1107" i="19"/>
  <c r="N1107" i="19"/>
  <c r="J1108" i="19"/>
  <c r="K1108" i="19"/>
  <c r="L1108" i="19"/>
  <c r="M1108" i="19"/>
  <c r="N1108" i="19"/>
  <c r="J1109" i="19"/>
  <c r="K1109" i="19"/>
  <c r="L1109" i="19"/>
  <c r="M1109" i="19"/>
  <c r="N1109" i="19"/>
  <c r="J1110" i="19"/>
  <c r="K1110" i="19"/>
  <c r="L1110" i="19"/>
  <c r="M1110" i="19"/>
  <c r="N1110" i="19"/>
  <c r="J1111" i="19"/>
  <c r="K1111" i="19"/>
  <c r="L1111" i="19"/>
  <c r="M1111" i="19"/>
  <c r="N1111" i="19"/>
  <c r="J1112" i="19"/>
  <c r="K1112" i="19"/>
  <c r="L1112" i="19"/>
  <c r="M1112" i="19"/>
  <c r="N1112" i="19"/>
  <c r="J1113" i="19"/>
  <c r="K1113" i="19"/>
  <c r="L1113" i="19"/>
  <c r="M1113" i="19"/>
  <c r="N1113" i="19"/>
  <c r="J1114" i="19"/>
  <c r="K1114" i="19"/>
  <c r="L1114" i="19"/>
  <c r="M1114" i="19"/>
  <c r="N1114" i="19"/>
  <c r="J1115" i="19"/>
  <c r="K1115" i="19"/>
  <c r="L1115" i="19"/>
  <c r="M1115" i="19"/>
  <c r="N1115" i="19"/>
  <c r="J1116" i="19"/>
  <c r="K1116" i="19"/>
  <c r="L1116" i="19"/>
  <c r="M1116" i="19"/>
  <c r="N1116" i="19"/>
  <c r="J1117" i="19"/>
  <c r="K1117" i="19"/>
  <c r="L1117" i="19"/>
  <c r="M1117" i="19"/>
  <c r="N1117" i="19"/>
  <c r="J1118" i="19"/>
  <c r="K1118" i="19"/>
  <c r="L1118" i="19"/>
  <c r="M1118" i="19"/>
  <c r="N1118" i="19"/>
  <c r="J1119" i="19"/>
  <c r="K1119" i="19"/>
  <c r="L1119" i="19"/>
  <c r="M1119" i="19"/>
  <c r="N1119" i="19"/>
  <c r="J1120" i="19"/>
  <c r="K1120" i="19"/>
  <c r="L1120" i="19"/>
  <c r="M1120" i="19"/>
  <c r="N1120" i="19"/>
  <c r="J1121" i="19"/>
  <c r="K1121" i="19"/>
  <c r="L1121" i="19"/>
  <c r="M1121" i="19"/>
  <c r="N1121" i="19"/>
  <c r="J1122" i="19"/>
  <c r="K1122" i="19"/>
  <c r="L1122" i="19"/>
  <c r="M1122" i="19"/>
  <c r="N1122" i="19"/>
  <c r="J1123" i="19"/>
  <c r="K1123" i="19"/>
  <c r="L1123" i="19"/>
  <c r="M1123" i="19"/>
  <c r="N1123" i="19"/>
  <c r="J1124" i="19"/>
  <c r="K1124" i="19"/>
  <c r="L1124" i="19"/>
  <c r="M1124" i="19"/>
  <c r="N1124" i="19"/>
  <c r="J1125" i="19"/>
  <c r="K1125" i="19"/>
  <c r="L1125" i="19"/>
  <c r="M1125" i="19"/>
  <c r="N1125" i="19"/>
  <c r="J1126" i="19"/>
  <c r="K1126" i="19"/>
  <c r="L1126" i="19"/>
  <c r="M1126" i="19"/>
  <c r="N1126" i="19"/>
  <c r="J1127" i="19"/>
  <c r="K1127" i="19"/>
  <c r="L1127" i="19"/>
  <c r="M1127" i="19"/>
  <c r="N1127" i="19"/>
  <c r="J1128" i="19"/>
  <c r="K1128" i="19"/>
  <c r="L1128" i="19"/>
  <c r="M1128" i="19"/>
  <c r="N1128" i="19"/>
  <c r="J1129" i="19"/>
  <c r="K1129" i="19"/>
  <c r="L1129" i="19"/>
  <c r="M1129" i="19"/>
  <c r="N1129" i="19"/>
  <c r="J1130" i="19"/>
  <c r="K1130" i="19"/>
  <c r="L1130" i="19"/>
  <c r="M1130" i="19"/>
  <c r="N1130" i="19"/>
  <c r="J1131" i="19"/>
  <c r="K1131" i="19"/>
  <c r="L1131" i="19"/>
  <c r="M1131" i="19"/>
  <c r="N1131" i="19"/>
  <c r="J1132" i="19"/>
  <c r="K1132" i="19"/>
  <c r="L1132" i="19"/>
  <c r="M1132" i="19"/>
  <c r="N1132" i="19"/>
  <c r="J1133" i="19"/>
  <c r="K1133" i="19"/>
  <c r="L1133" i="19"/>
  <c r="M1133" i="19"/>
  <c r="N1133" i="19"/>
  <c r="J1134" i="19"/>
  <c r="K1134" i="19"/>
  <c r="L1134" i="19"/>
  <c r="M1134" i="19"/>
  <c r="N1134" i="19"/>
  <c r="J1135" i="19"/>
  <c r="K1135" i="19"/>
  <c r="L1135" i="19"/>
  <c r="M1135" i="19"/>
  <c r="N1135" i="19"/>
  <c r="J1136" i="19"/>
  <c r="K1136" i="19"/>
  <c r="L1136" i="19"/>
  <c r="M1136" i="19"/>
  <c r="N1136" i="19"/>
  <c r="J1137" i="19"/>
  <c r="K1137" i="19"/>
  <c r="L1137" i="19"/>
  <c r="M1137" i="19"/>
  <c r="N1137" i="19"/>
  <c r="J1138" i="19"/>
  <c r="K1138" i="19"/>
  <c r="L1138" i="19"/>
  <c r="M1138" i="19"/>
  <c r="N1138" i="19"/>
  <c r="J1139" i="19"/>
  <c r="K1139" i="19"/>
  <c r="L1139" i="19"/>
  <c r="M1139" i="19"/>
  <c r="N1139" i="19"/>
  <c r="J1140" i="19"/>
  <c r="K1140" i="19"/>
  <c r="L1140" i="19"/>
  <c r="M1140" i="19"/>
  <c r="N1140" i="19"/>
  <c r="J1141" i="19"/>
  <c r="K1141" i="19"/>
  <c r="L1141" i="19"/>
  <c r="M1141" i="19"/>
  <c r="N1141" i="19"/>
  <c r="J1142" i="19"/>
  <c r="K1142" i="19"/>
  <c r="L1142" i="19"/>
  <c r="M1142" i="19"/>
  <c r="N1142" i="19"/>
  <c r="J1143" i="19"/>
  <c r="K1143" i="19"/>
  <c r="L1143" i="19"/>
  <c r="M1143" i="19"/>
  <c r="N1143" i="19"/>
  <c r="J1144" i="19"/>
  <c r="K1144" i="19"/>
  <c r="L1144" i="19"/>
  <c r="M1144" i="19"/>
  <c r="N1144" i="19"/>
  <c r="J1145" i="19"/>
  <c r="K1145" i="19"/>
  <c r="L1145" i="19"/>
  <c r="M1145" i="19"/>
  <c r="N1145" i="19"/>
  <c r="J1146" i="19"/>
  <c r="K1146" i="19"/>
  <c r="L1146" i="19"/>
  <c r="M1146" i="19"/>
  <c r="N1146" i="19"/>
  <c r="J1147" i="19"/>
  <c r="K1147" i="19"/>
  <c r="L1147" i="19"/>
  <c r="M1147" i="19"/>
  <c r="N1147" i="19"/>
  <c r="J1148" i="19"/>
  <c r="K1148" i="19"/>
  <c r="L1148" i="19"/>
  <c r="M1148" i="19"/>
  <c r="N1148" i="19"/>
  <c r="J1149" i="19"/>
  <c r="K1149" i="19"/>
  <c r="L1149" i="19"/>
  <c r="M1149" i="19"/>
  <c r="N1149" i="19"/>
  <c r="J1150" i="19"/>
  <c r="K1150" i="19"/>
  <c r="L1150" i="19"/>
  <c r="M1150" i="19"/>
  <c r="N1150" i="19"/>
  <c r="J1151" i="19"/>
  <c r="K1151" i="19"/>
  <c r="L1151" i="19"/>
  <c r="M1151" i="19"/>
  <c r="N1151" i="19"/>
  <c r="J1152" i="19"/>
  <c r="K1152" i="19"/>
  <c r="L1152" i="19"/>
  <c r="M1152" i="19"/>
  <c r="N1152" i="19"/>
  <c r="J1153" i="19"/>
  <c r="K1153" i="19"/>
  <c r="L1153" i="19"/>
  <c r="M1153" i="19"/>
  <c r="N1153" i="19"/>
  <c r="J1154" i="19"/>
  <c r="K1154" i="19"/>
  <c r="L1154" i="19"/>
  <c r="M1154" i="19"/>
  <c r="N1154" i="19"/>
  <c r="J1155" i="19"/>
  <c r="K1155" i="19"/>
  <c r="L1155" i="19"/>
  <c r="M1155" i="19"/>
  <c r="N1155" i="19"/>
  <c r="J1156" i="19"/>
  <c r="K1156" i="19"/>
  <c r="L1156" i="19"/>
  <c r="M1156" i="19"/>
  <c r="N1156" i="19"/>
  <c r="J1157" i="19"/>
  <c r="K1157" i="19"/>
  <c r="L1157" i="19"/>
  <c r="M1157" i="19"/>
  <c r="N1157" i="19"/>
  <c r="J1158" i="19"/>
  <c r="K1158" i="19"/>
  <c r="L1158" i="19"/>
  <c r="M1158" i="19"/>
  <c r="N1158" i="19"/>
  <c r="J1159" i="19"/>
  <c r="K1159" i="19"/>
  <c r="L1159" i="19"/>
  <c r="M1159" i="19"/>
  <c r="N1159" i="19"/>
  <c r="J1160" i="19"/>
  <c r="K1160" i="19"/>
  <c r="L1160" i="19"/>
  <c r="M1160" i="19"/>
  <c r="N1160" i="19"/>
  <c r="J1161" i="19"/>
  <c r="K1161" i="19"/>
  <c r="L1161" i="19"/>
  <c r="M1161" i="19"/>
  <c r="N1161" i="19"/>
  <c r="J1162" i="19"/>
  <c r="K1162" i="19"/>
  <c r="L1162" i="19"/>
  <c r="M1162" i="19"/>
  <c r="N1162" i="19"/>
  <c r="J1163" i="19"/>
  <c r="K1163" i="19"/>
  <c r="L1163" i="19"/>
  <c r="M1163" i="19"/>
  <c r="N1163" i="19"/>
  <c r="J1164" i="19"/>
  <c r="K1164" i="19"/>
  <c r="L1164" i="19"/>
  <c r="M1164" i="19"/>
  <c r="N1164" i="19"/>
  <c r="J1165" i="19"/>
  <c r="K1165" i="19"/>
  <c r="L1165" i="19"/>
  <c r="M1165" i="19"/>
  <c r="N1165" i="19"/>
  <c r="J1166" i="19"/>
  <c r="K1166" i="19"/>
  <c r="L1166" i="19"/>
  <c r="M1166" i="19"/>
  <c r="N1166" i="19"/>
  <c r="J1167" i="19"/>
  <c r="K1167" i="19"/>
  <c r="L1167" i="19"/>
  <c r="M1167" i="19"/>
  <c r="N1167" i="19"/>
  <c r="J1168" i="19"/>
  <c r="K1168" i="19"/>
  <c r="L1168" i="19"/>
  <c r="M1168" i="19"/>
  <c r="N1168" i="19"/>
  <c r="J1169" i="19"/>
  <c r="K1169" i="19"/>
  <c r="L1169" i="19"/>
  <c r="M1169" i="19"/>
  <c r="N1169" i="19"/>
  <c r="J1170" i="19"/>
  <c r="K1170" i="19"/>
  <c r="L1170" i="19"/>
  <c r="M1170" i="19"/>
  <c r="N1170" i="19"/>
  <c r="J1171" i="19"/>
  <c r="K1171" i="19"/>
  <c r="L1171" i="19"/>
  <c r="M1171" i="19"/>
  <c r="N1171" i="19"/>
  <c r="J1172" i="19"/>
  <c r="K1172" i="19"/>
  <c r="L1172" i="19"/>
  <c r="M1172" i="19"/>
  <c r="N1172" i="19"/>
  <c r="J1173" i="19"/>
  <c r="K1173" i="19"/>
  <c r="L1173" i="19"/>
  <c r="M1173" i="19"/>
  <c r="N1173" i="19"/>
  <c r="J1174" i="19"/>
  <c r="K1174" i="19"/>
  <c r="L1174" i="19"/>
  <c r="M1174" i="19"/>
  <c r="N1174" i="19"/>
  <c r="J1175" i="19"/>
  <c r="K1175" i="19"/>
  <c r="L1175" i="19"/>
  <c r="M1175" i="19"/>
  <c r="N1175" i="19"/>
  <c r="J1176" i="19"/>
  <c r="K1176" i="19"/>
  <c r="L1176" i="19"/>
  <c r="M1176" i="19"/>
  <c r="N1176" i="19"/>
  <c r="J1177" i="19"/>
  <c r="K1177" i="19"/>
  <c r="L1177" i="19"/>
  <c r="M1177" i="19"/>
  <c r="N1177" i="19"/>
  <c r="J1178" i="19"/>
  <c r="K1178" i="19"/>
  <c r="L1178" i="19"/>
  <c r="M1178" i="19"/>
  <c r="N1178" i="19"/>
  <c r="J1179" i="19"/>
  <c r="K1179" i="19"/>
  <c r="L1179" i="19"/>
  <c r="M1179" i="19"/>
  <c r="N1179" i="19"/>
  <c r="J1180" i="19"/>
  <c r="K1180" i="19"/>
  <c r="L1180" i="19"/>
  <c r="M1180" i="19"/>
  <c r="N1180" i="19"/>
  <c r="J1181" i="19"/>
  <c r="K1181" i="19"/>
  <c r="L1181" i="19"/>
  <c r="M1181" i="19"/>
  <c r="N1181" i="19"/>
  <c r="J1182" i="19"/>
  <c r="K1182" i="19"/>
  <c r="L1182" i="19"/>
  <c r="M1182" i="19"/>
  <c r="N1182" i="19"/>
  <c r="J1183" i="19"/>
  <c r="K1183" i="19"/>
  <c r="L1183" i="19"/>
  <c r="M1183" i="19"/>
  <c r="N1183" i="19"/>
  <c r="J1184" i="19"/>
  <c r="K1184" i="19"/>
  <c r="L1184" i="19"/>
  <c r="M1184" i="19"/>
  <c r="N1184" i="19"/>
  <c r="J1185" i="19"/>
  <c r="K1185" i="19"/>
  <c r="L1185" i="19"/>
  <c r="M1185" i="19"/>
  <c r="N1185" i="19"/>
  <c r="J1186" i="19"/>
  <c r="K1186" i="19"/>
  <c r="L1186" i="19"/>
  <c r="M1186" i="19"/>
  <c r="N1186" i="19"/>
  <c r="J1187" i="19"/>
  <c r="K1187" i="19"/>
  <c r="L1187" i="19"/>
  <c r="M1187" i="19"/>
  <c r="N1187" i="19"/>
  <c r="J1188" i="19"/>
  <c r="K1188" i="19"/>
  <c r="L1188" i="19"/>
  <c r="M1188" i="19"/>
  <c r="N1188" i="19"/>
  <c r="J1189" i="19"/>
  <c r="K1189" i="19"/>
  <c r="L1189" i="19"/>
  <c r="M1189" i="19"/>
  <c r="N1189" i="19"/>
  <c r="J1190" i="19"/>
  <c r="K1190" i="19"/>
  <c r="L1190" i="19"/>
  <c r="M1190" i="19"/>
  <c r="N1190" i="19"/>
  <c r="J1191" i="19"/>
  <c r="K1191" i="19"/>
  <c r="L1191" i="19"/>
  <c r="M1191" i="19"/>
  <c r="N1191" i="19"/>
  <c r="J1192" i="19"/>
  <c r="K1192" i="19"/>
  <c r="L1192" i="19"/>
  <c r="M1192" i="19"/>
  <c r="N1192" i="19"/>
  <c r="J1193" i="19"/>
  <c r="K1193" i="19"/>
  <c r="L1193" i="19"/>
  <c r="M1193" i="19"/>
  <c r="N1193" i="19"/>
  <c r="J1194" i="19"/>
  <c r="K1194" i="19"/>
  <c r="L1194" i="19"/>
  <c r="M1194" i="19"/>
  <c r="N1194" i="19"/>
  <c r="J1195" i="19"/>
  <c r="K1195" i="19"/>
  <c r="L1195" i="19"/>
  <c r="M1195" i="19"/>
  <c r="N1195" i="19"/>
  <c r="J1196" i="19"/>
  <c r="K1196" i="19"/>
  <c r="L1196" i="19"/>
  <c r="M1196" i="19"/>
  <c r="N1196" i="19"/>
  <c r="J1197" i="19"/>
  <c r="K1197" i="19"/>
  <c r="L1197" i="19"/>
  <c r="M1197" i="19"/>
  <c r="N1197" i="19"/>
  <c r="J1198" i="19"/>
  <c r="K1198" i="19"/>
  <c r="L1198" i="19"/>
  <c r="M1198" i="19"/>
  <c r="N1198" i="19"/>
  <c r="J1199" i="19"/>
  <c r="K1199" i="19"/>
  <c r="L1199" i="19"/>
  <c r="M1199" i="19"/>
  <c r="N1199" i="19"/>
  <c r="J1200" i="19"/>
  <c r="K1200" i="19"/>
  <c r="L1200" i="19"/>
  <c r="M1200" i="19"/>
  <c r="N1200" i="19"/>
  <c r="J1201" i="19"/>
  <c r="K1201" i="19"/>
  <c r="L1201" i="19"/>
  <c r="M1201" i="19"/>
  <c r="N1201" i="19"/>
  <c r="J1202" i="19"/>
  <c r="K1202" i="19"/>
  <c r="L1202" i="19"/>
  <c r="M1202" i="19"/>
  <c r="N1202" i="19"/>
  <c r="J1203" i="19"/>
  <c r="K1203" i="19"/>
  <c r="L1203" i="19"/>
  <c r="M1203" i="19"/>
  <c r="N1203" i="19"/>
  <c r="J1204" i="19"/>
  <c r="K1204" i="19"/>
  <c r="L1204" i="19"/>
  <c r="M1204" i="19"/>
  <c r="N1204" i="19"/>
  <c r="J1205" i="19"/>
  <c r="K1205" i="19"/>
  <c r="L1205" i="19"/>
  <c r="M1205" i="19"/>
  <c r="N1205" i="19"/>
  <c r="J1206" i="19"/>
  <c r="K1206" i="19"/>
  <c r="L1206" i="19"/>
  <c r="M1206" i="19"/>
  <c r="N1206" i="19"/>
  <c r="J1207" i="19"/>
  <c r="K1207" i="19"/>
  <c r="L1207" i="19"/>
  <c r="M1207" i="19"/>
  <c r="N1207" i="19"/>
  <c r="J1208" i="19"/>
  <c r="K1208" i="19"/>
  <c r="L1208" i="19"/>
  <c r="M1208" i="19"/>
  <c r="N1208" i="19"/>
  <c r="J1209" i="19"/>
  <c r="K1209" i="19"/>
  <c r="L1209" i="19"/>
  <c r="M1209" i="19"/>
  <c r="N1209" i="19"/>
  <c r="J1210" i="19"/>
  <c r="K1210" i="19"/>
  <c r="L1210" i="19"/>
  <c r="M1210" i="19"/>
  <c r="N1210" i="19"/>
  <c r="J1211" i="19"/>
  <c r="K1211" i="19"/>
  <c r="L1211" i="19"/>
  <c r="M1211" i="19"/>
  <c r="N1211" i="19"/>
  <c r="J1212" i="19"/>
  <c r="K1212" i="19"/>
  <c r="L1212" i="19"/>
  <c r="M1212" i="19"/>
  <c r="N1212" i="19"/>
  <c r="J1213" i="19"/>
  <c r="K1213" i="19"/>
  <c r="L1213" i="19"/>
  <c r="M1213" i="19"/>
  <c r="N1213" i="19"/>
  <c r="J1214" i="19"/>
  <c r="K1214" i="19"/>
  <c r="L1214" i="19"/>
  <c r="M1214" i="19"/>
  <c r="N1214" i="19"/>
  <c r="J1215" i="19"/>
  <c r="K1215" i="19"/>
  <c r="L1215" i="19"/>
  <c r="M1215" i="19"/>
  <c r="N1215" i="19"/>
  <c r="J1216" i="19"/>
  <c r="K1216" i="19"/>
  <c r="L1216" i="19"/>
  <c r="M1216" i="19"/>
  <c r="N1216" i="19"/>
  <c r="J1217" i="19"/>
  <c r="K1217" i="19"/>
  <c r="L1217" i="19"/>
  <c r="M1217" i="19"/>
  <c r="N1217" i="19"/>
  <c r="J1218" i="19"/>
  <c r="K1218" i="19"/>
  <c r="L1218" i="19"/>
  <c r="M1218" i="19"/>
  <c r="N1218" i="19"/>
  <c r="J1219" i="19"/>
  <c r="K1219" i="19"/>
  <c r="L1219" i="19"/>
  <c r="M1219" i="19"/>
  <c r="N1219" i="19"/>
  <c r="J1220" i="19"/>
  <c r="K1220" i="19"/>
  <c r="L1220" i="19"/>
  <c r="M1220" i="19"/>
  <c r="N1220" i="19"/>
  <c r="J1221" i="19"/>
  <c r="K1221" i="19"/>
  <c r="L1221" i="19"/>
  <c r="M1221" i="19"/>
  <c r="N1221" i="19"/>
  <c r="J1222" i="19"/>
  <c r="K1222" i="19"/>
  <c r="L1222" i="19"/>
  <c r="M1222" i="19"/>
  <c r="N1222" i="19"/>
  <c r="J1223" i="19"/>
  <c r="K1223" i="19"/>
  <c r="L1223" i="19"/>
  <c r="M1223" i="19"/>
  <c r="N1223" i="19"/>
  <c r="J1224" i="19"/>
  <c r="K1224" i="19"/>
  <c r="L1224" i="19"/>
  <c r="M1224" i="19"/>
  <c r="N1224" i="19"/>
  <c r="J1225" i="19"/>
  <c r="K1225" i="19"/>
  <c r="L1225" i="19"/>
  <c r="M1225" i="19"/>
  <c r="N1225" i="19"/>
  <c r="J1226" i="19"/>
  <c r="K1226" i="19"/>
  <c r="L1226" i="19"/>
  <c r="M1226" i="19"/>
  <c r="N1226" i="19"/>
  <c r="J1227" i="19"/>
  <c r="K1227" i="19"/>
  <c r="L1227" i="19"/>
  <c r="M1227" i="19"/>
  <c r="N1227" i="19"/>
  <c r="J1228" i="19"/>
  <c r="K1228" i="19"/>
  <c r="L1228" i="19"/>
  <c r="M1228" i="19"/>
  <c r="N1228" i="19"/>
  <c r="J1229" i="19"/>
  <c r="K1229" i="19"/>
  <c r="L1229" i="19"/>
  <c r="M1229" i="19"/>
  <c r="N1229" i="19"/>
  <c r="J1230" i="19"/>
  <c r="K1230" i="19"/>
  <c r="L1230" i="19"/>
  <c r="M1230" i="19"/>
  <c r="N1230" i="19"/>
  <c r="J1231" i="19"/>
  <c r="K1231" i="19"/>
  <c r="L1231" i="19"/>
  <c r="M1231" i="19"/>
  <c r="N1231" i="19"/>
  <c r="J1232" i="19"/>
  <c r="K1232" i="19"/>
  <c r="L1232" i="19"/>
  <c r="M1232" i="19"/>
  <c r="N1232" i="19"/>
  <c r="J1233" i="19"/>
  <c r="K1233" i="19"/>
  <c r="L1233" i="19"/>
  <c r="M1233" i="19"/>
  <c r="N1233" i="19"/>
  <c r="J1234" i="19"/>
  <c r="K1234" i="19"/>
  <c r="L1234" i="19"/>
  <c r="M1234" i="19"/>
  <c r="N1234" i="19"/>
  <c r="J1235" i="19"/>
  <c r="K1235" i="19"/>
  <c r="L1235" i="19"/>
  <c r="M1235" i="19"/>
  <c r="N1235" i="19"/>
  <c r="J1236" i="19"/>
  <c r="K1236" i="19"/>
  <c r="L1236" i="19"/>
  <c r="M1236" i="19"/>
  <c r="N1236" i="19"/>
  <c r="J1237" i="19"/>
  <c r="K1237" i="19"/>
  <c r="L1237" i="19"/>
  <c r="M1237" i="19"/>
  <c r="N1237" i="19"/>
  <c r="J1238" i="19"/>
  <c r="K1238" i="19"/>
  <c r="L1238" i="19"/>
  <c r="M1238" i="19"/>
  <c r="N1238" i="19"/>
  <c r="J1239" i="19"/>
  <c r="K1239" i="19"/>
  <c r="L1239" i="19"/>
  <c r="M1239" i="19"/>
  <c r="N1239" i="19"/>
  <c r="J1240" i="19"/>
  <c r="K1240" i="19"/>
  <c r="L1240" i="19"/>
  <c r="M1240" i="19"/>
  <c r="N1240" i="19"/>
  <c r="J1241" i="19"/>
  <c r="K1241" i="19"/>
  <c r="L1241" i="19"/>
  <c r="M1241" i="19"/>
  <c r="N1241" i="19"/>
  <c r="J1242" i="19"/>
  <c r="K1242" i="19"/>
  <c r="L1242" i="19"/>
  <c r="M1242" i="19"/>
  <c r="N1242" i="19"/>
  <c r="J1243" i="19"/>
  <c r="K1243" i="19"/>
  <c r="L1243" i="19"/>
  <c r="M1243" i="19"/>
  <c r="N1243" i="19"/>
  <c r="J1244" i="19"/>
  <c r="K1244" i="19"/>
  <c r="L1244" i="19"/>
  <c r="M1244" i="19"/>
  <c r="N1244" i="19"/>
  <c r="J1245" i="19"/>
  <c r="K1245" i="19"/>
  <c r="L1245" i="19"/>
  <c r="M1245" i="19"/>
  <c r="N1245" i="19"/>
  <c r="J1246" i="19"/>
  <c r="K1246" i="19"/>
  <c r="L1246" i="19"/>
  <c r="M1246" i="19"/>
  <c r="N1246" i="19"/>
  <c r="J1247" i="19"/>
  <c r="K1247" i="19"/>
  <c r="L1247" i="19"/>
  <c r="M1247" i="19"/>
  <c r="N1247" i="19"/>
  <c r="J1248" i="19"/>
  <c r="K1248" i="19"/>
  <c r="L1248" i="19"/>
  <c r="M1248" i="19"/>
  <c r="N1248" i="19"/>
  <c r="J1249" i="19"/>
  <c r="K1249" i="19"/>
  <c r="L1249" i="19"/>
  <c r="M1249" i="19"/>
  <c r="N1249" i="19"/>
  <c r="J1250" i="19"/>
  <c r="K1250" i="19"/>
  <c r="L1250" i="19"/>
  <c r="M1250" i="19"/>
  <c r="N1250" i="19"/>
  <c r="J1251" i="19"/>
  <c r="K1251" i="19"/>
  <c r="L1251" i="19"/>
  <c r="M1251" i="19"/>
  <c r="N1251" i="19"/>
  <c r="J1252" i="19"/>
  <c r="K1252" i="19"/>
  <c r="L1252" i="19"/>
  <c r="M1252" i="19"/>
  <c r="N1252" i="19"/>
  <c r="J1253" i="19"/>
  <c r="K1253" i="19"/>
  <c r="L1253" i="19"/>
  <c r="M1253" i="19"/>
  <c r="N1253" i="19"/>
  <c r="J1254" i="19"/>
  <c r="K1254" i="19"/>
  <c r="L1254" i="19"/>
  <c r="M1254" i="19"/>
  <c r="N1254" i="19"/>
  <c r="J1255" i="19"/>
  <c r="K1255" i="19"/>
  <c r="L1255" i="19"/>
  <c r="M1255" i="19"/>
  <c r="N1255" i="19"/>
  <c r="J1256" i="19"/>
  <c r="K1256" i="19"/>
  <c r="L1256" i="19"/>
  <c r="M1256" i="19"/>
  <c r="N1256" i="19"/>
  <c r="J1257" i="19"/>
  <c r="K1257" i="19"/>
  <c r="L1257" i="19"/>
  <c r="M1257" i="19"/>
  <c r="N1257" i="19"/>
  <c r="J1258" i="19"/>
  <c r="K1258" i="19"/>
  <c r="L1258" i="19"/>
  <c r="M1258" i="19"/>
  <c r="N1258" i="19"/>
  <c r="J1259" i="19"/>
  <c r="K1259" i="19"/>
  <c r="L1259" i="19"/>
  <c r="M1259" i="19"/>
  <c r="N1259" i="19"/>
  <c r="J1260" i="19"/>
  <c r="K1260" i="19"/>
  <c r="L1260" i="19"/>
  <c r="M1260" i="19"/>
  <c r="N1260" i="19"/>
  <c r="J1261" i="19"/>
  <c r="K1261" i="19"/>
  <c r="L1261" i="19"/>
  <c r="M1261" i="19"/>
  <c r="N1261" i="19"/>
  <c r="J1262" i="19"/>
  <c r="K1262" i="19"/>
  <c r="L1262" i="19"/>
  <c r="M1262" i="19"/>
  <c r="N1262" i="19"/>
  <c r="J1263" i="19"/>
  <c r="K1263" i="19"/>
  <c r="L1263" i="19"/>
  <c r="M1263" i="19"/>
  <c r="N1263" i="19"/>
  <c r="J1264" i="19"/>
  <c r="K1264" i="19"/>
  <c r="L1264" i="19"/>
  <c r="M1264" i="19"/>
  <c r="N1264" i="19"/>
  <c r="J1265" i="19"/>
  <c r="K1265" i="19"/>
  <c r="L1265" i="19"/>
  <c r="M1265" i="19"/>
  <c r="N1265" i="19"/>
  <c r="J1266" i="19"/>
  <c r="K1266" i="19"/>
  <c r="L1266" i="19"/>
  <c r="M1266" i="19"/>
  <c r="N1266" i="19"/>
  <c r="J1267" i="19"/>
  <c r="K1267" i="19"/>
  <c r="L1267" i="19"/>
  <c r="M1267" i="19"/>
  <c r="N1267" i="19"/>
  <c r="J1268" i="19"/>
  <c r="K1268" i="19"/>
  <c r="L1268" i="19"/>
  <c r="M1268" i="19"/>
  <c r="N1268" i="19"/>
  <c r="J1269" i="19"/>
  <c r="K1269" i="19"/>
  <c r="L1269" i="19"/>
  <c r="M1269" i="19"/>
  <c r="N1269" i="19"/>
  <c r="J1270" i="19"/>
  <c r="K1270" i="19"/>
  <c r="L1270" i="19"/>
  <c r="M1270" i="19"/>
  <c r="N1270" i="19"/>
  <c r="J1271" i="19"/>
  <c r="K1271" i="19"/>
  <c r="L1271" i="19"/>
  <c r="M1271" i="19"/>
  <c r="N1271" i="19"/>
  <c r="J1272" i="19"/>
  <c r="K1272" i="19"/>
  <c r="L1272" i="19"/>
  <c r="M1272" i="19"/>
  <c r="N1272" i="19"/>
  <c r="J1273" i="19"/>
  <c r="K1273" i="19"/>
  <c r="L1273" i="19"/>
  <c r="M1273" i="19"/>
  <c r="N1273" i="19"/>
  <c r="J1274" i="19"/>
  <c r="K1274" i="19"/>
  <c r="L1274" i="19"/>
  <c r="M1274" i="19"/>
  <c r="N1274" i="19"/>
  <c r="J1275" i="19"/>
  <c r="K1275" i="19"/>
  <c r="L1275" i="19"/>
  <c r="M1275" i="19"/>
  <c r="N1275" i="19"/>
  <c r="J1276" i="19"/>
  <c r="K1276" i="19"/>
  <c r="L1276" i="19"/>
  <c r="M1276" i="19"/>
  <c r="N1276" i="19"/>
  <c r="J1277" i="19"/>
  <c r="K1277" i="19"/>
  <c r="L1277" i="19"/>
  <c r="M1277" i="19"/>
  <c r="N1277" i="19"/>
  <c r="J1278" i="19"/>
  <c r="K1278" i="19"/>
  <c r="L1278" i="19"/>
  <c r="M1278" i="19"/>
  <c r="N1278" i="19"/>
  <c r="J1279" i="19"/>
  <c r="K1279" i="19"/>
  <c r="L1279" i="19"/>
  <c r="M1279" i="19"/>
  <c r="N1279" i="19"/>
  <c r="J1280" i="19"/>
  <c r="K1280" i="19"/>
  <c r="L1280" i="19"/>
  <c r="M1280" i="19"/>
  <c r="N1280" i="19"/>
  <c r="J1281" i="19"/>
  <c r="K1281" i="19"/>
  <c r="L1281" i="19"/>
  <c r="M1281" i="19"/>
  <c r="N1281" i="19"/>
  <c r="J1282" i="19"/>
  <c r="K1282" i="19"/>
  <c r="L1282" i="19"/>
  <c r="M1282" i="19"/>
  <c r="N1282" i="19"/>
  <c r="J1283" i="19"/>
  <c r="K1283" i="19"/>
  <c r="L1283" i="19"/>
  <c r="M1283" i="19"/>
  <c r="N1283" i="19"/>
  <c r="J1284" i="19"/>
  <c r="K1284" i="19"/>
  <c r="L1284" i="19"/>
  <c r="M1284" i="19"/>
  <c r="N1284" i="19"/>
  <c r="J1285" i="19"/>
  <c r="K1285" i="19"/>
  <c r="L1285" i="19"/>
  <c r="M1285" i="19"/>
  <c r="N1285" i="19"/>
  <c r="J1286" i="19"/>
  <c r="K1286" i="19"/>
  <c r="L1286" i="19"/>
  <c r="M1286" i="19"/>
  <c r="N1286" i="19"/>
  <c r="J1287" i="19"/>
  <c r="K1287" i="19"/>
  <c r="L1287" i="19"/>
  <c r="M1287" i="19"/>
  <c r="N1287" i="19"/>
  <c r="J1288" i="19"/>
  <c r="K1288" i="19"/>
  <c r="L1288" i="19"/>
  <c r="M1288" i="19"/>
  <c r="N1288" i="19"/>
  <c r="J1289" i="19"/>
  <c r="K1289" i="19"/>
  <c r="L1289" i="19"/>
  <c r="M1289" i="19"/>
  <c r="N1289" i="19"/>
  <c r="J1290" i="19"/>
  <c r="K1290" i="19"/>
  <c r="L1290" i="19"/>
  <c r="M1290" i="19"/>
  <c r="N1290" i="19"/>
  <c r="J1291" i="19"/>
  <c r="K1291" i="19"/>
  <c r="L1291" i="19"/>
  <c r="M1291" i="19"/>
  <c r="N1291" i="19"/>
  <c r="J1292" i="19"/>
  <c r="K1292" i="19"/>
  <c r="L1292" i="19"/>
  <c r="M1292" i="19"/>
  <c r="N1292" i="19"/>
  <c r="J1293" i="19"/>
  <c r="K1293" i="19"/>
  <c r="L1293" i="19"/>
  <c r="M1293" i="19"/>
  <c r="N1293" i="19"/>
  <c r="J1294" i="19"/>
  <c r="K1294" i="19"/>
  <c r="L1294" i="19"/>
  <c r="M1294" i="19"/>
  <c r="N1294" i="19"/>
  <c r="J1295" i="19"/>
  <c r="K1295" i="19"/>
  <c r="L1295" i="19"/>
  <c r="M1295" i="19"/>
  <c r="N1295" i="19"/>
  <c r="J1296" i="19"/>
  <c r="K1296" i="19"/>
  <c r="L1296" i="19"/>
  <c r="M1296" i="19"/>
  <c r="N1296" i="19"/>
  <c r="J1297" i="19"/>
  <c r="K1297" i="19"/>
  <c r="L1297" i="19"/>
  <c r="M1297" i="19"/>
  <c r="N1297" i="19"/>
  <c r="J1298" i="19"/>
  <c r="K1298" i="19"/>
  <c r="L1298" i="19"/>
  <c r="M1298" i="19"/>
  <c r="N1298" i="19"/>
  <c r="J1299" i="19"/>
  <c r="K1299" i="19"/>
  <c r="L1299" i="19"/>
  <c r="M1299" i="19"/>
  <c r="N1299" i="19"/>
  <c r="J1300" i="19"/>
  <c r="K1300" i="19"/>
  <c r="L1300" i="19"/>
  <c r="M1300" i="19"/>
  <c r="N1300" i="19"/>
  <c r="J1301" i="19"/>
  <c r="K1301" i="19"/>
  <c r="L1301" i="19"/>
  <c r="M1301" i="19"/>
  <c r="N1301" i="19"/>
  <c r="J1302" i="19"/>
  <c r="K1302" i="19"/>
  <c r="L1302" i="19"/>
  <c r="M1302" i="19"/>
  <c r="N1302" i="19"/>
  <c r="J1303" i="19"/>
  <c r="K1303" i="19"/>
  <c r="L1303" i="19"/>
  <c r="M1303" i="19"/>
  <c r="N1303" i="19"/>
  <c r="J1304" i="19"/>
  <c r="K1304" i="19"/>
  <c r="L1304" i="19"/>
  <c r="M1304" i="19"/>
  <c r="N1304" i="19"/>
  <c r="J1305" i="19"/>
  <c r="K1305" i="19"/>
  <c r="L1305" i="19"/>
  <c r="M1305" i="19"/>
  <c r="N1305" i="19"/>
  <c r="J1306" i="19"/>
  <c r="K1306" i="19"/>
  <c r="L1306" i="19"/>
  <c r="M1306" i="19"/>
  <c r="N1306" i="19"/>
  <c r="J1307" i="19"/>
  <c r="K1307" i="19"/>
  <c r="L1307" i="19"/>
  <c r="M1307" i="19"/>
  <c r="N1307" i="19"/>
  <c r="J1308" i="19"/>
  <c r="K1308" i="19"/>
  <c r="L1308" i="19"/>
  <c r="M1308" i="19"/>
  <c r="N1308" i="19"/>
  <c r="J1309" i="19"/>
  <c r="K1309" i="19"/>
  <c r="L1309" i="19"/>
  <c r="M1309" i="19"/>
  <c r="N1309" i="19"/>
  <c r="J1310" i="19"/>
  <c r="K1310" i="19"/>
  <c r="L1310" i="19"/>
  <c r="M1310" i="19"/>
  <c r="N1310" i="19"/>
  <c r="J1311" i="19"/>
  <c r="K1311" i="19"/>
  <c r="L1311" i="19"/>
  <c r="M1311" i="19"/>
  <c r="N1311" i="19"/>
  <c r="J1312" i="19"/>
  <c r="K1312" i="19"/>
  <c r="L1312" i="19"/>
  <c r="M1312" i="19"/>
  <c r="N1312" i="19"/>
  <c r="J1313" i="19"/>
  <c r="K1313" i="19"/>
  <c r="L1313" i="19"/>
  <c r="M1313" i="19"/>
  <c r="N1313" i="19"/>
  <c r="J1314" i="19"/>
  <c r="K1314" i="19"/>
  <c r="L1314" i="19"/>
  <c r="M1314" i="19"/>
  <c r="N1314" i="19"/>
  <c r="J1315" i="19"/>
  <c r="K1315" i="19"/>
  <c r="L1315" i="19"/>
  <c r="M1315" i="19"/>
  <c r="N1315" i="19"/>
  <c r="J1316" i="19"/>
  <c r="K1316" i="19"/>
  <c r="L1316" i="19"/>
  <c r="M1316" i="19"/>
  <c r="N1316" i="19"/>
  <c r="J1317" i="19"/>
  <c r="K1317" i="19"/>
  <c r="L1317" i="19"/>
  <c r="M1317" i="19"/>
  <c r="N1317" i="19"/>
  <c r="J1318" i="19"/>
  <c r="K1318" i="19"/>
  <c r="L1318" i="19"/>
  <c r="M1318" i="19"/>
  <c r="N1318" i="19"/>
  <c r="J1319" i="19"/>
  <c r="K1319" i="19"/>
  <c r="L1319" i="19"/>
  <c r="M1319" i="19"/>
  <c r="N1319" i="19"/>
  <c r="J1320" i="19"/>
  <c r="K1320" i="19"/>
  <c r="L1320" i="19"/>
  <c r="M1320" i="19"/>
  <c r="N1320" i="19"/>
  <c r="J1321" i="19"/>
  <c r="K1321" i="19"/>
  <c r="L1321" i="19"/>
  <c r="M1321" i="19"/>
  <c r="N1321" i="19"/>
  <c r="J1322" i="19"/>
  <c r="K1322" i="19"/>
  <c r="L1322" i="19"/>
  <c r="M1322" i="19"/>
  <c r="N1322" i="19"/>
  <c r="J1323" i="19"/>
  <c r="K1323" i="19"/>
  <c r="L1323" i="19"/>
  <c r="M1323" i="19"/>
  <c r="N1323" i="19"/>
  <c r="J1324" i="19"/>
  <c r="K1324" i="19"/>
  <c r="L1324" i="19"/>
  <c r="M1324" i="19"/>
  <c r="N1324" i="19"/>
  <c r="J1325" i="19"/>
  <c r="K1325" i="19"/>
  <c r="L1325" i="19"/>
  <c r="M1325" i="19"/>
  <c r="N1325" i="19"/>
  <c r="J1326" i="19"/>
  <c r="K1326" i="19"/>
  <c r="L1326" i="19"/>
  <c r="M1326" i="19"/>
  <c r="N1326" i="19"/>
  <c r="J1327" i="19"/>
  <c r="K1327" i="19"/>
  <c r="L1327" i="19"/>
  <c r="M1327" i="19"/>
  <c r="N1327" i="19"/>
  <c r="J1328" i="19"/>
  <c r="K1328" i="19"/>
  <c r="L1328" i="19"/>
  <c r="M1328" i="19"/>
  <c r="N1328" i="19"/>
  <c r="J1329" i="19"/>
  <c r="K1329" i="19"/>
  <c r="L1329" i="19"/>
  <c r="M1329" i="19"/>
  <c r="N1329" i="19"/>
  <c r="J1330" i="19"/>
  <c r="K1330" i="19"/>
  <c r="L1330" i="19"/>
  <c r="M1330" i="19"/>
  <c r="N1330" i="19"/>
  <c r="J1331" i="19"/>
  <c r="K1331" i="19"/>
  <c r="L1331" i="19"/>
  <c r="M1331" i="19"/>
  <c r="N1331" i="19"/>
  <c r="J1332" i="19"/>
  <c r="K1332" i="19"/>
  <c r="L1332" i="19"/>
  <c r="M1332" i="19"/>
  <c r="N1332" i="19"/>
  <c r="J1333" i="19"/>
  <c r="K1333" i="19"/>
  <c r="L1333" i="19"/>
  <c r="M1333" i="19"/>
  <c r="N1333" i="19"/>
  <c r="J1334" i="19"/>
  <c r="K1334" i="19"/>
  <c r="L1334" i="19"/>
  <c r="M1334" i="19"/>
  <c r="N1334" i="19"/>
  <c r="J1335" i="19"/>
  <c r="K1335" i="19"/>
  <c r="L1335" i="19"/>
  <c r="M1335" i="19"/>
  <c r="N1335" i="19"/>
  <c r="J1336" i="19"/>
  <c r="K1336" i="19"/>
  <c r="L1336" i="19"/>
  <c r="M1336" i="19"/>
  <c r="N1336" i="19"/>
  <c r="J1337" i="19"/>
  <c r="K1337" i="19"/>
  <c r="L1337" i="19"/>
  <c r="M1337" i="19"/>
  <c r="N1337" i="19"/>
  <c r="J1338" i="19"/>
  <c r="K1338" i="19"/>
  <c r="L1338" i="19"/>
  <c r="M1338" i="19"/>
  <c r="N1338" i="19"/>
  <c r="J1339" i="19"/>
  <c r="K1339" i="19"/>
  <c r="L1339" i="19"/>
  <c r="M1339" i="19"/>
  <c r="N1339" i="19"/>
  <c r="J1340" i="19"/>
  <c r="K1340" i="19"/>
  <c r="L1340" i="19"/>
  <c r="M1340" i="19"/>
  <c r="N1340" i="19"/>
  <c r="J1341" i="19"/>
  <c r="K1341" i="19"/>
  <c r="L1341" i="19"/>
  <c r="M1341" i="19"/>
  <c r="N1341" i="19"/>
  <c r="J1342" i="19"/>
  <c r="K1342" i="19"/>
  <c r="L1342" i="19"/>
  <c r="M1342" i="19"/>
  <c r="N1342" i="19"/>
  <c r="J1343" i="19"/>
  <c r="K1343" i="19"/>
  <c r="L1343" i="19"/>
  <c r="M1343" i="19"/>
  <c r="N1343" i="19"/>
  <c r="J1344" i="19"/>
  <c r="K1344" i="19"/>
  <c r="L1344" i="19"/>
  <c r="M1344" i="19"/>
  <c r="N1344" i="19"/>
  <c r="J1345" i="19"/>
  <c r="K1345" i="19"/>
  <c r="L1345" i="19"/>
  <c r="M1345" i="19"/>
  <c r="N1345" i="19"/>
  <c r="J1346" i="19"/>
  <c r="K1346" i="19"/>
  <c r="L1346" i="19"/>
  <c r="M1346" i="19"/>
  <c r="N1346" i="19"/>
  <c r="J1347" i="19"/>
  <c r="K1347" i="19"/>
  <c r="L1347" i="19"/>
  <c r="M1347" i="19"/>
  <c r="N1347" i="19"/>
  <c r="J1348" i="19"/>
  <c r="K1348" i="19"/>
  <c r="L1348" i="19"/>
  <c r="M1348" i="19"/>
  <c r="N1348" i="19"/>
  <c r="J1349" i="19"/>
  <c r="K1349" i="19"/>
  <c r="L1349" i="19"/>
  <c r="M1349" i="19"/>
  <c r="N1349" i="19"/>
  <c r="J1350" i="19"/>
  <c r="K1350" i="19"/>
  <c r="L1350" i="19"/>
  <c r="M1350" i="19"/>
  <c r="N1350" i="19"/>
  <c r="J1351" i="19"/>
  <c r="K1351" i="19"/>
  <c r="L1351" i="19"/>
  <c r="M1351" i="19"/>
  <c r="N1351" i="19"/>
  <c r="J1352" i="19"/>
  <c r="K1352" i="19"/>
  <c r="L1352" i="19"/>
  <c r="M1352" i="19"/>
  <c r="N1352" i="19"/>
  <c r="J1353" i="19"/>
  <c r="K1353" i="19"/>
  <c r="L1353" i="19"/>
  <c r="M1353" i="19"/>
  <c r="N1353" i="19"/>
  <c r="J1354" i="19"/>
  <c r="K1354" i="19"/>
  <c r="L1354" i="19"/>
  <c r="M1354" i="19"/>
  <c r="N1354" i="19"/>
  <c r="J1355" i="19"/>
  <c r="K1355" i="19"/>
  <c r="L1355" i="19"/>
  <c r="M1355" i="19"/>
  <c r="N1355" i="19"/>
  <c r="J1356" i="19"/>
  <c r="K1356" i="19"/>
  <c r="L1356" i="19"/>
  <c r="M1356" i="19"/>
  <c r="N1356" i="19"/>
  <c r="J1357" i="19"/>
  <c r="K1357" i="19"/>
  <c r="L1357" i="19"/>
  <c r="M1357" i="19"/>
  <c r="N1357" i="19"/>
  <c r="J1358" i="19"/>
  <c r="K1358" i="19"/>
  <c r="L1358" i="19"/>
  <c r="M1358" i="19"/>
  <c r="N1358" i="19"/>
  <c r="J1359" i="19"/>
  <c r="K1359" i="19"/>
  <c r="L1359" i="19"/>
  <c r="M1359" i="19"/>
  <c r="N1359" i="19"/>
  <c r="J1360" i="19"/>
  <c r="K1360" i="19"/>
  <c r="L1360" i="19"/>
  <c r="M1360" i="19"/>
  <c r="N1360" i="19"/>
  <c r="J1361" i="19"/>
  <c r="K1361" i="19"/>
  <c r="L1361" i="19"/>
  <c r="M1361" i="19"/>
  <c r="N1361" i="19"/>
  <c r="J1362" i="19"/>
  <c r="K1362" i="19"/>
  <c r="L1362" i="19"/>
  <c r="M1362" i="19"/>
  <c r="N1362" i="19"/>
  <c r="J1363" i="19"/>
  <c r="K1363" i="19"/>
  <c r="L1363" i="19"/>
  <c r="M1363" i="19"/>
  <c r="N1363" i="19"/>
  <c r="J1364" i="19"/>
  <c r="K1364" i="19"/>
  <c r="L1364" i="19"/>
  <c r="M1364" i="19"/>
  <c r="N1364" i="19"/>
  <c r="J1365" i="19"/>
  <c r="K1365" i="19"/>
  <c r="L1365" i="19"/>
  <c r="M1365" i="19"/>
  <c r="N1365" i="19"/>
  <c r="J1366" i="19"/>
  <c r="K1366" i="19"/>
  <c r="L1366" i="19"/>
  <c r="M1366" i="19"/>
  <c r="N1366" i="19"/>
  <c r="J1367" i="19"/>
  <c r="K1367" i="19"/>
  <c r="L1367" i="19"/>
  <c r="M1367" i="19"/>
  <c r="N1367" i="19"/>
  <c r="J1368" i="19"/>
  <c r="K1368" i="19"/>
  <c r="L1368" i="19"/>
  <c r="M1368" i="19"/>
  <c r="N1368" i="19"/>
  <c r="J1369" i="19"/>
  <c r="K1369" i="19"/>
  <c r="L1369" i="19"/>
  <c r="M1369" i="19"/>
  <c r="N1369" i="19"/>
  <c r="J1370" i="19"/>
  <c r="K1370" i="19"/>
  <c r="L1370" i="19"/>
  <c r="M1370" i="19"/>
  <c r="N1370" i="19"/>
  <c r="J1371" i="19"/>
  <c r="K1371" i="19"/>
  <c r="L1371" i="19"/>
  <c r="M1371" i="19"/>
  <c r="N1371" i="19"/>
  <c r="J1372" i="19"/>
  <c r="K1372" i="19"/>
  <c r="L1372" i="19"/>
  <c r="M1372" i="19"/>
  <c r="N1372" i="19"/>
  <c r="J1373" i="19"/>
  <c r="K1373" i="19"/>
  <c r="L1373" i="19"/>
  <c r="M1373" i="19"/>
  <c r="N1373" i="19"/>
  <c r="J1374" i="19"/>
  <c r="K1374" i="19"/>
  <c r="L1374" i="19"/>
  <c r="M1374" i="19"/>
  <c r="N1374" i="19"/>
  <c r="J1375" i="19"/>
  <c r="K1375" i="19"/>
  <c r="L1375" i="19"/>
  <c r="M1375" i="19"/>
  <c r="N1375" i="19"/>
  <c r="J1376" i="19"/>
  <c r="K1376" i="19"/>
  <c r="L1376" i="19"/>
  <c r="M1376" i="19"/>
  <c r="N1376" i="19"/>
  <c r="J1377" i="19"/>
  <c r="K1377" i="19"/>
  <c r="L1377" i="19"/>
  <c r="M1377" i="19"/>
  <c r="N1377" i="19"/>
  <c r="J1378" i="19"/>
  <c r="K1378" i="19"/>
  <c r="L1378" i="19"/>
  <c r="M1378" i="19"/>
  <c r="N1378" i="19"/>
  <c r="J1379" i="19"/>
  <c r="K1379" i="19"/>
  <c r="L1379" i="19"/>
  <c r="M1379" i="19"/>
  <c r="N1379" i="19"/>
  <c r="J1380" i="19"/>
  <c r="K1380" i="19"/>
  <c r="L1380" i="19"/>
  <c r="M1380" i="19"/>
  <c r="N1380" i="19"/>
  <c r="J1381" i="19"/>
  <c r="K1381" i="19"/>
  <c r="L1381" i="19"/>
  <c r="M1381" i="19"/>
  <c r="N1381" i="19"/>
  <c r="J1382" i="19"/>
  <c r="K1382" i="19"/>
  <c r="L1382" i="19"/>
  <c r="M1382" i="19"/>
  <c r="N1382" i="19"/>
  <c r="J1383" i="19"/>
  <c r="K1383" i="19"/>
  <c r="L1383" i="19"/>
  <c r="M1383" i="19"/>
  <c r="N1383" i="19"/>
  <c r="J1384" i="19"/>
  <c r="K1384" i="19"/>
  <c r="L1384" i="19"/>
  <c r="M1384" i="19"/>
  <c r="N1384" i="19"/>
  <c r="J1385" i="19"/>
  <c r="K1385" i="19"/>
  <c r="L1385" i="19"/>
  <c r="M1385" i="19"/>
  <c r="N1385" i="19"/>
  <c r="J1386" i="19"/>
  <c r="K1386" i="19"/>
  <c r="L1386" i="19"/>
  <c r="M1386" i="19"/>
  <c r="N1386" i="19"/>
  <c r="J1387" i="19"/>
  <c r="K1387" i="19"/>
  <c r="L1387" i="19"/>
  <c r="M1387" i="19"/>
  <c r="N1387" i="19"/>
  <c r="J1388" i="19"/>
  <c r="K1388" i="19"/>
  <c r="L1388" i="19"/>
  <c r="M1388" i="19"/>
  <c r="N1388" i="19"/>
  <c r="J1389" i="19"/>
  <c r="K1389" i="19"/>
  <c r="L1389" i="19"/>
  <c r="M1389" i="19"/>
  <c r="N1389" i="19"/>
  <c r="J1390" i="19"/>
  <c r="K1390" i="19"/>
  <c r="L1390" i="19"/>
  <c r="M1390" i="19"/>
  <c r="N1390" i="19"/>
  <c r="J1391" i="19"/>
  <c r="K1391" i="19"/>
  <c r="L1391" i="19"/>
  <c r="M1391" i="19"/>
  <c r="N1391" i="19"/>
  <c r="J1392" i="19"/>
  <c r="K1392" i="19"/>
  <c r="L1392" i="19"/>
  <c r="M1392" i="19"/>
  <c r="N1392" i="19"/>
  <c r="J1393" i="19"/>
  <c r="K1393" i="19"/>
  <c r="L1393" i="19"/>
  <c r="M1393" i="19"/>
  <c r="N1393" i="19"/>
  <c r="J1394" i="19"/>
  <c r="K1394" i="19"/>
  <c r="L1394" i="19"/>
  <c r="M1394" i="19"/>
  <c r="N1394" i="19"/>
  <c r="J1395" i="19"/>
  <c r="K1395" i="19"/>
  <c r="L1395" i="19"/>
  <c r="M1395" i="19"/>
  <c r="N1395" i="19"/>
  <c r="J1396" i="19"/>
  <c r="K1396" i="19"/>
  <c r="L1396" i="19"/>
  <c r="M1396" i="19"/>
  <c r="N1396" i="19"/>
  <c r="J1397" i="19"/>
  <c r="K1397" i="19"/>
  <c r="L1397" i="19"/>
  <c r="M1397" i="19"/>
  <c r="N1397" i="19"/>
  <c r="J1398" i="19"/>
  <c r="K1398" i="19"/>
  <c r="L1398" i="19"/>
  <c r="M1398" i="19"/>
  <c r="N1398" i="19"/>
  <c r="J1399" i="19"/>
  <c r="K1399" i="19"/>
  <c r="L1399" i="19"/>
  <c r="M1399" i="19"/>
  <c r="N1399" i="19"/>
  <c r="J1400" i="19"/>
  <c r="K1400" i="19"/>
  <c r="L1400" i="19"/>
  <c r="M1400" i="19"/>
  <c r="N1400" i="19"/>
  <c r="J1401" i="19"/>
  <c r="K1401" i="19"/>
  <c r="L1401" i="19"/>
  <c r="M1401" i="19"/>
  <c r="N1401" i="19"/>
  <c r="J1402" i="19"/>
  <c r="K1402" i="19"/>
  <c r="L1402" i="19"/>
  <c r="M1402" i="19"/>
  <c r="N1402" i="19"/>
  <c r="J1403" i="19"/>
  <c r="K1403" i="19"/>
  <c r="L1403" i="19"/>
  <c r="M1403" i="19"/>
  <c r="N1403" i="19"/>
  <c r="J1404" i="19"/>
  <c r="K1404" i="19"/>
  <c r="L1404" i="19"/>
  <c r="M1404" i="19"/>
  <c r="N1404" i="19"/>
  <c r="J1405" i="19"/>
  <c r="K1405" i="19"/>
  <c r="L1405" i="19"/>
  <c r="M1405" i="19"/>
  <c r="N1405" i="19"/>
  <c r="J1406" i="19"/>
  <c r="K1406" i="19"/>
  <c r="L1406" i="19"/>
  <c r="M1406" i="19"/>
  <c r="N1406" i="19"/>
  <c r="J1407" i="19"/>
  <c r="K1407" i="19"/>
  <c r="L1407" i="19"/>
  <c r="M1407" i="19"/>
  <c r="N1407" i="19"/>
  <c r="J1408" i="19"/>
  <c r="K1408" i="19"/>
  <c r="L1408" i="19"/>
  <c r="M1408" i="19"/>
  <c r="N1408" i="19"/>
  <c r="J1409" i="19"/>
  <c r="K1409" i="19"/>
  <c r="L1409" i="19"/>
  <c r="M1409" i="19"/>
  <c r="N1409" i="19"/>
  <c r="J1410" i="19"/>
  <c r="K1410" i="19"/>
  <c r="L1410" i="19"/>
  <c r="M1410" i="19"/>
  <c r="N1410" i="19"/>
  <c r="J1411" i="19"/>
  <c r="K1411" i="19"/>
  <c r="L1411" i="19"/>
  <c r="M1411" i="19"/>
  <c r="N1411" i="19"/>
  <c r="J1412" i="19"/>
  <c r="K1412" i="19"/>
  <c r="L1412" i="19"/>
  <c r="M1412" i="19"/>
  <c r="N1412" i="19"/>
  <c r="J1413" i="19"/>
  <c r="K1413" i="19"/>
  <c r="L1413" i="19"/>
  <c r="M1413" i="19"/>
  <c r="N1413" i="19"/>
  <c r="J1414" i="19"/>
  <c r="K1414" i="19"/>
  <c r="L1414" i="19"/>
  <c r="M1414" i="19"/>
  <c r="N1414" i="19"/>
  <c r="J1415" i="19"/>
  <c r="K1415" i="19"/>
  <c r="L1415" i="19"/>
  <c r="M1415" i="19"/>
  <c r="N1415" i="19"/>
  <c r="J1416" i="19"/>
  <c r="K1416" i="19"/>
  <c r="L1416" i="19"/>
  <c r="M1416" i="19"/>
  <c r="N1416" i="19"/>
  <c r="J1417" i="19"/>
  <c r="K1417" i="19"/>
  <c r="L1417" i="19"/>
  <c r="M1417" i="19"/>
  <c r="N1417" i="19"/>
  <c r="J1418" i="19"/>
  <c r="K1418" i="19"/>
  <c r="L1418" i="19"/>
  <c r="M1418" i="19"/>
  <c r="N1418" i="19"/>
  <c r="J1419" i="19"/>
  <c r="K1419" i="19"/>
  <c r="L1419" i="19"/>
  <c r="M1419" i="19"/>
  <c r="N1419" i="19"/>
  <c r="J1420" i="19"/>
  <c r="K1420" i="19"/>
  <c r="L1420" i="19"/>
  <c r="M1420" i="19"/>
  <c r="N1420" i="19"/>
  <c r="J1421" i="19"/>
  <c r="K1421" i="19"/>
  <c r="L1421" i="19"/>
  <c r="M1421" i="19"/>
  <c r="N1421" i="19"/>
  <c r="J1422" i="19"/>
  <c r="K1422" i="19"/>
  <c r="L1422" i="19"/>
  <c r="M1422" i="19"/>
  <c r="N1422" i="19"/>
  <c r="J1423" i="19"/>
  <c r="K1423" i="19"/>
  <c r="L1423" i="19"/>
  <c r="M1423" i="19"/>
  <c r="N1423" i="19"/>
  <c r="J1424" i="19"/>
  <c r="K1424" i="19"/>
  <c r="L1424" i="19"/>
  <c r="M1424" i="19"/>
  <c r="N1424" i="19"/>
  <c r="J1425" i="19"/>
  <c r="K1425" i="19"/>
  <c r="L1425" i="19"/>
  <c r="M1425" i="19"/>
  <c r="N1425" i="19"/>
  <c r="J1426" i="19"/>
  <c r="K1426" i="19"/>
  <c r="L1426" i="19"/>
  <c r="M1426" i="19"/>
  <c r="N1426" i="19"/>
  <c r="J1427" i="19"/>
  <c r="K1427" i="19"/>
  <c r="L1427" i="19"/>
  <c r="M1427" i="19"/>
  <c r="N1427" i="19"/>
  <c r="J1428" i="19"/>
  <c r="K1428" i="19"/>
  <c r="L1428" i="19"/>
  <c r="M1428" i="19"/>
  <c r="N1428" i="19"/>
  <c r="J1429" i="19"/>
  <c r="K1429" i="19"/>
  <c r="L1429" i="19"/>
  <c r="M1429" i="19"/>
  <c r="N1429" i="19"/>
  <c r="J1430" i="19"/>
  <c r="K1430" i="19"/>
  <c r="L1430" i="19"/>
  <c r="M1430" i="19"/>
  <c r="N1430" i="19"/>
  <c r="J1431" i="19"/>
  <c r="K1431" i="19"/>
  <c r="L1431" i="19"/>
  <c r="M1431" i="19"/>
  <c r="N1431" i="19"/>
  <c r="J1432" i="19"/>
  <c r="K1432" i="19"/>
  <c r="L1432" i="19"/>
  <c r="M1432" i="19"/>
  <c r="N1432" i="19"/>
  <c r="J1433" i="19"/>
  <c r="K1433" i="19"/>
  <c r="L1433" i="19"/>
  <c r="M1433" i="19"/>
  <c r="N1433" i="19"/>
  <c r="J1434" i="19"/>
  <c r="K1434" i="19"/>
  <c r="L1434" i="19"/>
  <c r="M1434" i="19"/>
  <c r="N1434" i="19"/>
  <c r="J1435" i="19"/>
  <c r="K1435" i="19"/>
  <c r="L1435" i="19"/>
  <c r="M1435" i="19"/>
  <c r="N1435" i="19"/>
  <c r="J1436" i="19"/>
  <c r="K1436" i="19"/>
  <c r="L1436" i="19"/>
  <c r="M1436" i="19"/>
  <c r="N1436" i="19"/>
  <c r="J1437" i="19"/>
  <c r="K1437" i="19"/>
  <c r="L1437" i="19"/>
  <c r="M1437" i="19"/>
  <c r="N1437" i="19"/>
  <c r="J1438" i="19"/>
  <c r="K1438" i="19"/>
  <c r="L1438" i="19"/>
  <c r="M1438" i="19"/>
  <c r="N1438" i="19"/>
  <c r="J1439" i="19"/>
  <c r="K1439" i="19"/>
  <c r="L1439" i="19"/>
  <c r="M1439" i="19"/>
  <c r="N1439" i="19"/>
  <c r="J1440" i="19"/>
  <c r="K1440" i="19"/>
  <c r="L1440" i="19"/>
  <c r="M1440" i="19"/>
  <c r="N1440" i="19"/>
  <c r="J1441" i="19"/>
  <c r="K1441" i="19"/>
  <c r="L1441" i="19"/>
  <c r="M1441" i="19"/>
  <c r="N1441" i="19"/>
  <c r="J1442" i="19"/>
  <c r="K1442" i="19"/>
  <c r="L1442" i="19"/>
  <c r="M1442" i="19"/>
  <c r="N1442" i="19"/>
  <c r="J1443" i="19"/>
  <c r="K1443" i="19"/>
  <c r="L1443" i="19"/>
  <c r="M1443" i="19"/>
  <c r="N1443" i="19"/>
  <c r="J1444" i="19"/>
  <c r="K1444" i="19"/>
  <c r="L1444" i="19"/>
  <c r="M1444" i="19"/>
  <c r="N1444" i="19"/>
  <c r="J1445" i="19"/>
  <c r="K1445" i="19"/>
  <c r="L1445" i="19"/>
  <c r="M1445" i="19"/>
  <c r="N1445" i="19"/>
  <c r="J1446" i="19"/>
  <c r="K1446" i="19"/>
  <c r="L1446" i="19"/>
  <c r="M1446" i="19"/>
  <c r="N1446" i="19"/>
  <c r="J1447" i="19"/>
  <c r="K1447" i="19"/>
  <c r="L1447" i="19"/>
  <c r="M1447" i="19"/>
  <c r="N1447" i="19"/>
  <c r="J1448" i="19"/>
  <c r="K1448" i="19"/>
  <c r="L1448" i="19"/>
  <c r="M1448" i="19"/>
  <c r="N1448" i="19"/>
  <c r="J1449" i="19"/>
  <c r="K1449" i="19"/>
  <c r="L1449" i="19"/>
  <c r="M1449" i="19"/>
  <c r="N1449" i="19"/>
  <c r="J1450" i="19"/>
  <c r="K1450" i="19"/>
  <c r="L1450" i="19"/>
  <c r="M1450" i="19"/>
  <c r="N1450" i="19"/>
  <c r="J1451" i="19"/>
  <c r="K1451" i="19"/>
  <c r="L1451" i="19"/>
  <c r="M1451" i="19"/>
  <c r="N1451" i="19"/>
  <c r="J1452" i="19"/>
  <c r="K1452" i="19"/>
  <c r="L1452" i="19"/>
  <c r="M1452" i="19"/>
  <c r="N1452" i="19"/>
  <c r="J1453" i="19"/>
  <c r="K1453" i="19"/>
  <c r="L1453" i="19"/>
  <c r="M1453" i="19"/>
  <c r="N1453" i="19"/>
  <c r="J1454" i="19"/>
  <c r="K1454" i="19"/>
  <c r="L1454" i="19"/>
  <c r="M1454" i="19"/>
  <c r="N1454" i="19"/>
  <c r="J1455" i="19"/>
  <c r="K1455" i="19"/>
  <c r="L1455" i="19"/>
  <c r="M1455" i="19"/>
  <c r="N1455" i="19"/>
  <c r="J1456" i="19"/>
  <c r="K1456" i="19"/>
  <c r="L1456" i="19"/>
  <c r="M1456" i="19"/>
  <c r="N1456" i="19"/>
  <c r="J1457" i="19"/>
  <c r="K1457" i="19"/>
  <c r="L1457" i="19"/>
  <c r="M1457" i="19"/>
  <c r="N1457" i="19"/>
  <c r="J1458" i="19"/>
  <c r="K1458" i="19"/>
  <c r="L1458" i="19"/>
  <c r="M1458" i="19"/>
  <c r="N1458" i="19"/>
  <c r="J1459" i="19"/>
  <c r="K1459" i="19"/>
  <c r="L1459" i="19"/>
  <c r="M1459" i="19"/>
  <c r="N1459" i="19"/>
  <c r="J1460" i="19"/>
  <c r="K1460" i="19"/>
  <c r="L1460" i="19"/>
  <c r="M1460" i="19"/>
  <c r="N1460" i="19"/>
  <c r="J1461" i="19"/>
  <c r="K1461" i="19"/>
  <c r="L1461" i="19"/>
  <c r="M1461" i="19"/>
  <c r="N1461" i="19"/>
  <c r="J1462" i="19"/>
  <c r="K1462" i="19"/>
  <c r="L1462" i="19"/>
  <c r="M1462" i="19"/>
  <c r="N1462" i="19"/>
  <c r="J1463" i="19"/>
  <c r="K1463" i="19"/>
  <c r="L1463" i="19"/>
  <c r="M1463" i="19"/>
  <c r="N1463" i="19"/>
  <c r="J1464" i="19"/>
  <c r="K1464" i="19"/>
  <c r="L1464" i="19"/>
  <c r="M1464" i="19"/>
  <c r="N1464" i="19"/>
  <c r="J1465" i="19"/>
  <c r="K1465" i="19"/>
  <c r="L1465" i="19"/>
  <c r="M1465" i="19"/>
  <c r="N1465" i="19"/>
  <c r="J1466" i="19"/>
  <c r="K1466" i="19"/>
  <c r="L1466" i="19"/>
  <c r="M1466" i="19"/>
  <c r="N1466" i="19"/>
  <c r="J1467" i="19"/>
  <c r="K1467" i="19"/>
  <c r="L1467" i="19"/>
  <c r="M1467" i="19"/>
  <c r="N1467" i="19"/>
  <c r="J1468" i="19"/>
  <c r="K1468" i="19"/>
  <c r="L1468" i="19"/>
  <c r="M1468" i="19"/>
  <c r="N1468" i="19"/>
  <c r="J1469" i="19"/>
  <c r="K1469" i="19"/>
  <c r="L1469" i="19"/>
  <c r="M1469" i="19"/>
  <c r="N1469" i="19"/>
  <c r="J1470" i="19"/>
  <c r="K1470" i="19"/>
  <c r="L1470" i="19"/>
  <c r="M1470" i="19"/>
  <c r="N1470" i="19"/>
  <c r="J1471" i="19"/>
  <c r="K1471" i="19"/>
  <c r="L1471" i="19"/>
  <c r="M1471" i="19"/>
  <c r="N1471" i="19"/>
  <c r="J1472" i="19"/>
  <c r="K1472" i="19"/>
  <c r="L1472" i="19"/>
  <c r="M1472" i="19"/>
  <c r="N1472" i="19"/>
  <c r="J1473" i="19"/>
  <c r="K1473" i="19"/>
  <c r="L1473" i="19"/>
  <c r="M1473" i="19"/>
  <c r="N1473" i="19"/>
  <c r="J1474" i="19"/>
  <c r="K1474" i="19"/>
  <c r="L1474" i="19"/>
  <c r="M1474" i="19"/>
  <c r="N1474" i="19"/>
  <c r="J1475" i="19"/>
  <c r="K1475" i="19"/>
  <c r="L1475" i="19"/>
  <c r="M1475" i="19"/>
  <c r="N1475" i="19"/>
  <c r="J1476" i="19"/>
  <c r="K1476" i="19"/>
  <c r="L1476" i="19"/>
  <c r="M1476" i="19"/>
  <c r="N1476" i="19"/>
  <c r="J1477" i="19"/>
  <c r="K1477" i="19"/>
  <c r="L1477" i="19"/>
  <c r="M1477" i="19"/>
  <c r="N1477" i="19"/>
  <c r="J1478" i="19"/>
  <c r="K1478" i="19"/>
  <c r="L1478" i="19"/>
  <c r="M1478" i="19"/>
  <c r="N1478" i="19"/>
  <c r="J1479" i="19"/>
  <c r="K1479" i="19"/>
  <c r="L1479" i="19"/>
  <c r="M1479" i="19"/>
  <c r="N1479" i="19"/>
  <c r="J1480" i="19"/>
  <c r="K1480" i="19"/>
  <c r="L1480" i="19"/>
  <c r="M1480" i="19"/>
  <c r="N1480" i="19"/>
  <c r="J1481" i="19"/>
  <c r="K1481" i="19"/>
  <c r="L1481" i="19"/>
  <c r="M1481" i="19"/>
  <c r="N1481" i="19"/>
  <c r="J1482" i="19"/>
  <c r="K1482" i="19"/>
  <c r="L1482" i="19"/>
  <c r="M1482" i="19"/>
  <c r="N1482" i="19"/>
  <c r="J1483" i="19"/>
  <c r="K1483" i="19"/>
  <c r="L1483" i="19"/>
  <c r="M1483" i="19"/>
  <c r="N1483" i="19"/>
  <c r="J1484" i="19"/>
  <c r="K1484" i="19"/>
  <c r="L1484" i="19"/>
  <c r="M1484" i="19"/>
  <c r="N1484" i="19"/>
  <c r="J1485" i="19"/>
  <c r="K1485" i="19"/>
  <c r="L1485" i="19"/>
  <c r="M1485" i="19"/>
  <c r="N1485" i="19"/>
  <c r="J1486" i="19"/>
  <c r="K1486" i="19"/>
  <c r="L1486" i="19"/>
  <c r="M1486" i="19"/>
  <c r="N1486" i="19"/>
  <c r="J1487" i="19"/>
  <c r="K1487" i="19"/>
  <c r="L1487" i="19"/>
  <c r="M1487" i="19"/>
  <c r="N1487" i="19"/>
  <c r="J1488" i="19"/>
  <c r="K1488" i="19"/>
  <c r="L1488" i="19"/>
  <c r="M1488" i="19"/>
  <c r="N1488" i="19"/>
  <c r="J1489" i="19"/>
  <c r="K1489" i="19"/>
  <c r="L1489" i="19"/>
  <c r="M1489" i="19"/>
  <c r="N1489" i="19"/>
  <c r="J1490" i="19"/>
  <c r="K1490" i="19"/>
  <c r="L1490" i="19"/>
  <c r="M1490" i="19"/>
  <c r="N1490" i="19"/>
  <c r="J1491" i="19"/>
  <c r="K1491" i="19"/>
  <c r="L1491" i="19"/>
  <c r="M1491" i="19"/>
  <c r="N1491" i="19"/>
  <c r="J1492" i="19"/>
  <c r="K1492" i="19"/>
  <c r="L1492" i="19"/>
  <c r="M1492" i="19"/>
  <c r="N1492" i="19"/>
  <c r="J1493" i="19"/>
  <c r="K1493" i="19"/>
  <c r="L1493" i="19"/>
  <c r="M1493" i="19"/>
  <c r="N1493" i="19"/>
  <c r="J1494" i="19"/>
  <c r="K1494" i="19"/>
  <c r="L1494" i="19"/>
  <c r="M1494" i="19"/>
  <c r="N1494" i="19"/>
  <c r="J1495" i="19"/>
  <c r="K1495" i="19"/>
  <c r="L1495" i="19"/>
  <c r="M1495" i="19"/>
  <c r="N1495" i="19"/>
  <c r="J1496" i="19"/>
  <c r="K1496" i="19"/>
  <c r="L1496" i="19"/>
  <c r="M1496" i="19"/>
  <c r="N1496" i="19"/>
  <c r="J1497" i="19"/>
  <c r="K1497" i="19"/>
  <c r="L1497" i="19"/>
  <c r="M1497" i="19"/>
  <c r="N1497" i="19"/>
  <c r="J1498" i="19"/>
  <c r="K1498" i="19"/>
  <c r="L1498" i="19"/>
  <c r="M1498" i="19"/>
  <c r="N1498" i="19"/>
  <c r="J1499" i="19"/>
  <c r="K1499" i="19"/>
  <c r="L1499" i="19"/>
  <c r="M1499" i="19"/>
  <c r="N1499" i="19"/>
  <c r="J1500" i="19"/>
  <c r="K1500" i="19"/>
  <c r="L1500" i="19"/>
  <c r="M1500" i="19"/>
  <c r="N1500" i="19"/>
  <c r="J1501" i="19"/>
  <c r="K1501" i="19"/>
  <c r="L1501" i="19"/>
  <c r="M1501" i="19"/>
  <c r="N1501" i="19"/>
  <c r="J1502" i="19"/>
  <c r="K1502" i="19"/>
  <c r="L1502" i="19"/>
  <c r="M1502" i="19"/>
  <c r="N1502" i="19"/>
  <c r="J1503" i="19"/>
  <c r="K1503" i="19"/>
  <c r="L1503" i="19"/>
  <c r="M1503" i="19"/>
  <c r="N1503" i="19"/>
  <c r="J1504" i="19"/>
  <c r="K1504" i="19"/>
  <c r="L1504" i="19"/>
  <c r="M1504" i="19"/>
  <c r="N1504" i="19"/>
  <c r="J1505" i="19"/>
  <c r="K1505" i="19"/>
  <c r="L1505" i="19"/>
  <c r="M1505" i="19"/>
  <c r="N1505" i="19"/>
  <c r="J1506" i="19"/>
  <c r="K1506" i="19"/>
  <c r="L1506" i="19"/>
  <c r="M1506" i="19"/>
  <c r="N1506" i="19"/>
  <c r="J1507" i="19"/>
  <c r="K1507" i="19"/>
  <c r="L1507" i="19"/>
  <c r="M1507" i="19"/>
  <c r="N1507" i="19"/>
  <c r="J1508" i="19"/>
  <c r="K1508" i="19"/>
  <c r="L1508" i="19"/>
  <c r="M1508" i="19"/>
  <c r="N1508" i="19"/>
  <c r="J1509" i="19"/>
  <c r="K1509" i="19"/>
  <c r="L1509" i="19"/>
  <c r="M1509" i="19"/>
  <c r="N1509" i="19"/>
  <c r="J1510" i="19"/>
  <c r="K1510" i="19"/>
  <c r="L1510" i="19"/>
  <c r="M1510" i="19"/>
  <c r="N1510" i="19"/>
  <c r="J1511" i="19"/>
  <c r="K1511" i="19"/>
  <c r="L1511" i="19"/>
  <c r="M1511" i="19"/>
  <c r="N1511" i="19"/>
  <c r="J1512" i="19"/>
  <c r="K1512" i="19"/>
  <c r="L1512" i="19"/>
  <c r="M1512" i="19"/>
  <c r="N1512" i="19"/>
  <c r="J1513" i="19"/>
  <c r="K1513" i="19"/>
  <c r="L1513" i="19"/>
  <c r="M1513" i="19"/>
  <c r="N1513" i="19"/>
  <c r="J1514" i="19"/>
  <c r="K1514" i="19"/>
  <c r="L1514" i="19"/>
  <c r="M1514" i="19"/>
  <c r="N1514" i="19"/>
  <c r="J1515" i="19"/>
  <c r="K1515" i="19"/>
  <c r="L1515" i="19"/>
  <c r="M1515" i="19"/>
  <c r="N1515" i="19"/>
  <c r="J1516" i="19"/>
  <c r="K1516" i="19"/>
  <c r="L1516" i="19"/>
  <c r="M1516" i="19"/>
  <c r="N1516" i="19"/>
  <c r="J1517" i="19"/>
  <c r="K1517" i="19"/>
  <c r="L1517" i="19"/>
  <c r="M1517" i="19"/>
  <c r="N1517" i="19"/>
  <c r="J1518" i="19"/>
  <c r="K1518" i="19"/>
  <c r="L1518" i="19"/>
  <c r="M1518" i="19"/>
  <c r="N1518" i="19"/>
  <c r="J1519" i="19"/>
  <c r="K1519" i="19"/>
  <c r="L1519" i="19"/>
  <c r="M1519" i="19"/>
  <c r="N1519" i="19"/>
  <c r="J1520" i="19"/>
  <c r="K1520" i="19"/>
  <c r="L1520" i="19"/>
  <c r="M1520" i="19"/>
  <c r="N1520" i="19"/>
  <c r="J1521" i="19"/>
  <c r="K1521" i="19"/>
  <c r="L1521" i="19"/>
  <c r="M1521" i="19"/>
  <c r="N1521" i="19"/>
  <c r="J1522" i="19"/>
  <c r="K1522" i="19"/>
  <c r="L1522" i="19"/>
  <c r="M1522" i="19"/>
  <c r="N1522" i="19"/>
  <c r="J1523" i="19"/>
  <c r="K1523" i="19"/>
  <c r="L1523" i="19"/>
  <c r="M1523" i="19"/>
  <c r="N1523" i="19"/>
  <c r="J1524" i="19"/>
  <c r="K1524" i="19"/>
  <c r="L1524" i="19"/>
  <c r="M1524" i="19"/>
  <c r="N1524" i="19"/>
  <c r="J1525" i="19"/>
  <c r="K1525" i="19"/>
  <c r="L1525" i="19"/>
  <c r="M1525" i="19"/>
  <c r="N1525" i="19"/>
  <c r="J1526" i="19"/>
  <c r="K1526" i="19"/>
  <c r="L1526" i="19"/>
  <c r="M1526" i="19"/>
  <c r="N1526" i="19"/>
  <c r="J1527" i="19"/>
  <c r="K1527" i="19"/>
  <c r="L1527" i="19"/>
  <c r="M1527" i="19"/>
  <c r="N1527" i="19"/>
  <c r="J1528" i="19"/>
  <c r="K1528" i="19"/>
  <c r="L1528" i="19"/>
  <c r="M1528" i="19"/>
  <c r="N1528" i="19"/>
  <c r="J1529" i="19"/>
  <c r="K1529" i="19"/>
  <c r="L1529" i="19"/>
  <c r="M1529" i="19"/>
  <c r="N1529" i="19"/>
  <c r="J1530" i="19"/>
  <c r="K1530" i="19"/>
  <c r="L1530" i="19"/>
  <c r="M1530" i="19"/>
  <c r="N1530" i="19"/>
  <c r="J1531" i="19"/>
  <c r="K1531" i="19"/>
  <c r="L1531" i="19"/>
  <c r="M1531" i="19"/>
  <c r="N1531" i="19"/>
  <c r="J1532" i="19"/>
  <c r="K1532" i="19"/>
  <c r="L1532" i="19"/>
  <c r="M1532" i="19"/>
  <c r="N1532" i="19"/>
  <c r="J1533" i="19"/>
  <c r="K1533" i="19"/>
  <c r="L1533" i="19"/>
  <c r="M1533" i="19"/>
  <c r="N1533" i="19"/>
  <c r="J1534" i="19"/>
  <c r="K1534" i="19"/>
  <c r="L1534" i="19"/>
  <c r="M1534" i="19"/>
  <c r="N1534" i="19"/>
  <c r="J1535" i="19"/>
  <c r="K1535" i="19"/>
  <c r="L1535" i="19"/>
  <c r="M1535" i="19"/>
  <c r="N1535" i="19"/>
  <c r="J1536" i="19"/>
  <c r="K1536" i="19"/>
  <c r="L1536" i="19"/>
  <c r="M1536" i="19"/>
  <c r="N1536" i="19"/>
  <c r="J1537" i="19"/>
  <c r="K1537" i="19"/>
  <c r="L1537" i="19"/>
  <c r="M1537" i="19"/>
  <c r="N1537" i="19"/>
  <c r="J1538" i="19"/>
  <c r="K1538" i="19"/>
  <c r="L1538" i="19"/>
  <c r="M1538" i="19"/>
  <c r="N1538" i="19"/>
  <c r="J1539" i="19"/>
  <c r="K1539" i="19"/>
  <c r="L1539" i="19"/>
  <c r="M1539" i="19"/>
  <c r="N1539" i="19"/>
  <c r="J1540" i="19"/>
  <c r="K1540" i="19"/>
  <c r="L1540" i="19"/>
  <c r="M1540" i="19"/>
  <c r="N1540" i="19"/>
  <c r="J1541" i="19"/>
  <c r="K1541" i="19"/>
  <c r="L1541" i="19"/>
  <c r="M1541" i="19"/>
  <c r="N1541" i="19"/>
  <c r="J1542" i="19"/>
  <c r="K1542" i="19"/>
  <c r="L1542" i="19"/>
  <c r="M1542" i="19"/>
  <c r="N1542" i="19"/>
  <c r="J1543" i="19"/>
  <c r="K1543" i="19"/>
  <c r="L1543" i="19"/>
  <c r="M1543" i="19"/>
  <c r="N1543" i="19"/>
  <c r="J1544" i="19"/>
  <c r="K1544" i="19"/>
  <c r="L1544" i="19"/>
  <c r="M1544" i="19"/>
  <c r="N1544" i="19"/>
  <c r="J1545" i="19"/>
  <c r="K1545" i="19"/>
  <c r="L1545" i="19"/>
  <c r="M1545" i="19"/>
  <c r="N1545" i="19"/>
  <c r="J1546" i="19"/>
  <c r="K1546" i="19"/>
  <c r="L1546" i="19"/>
  <c r="M1546" i="19"/>
  <c r="N1546" i="19"/>
  <c r="J1547" i="19"/>
  <c r="K1547" i="19"/>
  <c r="L1547" i="19"/>
  <c r="M1547" i="19"/>
  <c r="N1547" i="19"/>
  <c r="J1548" i="19"/>
  <c r="K1548" i="19"/>
  <c r="L1548" i="19"/>
  <c r="M1548" i="19"/>
  <c r="N1548" i="19"/>
  <c r="J1549" i="19"/>
  <c r="K1549" i="19"/>
  <c r="L1549" i="19"/>
  <c r="M1549" i="19"/>
  <c r="N1549" i="19"/>
  <c r="J1550" i="19"/>
  <c r="K1550" i="19"/>
  <c r="L1550" i="19"/>
  <c r="M1550" i="19"/>
  <c r="N1550" i="19"/>
  <c r="J1551" i="19"/>
  <c r="K1551" i="19"/>
  <c r="L1551" i="19"/>
  <c r="M1551" i="19"/>
  <c r="N1551" i="19"/>
  <c r="J1552" i="19"/>
  <c r="K1552" i="19"/>
  <c r="L1552" i="19"/>
  <c r="M1552" i="19"/>
  <c r="N1552" i="19"/>
  <c r="J1553" i="19"/>
  <c r="K1553" i="19"/>
  <c r="L1553" i="19"/>
  <c r="M1553" i="19"/>
  <c r="N1553" i="19"/>
  <c r="J1554" i="19"/>
  <c r="K1554" i="19"/>
  <c r="L1554" i="19"/>
  <c r="M1554" i="19"/>
  <c r="N1554" i="19"/>
  <c r="J1555" i="19"/>
  <c r="K1555" i="19"/>
  <c r="L1555" i="19"/>
  <c r="M1555" i="19"/>
  <c r="N1555" i="19"/>
  <c r="J1556" i="19"/>
  <c r="K1556" i="19"/>
  <c r="L1556" i="19"/>
  <c r="M1556" i="19"/>
  <c r="N1556" i="19"/>
  <c r="J1557" i="19"/>
  <c r="K1557" i="19"/>
  <c r="L1557" i="19"/>
  <c r="M1557" i="19"/>
  <c r="N1557" i="19"/>
  <c r="J1558" i="19"/>
  <c r="K1558" i="19"/>
  <c r="L1558" i="19"/>
  <c r="M1558" i="19"/>
  <c r="N1558" i="19"/>
  <c r="J1559" i="19"/>
  <c r="K1559" i="19"/>
  <c r="L1559" i="19"/>
  <c r="M1559" i="19"/>
  <c r="N1559" i="19"/>
  <c r="J1560" i="19"/>
  <c r="K1560" i="19"/>
  <c r="L1560" i="19"/>
  <c r="M1560" i="19"/>
  <c r="N1560" i="19"/>
  <c r="J1561" i="19"/>
  <c r="K1561" i="19"/>
  <c r="L1561" i="19"/>
  <c r="M1561" i="19"/>
  <c r="N1561" i="19"/>
  <c r="J1562" i="19"/>
  <c r="K1562" i="19"/>
  <c r="L1562" i="19"/>
  <c r="M1562" i="19"/>
  <c r="N1562" i="19"/>
  <c r="J1563" i="19"/>
  <c r="K1563" i="19"/>
  <c r="L1563" i="19"/>
  <c r="M1563" i="19"/>
  <c r="N1563" i="19"/>
  <c r="J1564" i="19"/>
  <c r="K1564" i="19"/>
  <c r="L1564" i="19"/>
  <c r="M1564" i="19"/>
  <c r="N1564" i="19"/>
  <c r="J1565" i="19"/>
  <c r="K1565" i="19"/>
  <c r="L1565" i="19"/>
  <c r="M1565" i="19"/>
  <c r="N1565" i="19"/>
  <c r="J1566" i="19"/>
  <c r="K1566" i="19"/>
  <c r="L1566" i="19"/>
  <c r="M1566" i="19"/>
  <c r="N1566" i="19"/>
  <c r="J1567" i="19"/>
  <c r="K1567" i="19"/>
  <c r="L1567" i="19"/>
  <c r="M1567" i="19"/>
  <c r="N1567" i="19"/>
  <c r="J1568" i="19"/>
  <c r="K1568" i="19"/>
  <c r="L1568" i="19"/>
  <c r="M1568" i="19"/>
  <c r="N1568" i="19"/>
  <c r="J1569" i="19"/>
  <c r="K1569" i="19"/>
  <c r="L1569" i="19"/>
  <c r="M1569" i="19"/>
  <c r="N1569" i="19"/>
  <c r="J1570" i="19"/>
  <c r="K1570" i="19"/>
  <c r="L1570" i="19"/>
  <c r="M1570" i="19"/>
  <c r="N1570" i="19"/>
  <c r="J1571" i="19"/>
  <c r="K1571" i="19"/>
  <c r="L1571" i="19"/>
  <c r="M1571" i="19"/>
  <c r="N1571" i="19"/>
  <c r="J1572" i="19"/>
  <c r="K1572" i="19"/>
  <c r="L1572" i="19"/>
  <c r="M1572" i="19"/>
  <c r="N1572" i="19"/>
  <c r="J1573" i="19"/>
  <c r="K1573" i="19"/>
  <c r="L1573" i="19"/>
  <c r="M1573" i="19"/>
  <c r="N1573" i="19"/>
  <c r="J1574" i="19"/>
  <c r="K1574" i="19"/>
  <c r="L1574" i="19"/>
  <c r="M1574" i="19"/>
  <c r="N1574" i="19"/>
  <c r="J1575" i="19"/>
  <c r="K1575" i="19"/>
  <c r="L1575" i="19"/>
  <c r="M1575" i="19"/>
  <c r="N1575" i="19"/>
  <c r="J1576" i="19"/>
  <c r="K1576" i="19"/>
  <c r="L1576" i="19"/>
  <c r="M1576" i="19"/>
  <c r="N1576" i="19"/>
  <c r="J1577" i="19"/>
  <c r="K1577" i="19"/>
  <c r="L1577" i="19"/>
  <c r="M1577" i="19"/>
  <c r="N1577" i="19"/>
  <c r="J1578" i="19"/>
  <c r="K1578" i="19"/>
  <c r="L1578" i="19"/>
  <c r="M1578" i="19"/>
  <c r="N1578" i="19"/>
  <c r="J1579" i="19"/>
  <c r="K1579" i="19"/>
  <c r="L1579" i="19"/>
  <c r="M1579" i="19"/>
  <c r="N1579" i="19"/>
  <c r="J1580" i="19"/>
  <c r="K1580" i="19"/>
  <c r="L1580" i="19"/>
  <c r="M1580" i="19"/>
  <c r="N1580" i="19"/>
  <c r="J1581" i="19"/>
  <c r="K1581" i="19"/>
  <c r="L1581" i="19"/>
  <c r="M1581" i="19"/>
  <c r="N1581" i="19"/>
  <c r="J1582" i="19"/>
  <c r="K1582" i="19"/>
  <c r="L1582" i="19"/>
  <c r="M1582" i="19"/>
  <c r="N1582" i="19"/>
  <c r="J1583" i="19"/>
  <c r="K1583" i="19"/>
  <c r="L1583" i="19"/>
  <c r="M1583" i="19"/>
  <c r="N1583" i="19"/>
  <c r="J1584" i="19"/>
  <c r="K1584" i="19"/>
  <c r="L1584" i="19"/>
  <c r="M1584" i="19"/>
  <c r="N1584" i="19"/>
  <c r="J1585" i="19"/>
  <c r="K1585" i="19"/>
  <c r="L1585" i="19"/>
  <c r="M1585" i="19"/>
  <c r="N1585" i="19"/>
  <c r="J1586" i="19"/>
  <c r="K1586" i="19"/>
  <c r="L1586" i="19"/>
  <c r="M1586" i="19"/>
  <c r="N1586" i="19"/>
  <c r="J1587" i="19"/>
  <c r="K1587" i="19"/>
  <c r="L1587" i="19"/>
  <c r="M1587" i="19"/>
  <c r="N1587" i="19"/>
  <c r="J1588" i="19"/>
  <c r="K1588" i="19"/>
  <c r="L1588" i="19"/>
  <c r="M1588" i="19"/>
  <c r="N1588" i="19"/>
  <c r="J1589" i="19"/>
  <c r="K1589" i="19"/>
  <c r="L1589" i="19"/>
  <c r="M1589" i="19"/>
  <c r="N1589" i="19"/>
  <c r="J1590" i="19"/>
  <c r="K1590" i="19"/>
  <c r="L1590" i="19"/>
  <c r="M1590" i="19"/>
  <c r="N1590" i="19"/>
  <c r="J1591" i="19"/>
  <c r="K1591" i="19"/>
  <c r="L1591" i="19"/>
  <c r="M1591" i="19"/>
  <c r="N1591" i="19"/>
  <c r="J1592" i="19"/>
  <c r="K1592" i="19"/>
  <c r="L1592" i="19"/>
  <c r="M1592" i="19"/>
  <c r="N1592" i="19"/>
  <c r="J1593" i="19"/>
  <c r="K1593" i="19"/>
  <c r="L1593" i="19"/>
  <c r="M1593" i="19"/>
  <c r="N1593" i="19"/>
  <c r="J1594" i="19"/>
  <c r="K1594" i="19"/>
  <c r="L1594" i="19"/>
  <c r="M1594" i="19"/>
  <c r="N1594" i="19"/>
  <c r="J1595" i="19"/>
  <c r="K1595" i="19"/>
  <c r="L1595" i="19"/>
  <c r="M1595" i="19"/>
  <c r="N1595" i="19"/>
  <c r="J1596" i="19"/>
  <c r="K1596" i="19"/>
  <c r="L1596" i="19"/>
  <c r="M1596" i="19"/>
  <c r="N1596" i="19"/>
  <c r="J1597" i="19"/>
  <c r="K1597" i="19"/>
  <c r="L1597" i="19"/>
  <c r="M1597" i="19"/>
  <c r="N1597" i="19"/>
  <c r="J1598" i="19"/>
  <c r="K1598" i="19"/>
  <c r="L1598" i="19"/>
  <c r="M1598" i="19"/>
  <c r="N1598" i="19"/>
  <c r="J1599" i="19"/>
  <c r="K1599" i="19"/>
  <c r="L1599" i="19"/>
  <c r="M1599" i="19"/>
  <c r="N1599" i="19"/>
  <c r="J1600" i="19"/>
  <c r="K1600" i="19"/>
  <c r="L1600" i="19"/>
  <c r="M1600" i="19"/>
  <c r="N1600" i="19"/>
  <c r="J1601" i="19"/>
  <c r="K1601" i="19"/>
  <c r="L1601" i="19"/>
  <c r="M1601" i="19"/>
  <c r="N1601" i="19"/>
  <c r="J1602" i="19"/>
  <c r="K1602" i="19"/>
  <c r="L1602" i="19"/>
  <c r="M1602" i="19"/>
  <c r="N1602" i="19"/>
  <c r="J1603" i="19"/>
  <c r="K1603" i="19"/>
  <c r="L1603" i="19"/>
  <c r="M1603" i="19"/>
  <c r="N1603" i="19"/>
  <c r="J1604" i="19"/>
  <c r="K1604" i="19"/>
  <c r="L1604" i="19"/>
  <c r="M1604" i="19"/>
  <c r="N1604" i="19"/>
  <c r="J1605" i="19"/>
  <c r="K1605" i="19"/>
  <c r="L1605" i="19"/>
  <c r="M1605" i="19"/>
  <c r="N1605" i="19"/>
  <c r="J1606" i="19"/>
  <c r="K1606" i="19"/>
  <c r="L1606" i="19"/>
  <c r="M1606" i="19"/>
  <c r="N1606" i="19"/>
  <c r="J1607" i="19"/>
  <c r="K1607" i="19"/>
  <c r="L1607" i="19"/>
  <c r="M1607" i="19"/>
  <c r="N1607" i="19"/>
  <c r="J1608" i="19"/>
  <c r="K1608" i="19"/>
  <c r="L1608" i="19"/>
  <c r="M1608" i="19"/>
  <c r="N1608" i="19"/>
  <c r="J1609" i="19"/>
  <c r="K1609" i="19"/>
  <c r="L1609" i="19"/>
  <c r="M1609" i="19"/>
  <c r="N1609" i="19"/>
  <c r="J1610" i="19"/>
  <c r="K1610" i="19"/>
  <c r="L1610" i="19"/>
  <c r="M1610" i="19"/>
  <c r="N1610" i="19"/>
  <c r="J1611" i="19"/>
  <c r="K1611" i="19"/>
  <c r="L1611" i="19"/>
  <c r="M1611" i="19"/>
  <c r="N1611" i="19"/>
  <c r="J1612" i="19"/>
  <c r="K1612" i="19"/>
  <c r="L1612" i="19"/>
  <c r="M1612" i="19"/>
  <c r="N1612" i="19"/>
  <c r="J1613" i="19"/>
  <c r="K1613" i="19"/>
  <c r="L1613" i="19"/>
  <c r="M1613" i="19"/>
  <c r="N1613" i="19"/>
  <c r="J1614" i="19"/>
  <c r="K1614" i="19"/>
  <c r="L1614" i="19"/>
  <c r="M1614" i="19"/>
  <c r="N1614" i="19"/>
  <c r="J1615" i="19"/>
  <c r="K1615" i="19"/>
  <c r="L1615" i="19"/>
  <c r="M1615" i="19"/>
  <c r="N1615" i="19"/>
  <c r="J1616" i="19"/>
  <c r="K1616" i="19"/>
  <c r="L1616" i="19"/>
  <c r="M1616" i="19"/>
  <c r="N1616" i="19"/>
  <c r="J1617" i="19"/>
  <c r="K1617" i="19"/>
  <c r="L1617" i="19"/>
  <c r="M1617" i="19"/>
  <c r="N1617" i="19"/>
  <c r="J1618" i="19"/>
  <c r="K1618" i="19"/>
  <c r="L1618" i="19"/>
  <c r="M1618" i="19"/>
  <c r="N1618" i="19"/>
  <c r="J1619" i="19"/>
  <c r="K1619" i="19"/>
  <c r="L1619" i="19"/>
  <c r="M1619" i="19"/>
  <c r="N1619" i="19"/>
  <c r="J1620" i="19"/>
  <c r="K1620" i="19"/>
  <c r="L1620" i="19"/>
  <c r="M1620" i="19"/>
  <c r="N1620" i="19"/>
  <c r="J1621" i="19"/>
  <c r="K1621" i="19"/>
  <c r="L1621" i="19"/>
  <c r="M1621" i="19"/>
  <c r="N1621" i="19"/>
  <c r="J1622" i="19"/>
  <c r="K1622" i="19"/>
  <c r="L1622" i="19"/>
  <c r="M1622" i="19"/>
  <c r="N1622" i="19"/>
  <c r="J1623" i="19"/>
  <c r="K1623" i="19"/>
  <c r="L1623" i="19"/>
  <c r="M1623" i="19"/>
  <c r="N1623" i="19"/>
  <c r="J1624" i="19"/>
  <c r="K1624" i="19"/>
  <c r="L1624" i="19"/>
  <c r="M1624" i="19"/>
  <c r="N1624" i="19"/>
  <c r="J1625" i="19"/>
  <c r="K1625" i="19"/>
  <c r="L1625" i="19"/>
  <c r="M1625" i="19"/>
  <c r="N1625" i="19"/>
  <c r="J1626" i="19"/>
  <c r="K1626" i="19"/>
  <c r="L1626" i="19"/>
  <c r="M1626" i="19"/>
  <c r="N1626" i="19"/>
  <c r="J1627" i="19"/>
  <c r="K1627" i="19"/>
  <c r="L1627" i="19"/>
  <c r="M1627" i="19"/>
  <c r="N1627" i="19"/>
  <c r="J1628" i="19"/>
  <c r="K1628" i="19"/>
  <c r="L1628" i="19"/>
  <c r="M1628" i="19"/>
  <c r="N1628" i="19"/>
  <c r="J1629" i="19"/>
  <c r="K1629" i="19"/>
  <c r="L1629" i="19"/>
  <c r="M1629" i="19"/>
  <c r="N1629" i="19"/>
  <c r="J1630" i="19"/>
  <c r="K1630" i="19"/>
  <c r="L1630" i="19"/>
  <c r="M1630" i="19"/>
  <c r="N1630" i="19"/>
  <c r="J1631" i="19"/>
  <c r="K1631" i="19"/>
  <c r="L1631" i="19"/>
  <c r="M1631" i="19"/>
  <c r="N1631" i="19"/>
  <c r="J1632" i="19"/>
  <c r="K1632" i="19"/>
  <c r="L1632" i="19"/>
  <c r="M1632" i="19"/>
  <c r="N1632" i="19"/>
  <c r="J1633" i="19"/>
  <c r="K1633" i="19"/>
  <c r="L1633" i="19"/>
  <c r="M1633" i="19"/>
  <c r="N1633" i="19"/>
  <c r="J1634" i="19"/>
  <c r="K1634" i="19"/>
  <c r="L1634" i="19"/>
  <c r="M1634" i="19"/>
  <c r="N1634" i="19"/>
  <c r="J1635" i="19"/>
  <c r="K1635" i="19"/>
  <c r="L1635" i="19"/>
  <c r="M1635" i="19"/>
  <c r="N1635" i="19"/>
  <c r="J1636" i="19"/>
  <c r="K1636" i="19"/>
  <c r="L1636" i="19"/>
  <c r="M1636" i="19"/>
  <c r="N1636" i="19"/>
  <c r="J1637" i="19"/>
  <c r="K1637" i="19"/>
  <c r="L1637" i="19"/>
  <c r="M1637" i="19"/>
  <c r="N1637" i="19"/>
  <c r="J1638" i="19"/>
  <c r="K1638" i="19"/>
  <c r="L1638" i="19"/>
  <c r="M1638" i="19"/>
  <c r="N1638" i="19"/>
  <c r="J1639" i="19"/>
  <c r="K1639" i="19"/>
  <c r="L1639" i="19"/>
  <c r="M1639" i="19"/>
  <c r="N1639" i="19"/>
  <c r="J1640" i="19"/>
  <c r="K1640" i="19"/>
  <c r="L1640" i="19"/>
  <c r="M1640" i="19"/>
  <c r="N1640" i="19"/>
  <c r="J1641" i="19"/>
  <c r="K1641" i="19"/>
  <c r="L1641" i="19"/>
  <c r="M1641" i="19"/>
  <c r="N1641" i="19"/>
  <c r="J1642" i="19"/>
  <c r="K1642" i="19"/>
  <c r="L1642" i="19"/>
  <c r="M1642" i="19"/>
  <c r="N1642" i="19"/>
  <c r="J1643" i="19"/>
  <c r="K1643" i="19"/>
  <c r="L1643" i="19"/>
  <c r="M1643" i="19"/>
  <c r="N1643" i="19"/>
  <c r="J1644" i="19"/>
  <c r="K1644" i="19"/>
  <c r="L1644" i="19"/>
  <c r="M1644" i="19"/>
  <c r="N1644" i="19"/>
  <c r="J1645" i="19"/>
  <c r="K1645" i="19"/>
  <c r="L1645" i="19"/>
  <c r="M1645" i="19"/>
  <c r="N1645" i="19"/>
  <c r="J1646" i="19"/>
  <c r="K1646" i="19"/>
  <c r="L1646" i="19"/>
  <c r="M1646" i="19"/>
  <c r="N1646" i="19"/>
  <c r="J1647" i="19"/>
  <c r="K1647" i="19"/>
  <c r="L1647" i="19"/>
  <c r="M1647" i="19"/>
  <c r="N1647" i="19"/>
  <c r="J1648" i="19"/>
  <c r="K1648" i="19"/>
  <c r="L1648" i="19"/>
  <c r="M1648" i="19"/>
  <c r="N1648" i="19"/>
  <c r="J1649" i="19"/>
  <c r="K1649" i="19"/>
  <c r="L1649" i="19"/>
  <c r="M1649" i="19"/>
  <c r="N1649" i="19"/>
  <c r="J1650" i="19"/>
  <c r="K1650" i="19"/>
  <c r="L1650" i="19"/>
  <c r="M1650" i="19"/>
  <c r="N1650" i="19"/>
  <c r="J1651" i="19"/>
  <c r="K1651" i="19"/>
  <c r="L1651" i="19"/>
  <c r="M1651" i="19"/>
  <c r="N1651" i="19"/>
  <c r="J1652" i="19"/>
  <c r="K1652" i="19"/>
  <c r="L1652" i="19"/>
  <c r="M1652" i="19"/>
  <c r="N1652" i="19"/>
  <c r="J1653" i="19"/>
  <c r="K1653" i="19"/>
  <c r="L1653" i="19"/>
  <c r="M1653" i="19"/>
  <c r="N1653" i="19"/>
  <c r="J1654" i="19"/>
  <c r="K1654" i="19"/>
  <c r="L1654" i="19"/>
  <c r="M1654" i="19"/>
  <c r="N1654" i="19"/>
  <c r="J1655" i="19"/>
  <c r="K1655" i="19"/>
  <c r="L1655" i="19"/>
  <c r="M1655" i="19"/>
  <c r="N1655" i="19"/>
  <c r="J1656" i="19"/>
  <c r="K1656" i="19"/>
  <c r="L1656" i="19"/>
  <c r="M1656" i="19"/>
  <c r="N1656" i="19"/>
  <c r="J1657" i="19"/>
  <c r="K1657" i="19"/>
  <c r="L1657" i="19"/>
  <c r="M1657" i="19"/>
  <c r="N1657" i="19"/>
  <c r="J1658" i="19"/>
  <c r="K1658" i="19"/>
  <c r="L1658" i="19"/>
  <c r="M1658" i="19"/>
  <c r="N1658" i="19"/>
  <c r="J1659" i="19"/>
  <c r="K1659" i="19"/>
  <c r="L1659" i="19"/>
  <c r="M1659" i="19"/>
  <c r="N1659" i="19"/>
  <c r="J1660" i="19"/>
  <c r="K1660" i="19"/>
  <c r="L1660" i="19"/>
  <c r="M1660" i="19"/>
  <c r="N1660" i="19"/>
  <c r="J1661" i="19"/>
  <c r="K1661" i="19"/>
  <c r="L1661" i="19"/>
  <c r="M1661" i="19"/>
  <c r="N1661" i="19"/>
  <c r="J1662" i="19"/>
  <c r="K1662" i="19"/>
  <c r="L1662" i="19"/>
  <c r="M1662" i="19"/>
  <c r="N1662" i="19"/>
  <c r="J1663" i="19"/>
  <c r="K1663" i="19"/>
  <c r="L1663" i="19"/>
  <c r="M1663" i="19"/>
  <c r="N1663" i="19"/>
  <c r="J1664" i="19"/>
  <c r="K1664" i="19"/>
  <c r="L1664" i="19"/>
  <c r="M1664" i="19"/>
  <c r="N1664" i="19"/>
  <c r="J1665" i="19"/>
  <c r="K1665" i="19"/>
  <c r="L1665" i="19"/>
  <c r="M1665" i="19"/>
  <c r="N1665" i="19"/>
  <c r="J1666" i="19"/>
  <c r="K1666" i="19"/>
  <c r="L1666" i="19"/>
  <c r="M1666" i="19"/>
  <c r="N1666" i="19"/>
  <c r="J1667" i="19"/>
  <c r="K1667" i="19"/>
  <c r="L1667" i="19"/>
  <c r="M1667" i="19"/>
  <c r="N1667" i="19"/>
  <c r="J1668" i="19"/>
  <c r="K1668" i="19"/>
  <c r="L1668" i="19"/>
  <c r="M1668" i="19"/>
  <c r="N1668" i="19"/>
  <c r="J1669" i="19"/>
  <c r="K1669" i="19"/>
  <c r="L1669" i="19"/>
  <c r="M1669" i="19"/>
  <c r="N1669" i="19"/>
  <c r="J1670" i="19"/>
  <c r="K1670" i="19"/>
  <c r="L1670" i="19"/>
  <c r="M1670" i="19"/>
  <c r="N1670" i="19"/>
  <c r="J1671" i="19"/>
  <c r="K1671" i="19"/>
  <c r="L1671" i="19"/>
  <c r="M1671" i="19"/>
  <c r="N1671" i="19"/>
  <c r="J1672" i="19"/>
  <c r="K1672" i="19"/>
  <c r="L1672" i="19"/>
  <c r="M1672" i="19"/>
  <c r="N1672" i="19"/>
  <c r="J1673" i="19"/>
  <c r="K1673" i="19"/>
  <c r="L1673" i="19"/>
  <c r="M1673" i="19"/>
  <c r="N1673" i="19"/>
  <c r="J1674" i="19"/>
  <c r="K1674" i="19"/>
  <c r="L1674" i="19"/>
  <c r="M1674" i="19"/>
  <c r="N1674" i="19"/>
  <c r="J1675" i="19"/>
  <c r="K1675" i="19"/>
  <c r="L1675" i="19"/>
  <c r="M1675" i="19"/>
  <c r="N1675" i="19"/>
  <c r="J1676" i="19"/>
  <c r="K1676" i="19"/>
  <c r="L1676" i="19"/>
  <c r="M1676" i="19"/>
  <c r="N1676" i="19"/>
  <c r="J1677" i="19"/>
  <c r="K1677" i="19"/>
  <c r="L1677" i="19"/>
  <c r="M1677" i="19"/>
  <c r="N1677" i="19"/>
  <c r="J1678" i="19"/>
  <c r="K1678" i="19"/>
  <c r="L1678" i="19"/>
  <c r="M1678" i="19"/>
  <c r="N1678" i="19"/>
  <c r="J1679" i="19"/>
  <c r="K1679" i="19"/>
  <c r="L1679" i="19"/>
  <c r="M1679" i="19"/>
  <c r="N1679" i="19"/>
  <c r="J1680" i="19"/>
  <c r="K1680" i="19"/>
  <c r="L1680" i="19"/>
  <c r="M1680" i="19"/>
  <c r="N1680" i="19"/>
  <c r="J1681" i="19"/>
  <c r="K1681" i="19"/>
  <c r="L1681" i="19"/>
  <c r="M1681" i="19"/>
  <c r="N1681" i="19"/>
  <c r="J1682" i="19"/>
  <c r="K1682" i="19"/>
  <c r="L1682" i="19"/>
  <c r="M1682" i="19"/>
  <c r="N1682" i="19"/>
  <c r="J1683" i="19"/>
  <c r="K1683" i="19"/>
  <c r="L1683" i="19"/>
  <c r="M1683" i="19"/>
  <c r="N1683" i="19"/>
  <c r="J1684" i="19"/>
  <c r="K1684" i="19"/>
  <c r="L1684" i="19"/>
  <c r="M1684" i="19"/>
  <c r="N1684" i="19"/>
  <c r="J1685" i="19"/>
  <c r="K1685" i="19"/>
  <c r="L1685" i="19"/>
  <c r="M1685" i="19"/>
  <c r="N1685" i="19"/>
  <c r="J1686" i="19"/>
  <c r="K1686" i="19"/>
  <c r="L1686" i="19"/>
  <c r="M1686" i="19"/>
  <c r="N1686" i="19"/>
  <c r="J1687" i="19"/>
  <c r="K1687" i="19"/>
  <c r="L1687" i="19"/>
  <c r="M1687" i="19"/>
  <c r="N1687" i="19"/>
  <c r="J1688" i="19"/>
  <c r="K1688" i="19"/>
  <c r="L1688" i="19"/>
  <c r="M1688" i="19"/>
  <c r="N1688" i="19"/>
  <c r="J1689" i="19"/>
  <c r="K1689" i="19"/>
  <c r="L1689" i="19"/>
  <c r="M1689" i="19"/>
  <c r="N1689" i="19"/>
  <c r="J1690" i="19"/>
  <c r="K1690" i="19"/>
  <c r="L1690" i="19"/>
  <c r="M1690" i="19"/>
  <c r="N1690" i="19"/>
  <c r="J1691" i="19"/>
  <c r="K1691" i="19"/>
  <c r="L1691" i="19"/>
  <c r="M1691" i="19"/>
  <c r="N1691" i="19"/>
  <c r="J1692" i="19"/>
  <c r="K1692" i="19"/>
  <c r="L1692" i="19"/>
  <c r="M1692" i="19"/>
  <c r="N1692" i="19"/>
  <c r="J1693" i="19"/>
  <c r="K1693" i="19"/>
  <c r="L1693" i="19"/>
  <c r="M1693" i="19"/>
  <c r="N1693" i="19"/>
  <c r="J1694" i="19"/>
  <c r="K1694" i="19"/>
  <c r="L1694" i="19"/>
  <c r="M1694" i="19"/>
  <c r="N1694" i="19"/>
  <c r="J1695" i="19"/>
  <c r="K1695" i="19"/>
  <c r="L1695" i="19"/>
  <c r="M1695" i="19"/>
  <c r="N1695" i="19"/>
  <c r="J1696" i="19"/>
  <c r="K1696" i="19"/>
  <c r="L1696" i="19"/>
  <c r="M1696" i="19"/>
  <c r="N1696" i="19"/>
  <c r="J1697" i="19"/>
  <c r="K1697" i="19"/>
  <c r="L1697" i="19"/>
  <c r="M1697" i="19"/>
  <c r="N1697" i="19"/>
  <c r="J1698" i="19"/>
  <c r="K1698" i="19"/>
  <c r="L1698" i="19"/>
  <c r="M1698" i="19"/>
  <c r="N1698" i="19"/>
  <c r="J1699" i="19"/>
  <c r="K1699" i="19"/>
  <c r="L1699" i="19"/>
  <c r="M1699" i="19"/>
  <c r="N1699" i="19"/>
  <c r="J1700" i="19"/>
  <c r="K1700" i="19"/>
  <c r="L1700" i="19"/>
  <c r="M1700" i="19"/>
  <c r="N1700" i="19"/>
  <c r="J1701" i="19"/>
  <c r="K1701" i="19"/>
  <c r="L1701" i="19"/>
  <c r="M1701" i="19"/>
  <c r="N1701" i="19"/>
  <c r="J1702" i="19"/>
  <c r="K1702" i="19"/>
  <c r="L1702" i="19"/>
  <c r="M1702" i="19"/>
  <c r="N1702" i="19"/>
  <c r="J1703" i="19"/>
  <c r="K1703" i="19"/>
  <c r="L1703" i="19"/>
  <c r="M1703" i="19"/>
  <c r="N1703" i="19"/>
  <c r="J1704" i="19"/>
  <c r="K1704" i="19"/>
  <c r="L1704" i="19"/>
  <c r="M1704" i="19"/>
  <c r="N1704" i="19"/>
  <c r="J1705" i="19"/>
  <c r="K1705" i="19"/>
  <c r="L1705" i="19"/>
  <c r="M1705" i="19"/>
  <c r="N1705" i="19"/>
  <c r="J1706" i="19"/>
  <c r="K1706" i="19"/>
  <c r="L1706" i="19"/>
  <c r="M1706" i="19"/>
  <c r="N1706" i="19"/>
  <c r="J1707" i="19"/>
  <c r="K1707" i="19"/>
  <c r="L1707" i="19"/>
  <c r="M1707" i="19"/>
  <c r="N1707" i="19"/>
  <c r="J1708" i="19"/>
  <c r="K1708" i="19"/>
  <c r="L1708" i="19"/>
  <c r="M1708" i="19"/>
  <c r="N1708" i="19"/>
  <c r="J1709" i="19"/>
  <c r="K1709" i="19"/>
  <c r="L1709" i="19"/>
  <c r="M1709" i="19"/>
  <c r="N1709" i="19"/>
  <c r="J1710" i="19"/>
  <c r="K1710" i="19"/>
  <c r="L1710" i="19"/>
  <c r="M1710" i="19"/>
  <c r="N1710" i="19"/>
  <c r="J1711" i="19"/>
  <c r="K1711" i="19"/>
  <c r="L1711" i="19"/>
  <c r="M1711" i="19"/>
  <c r="N1711" i="19"/>
  <c r="J1712" i="19"/>
  <c r="K1712" i="19"/>
  <c r="L1712" i="19"/>
  <c r="M1712" i="19"/>
  <c r="N1712" i="19"/>
  <c r="J1713" i="19"/>
  <c r="K1713" i="19"/>
  <c r="L1713" i="19"/>
  <c r="M1713" i="19"/>
  <c r="N1713" i="19"/>
  <c r="J1714" i="19"/>
  <c r="K1714" i="19"/>
  <c r="L1714" i="19"/>
  <c r="M1714" i="19"/>
  <c r="N1714" i="19"/>
  <c r="J1715" i="19"/>
  <c r="K1715" i="19"/>
  <c r="L1715" i="19"/>
  <c r="M1715" i="19"/>
  <c r="N1715" i="19"/>
  <c r="J1716" i="19"/>
  <c r="K1716" i="19"/>
  <c r="L1716" i="19"/>
  <c r="M1716" i="19"/>
  <c r="N1716" i="19"/>
  <c r="J1717" i="19"/>
  <c r="K1717" i="19"/>
  <c r="L1717" i="19"/>
  <c r="M1717" i="19"/>
  <c r="N1717" i="19"/>
  <c r="J1718" i="19"/>
  <c r="K1718" i="19"/>
  <c r="L1718" i="19"/>
  <c r="M1718" i="19"/>
  <c r="N1718" i="19"/>
  <c r="J1719" i="19"/>
  <c r="K1719" i="19"/>
  <c r="L1719" i="19"/>
  <c r="M1719" i="19"/>
  <c r="N1719" i="19"/>
  <c r="J1720" i="19"/>
  <c r="K1720" i="19"/>
  <c r="L1720" i="19"/>
  <c r="M1720" i="19"/>
  <c r="N1720" i="19"/>
  <c r="J1721" i="19"/>
  <c r="K1721" i="19"/>
  <c r="L1721" i="19"/>
  <c r="M1721" i="19"/>
  <c r="N1721" i="19"/>
  <c r="J1722" i="19"/>
  <c r="K1722" i="19"/>
  <c r="L1722" i="19"/>
  <c r="M1722" i="19"/>
  <c r="N1722" i="19"/>
  <c r="J1723" i="19"/>
  <c r="K1723" i="19"/>
  <c r="L1723" i="19"/>
  <c r="M1723" i="19"/>
  <c r="N1723" i="19"/>
  <c r="J1724" i="19"/>
  <c r="K1724" i="19"/>
  <c r="L1724" i="19"/>
  <c r="M1724" i="19"/>
  <c r="N1724" i="19"/>
  <c r="J1725" i="19"/>
  <c r="K1725" i="19"/>
  <c r="L1725" i="19"/>
  <c r="M1725" i="19"/>
  <c r="N1725" i="19"/>
  <c r="J1726" i="19"/>
  <c r="K1726" i="19"/>
  <c r="L1726" i="19"/>
  <c r="M1726" i="19"/>
  <c r="N1726" i="19"/>
  <c r="J1727" i="19"/>
  <c r="K1727" i="19"/>
  <c r="L1727" i="19"/>
  <c r="M1727" i="19"/>
  <c r="N1727" i="19"/>
  <c r="J1728" i="19"/>
  <c r="K1728" i="19"/>
  <c r="L1728" i="19"/>
  <c r="M1728" i="19"/>
  <c r="N1728" i="19"/>
  <c r="J1729" i="19"/>
  <c r="K1729" i="19"/>
  <c r="L1729" i="19"/>
  <c r="M1729" i="19"/>
  <c r="N1729" i="19"/>
  <c r="J1730" i="19"/>
  <c r="K1730" i="19"/>
  <c r="L1730" i="19"/>
  <c r="M1730" i="19"/>
  <c r="N1730" i="19"/>
  <c r="J1731" i="19"/>
  <c r="K1731" i="19"/>
  <c r="L1731" i="19"/>
  <c r="M1731" i="19"/>
  <c r="N1731" i="19"/>
  <c r="J1732" i="19"/>
  <c r="K1732" i="19"/>
  <c r="L1732" i="19"/>
  <c r="M1732" i="19"/>
  <c r="N1732" i="19"/>
  <c r="J1733" i="19"/>
  <c r="K1733" i="19"/>
  <c r="L1733" i="19"/>
  <c r="M1733" i="19"/>
  <c r="N1733" i="19"/>
  <c r="J1734" i="19"/>
  <c r="K1734" i="19"/>
  <c r="L1734" i="19"/>
  <c r="M1734" i="19"/>
  <c r="N1734" i="19"/>
  <c r="J1735" i="19"/>
  <c r="K1735" i="19"/>
  <c r="L1735" i="19"/>
  <c r="M1735" i="19"/>
  <c r="N1735" i="19"/>
  <c r="J1736" i="19"/>
  <c r="K1736" i="19"/>
  <c r="L1736" i="19"/>
  <c r="M1736" i="19"/>
  <c r="N1736" i="19"/>
  <c r="J1737" i="19"/>
  <c r="K1737" i="19"/>
  <c r="L1737" i="19"/>
  <c r="M1737" i="19"/>
  <c r="N1737" i="19"/>
  <c r="J1738" i="19"/>
  <c r="K1738" i="19"/>
  <c r="L1738" i="19"/>
  <c r="M1738" i="19"/>
  <c r="N1738" i="19"/>
  <c r="J1739" i="19"/>
  <c r="K1739" i="19"/>
  <c r="L1739" i="19"/>
  <c r="M1739" i="19"/>
  <c r="N1739" i="19"/>
  <c r="J1740" i="19"/>
  <c r="K1740" i="19"/>
  <c r="L1740" i="19"/>
  <c r="M1740" i="19"/>
  <c r="N1740" i="19"/>
  <c r="J1741" i="19"/>
  <c r="K1741" i="19"/>
  <c r="L1741" i="19"/>
  <c r="M1741" i="19"/>
  <c r="N1741" i="19"/>
  <c r="J1742" i="19"/>
  <c r="K1742" i="19"/>
  <c r="L1742" i="19"/>
  <c r="M1742" i="19"/>
  <c r="N1742" i="19"/>
  <c r="J1743" i="19"/>
  <c r="K1743" i="19"/>
  <c r="L1743" i="19"/>
  <c r="M1743" i="19"/>
  <c r="N1743" i="19"/>
  <c r="J1744" i="19"/>
  <c r="K1744" i="19"/>
  <c r="L1744" i="19"/>
  <c r="M1744" i="19"/>
  <c r="N1744" i="19"/>
  <c r="J1745" i="19"/>
  <c r="K1745" i="19"/>
  <c r="L1745" i="19"/>
  <c r="M1745" i="19"/>
  <c r="N1745" i="19"/>
  <c r="J1746" i="19"/>
  <c r="K1746" i="19"/>
  <c r="L1746" i="19"/>
  <c r="M1746" i="19"/>
  <c r="N1746" i="19"/>
  <c r="J1747" i="19"/>
  <c r="K1747" i="19"/>
  <c r="L1747" i="19"/>
  <c r="M1747" i="19"/>
  <c r="N1747" i="19"/>
  <c r="J1748" i="19"/>
  <c r="K1748" i="19"/>
  <c r="L1748" i="19"/>
  <c r="M1748" i="19"/>
  <c r="N1748" i="19"/>
  <c r="J1749" i="19"/>
  <c r="K1749" i="19"/>
  <c r="L1749" i="19"/>
  <c r="M1749" i="19"/>
  <c r="N1749" i="19"/>
  <c r="J1750" i="19"/>
  <c r="K1750" i="19"/>
  <c r="L1750" i="19"/>
  <c r="M1750" i="19"/>
  <c r="N1750" i="19"/>
  <c r="J1751" i="19"/>
  <c r="K1751" i="19"/>
  <c r="L1751" i="19"/>
  <c r="M1751" i="19"/>
  <c r="N1751" i="19"/>
  <c r="J1752" i="19"/>
  <c r="K1752" i="19"/>
  <c r="L1752" i="19"/>
  <c r="M1752" i="19"/>
  <c r="N1752" i="19"/>
  <c r="J1753" i="19"/>
  <c r="K1753" i="19"/>
  <c r="L1753" i="19"/>
  <c r="M1753" i="19"/>
  <c r="N1753" i="19"/>
  <c r="J1754" i="19"/>
  <c r="K1754" i="19"/>
  <c r="L1754" i="19"/>
  <c r="M1754" i="19"/>
  <c r="N1754" i="19"/>
  <c r="J1755" i="19"/>
  <c r="K1755" i="19"/>
  <c r="L1755" i="19"/>
  <c r="M1755" i="19"/>
  <c r="N1755" i="19"/>
  <c r="J1756" i="19"/>
  <c r="K1756" i="19"/>
  <c r="L1756" i="19"/>
  <c r="M1756" i="19"/>
  <c r="N1756" i="19"/>
  <c r="J1757" i="19"/>
  <c r="K1757" i="19"/>
  <c r="L1757" i="19"/>
  <c r="M1757" i="19"/>
  <c r="N1757" i="19"/>
  <c r="J1758" i="19"/>
  <c r="K1758" i="19"/>
  <c r="L1758" i="19"/>
  <c r="M1758" i="19"/>
  <c r="N1758" i="19"/>
  <c r="J1759" i="19"/>
  <c r="K1759" i="19"/>
  <c r="L1759" i="19"/>
  <c r="M1759" i="19"/>
  <c r="N1759" i="19"/>
  <c r="J1760" i="19"/>
  <c r="K1760" i="19"/>
  <c r="L1760" i="19"/>
  <c r="M1760" i="19"/>
  <c r="N1760" i="19"/>
  <c r="J1761" i="19"/>
  <c r="K1761" i="19"/>
  <c r="L1761" i="19"/>
  <c r="M1761" i="19"/>
  <c r="N1761" i="19"/>
  <c r="J1762" i="19"/>
  <c r="K1762" i="19"/>
  <c r="L1762" i="19"/>
  <c r="M1762" i="19"/>
  <c r="N1762" i="19"/>
  <c r="J1763" i="19"/>
  <c r="K1763" i="19"/>
  <c r="L1763" i="19"/>
  <c r="M1763" i="19"/>
  <c r="N1763" i="19"/>
  <c r="J1764" i="19"/>
  <c r="K1764" i="19"/>
  <c r="L1764" i="19"/>
  <c r="M1764" i="19"/>
  <c r="N1764" i="19"/>
  <c r="J1765" i="19"/>
  <c r="K1765" i="19"/>
  <c r="L1765" i="19"/>
  <c r="M1765" i="19"/>
  <c r="N1765" i="19"/>
  <c r="J1766" i="19"/>
  <c r="K1766" i="19"/>
  <c r="L1766" i="19"/>
  <c r="M1766" i="19"/>
  <c r="N1766" i="19"/>
  <c r="J1767" i="19"/>
  <c r="K1767" i="19"/>
  <c r="L1767" i="19"/>
  <c r="M1767" i="19"/>
  <c r="N1767" i="19"/>
  <c r="J1768" i="19"/>
  <c r="K1768" i="19"/>
  <c r="L1768" i="19"/>
  <c r="M1768" i="19"/>
  <c r="N1768" i="19"/>
  <c r="J1769" i="19"/>
  <c r="K1769" i="19"/>
  <c r="L1769" i="19"/>
  <c r="M1769" i="19"/>
  <c r="N1769" i="19"/>
  <c r="J1770" i="19"/>
  <c r="K1770" i="19"/>
  <c r="L1770" i="19"/>
  <c r="M1770" i="19"/>
  <c r="N1770" i="19"/>
  <c r="J1771" i="19"/>
  <c r="K1771" i="19"/>
  <c r="L1771" i="19"/>
  <c r="M1771" i="19"/>
  <c r="N1771" i="19"/>
  <c r="J1772" i="19"/>
  <c r="K1772" i="19"/>
  <c r="L1772" i="19"/>
  <c r="M1772" i="19"/>
  <c r="N1772" i="19"/>
  <c r="J1773" i="19"/>
  <c r="K1773" i="19"/>
  <c r="L1773" i="19"/>
  <c r="M1773" i="19"/>
  <c r="N1773" i="19"/>
  <c r="J1774" i="19"/>
  <c r="K1774" i="19"/>
  <c r="L1774" i="19"/>
  <c r="M1774" i="19"/>
  <c r="N1774" i="19"/>
  <c r="J1775" i="19"/>
  <c r="K1775" i="19"/>
  <c r="L1775" i="19"/>
  <c r="M1775" i="19"/>
  <c r="N1775" i="19"/>
  <c r="J1776" i="19"/>
  <c r="K1776" i="19"/>
  <c r="L1776" i="19"/>
  <c r="M1776" i="19"/>
  <c r="N1776" i="19"/>
  <c r="J1777" i="19"/>
  <c r="K1777" i="19"/>
  <c r="L1777" i="19"/>
  <c r="M1777" i="19"/>
  <c r="N1777" i="19"/>
  <c r="J1778" i="19"/>
  <c r="K1778" i="19"/>
  <c r="L1778" i="19"/>
  <c r="M1778" i="19"/>
  <c r="N1778" i="19"/>
  <c r="J1779" i="19"/>
  <c r="K1779" i="19"/>
  <c r="L1779" i="19"/>
  <c r="M1779" i="19"/>
  <c r="N1779" i="19"/>
  <c r="J1780" i="19"/>
  <c r="K1780" i="19"/>
  <c r="L1780" i="19"/>
  <c r="M1780" i="19"/>
  <c r="N1780" i="19"/>
  <c r="J1781" i="19"/>
  <c r="K1781" i="19"/>
  <c r="L1781" i="19"/>
  <c r="M1781" i="19"/>
  <c r="N1781" i="19"/>
  <c r="J1782" i="19"/>
  <c r="K1782" i="19"/>
  <c r="L1782" i="19"/>
  <c r="M1782" i="19"/>
  <c r="N1782" i="19"/>
  <c r="J1783" i="19"/>
  <c r="K1783" i="19"/>
  <c r="L1783" i="19"/>
  <c r="M1783" i="19"/>
  <c r="N1783" i="19"/>
  <c r="J1784" i="19"/>
  <c r="K1784" i="19"/>
  <c r="L1784" i="19"/>
  <c r="M1784" i="19"/>
  <c r="N1784" i="19"/>
  <c r="J1785" i="19"/>
  <c r="K1785" i="19"/>
  <c r="L1785" i="19"/>
  <c r="M1785" i="19"/>
  <c r="N1785" i="19"/>
  <c r="J1786" i="19"/>
  <c r="K1786" i="19"/>
  <c r="L1786" i="19"/>
  <c r="M1786" i="19"/>
  <c r="N1786" i="19"/>
  <c r="J1787" i="19"/>
  <c r="K1787" i="19"/>
  <c r="L1787" i="19"/>
  <c r="M1787" i="19"/>
  <c r="N1787" i="19"/>
  <c r="J1788" i="19"/>
  <c r="K1788" i="19"/>
  <c r="L1788" i="19"/>
  <c r="M1788" i="19"/>
  <c r="N1788" i="19"/>
  <c r="J1789" i="19"/>
  <c r="K1789" i="19"/>
  <c r="L1789" i="19"/>
  <c r="M1789" i="19"/>
  <c r="N1789" i="19"/>
  <c r="J1790" i="19"/>
  <c r="K1790" i="19"/>
  <c r="L1790" i="19"/>
  <c r="M1790" i="19"/>
  <c r="N1790" i="19"/>
  <c r="J1791" i="19"/>
  <c r="K1791" i="19"/>
  <c r="L1791" i="19"/>
  <c r="M1791" i="19"/>
  <c r="N1791" i="19"/>
  <c r="J1792" i="19"/>
  <c r="K1792" i="19"/>
  <c r="L1792" i="19"/>
  <c r="M1792" i="19"/>
  <c r="N1792" i="19"/>
  <c r="J1793" i="19"/>
  <c r="K1793" i="19"/>
  <c r="L1793" i="19"/>
  <c r="M1793" i="19"/>
  <c r="N1793" i="19"/>
  <c r="J1794" i="19"/>
  <c r="K1794" i="19"/>
  <c r="L1794" i="19"/>
  <c r="M1794" i="19"/>
  <c r="N1794" i="19"/>
  <c r="J1795" i="19"/>
  <c r="K1795" i="19"/>
  <c r="L1795" i="19"/>
  <c r="M1795" i="19"/>
  <c r="N1795" i="19"/>
  <c r="J1796" i="19"/>
  <c r="K1796" i="19"/>
  <c r="L1796" i="19"/>
  <c r="M1796" i="19"/>
  <c r="N1796" i="19"/>
  <c r="J1797" i="19"/>
  <c r="K1797" i="19"/>
  <c r="L1797" i="19"/>
  <c r="M1797" i="19"/>
  <c r="N1797" i="19"/>
  <c r="J1798" i="19"/>
  <c r="K1798" i="19"/>
  <c r="L1798" i="19"/>
  <c r="M1798" i="19"/>
  <c r="N1798" i="19"/>
  <c r="J1799" i="19"/>
  <c r="K1799" i="19"/>
  <c r="L1799" i="19"/>
  <c r="M1799" i="19"/>
  <c r="N1799" i="19"/>
  <c r="J1800" i="19"/>
  <c r="K1800" i="19"/>
  <c r="L1800" i="19"/>
  <c r="M1800" i="19"/>
  <c r="N1800" i="19"/>
  <c r="J1801" i="19"/>
  <c r="K1801" i="19"/>
  <c r="L1801" i="19"/>
  <c r="M1801" i="19"/>
  <c r="N1801" i="19"/>
  <c r="J1802" i="19"/>
  <c r="K1802" i="19"/>
  <c r="L1802" i="19"/>
  <c r="M1802" i="19"/>
  <c r="N1802" i="19"/>
  <c r="J1803" i="19"/>
  <c r="K1803" i="19"/>
  <c r="L1803" i="19"/>
  <c r="M1803" i="19"/>
  <c r="N1803" i="19"/>
  <c r="J1804" i="19"/>
  <c r="K1804" i="19"/>
  <c r="L1804" i="19"/>
  <c r="M1804" i="19"/>
  <c r="N1804" i="19"/>
  <c r="J1805" i="19"/>
  <c r="K1805" i="19"/>
  <c r="L1805" i="19"/>
  <c r="M1805" i="19"/>
  <c r="N1805" i="19"/>
  <c r="J1806" i="19"/>
  <c r="K1806" i="19"/>
  <c r="L1806" i="19"/>
  <c r="M1806" i="19"/>
  <c r="N1806" i="19"/>
  <c r="J1807" i="19"/>
  <c r="K1807" i="19"/>
  <c r="L1807" i="19"/>
  <c r="M1807" i="19"/>
  <c r="N1807" i="19"/>
  <c r="J1808" i="19"/>
  <c r="K1808" i="19"/>
  <c r="L1808" i="19"/>
  <c r="M1808" i="19"/>
  <c r="N1808" i="19"/>
  <c r="J1809" i="19"/>
  <c r="K1809" i="19"/>
  <c r="L1809" i="19"/>
  <c r="M1809" i="19"/>
  <c r="N1809" i="19"/>
  <c r="J1810" i="19"/>
  <c r="K1810" i="19"/>
  <c r="L1810" i="19"/>
  <c r="M1810" i="19"/>
  <c r="N1810" i="19"/>
  <c r="J1811" i="19"/>
  <c r="K1811" i="19"/>
  <c r="L1811" i="19"/>
  <c r="M1811" i="19"/>
  <c r="N1811" i="19"/>
  <c r="J1812" i="19"/>
  <c r="K1812" i="19"/>
  <c r="L1812" i="19"/>
  <c r="M1812" i="19"/>
  <c r="N1812" i="19"/>
  <c r="J1813" i="19"/>
  <c r="K1813" i="19"/>
  <c r="L1813" i="19"/>
  <c r="M1813" i="19"/>
  <c r="N1813" i="19"/>
  <c r="J1814" i="19"/>
  <c r="K1814" i="19"/>
  <c r="L1814" i="19"/>
  <c r="M1814" i="19"/>
  <c r="N1814" i="19"/>
  <c r="J1815" i="19"/>
  <c r="K1815" i="19"/>
  <c r="L1815" i="19"/>
  <c r="M1815" i="19"/>
  <c r="N1815" i="19"/>
  <c r="J1816" i="19"/>
  <c r="K1816" i="19"/>
  <c r="L1816" i="19"/>
  <c r="M1816" i="19"/>
  <c r="N1816" i="19"/>
  <c r="J1817" i="19"/>
  <c r="K1817" i="19"/>
  <c r="L1817" i="19"/>
  <c r="M1817" i="19"/>
  <c r="N1817" i="19"/>
  <c r="J1818" i="19"/>
  <c r="K1818" i="19"/>
  <c r="L1818" i="19"/>
  <c r="M1818" i="19"/>
  <c r="N1818" i="19"/>
  <c r="J1819" i="19"/>
  <c r="K1819" i="19"/>
  <c r="L1819" i="19"/>
  <c r="M1819" i="19"/>
  <c r="N1819" i="19"/>
  <c r="J1820" i="19"/>
  <c r="K1820" i="19"/>
  <c r="L1820" i="19"/>
  <c r="M1820" i="19"/>
  <c r="N1820" i="19"/>
  <c r="J1821" i="19"/>
  <c r="K1821" i="19"/>
  <c r="L1821" i="19"/>
  <c r="M1821" i="19"/>
  <c r="N1821" i="19"/>
  <c r="J1822" i="19"/>
  <c r="K1822" i="19"/>
  <c r="L1822" i="19"/>
  <c r="M1822" i="19"/>
  <c r="N1822" i="19"/>
  <c r="J1823" i="19"/>
  <c r="K1823" i="19"/>
  <c r="L1823" i="19"/>
  <c r="M1823" i="19"/>
  <c r="N1823" i="19"/>
  <c r="J1824" i="19"/>
  <c r="K1824" i="19"/>
  <c r="L1824" i="19"/>
  <c r="M1824" i="19"/>
  <c r="N1824" i="19"/>
  <c r="J1825" i="19"/>
  <c r="K1825" i="19"/>
  <c r="L1825" i="19"/>
  <c r="M1825" i="19"/>
  <c r="N1825" i="19"/>
  <c r="J1826" i="19"/>
  <c r="K1826" i="19"/>
  <c r="L1826" i="19"/>
  <c r="M1826" i="19"/>
  <c r="N1826" i="19"/>
  <c r="J1827" i="19"/>
  <c r="K1827" i="19"/>
  <c r="L1827" i="19"/>
  <c r="M1827" i="19"/>
  <c r="N1827" i="19"/>
  <c r="J1828" i="19"/>
  <c r="K1828" i="19"/>
  <c r="L1828" i="19"/>
  <c r="M1828" i="19"/>
  <c r="N1828" i="19"/>
  <c r="J1829" i="19"/>
  <c r="K1829" i="19"/>
  <c r="L1829" i="19"/>
  <c r="M1829" i="19"/>
  <c r="N1829" i="19"/>
  <c r="J1830" i="19"/>
  <c r="K1830" i="19"/>
  <c r="L1830" i="19"/>
  <c r="M1830" i="19"/>
  <c r="N1830" i="19"/>
  <c r="J1831" i="19"/>
  <c r="K1831" i="19"/>
  <c r="L1831" i="19"/>
  <c r="M1831" i="19"/>
  <c r="N1831" i="19"/>
  <c r="J1832" i="19"/>
  <c r="K1832" i="19"/>
  <c r="L1832" i="19"/>
  <c r="M1832" i="19"/>
  <c r="N1832" i="19"/>
  <c r="J1833" i="19"/>
  <c r="K1833" i="19"/>
  <c r="L1833" i="19"/>
  <c r="M1833" i="19"/>
  <c r="N1833" i="19"/>
  <c r="J1834" i="19"/>
  <c r="K1834" i="19"/>
  <c r="L1834" i="19"/>
  <c r="M1834" i="19"/>
  <c r="N1834" i="19"/>
  <c r="J1835" i="19"/>
  <c r="K1835" i="19"/>
  <c r="L1835" i="19"/>
  <c r="M1835" i="19"/>
  <c r="N1835" i="19"/>
  <c r="J1836" i="19"/>
  <c r="K1836" i="19"/>
  <c r="L1836" i="19"/>
  <c r="M1836" i="19"/>
  <c r="N1836" i="19"/>
  <c r="J1837" i="19"/>
  <c r="K1837" i="19"/>
  <c r="L1837" i="19"/>
  <c r="M1837" i="19"/>
  <c r="N1837" i="19"/>
  <c r="J1838" i="19"/>
  <c r="K1838" i="19"/>
  <c r="L1838" i="19"/>
  <c r="M1838" i="19"/>
  <c r="N1838" i="19"/>
  <c r="J1839" i="19"/>
  <c r="K1839" i="19"/>
  <c r="L1839" i="19"/>
  <c r="M1839" i="19"/>
  <c r="N1839" i="19"/>
  <c r="J1840" i="19"/>
  <c r="K1840" i="19"/>
  <c r="L1840" i="19"/>
  <c r="M1840" i="19"/>
  <c r="N1840" i="19"/>
  <c r="J1841" i="19"/>
  <c r="K1841" i="19"/>
  <c r="L1841" i="19"/>
  <c r="M1841" i="19"/>
  <c r="N1841" i="19"/>
  <c r="J1842" i="19"/>
  <c r="K1842" i="19"/>
  <c r="L1842" i="19"/>
  <c r="M1842" i="19"/>
  <c r="N1842" i="19"/>
  <c r="J1843" i="19"/>
  <c r="K1843" i="19"/>
  <c r="L1843" i="19"/>
  <c r="M1843" i="19"/>
  <c r="N1843" i="19"/>
  <c r="J1844" i="19"/>
  <c r="K1844" i="19"/>
  <c r="L1844" i="19"/>
  <c r="M1844" i="19"/>
  <c r="N1844" i="19"/>
  <c r="J1845" i="19"/>
  <c r="K1845" i="19"/>
  <c r="L1845" i="19"/>
  <c r="M1845" i="19"/>
  <c r="N1845" i="19"/>
  <c r="J1846" i="19"/>
  <c r="K1846" i="19"/>
  <c r="L1846" i="19"/>
  <c r="M1846" i="19"/>
  <c r="N1846" i="19"/>
  <c r="J1847" i="19"/>
  <c r="K1847" i="19"/>
  <c r="L1847" i="19"/>
  <c r="M1847" i="19"/>
  <c r="N1847" i="19"/>
  <c r="J1848" i="19"/>
  <c r="K1848" i="19"/>
  <c r="L1848" i="19"/>
  <c r="M1848" i="19"/>
  <c r="N1848" i="19"/>
  <c r="J1849" i="19"/>
  <c r="K1849" i="19"/>
  <c r="L1849" i="19"/>
  <c r="M1849" i="19"/>
  <c r="N1849" i="19"/>
  <c r="J1850" i="19"/>
  <c r="K1850" i="19"/>
  <c r="L1850" i="19"/>
  <c r="M1850" i="19"/>
  <c r="N1850" i="19"/>
  <c r="J1851" i="19"/>
  <c r="K1851" i="19"/>
  <c r="L1851" i="19"/>
  <c r="M1851" i="19"/>
  <c r="N1851" i="19"/>
  <c r="J1852" i="19"/>
  <c r="K1852" i="19"/>
  <c r="L1852" i="19"/>
  <c r="M1852" i="19"/>
  <c r="N1852" i="19"/>
  <c r="J1853" i="19"/>
  <c r="K1853" i="19"/>
  <c r="L1853" i="19"/>
  <c r="M1853" i="19"/>
  <c r="N1853" i="19"/>
  <c r="J1854" i="19"/>
  <c r="K1854" i="19"/>
  <c r="L1854" i="19"/>
  <c r="M1854" i="19"/>
  <c r="N1854" i="19"/>
  <c r="J1855" i="19"/>
  <c r="K1855" i="19"/>
  <c r="L1855" i="19"/>
  <c r="M1855" i="19"/>
  <c r="N1855" i="19"/>
  <c r="J1856" i="19"/>
  <c r="K1856" i="19"/>
  <c r="L1856" i="19"/>
  <c r="M1856" i="19"/>
  <c r="N1856" i="19"/>
  <c r="J1857" i="19"/>
  <c r="K1857" i="19"/>
  <c r="L1857" i="19"/>
  <c r="M1857" i="19"/>
  <c r="N1857" i="19"/>
  <c r="J1858" i="19"/>
  <c r="K1858" i="19"/>
  <c r="L1858" i="19"/>
  <c r="M1858" i="19"/>
  <c r="N1858" i="19"/>
  <c r="J1859" i="19"/>
  <c r="K1859" i="19"/>
  <c r="L1859" i="19"/>
  <c r="M1859" i="19"/>
  <c r="N1859" i="19"/>
  <c r="J1860" i="19"/>
  <c r="K1860" i="19"/>
  <c r="L1860" i="19"/>
  <c r="M1860" i="19"/>
  <c r="N1860" i="19"/>
  <c r="J1861" i="19"/>
  <c r="K1861" i="19"/>
  <c r="L1861" i="19"/>
  <c r="M1861" i="19"/>
  <c r="N1861" i="19"/>
  <c r="J1862" i="19"/>
  <c r="K1862" i="19"/>
  <c r="L1862" i="19"/>
  <c r="M1862" i="19"/>
  <c r="N1862" i="19"/>
  <c r="J1863" i="19"/>
  <c r="K1863" i="19"/>
  <c r="L1863" i="19"/>
  <c r="M1863" i="19"/>
  <c r="N1863" i="19"/>
  <c r="J1864" i="19"/>
  <c r="K1864" i="19"/>
  <c r="L1864" i="19"/>
  <c r="M1864" i="19"/>
  <c r="N1864" i="19"/>
  <c r="J1865" i="19"/>
  <c r="K1865" i="19"/>
  <c r="L1865" i="19"/>
  <c r="M1865" i="19"/>
  <c r="N1865" i="19"/>
  <c r="J1866" i="19"/>
  <c r="K1866" i="19"/>
  <c r="L1866" i="19"/>
  <c r="M1866" i="19"/>
  <c r="N1866" i="19"/>
  <c r="J1867" i="19"/>
  <c r="K1867" i="19"/>
  <c r="L1867" i="19"/>
  <c r="M1867" i="19"/>
  <c r="N1867" i="19"/>
  <c r="J1868" i="19"/>
  <c r="K1868" i="19"/>
  <c r="L1868" i="19"/>
  <c r="M1868" i="19"/>
  <c r="N1868" i="19"/>
  <c r="J1869" i="19"/>
  <c r="K1869" i="19"/>
  <c r="L1869" i="19"/>
  <c r="M1869" i="19"/>
  <c r="N1869" i="19"/>
  <c r="J1870" i="19"/>
  <c r="K1870" i="19"/>
  <c r="L1870" i="19"/>
  <c r="M1870" i="19"/>
  <c r="N1870" i="19"/>
  <c r="J1871" i="19"/>
  <c r="K1871" i="19"/>
  <c r="L1871" i="19"/>
  <c r="M1871" i="19"/>
  <c r="N1871" i="19"/>
  <c r="J1872" i="19"/>
  <c r="K1872" i="19"/>
  <c r="L1872" i="19"/>
  <c r="M1872" i="19"/>
  <c r="N1872" i="19"/>
  <c r="J1873" i="19"/>
  <c r="K1873" i="19"/>
  <c r="L1873" i="19"/>
  <c r="M1873" i="19"/>
  <c r="N1873" i="19"/>
  <c r="J1874" i="19"/>
  <c r="K1874" i="19"/>
  <c r="L1874" i="19"/>
  <c r="M1874" i="19"/>
  <c r="N1874" i="19"/>
  <c r="J1875" i="19"/>
  <c r="K1875" i="19"/>
  <c r="L1875" i="19"/>
  <c r="M1875" i="19"/>
  <c r="N1875" i="19"/>
  <c r="J1876" i="19"/>
  <c r="K1876" i="19"/>
  <c r="L1876" i="19"/>
  <c r="M1876" i="19"/>
  <c r="N1876" i="19"/>
  <c r="J1877" i="19"/>
  <c r="K1877" i="19"/>
  <c r="L1877" i="19"/>
  <c r="M1877" i="19"/>
  <c r="N1877" i="19"/>
  <c r="J1878" i="19"/>
  <c r="K1878" i="19"/>
  <c r="L1878" i="19"/>
  <c r="M1878" i="19"/>
  <c r="N1878" i="19"/>
  <c r="J1879" i="19"/>
  <c r="K1879" i="19"/>
  <c r="L1879" i="19"/>
  <c r="M1879" i="19"/>
  <c r="N1879" i="19"/>
  <c r="J1880" i="19"/>
  <c r="K1880" i="19"/>
  <c r="L1880" i="19"/>
  <c r="M1880" i="19"/>
  <c r="N1880" i="19"/>
  <c r="J1881" i="19"/>
  <c r="K1881" i="19"/>
  <c r="L1881" i="19"/>
  <c r="M1881" i="19"/>
  <c r="N1881" i="19"/>
  <c r="J1882" i="19"/>
  <c r="K1882" i="19"/>
  <c r="L1882" i="19"/>
  <c r="M1882" i="19"/>
  <c r="N1882" i="19"/>
  <c r="J1883" i="19"/>
  <c r="K1883" i="19"/>
  <c r="L1883" i="19"/>
  <c r="M1883" i="19"/>
  <c r="N1883" i="19"/>
  <c r="J1884" i="19"/>
  <c r="K1884" i="19"/>
  <c r="L1884" i="19"/>
  <c r="M1884" i="19"/>
  <c r="N1884" i="19"/>
  <c r="J1885" i="19"/>
  <c r="K1885" i="19"/>
  <c r="L1885" i="19"/>
  <c r="M1885" i="19"/>
  <c r="N1885" i="19"/>
  <c r="J1886" i="19"/>
  <c r="K1886" i="19"/>
  <c r="L1886" i="19"/>
  <c r="M1886" i="19"/>
  <c r="N1886" i="19"/>
  <c r="J1887" i="19"/>
  <c r="K1887" i="19"/>
  <c r="L1887" i="19"/>
  <c r="M1887" i="19"/>
  <c r="N1887" i="19"/>
  <c r="J1888" i="19"/>
  <c r="K1888" i="19"/>
  <c r="L1888" i="19"/>
  <c r="M1888" i="19"/>
  <c r="N1888" i="19"/>
  <c r="J1889" i="19"/>
  <c r="K1889" i="19"/>
  <c r="L1889" i="19"/>
  <c r="M1889" i="19"/>
  <c r="N1889" i="19"/>
  <c r="J1890" i="19"/>
  <c r="K1890" i="19"/>
  <c r="L1890" i="19"/>
  <c r="M1890" i="19"/>
  <c r="N1890" i="19"/>
  <c r="J1891" i="19"/>
  <c r="K1891" i="19"/>
  <c r="L1891" i="19"/>
  <c r="M1891" i="19"/>
  <c r="N1891" i="19"/>
  <c r="J1892" i="19"/>
  <c r="K1892" i="19"/>
  <c r="L1892" i="19"/>
  <c r="M1892" i="19"/>
  <c r="N1892" i="19"/>
  <c r="J1893" i="19"/>
  <c r="K1893" i="19"/>
  <c r="L1893" i="19"/>
  <c r="M1893" i="19"/>
  <c r="N1893" i="19"/>
  <c r="J1894" i="19"/>
  <c r="K1894" i="19"/>
  <c r="L1894" i="19"/>
  <c r="M1894" i="19"/>
  <c r="N1894" i="19"/>
  <c r="J1895" i="19"/>
  <c r="K1895" i="19"/>
  <c r="L1895" i="19"/>
  <c r="M1895" i="19"/>
  <c r="N1895" i="19"/>
  <c r="J1896" i="19"/>
  <c r="K1896" i="19"/>
  <c r="L1896" i="19"/>
  <c r="M1896" i="19"/>
  <c r="N1896" i="19"/>
  <c r="J1897" i="19"/>
  <c r="K1897" i="19"/>
  <c r="L1897" i="19"/>
  <c r="M1897" i="19"/>
  <c r="N1897" i="19"/>
  <c r="J1898" i="19"/>
  <c r="K1898" i="19"/>
  <c r="L1898" i="19"/>
  <c r="M1898" i="19"/>
  <c r="N1898" i="19"/>
  <c r="J1899" i="19"/>
  <c r="K1899" i="19"/>
  <c r="L1899" i="19"/>
  <c r="M1899" i="19"/>
  <c r="N1899" i="19"/>
  <c r="J1900" i="19"/>
  <c r="K1900" i="19"/>
  <c r="L1900" i="19"/>
  <c r="M1900" i="19"/>
  <c r="N1900" i="19"/>
  <c r="J1901" i="19"/>
  <c r="K1901" i="19"/>
  <c r="L1901" i="19"/>
  <c r="M1901" i="19"/>
  <c r="N1901" i="19"/>
  <c r="J1902" i="19"/>
  <c r="K1902" i="19"/>
  <c r="L1902" i="19"/>
  <c r="M1902" i="19"/>
  <c r="N1902" i="19"/>
  <c r="J1903" i="19"/>
  <c r="K1903" i="19"/>
  <c r="L1903" i="19"/>
  <c r="M1903" i="19"/>
  <c r="N1903" i="19"/>
  <c r="J1904" i="19"/>
  <c r="K1904" i="19"/>
  <c r="L1904" i="19"/>
  <c r="M1904" i="19"/>
  <c r="N1904" i="19"/>
  <c r="J1905" i="19"/>
  <c r="K1905" i="19"/>
  <c r="L1905" i="19"/>
  <c r="M1905" i="19"/>
  <c r="N1905" i="19"/>
  <c r="J1906" i="19"/>
  <c r="K1906" i="19"/>
  <c r="L1906" i="19"/>
  <c r="M1906" i="19"/>
  <c r="N1906" i="19"/>
  <c r="J1907" i="19"/>
  <c r="K1907" i="19"/>
  <c r="L1907" i="19"/>
  <c r="M1907" i="19"/>
  <c r="N1907" i="19"/>
  <c r="J1908" i="19"/>
  <c r="K1908" i="19"/>
  <c r="L1908" i="19"/>
  <c r="M1908" i="19"/>
  <c r="N1908" i="19"/>
  <c r="J1909" i="19"/>
  <c r="K1909" i="19"/>
  <c r="L1909" i="19"/>
  <c r="M1909" i="19"/>
  <c r="N1909" i="19"/>
  <c r="J1910" i="19"/>
  <c r="K1910" i="19"/>
  <c r="L1910" i="19"/>
  <c r="M1910" i="19"/>
  <c r="N1910" i="19"/>
  <c r="J1911" i="19"/>
  <c r="K1911" i="19"/>
  <c r="L1911" i="19"/>
  <c r="M1911" i="19"/>
  <c r="N1911" i="19"/>
  <c r="J1912" i="19"/>
  <c r="K1912" i="19"/>
  <c r="L1912" i="19"/>
  <c r="M1912" i="19"/>
  <c r="N1912" i="19"/>
  <c r="J1913" i="19"/>
  <c r="K1913" i="19"/>
  <c r="L1913" i="19"/>
  <c r="M1913" i="19"/>
  <c r="N1913" i="19"/>
  <c r="J1914" i="19"/>
  <c r="K1914" i="19"/>
  <c r="L1914" i="19"/>
  <c r="M1914" i="19"/>
  <c r="N1914" i="19"/>
  <c r="J1915" i="19"/>
  <c r="K1915" i="19"/>
  <c r="L1915" i="19"/>
  <c r="M1915" i="19"/>
  <c r="N1915" i="19"/>
  <c r="J1916" i="19"/>
  <c r="K1916" i="19"/>
  <c r="L1916" i="19"/>
  <c r="M1916" i="19"/>
  <c r="N1916" i="19"/>
  <c r="J1917" i="19"/>
  <c r="K1917" i="19"/>
  <c r="L1917" i="19"/>
  <c r="M1917" i="19"/>
  <c r="N1917" i="19"/>
  <c r="J1918" i="19"/>
  <c r="K1918" i="19"/>
  <c r="L1918" i="19"/>
  <c r="M1918" i="19"/>
  <c r="N1918" i="19"/>
  <c r="J1919" i="19"/>
  <c r="K1919" i="19"/>
  <c r="L1919" i="19"/>
  <c r="M1919" i="19"/>
  <c r="N1919" i="19"/>
  <c r="J1920" i="19"/>
  <c r="K1920" i="19"/>
  <c r="L1920" i="19"/>
  <c r="M1920" i="19"/>
  <c r="N1920" i="19"/>
  <c r="J1921" i="19"/>
  <c r="K1921" i="19"/>
  <c r="L1921" i="19"/>
  <c r="M1921" i="19"/>
  <c r="N1921" i="19"/>
  <c r="J1922" i="19"/>
  <c r="K1922" i="19"/>
  <c r="L1922" i="19"/>
  <c r="M1922" i="19"/>
  <c r="N1922" i="19"/>
  <c r="J1923" i="19"/>
  <c r="K1923" i="19"/>
  <c r="L1923" i="19"/>
  <c r="M1923" i="19"/>
  <c r="N1923" i="19"/>
  <c r="J1924" i="19"/>
  <c r="K1924" i="19"/>
  <c r="L1924" i="19"/>
  <c r="M1924" i="19"/>
  <c r="N1924" i="19"/>
  <c r="J1925" i="19"/>
  <c r="K1925" i="19"/>
  <c r="L1925" i="19"/>
  <c r="M1925" i="19"/>
  <c r="N1925" i="19"/>
  <c r="J1926" i="19"/>
  <c r="K1926" i="19"/>
  <c r="L1926" i="19"/>
  <c r="M1926" i="19"/>
  <c r="N1926" i="19"/>
  <c r="J1927" i="19"/>
  <c r="K1927" i="19"/>
  <c r="L1927" i="19"/>
  <c r="M1927" i="19"/>
  <c r="N1927" i="19"/>
  <c r="J1928" i="19"/>
  <c r="K1928" i="19"/>
  <c r="L1928" i="19"/>
  <c r="M1928" i="19"/>
  <c r="N1928" i="19"/>
  <c r="J1929" i="19"/>
  <c r="K1929" i="19"/>
  <c r="L1929" i="19"/>
  <c r="M1929" i="19"/>
  <c r="N1929" i="19"/>
  <c r="J1930" i="19"/>
  <c r="K1930" i="19"/>
  <c r="L1930" i="19"/>
  <c r="M1930" i="19"/>
  <c r="N1930" i="19"/>
  <c r="J1931" i="19"/>
  <c r="K1931" i="19"/>
  <c r="L1931" i="19"/>
  <c r="M1931" i="19"/>
  <c r="N1931" i="19"/>
  <c r="J1932" i="19"/>
  <c r="K1932" i="19"/>
  <c r="L1932" i="19"/>
  <c r="M1932" i="19"/>
  <c r="N1932" i="19"/>
  <c r="J1933" i="19"/>
  <c r="K1933" i="19"/>
  <c r="L1933" i="19"/>
  <c r="M1933" i="19"/>
  <c r="N1933" i="19"/>
  <c r="J1934" i="19"/>
  <c r="K1934" i="19"/>
  <c r="L1934" i="19"/>
  <c r="M1934" i="19"/>
  <c r="N1934" i="19"/>
  <c r="J1935" i="19"/>
  <c r="K1935" i="19"/>
  <c r="L1935" i="19"/>
  <c r="M1935" i="19"/>
  <c r="N1935" i="19"/>
  <c r="J1936" i="19"/>
  <c r="K1936" i="19"/>
  <c r="L1936" i="19"/>
  <c r="M1936" i="19"/>
  <c r="N1936" i="19"/>
  <c r="J1937" i="19"/>
  <c r="K1937" i="19"/>
  <c r="L1937" i="19"/>
  <c r="M1937" i="19"/>
  <c r="N1937" i="19"/>
  <c r="J1938" i="19"/>
  <c r="K1938" i="19"/>
  <c r="L1938" i="19"/>
  <c r="M1938" i="19"/>
  <c r="N1938" i="19"/>
  <c r="J1939" i="19"/>
  <c r="K1939" i="19"/>
  <c r="L1939" i="19"/>
  <c r="M1939" i="19"/>
  <c r="N1939" i="19"/>
  <c r="J1940" i="19"/>
  <c r="K1940" i="19"/>
  <c r="L1940" i="19"/>
  <c r="M1940" i="19"/>
  <c r="N1940" i="19"/>
  <c r="J1941" i="19"/>
  <c r="K1941" i="19"/>
  <c r="L1941" i="19"/>
  <c r="M1941" i="19"/>
  <c r="N1941" i="19"/>
  <c r="J1942" i="19"/>
  <c r="K1942" i="19"/>
  <c r="L1942" i="19"/>
  <c r="M1942" i="19"/>
  <c r="N1942" i="19"/>
  <c r="J1943" i="19"/>
  <c r="K1943" i="19"/>
  <c r="L1943" i="19"/>
  <c r="M1943" i="19"/>
  <c r="N1943" i="19"/>
  <c r="J1944" i="19"/>
  <c r="K1944" i="19"/>
  <c r="L1944" i="19"/>
  <c r="M1944" i="19"/>
  <c r="N1944" i="19"/>
  <c r="J1945" i="19"/>
  <c r="K1945" i="19"/>
  <c r="L1945" i="19"/>
  <c r="M1945" i="19"/>
  <c r="N1945" i="19"/>
  <c r="J1946" i="19"/>
  <c r="K1946" i="19"/>
  <c r="L1946" i="19"/>
  <c r="M1946" i="19"/>
  <c r="N1946" i="19"/>
  <c r="J1947" i="19"/>
  <c r="K1947" i="19"/>
  <c r="L1947" i="19"/>
  <c r="M1947" i="19"/>
  <c r="N1947" i="19"/>
  <c r="J1948" i="19"/>
  <c r="K1948" i="19"/>
  <c r="L1948" i="19"/>
  <c r="M1948" i="19"/>
  <c r="N1948" i="19"/>
  <c r="J1949" i="19"/>
  <c r="K1949" i="19"/>
  <c r="L1949" i="19"/>
  <c r="M1949" i="19"/>
  <c r="N1949" i="19"/>
  <c r="J1950" i="19"/>
  <c r="K1950" i="19"/>
  <c r="L1950" i="19"/>
  <c r="M1950" i="19"/>
  <c r="N1950" i="19"/>
  <c r="J1951" i="19"/>
  <c r="K1951" i="19"/>
  <c r="L1951" i="19"/>
  <c r="M1951" i="19"/>
  <c r="N1951" i="19"/>
  <c r="J1952" i="19"/>
  <c r="K1952" i="19"/>
  <c r="L1952" i="19"/>
  <c r="M1952" i="19"/>
  <c r="N1952" i="19"/>
  <c r="J1953" i="19"/>
  <c r="K1953" i="19"/>
  <c r="L1953" i="19"/>
  <c r="M1953" i="19"/>
  <c r="N1953" i="19"/>
  <c r="J1954" i="19"/>
  <c r="K1954" i="19"/>
  <c r="L1954" i="19"/>
  <c r="M1954" i="19"/>
  <c r="N1954" i="19"/>
  <c r="J1955" i="19"/>
  <c r="K1955" i="19"/>
  <c r="L1955" i="19"/>
  <c r="M1955" i="19"/>
  <c r="N1955" i="19"/>
  <c r="J1956" i="19"/>
  <c r="K1956" i="19"/>
  <c r="L1956" i="19"/>
  <c r="M1956" i="19"/>
  <c r="N1956" i="19"/>
  <c r="J1957" i="19"/>
  <c r="K1957" i="19"/>
  <c r="L1957" i="19"/>
  <c r="M1957" i="19"/>
  <c r="N1957" i="19"/>
  <c r="J1958" i="19"/>
  <c r="K1958" i="19"/>
  <c r="L1958" i="19"/>
  <c r="M1958" i="19"/>
  <c r="N1958" i="19"/>
  <c r="J1959" i="19"/>
  <c r="K1959" i="19"/>
  <c r="L1959" i="19"/>
  <c r="M1959" i="19"/>
  <c r="N1959" i="19"/>
  <c r="J1960" i="19"/>
  <c r="K1960" i="19"/>
  <c r="L1960" i="19"/>
  <c r="M1960" i="19"/>
  <c r="N1960" i="19"/>
  <c r="J1961" i="19"/>
  <c r="K1961" i="19"/>
  <c r="L1961" i="19"/>
  <c r="M1961" i="19"/>
  <c r="N1961" i="19"/>
  <c r="J1962" i="19"/>
  <c r="K1962" i="19"/>
  <c r="L1962" i="19"/>
  <c r="M1962" i="19"/>
  <c r="N1962" i="19"/>
  <c r="J1963" i="19"/>
  <c r="K1963" i="19"/>
  <c r="L1963" i="19"/>
  <c r="M1963" i="19"/>
  <c r="N1963" i="19"/>
  <c r="J1964" i="19"/>
  <c r="K1964" i="19"/>
  <c r="L1964" i="19"/>
  <c r="M1964" i="19"/>
  <c r="N1964" i="19"/>
  <c r="J1965" i="19"/>
  <c r="K1965" i="19"/>
  <c r="L1965" i="19"/>
  <c r="M1965" i="19"/>
  <c r="N1965" i="19"/>
  <c r="J1966" i="19"/>
  <c r="K1966" i="19"/>
  <c r="L1966" i="19"/>
  <c r="M1966" i="19"/>
  <c r="N1966" i="19"/>
  <c r="J1967" i="19"/>
  <c r="K1967" i="19"/>
  <c r="L1967" i="19"/>
  <c r="M1967" i="19"/>
  <c r="N1967" i="19"/>
  <c r="J1968" i="19"/>
  <c r="K1968" i="19"/>
  <c r="L1968" i="19"/>
  <c r="M1968" i="19"/>
  <c r="N1968" i="19"/>
  <c r="J1969" i="19"/>
  <c r="K1969" i="19"/>
  <c r="L1969" i="19"/>
  <c r="M1969" i="19"/>
  <c r="N1969" i="19"/>
  <c r="J1970" i="19"/>
  <c r="K1970" i="19"/>
  <c r="L1970" i="19"/>
  <c r="M1970" i="19"/>
  <c r="N1970" i="19"/>
  <c r="J1971" i="19"/>
  <c r="K1971" i="19"/>
  <c r="L1971" i="19"/>
  <c r="M1971" i="19"/>
  <c r="N1971" i="19"/>
  <c r="J1972" i="19"/>
  <c r="K1972" i="19"/>
  <c r="L1972" i="19"/>
  <c r="M1972" i="19"/>
  <c r="N1972" i="19"/>
  <c r="J1973" i="19"/>
  <c r="K1973" i="19"/>
  <c r="L1973" i="19"/>
  <c r="M1973" i="19"/>
  <c r="N1973" i="19"/>
  <c r="J1974" i="19"/>
  <c r="K1974" i="19"/>
  <c r="L1974" i="19"/>
  <c r="M1974" i="19"/>
  <c r="N1974" i="19"/>
  <c r="J1975" i="19"/>
  <c r="K1975" i="19"/>
  <c r="L1975" i="19"/>
  <c r="M1975" i="19"/>
  <c r="N1975" i="19"/>
  <c r="J1976" i="19"/>
  <c r="K1976" i="19"/>
  <c r="L1976" i="19"/>
  <c r="M1976" i="19"/>
  <c r="N1976" i="19"/>
  <c r="J1977" i="19"/>
  <c r="K1977" i="19"/>
  <c r="L1977" i="19"/>
  <c r="M1977" i="19"/>
  <c r="N1977" i="19"/>
  <c r="J1978" i="19"/>
  <c r="K1978" i="19"/>
  <c r="L1978" i="19"/>
  <c r="M1978" i="19"/>
  <c r="N1978" i="19"/>
  <c r="J1979" i="19"/>
  <c r="K1979" i="19"/>
  <c r="L1979" i="19"/>
  <c r="M1979" i="19"/>
  <c r="N1979" i="19"/>
  <c r="J1980" i="19"/>
  <c r="K1980" i="19"/>
  <c r="L1980" i="19"/>
  <c r="M1980" i="19"/>
  <c r="N1980" i="19"/>
  <c r="J1981" i="19"/>
  <c r="K1981" i="19"/>
  <c r="L1981" i="19"/>
  <c r="M1981" i="19"/>
  <c r="N1981" i="19"/>
  <c r="J1982" i="19"/>
  <c r="K1982" i="19"/>
  <c r="L1982" i="19"/>
  <c r="M1982" i="19"/>
  <c r="N1982" i="19"/>
  <c r="J1983" i="19"/>
  <c r="K1983" i="19"/>
  <c r="L1983" i="19"/>
  <c r="M1983" i="19"/>
  <c r="N1983" i="19"/>
  <c r="J1984" i="19"/>
  <c r="K1984" i="19"/>
  <c r="L1984" i="19"/>
  <c r="M1984" i="19"/>
  <c r="N1984" i="19"/>
  <c r="J1985" i="19"/>
  <c r="K1985" i="19"/>
  <c r="L1985" i="19"/>
  <c r="M1985" i="19"/>
  <c r="N1985" i="19"/>
  <c r="J1986" i="19"/>
  <c r="K1986" i="19"/>
  <c r="L1986" i="19"/>
  <c r="M1986" i="19"/>
  <c r="N1986" i="19"/>
  <c r="J1987" i="19"/>
  <c r="K1987" i="19"/>
  <c r="L1987" i="19"/>
  <c r="M1987" i="19"/>
  <c r="N1987" i="19"/>
  <c r="J1988" i="19"/>
  <c r="K1988" i="19"/>
  <c r="L1988" i="19"/>
  <c r="M1988" i="19"/>
  <c r="N1988" i="19"/>
  <c r="J1989" i="19"/>
  <c r="K1989" i="19"/>
  <c r="L1989" i="19"/>
  <c r="M1989" i="19"/>
  <c r="N1989" i="19"/>
  <c r="J1990" i="19"/>
  <c r="K1990" i="19"/>
  <c r="L1990" i="19"/>
  <c r="M1990" i="19"/>
  <c r="N1990" i="19"/>
  <c r="J1991" i="19"/>
  <c r="K1991" i="19"/>
  <c r="L1991" i="19"/>
  <c r="M1991" i="19"/>
  <c r="N1991" i="19"/>
  <c r="J1992" i="19"/>
  <c r="K1992" i="19"/>
  <c r="L1992" i="19"/>
  <c r="M1992" i="19"/>
  <c r="N1992" i="19"/>
  <c r="J1993" i="19"/>
  <c r="K1993" i="19"/>
  <c r="L1993" i="19"/>
  <c r="M1993" i="19"/>
  <c r="N1993" i="19"/>
  <c r="J1994" i="19"/>
  <c r="K1994" i="19"/>
  <c r="L1994" i="19"/>
  <c r="M1994" i="19"/>
  <c r="N1994" i="19"/>
  <c r="J1995" i="19"/>
  <c r="K1995" i="19"/>
  <c r="L1995" i="19"/>
  <c r="M1995" i="19"/>
  <c r="N1995" i="19"/>
  <c r="J1996" i="19"/>
  <c r="K1996" i="19"/>
  <c r="L1996" i="19"/>
  <c r="M1996" i="19"/>
  <c r="N1996" i="19"/>
  <c r="J1997" i="19"/>
  <c r="K1997" i="19"/>
  <c r="L1997" i="19"/>
  <c r="M1997" i="19"/>
  <c r="N1997" i="19"/>
  <c r="J1998" i="19"/>
  <c r="K1998" i="19"/>
  <c r="L1998" i="19"/>
  <c r="M1998" i="19"/>
  <c r="N1998" i="19"/>
  <c r="J1999" i="19"/>
  <c r="K1999" i="19"/>
  <c r="L1999" i="19"/>
  <c r="M1999" i="19"/>
  <c r="N1999" i="19"/>
  <c r="J2000" i="19"/>
  <c r="K2000" i="19"/>
  <c r="L2000" i="19"/>
  <c r="M2000" i="19"/>
  <c r="N2000" i="19"/>
  <c r="J2001" i="19"/>
  <c r="K2001" i="19"/>
  <c r="L2001" i="19"/>
  <c r="M2001" i="19"/>
  <c r="N2001" i="19"/>
  <c r="J2002" i="19"/>
  <c r="K2002" i="19"/>
  <c r="L2002" i="19"/>
  <c r="M2002" i="19"/>
  <c r="N2002" i="19"/>
  <c r="J2003" i="19"/>
  <c r="K2003" i="19"/>
  <c r="L2003" i="19"/>
  <c r="M2003" i="19"/>
  <c r="N2003" i="19"/>
  <c r="J2004" i="19"/>
  <c r="K2004" i="19"/>
  <c r="L2004" i="19"/>
  <c r="M2004" i="19"/>
  <c r="N2004" i="19"/>
  <c r="J2005" i="19"/>
  <c r="K2005" i="19"/>
  <c r="L2005" i="19"/>
  <c r="M2005" i="19"/>
  <c r="N2005" i="19"/>
  <c r="J2006" i="19"/>
  <c r="K2006" i="19"/>
  <c r="L2006" i="19"/>
  <c r="M2006" i="19"/>
  <c r="N2006" i="19"/>
  <c r="J2007" i="19"/>
  <c r="K2007" i="19"/>
  <c r="L2007" i="19"/>
  <c r="M2007" i="19"/>
  <c r="N2007" i="19"/>
  <c r="J2008" i="19"/>
  <c r="K2008" i="19"/>
  <c r="L2008" i="19"/>
  <c r="M2008" i="19"/>
  <c r="N2008" i="19"/>
  <c r="J2009" i="19"/>
  <c r="K2009" i="19"/>
  <c r="L2009" i="19"/>
  <c r="M2009" i="19"/>
  <c r="N2009" i="19"/>
  <c r="J2010" i="19"/>
  <c r="K2010" i="19"/>
  <c r="L2010" i="19"/>
  <c r="M2010" i="19"/>
  <c r="N2010" i="19"/>
  <c r="J2011" i="19"/>
  <c r="K2011" i="19"/>
  <c r="L2011" i="19"/>
  <c r="M2011" i="19"/>
  <c r="N2011" i="19"/>
  <c r="J2012" i="19"/>
  <c r="K2012" i="19"/>
  <c r="L2012" i="19"/>
  <c r="M2012" i="19"/>
  <c r="N2012" i="19"/>
  <c r="J2013" i="19"/>
  <c r="K2013" i="19"/>
  <c r="L2013" i="19"/>
  <c r="M2013" i="19"/>
  <c r="N2013" i="19"/>
  <c r="J2014" i="19"/>
  <c r="K2014" i="19"/>
  <c r="L2014" i="19"/>
  <c r="M2014" i="19"/>
  <c r="N2014" i="19"/>
  <c r="J2015" i="19"/>
  <c r="K2015" i="19"/>
  <c r="L2015" i="19"/>
  <c r="M2015" i="19"/>
  <c r="N2015" i="19"/>
  <c r="J2016" i="19"/>
  <c r="K2016" i="19"/>
  <c r="L2016" i="19"/>
  <c r="M2016" i="19"/>
  <c r="N2016" i="19"/>
  <c r="J2017" i="19"/>
  <c r="K2017" i="19"/>
  <c r="L2017" i="19"/>
  <c r="M2017" i="19"/>
  <c r="N2017" i="19"/>
  <c r="J2018" i="19"/>
  <c r="K2018" i="19"/>
  <c r="L2018" i="19"/>
  <c r="M2018" i="19"/>
  <c r="N2018" i="19"/>
  <c r="J2019" i="19"/>
  <c r="K2019" i="19"/>
  <c r="L2019" i="19"/>
  <c r="M2019" i="19"/>
  <c r="N2019" i="19"/>
  <c r="J2020" i="19"/>
  <c r="K2020" i="19"/>
  <c r="L2020" i="19"/>
  <c r="M2020" i="19"/>
  <c r="N2020" i="19"/>
  <c r="J2021" i="19"/>
  <c r="K2021" i="19"/>
  <c r="L2021" i="19"/>
  <c r="M2021" i="19"/>
  <c r="N2021" i="19"/>
  <c r="J2022" i="19"/>
  <c r="K2022" i="19"/>
  <c r="L2022" i="19"/>
  <c r="M2022" i="19"/>
  <c r="N2022" i="19"/>
  <c r="J2023" i="19"/>
  <c r="K2023" i="19"/>
  <c r="L2023" i="19"/>
  <c r="M2023" i="19"/>
  <c r="N2023" i="19"/>
  <c r="J2024" i="19"/>
  <c r="K2024" i="19"/>
  <c r="L2024" i="19"/>
  <c r="M2024" i="19"/>
  <c r="N2024" i="19"/>
  <c r="J2025" i="19"/>
  <c r="K2025" i="19"/>
  <c r="L2025" i="19"/>
  <c r="M2025" i="19"/>
  <c r="N2025" i="19"/>
  <c r="J2026" i="19"/>
  <c r="K2026" i="19"/>
  <c r="L2026" i="19"/>
  <c r="M2026" i="19"/>
  <c r="N2026" i="19"/>
  <c r="J2027" i="19"/>
  <c r="K2027" i="19"/>
  <c r="L2027" i="19"/>
  <c r="M2027" i="19"/>
  <c r="N2027" i="19"/>
  <c r="J2028" i="19"/>
  <c r="K2028" i="19"/>
  <c r="L2028" i="19"/>
  <c r="M2028" i="19"/>
  <c r="N2028" i="19"/>
  <c r="J2029" i="19"/>
  <c r="K2029" i="19"/>
  <c r="L2029" i="19"/>
  <c r="M2029" i="19"/>
  <c r="N2029" i="19"/>
  <c r="J2030" i="19"/>
  <c r="K2030" i="19"/>
  <c r="L2030" i="19"/>
  <c r="M2030" i="19"/>
  <c r="N2030" i="19"/>
  <c r="J2031" i="19"/>
  <c r="K2031" i="19"/>
  <c r="L2031" i="19"/>
  <c r="M2031" i="19"/>
  <c r="N2031" i="19"/>
  <c r="J2032" i="19"/>
  <c r="K2032" i="19"/>
  <c r="L2032" i="19"/>
  <c r="M2032" i="19"/>
  <c r="N2032" i="19"/>
  <c r="J2033" i="19"/>
  <c r="K2033" i="19"/>
  <c r="L2033" i="19"/>
  <c r="M2033" i="19"/>
  <c r="N2033" i="19"/>
  <c r="J2034" i="19"/>
  <c r="K2034" i="19"/>
  <c r="L2034" i="19"/>
  <c r="M2034" i="19"/>
  <c r="N2034" i="19"/>
  <c r="J2035" i="19"/>
  <c r="K2035" i="19"/>
  <c r="L2035" i="19"/>
  <c r="M2035" i="19"/>
  <c r="N2035" i="19"/>
  <c r="J2036" i="19"/>
  <c r="K2036" i="19"/>
  <c r="L2036" i="19"/>
  <c r="M2036" i="19"/>
  <c r="N2036" i="19"/>
  <c r="J2037" i="19"/>
  <c r="K2037" i="19"/>
  <c r="L2037" i="19"/>
  <c r="M2037" i="19"/>
  <c r="N2037" i="19"/>
  <c r="J2038" i="19"/>
  <c r="K2038" i="19"/>
  <c r="L2038" i="19"/>
  <c r="M2038" i="19"/>
  <c r="N2038" i="19"/>
  <c r="J2039" i="19"/>
  <c r="K2039" i="19"/>
  <c r="L2039" i="19"/>
  <c r="M2039" i="19"/>
  <c r="N2039" i="19"/>
  <c r="J2040" i="19"/>
  <c r="K2040" i="19"/>
  <c r="L2040" i="19"/>
  <c r="M2040" i="19"/>
  <c r="N2040" i="19"/>
  <c r="J2041" i="19"/>
  <c r="K2041" i="19"/>
  <c r="L2041" i="19"/>
  <c r="M2041" i="19"/>
  <c r="N2041" i="19"/>
  <c r="J2042" i="19"/>
  <c r="K2042" i="19"/>
  <c r="L2042" i="19"/>
  <c r="M2042" i="19"/>
  <c r="N2042" i="19"/>
  <c r="J2043" i="19"/>
  <c r="K2043" i="19"/>
  <c r="L2043" i="19"/>
  <c r="M2043" i="19"/>
  <c r="N2043" i="19"/>
  <c r="J2044" i="19"/>
  <c r="K2044" i="19"/>
  <c r="L2044" i="19"/>
  <c r="M2044" i="19"/>
  <c r="N2044" i="19"/>
  <c r="J2045" i="19"/>
  <c r="K2045" i="19"/>
  <c r="L2045" i="19"/>
  <c r="M2045" i="19"/>
  <c r="N2045" i="19"/>
  <c r="J2046" i="19"/>
  <c r="K2046" i="19"/>
  <c r="L2046" i="19"/>
  <c r="M2046" i="19"/>
  <c r="N2046" i="19"/>
  <c r="J2047" i="19"/>
  <c r="K2047" i="19"/>
  <c r="L2047" i="19"/>
  <c r="M2047" i="19"/>
  <c r="N2047" i="19"/>
  <c r="J2048" i="19"/>
  <c r="K2048" i="19"/>
  <c r="L2048" i="19"/>
  <c r="M2048" i="19"/>
  <c r="N2048" i="19"/>
  <c r="J2049" i="19"/>
  <c r="K2049" i="19"/>
  <c r="L2049" i="19"/>
  <c r="M2049" i="19"/>
  <c r="N2049" i="19"/>
  <c r="J2050" i="19"/>
  <c r="K2050" i="19"/>
  <c r="L2050" i="19"/>
  <c r="M2050" i="19"/>
  <c r="N2050" i="19"/>
  <c r="J2051" i="19"/>
  <c r="K2051" i="19"/>
  <c r="L2051" i="19"/>
  <c r="M2051" i="19"/>
  <c r="N2051" i="19"/>
  <c r="J2052" i="19"/>
  <c r="K2052" i="19"/>
  <c r="L2052" i="19"/>
  <c r="M2052" i="19"/>
  <c r="N2052" i="19"/>
  <c r="J2053" i="19"/>
  <c r="K2053" i="19"/>
  <c r="L2053" i="19"/>
  <c r="M2053" i="19"/>
  <c r="N2053" i="19"/>
  <c r="J2054" i="19"/>
  <c r="K2054" i="19"/>
  <c r="L2054" i="19"/>
  <c r="M2054" i="19"/>
  <c r="N2054" i="19"/>
  <c r="J2055" i="19"/>
  <c r="K2055" i="19"/>
  <c r="L2055" i="19"/>
  <c r="M2055" i="19"/>
  <c r="N2055" i="19"/>
  <c r="J2056" i="19"/>
  <c r="K2056" i="19"/>
  <c r="L2056" i="19"/>
  <c r="M2056" i="19"/>
  <c r="N2056" i="19"/>
  <c r="J2057" i="19"/>
  <c r="K2057" i="19"/>
  <c r="L2057" i="19"/>
  <c r="M2057" i="19"/>
  <c r="N2057" i="19"/>
  <c r="J2058" i="19"/>
  <c r="K2058" i="19"/>
  <c r="L2058" i="19"/>
  <c r="M2058" i="19"/>
  <c r="N2058" i="19"/>
  <c r="J2059" i="19"/>
  <c r="K2059" i="19"/>
  <c r="L2059" i="19"/>
  <c r="M2059" i="19"/>
  <c r="N2059" i="19"/>
  <c r="J2060" i="19"/>
  <c r="K2060" i="19"/>
  <c r="L2060" i="19"/>
  <c r="M2060" i="19"/>
  <c r="N2060" i="19"/>
  <c r="J2061" i="19"/>
  <c r="K2061" i="19"/>
  <c r="L2061" i="19"/>
  <c r="M2061" i="19"/>
  <c r="N2061" i="19"/>
  <c r="J2062" i="19"/>
  <c r="K2062" i="19"/>
  <c r="L2062" i="19"/>
  <c r="M2062" i="19"/>
  <c r="N2062" i="19"/>
  <c r="J2063" i="19"/>
  <c r="K2063" i="19"/>
  <c r="L2063" i="19"/>
  <c r="M2063" i="19"/>
  <c r="N2063" i="19"/>
  <c r="J2064" i="19"/>
  <c r="K2064" i="19"/>
  <c r="L2064" i="19"/>
  <c r="M2064" i="19"/>
  <c r="N2064" i="19"/>
  <c r="J2065" i="19"/>
  <c r="K2065" i="19"/>
  <c r="L2065" i="19"/>
  <c r="M2065" i="19"/>
  <c r="N2065" i="19"/>
  <c r="J2066" i="19"/>
  <c r="K2066" i="19"/>
  <c r="L2066" i="19"/>
  <c r="M2066" i="19"/>
  <c r="N2066" i="19"/>
  <c r="J2067" i="19"/>
  <c r="K2067" i="19"/>
  <c r="L2067" i="19"/>
  <c r="M2067" i="19"/>
  <c r="N2067" i="19"/>
  <c r="J2068" i="19"/>
  <c r="K2068" i="19"/>
  <c r="L2068" i="19"/>
  <c r="M2068" i="19"/>
  <c r="N2068" i="19"/>
  <c r="J2069" i="19"/>
  <c r="K2069" i="19"/>
  <c r="L2069" i="19"/>
  <c r="M2069" i="19"/>
  <c r="N2069" i="19"/>
  <c r="J2070" i="19"/>
  <c r="K2070" i="19"/>
  <c r="L2070" i="19"/>
  <c r="M2070" i="19"/>
  <c r="N2070" i="19"/>
  <c r="J2071" i="19"/>
  <c r="K2071" i="19"/>
  <c r="L2071" i="19"/>
  <c r="M2071" i="19"/>
  <c r="N2071" i="19"/>
  <c r="J2072" i="19"/>
  <c r="K2072" i="19"/>
  <c r="L2072" i="19"/>
  <c r="M2072" i="19"/>
  <c r="N2072" i="19"/>
  <c r="J2073" i="19"/>
  <c r="K2073" i="19"/>
  <c r="L2073" i="19"/>
  <c r="M2073" i="19"/>
  <c r="N2073" i="19"/>
  <c r="J2074" i="19"/>
  <c r="K2074" i="19"/>
  <c r="L2074" i="19"/>
  <c r="M2074" i="19"/>
  <c r="N2074" i="19"/>
  <c r="J2075" i="19"/>
  <c r="K2075" i="19"/>
  <c r="L2075" i="19"/>
  <c r="M2075" i="19"/>
  <c r="N2075" i="19"/>
  <c r="J2076" i="19"/>
  <c r="K2076" i="19"/>
  <c r="L2076" i="19"/>
  <c r="M2076" i="19"/>
  <c r="N2076" i="19"/>
  <c r="J2077" i="19"/>
  <c r="K2077" i="19"/>
  <c r="L2077" i="19"/>
  <c r="M2077" i="19"/>
  <c r="N2077" i="19"/>
  <c r="J2078" i="19"/>
  <c r="K2078" i="19"/>
  <c r="L2078" i="19"/>
  <c r="M2078" i="19"/>
  <c r="N2078" i="19"/>
  <c r="J2079" i="19"/>
  <c r="K2079" i="19"/>
  <c r="L2079" i="19"/>
  <c r="M2079" i="19"/>
  <c r="N2079" i="19"/>
  <c r="J2080" i="19"/>
  <c r="K2080" i="19"/>
  <c r="L2080" i="19"/>
  <c r="M2080" i="19"/>
  <c r="N2080" i="19"/>
  <c r="J2081" i="19"/>
  <c r="K2081" i="19"/>
  <c r="L2081" i="19"/>
  <c r="M2081" i="19"/>
  <c r="N2081" i="19"/>
  <c r="J2082" i="19"/>
  <c r="K2082" i="19"/>
  <c r="L2082" i="19"/>
  <c r="M2082" i="19"/>
  <c r="N2082" i="19"/>
  <c r="J2083" i="19"/>
  <c r="K2083" i="19"/>
  <c r="L2083" i="19"/>
  <c r="M2083" i="19"/>
  <c r="N2083" i="19"/>
  <c r="J2084" i="19"/>
  <c r="K2084" i="19"/>
  <c r="L2084" i="19"/>
  <c r="M2084" i="19"/>
  <c r="N2084" i="19"/>
  <c r="J2085" i="19"/>
  <c r="K2085" i="19"/>
  <c r="L2085" i="19"/>
  <c r="M2085" i="19"/>
  <c r="N2085" i="19"/>
  <c r="J2086" i="19"/>
  <c r="K2086" i="19"/>
  <c r="L2086" i="19"/>
  <c r="M2086" i="19"/>
  <c r="N2086" i="19"/>
  <c r="J2087" i="19"/>
  <c r="K2087" i="19"/>
  <c r="L2087" i="19"/>
  <c r="M2087" i="19"/>
  <c r="N2087" i="19"/>
  <c r="J2088" i="19"/>
  <c r="K2088" i="19"/>
  <c r="L2088" i="19"/>
  <c r="M2088" i="19"/>
  <c r="N2088" i="19"/>
  <c r="J2089" i="19"/>
  <c r="K2089" i="19"/>
  <c r="L2089" i="19"/>
  <c r="M2089" i="19"/>
  <c r="N2089" i="19"/>
  <c r="J2090" i="19"/>
  <c r="K2090" i="19"/>
  <c r="L2090" i="19"/>
  <c r="M2090" i="19"/>
  <c r="N2090" i="19"/>
  <c r="J2091" i="19"/>
  <c r="K2091" i="19"/>
  <c r="L2091" i="19"/>
  <c r="M2091" i="19"/>
  <c r="N2091" i="19"/>
  <c r="J2092" i="19"/>
  <c r="K2092" i="19"/>
  <c r="L2092" i="19"/>
  <c r="M2092" i="19"/>
  <c r="N2092" i="19"/>
  <c r="J2093" i="19"/>
  <c r="K2093" i="19"/>
  <c r="L2093" i="19"/>
  <c r="M2093" i="19"/>
  <c r="N2093" i="19"/>
  <c r="J2094" i="19"/>
  <c r="K2094" i="19"/>
  <c r="L2094" i="19"/>
  <c r="M2094" i="19"/>
  <c r="N2094" i="19"/>
  <c r="J2095" i="19"/>
  <c r="K2095" i="19"/>
  <c r="L2095" i="19"/>
  <c r="M2095" i="19"/>
  <c r="N2095" i="19"/>
  <c r="J2096" i="19"/>
  <c r="K2096" i="19"/>
  <c r="L2096" i="19"/>
  <c r="M2096" i="19"/>
  <c r="N2096" i="19"/>
  <c r="J2097" i="19"/>
  <c r="K2097" i="19"/>
  <c r="L2097" i="19"/>
  <c r="M2097" i="19"/>
  <c r="N2097" i="19"/>
  <c r="J2098" i="19"/>
  <c r="K2098" i="19"/>
  <c r="L2098" i="19"/>
  <c r="M2098" i="19"/>
  <c r="N2098" i="19"/>
  <c r="J2099" i="19"/>
  <c r="K2099" i="19"/>
  <c r="L2099" i="19"/>
  <c r="M2099" i="19"/>
  <c r="N2099" i="19"/>
  <c r="J2100" i="19"/>
  <c r="K2100" i="19"/>
  <c r="L2100" i="19"/>
  <c r="M2100" i="19"/>
  <c r="N2100" i="19"/>
  <c r="J2101" i="19"/>
  <c r="K2101" i="19"/>
  <c r="L2101" i="19"/>
  <c r="M2101" i="19"/>
  <c r="N2101" i="19"/>
  <c r="J2102" i="19"/>
  <c r="K2102" i="19"/>
  <c r="L2102" i="19"/>
  <c r="M2102" i="19"/>
  <c r="N2102" i="19"/>
  <c r="J2103" i="19"/>
  <c r="K2103" i="19"/>
  <c r="L2103" i="19"/>
  <c r="M2103" i="19"/>
  <c r="N2103" i="19"/>
  <c r="J2104" i="19"/>
  <c r="K2104" i="19"/>
  <c r="L2104" i="19"/>
  <c r="M2104" i="19"/>
  <c r="N2104" i="19"/>
  <c r="J2105" i="19"/>
  <c r="K2105" i="19"/>
  <c r="L2105" i="19"/>
  <c r="M2105" i="19"/>
  <c r="N2105" i="19"/>
  <c r="J2106" i="19"/>
  <c r="K2106" i="19"/>
  <c r="L2106" i="19"/>
  <c r="M2106" i="19"/>
  <c r="N2106" i="19"/>
  <c r="J2107" i="19"/>
  <c r="K2107" i="19"/>
  <c r="L2107" i="19"/>
  <c r="M2107" i="19"/>
  <c r="N2107" i="19"/>
  <c r="J2108" i="19"/>
  <c r="K2108" i="19"/>
  <c r="L2108" i="19"/>
  <c r="M2108" i="19"/>
  <c r="N2108" i="19"/>
  <c r="J2109" i="19"/>
  <c r="K2109" i="19"/>
  <c r="L2109" i="19"/>
  <c r="M2109" i="19"/>
  <c r="N2109" i="19"/>
  <c r="J2110" i="19"/>
  <c r="K2110" i="19"/>
  <c r="L2110" i="19"/>
  <c r="M2110" i="19"/>
  <c r="N2110" i="19"/>
  <c r="J2111" i="19"/>
  <c r="K2111" i="19"/>
  <c r="L2111" i="19"/>
  <c r="M2111" i="19"/>
  <c r="N2111" i="19"/>
  <c r="J2112" i="19"/>
  <c r="K2112" i="19"/>
  <c r="L2112" i="19"/>
  <c r="M2112" i="19"/>
  <c r="N2112" i="19"/>
  <c r="J2113" i="19"/>
  <c r="K2113" i="19"/>
  <c r="L2113" i="19"/>
  <c r="M2113" i="19"/>
  <c r="N2113" i="19"/>
  <c r="J2114" i="19"/>
  <c r="K2114" i="19"/>
  <c r="L2114" i="19"/>
  <c r="M2114" i="19"/>
  <c r="N2114" i="19"/>
  <c r="J2115" i="19"/>
  <c r="K2115" i="19"/>
  <c r="L2115" i="19"/>
  <c r="M2115" i="19"/>
  <c r="N2115" i="19"/>
  <c r="J2116" i="19"/>
  <c r="K2116" i="19"/>
  <c r="L2116" i="19"/>
  <c r="M2116" i="19"/>
  <c r="N2116" i="19"/>
  <c r="J2117" i="19"/>
  <c r="K2117" i="19"/>
  <c r="L2117" i="19"/>
  <c r="M2117" i="19"/>
  <c r="N2117" i="19"/>
  <c r="J2118" i="19"/>
  <c r="K2118" i="19"/>
  <c r="L2118" i="19"/>
  <c r="M2118" i="19"/>
  <c r="N2118" i="19"/>
  <c r="J2119" i="19"/>
  <c r="K2119" i="19"/>
  <c r="L2119" i="19"/>
  <c r="M2119" i="19"/>
  <c r="N2119" i="19"/>
  <c r="J2120" i="19"/>
  <c r="K2120" i="19"/>
  <c r="L2120" i="19"/>
  <c r="M2120" i="19"/>
  <c r="N2120" i="19"/>
  <c r="J2121" i="19"/>
  <c r="K2121" i="19"/>
  <c r="L2121" i="19"/>
  <c r="M2121" i="19"/>
  <c r="N2121" i="19"/>
  <c r="J2122" i="19"/>
  <c r="K2122" i="19"/>
  <c r="L2122" i="19"/>
  <c r="M2122" i="19"/>
  <c r="N2122" i="19"/>
  <c r="J2123" i="19"/>
  <c r="K2123" i="19"/>
  <c r="L2123" i="19"/>
  <c r="M2123" i="19"/>
  <c r="N2123" i="19"/>
  <c r="J2124" i="19"/>
  <c r="K2124" i="19"/>
  <c r="L2124" i="19"/>
  <c r="M2124" i="19"/>
  <c r="N2124" i="19"/>
  <c r="J2125" i="19"/>
  <c r="K2125" i="19"/>
  <c r="L2125" i="19"/>
  <c r="M2125" i="19"/>
  <c r="N2125" i="19"/>
  <c r="J2126" i="19"/>
  <c r="K2126" i="19"/>
  <c r="L2126" i="19"/>
  <c r="M2126" i="19"/>
  <c r="N2126" i="19"/>
  <c r="J2127" i="19"/>
  <c r="K2127" i="19"/>
  <c r="L2127" i="19"/>
  <c r="M2127" i="19"/>
  <c r="N2127" i="19"/>
  <c r="J2128" i="19"/>
  <c r="K2128" i="19"/>
  <c r="L2128" i="19"/>
  <c r="M2128" i="19"/>
  <c r="N2128" i="19"/>
  <c r="J2129" i="19"/>
  <c r="K2129" i="19"/>
  <c r="L2129" i="19"/>
  <c r="M2129" i="19"/>
  <c r="N2129" i="19"/>
  <c r="J2130" i="19"/>
  <c r="K2130" i="19"/>
  <c r="L2130" i="19"/>
  <c r="M2130" i="19"/>
  <c r="N2130" i="19"/>
  <c r="J2131" i="19"/>
  <c r="K2131" i="19"/>
  <c r="L2131" i="19"/>
  <c r="M2131" i="19"/>
  <c r="N2131" i="19"/>
  <c r="J2132" i="19"/>
  <c r="K2132" i="19"/>
  <c r="L2132" i="19"/>
  <c r="M2132" i="19"/>
  <c r="N2132" i="19"/>
  <c r="J2133" i="19"/>
  <c r="K2133" i="19"/>
  <c r="L2133" i="19"/>
  <c r="M2133" i="19"/>
  <c r="N2133" i="19"/>
  <c r="J2134" i="19"/>
  <c r="K2134" i="19"/>
  <c r="L2134" i="19"/>
  <c r="M2134" i="19"/>
  <c r="N2134" i="19"/>
  <c r="J2135" i="19"/>
  <c r="K2135" i="19"/>
  <c r="L2135" i="19"/>
  <c r="M2135" i="19"/>
  <c r="N2135" i="19"/>
  <c r="J2136" i="19"/>
  <c r="K2136" i="19"/>
  <c r="L2136" i="19"/>
  <c r="M2136" i="19"/>
  <c r="N2136" i="19"/>
  <c r="J2137" i="19"/>
  <c r="K2137" i="19"/>
  <c r="L2137" i="19"/>
  <c r="M2137" i="19"/>
  <c r="N2137" i="19"/>
  <c r="J2138" i="19"/>
  <c r="K2138" i="19"/>
  <c r="L2138" i="19"/>
  <c r="M2138" i="19"/>
  <c r="N2138" i="19"/>
  <c r="J2139" i="19"/>
  <c r="K2139" i="19"/>
  <c r="L2139" i="19"/>
  <c r="M2139" i="19"/>
  <c r="N2139" i="19"/>
  <c r="J2140" i="19"/>
  <c r="K2140" i="19"/>
  <c r="L2140" i="19"/>
  <c r="M2140" i="19"/>
  <c r="N2140" i="19"/>
  <c r="J2141" i="19"/>
  <c r="K2141" i="19"/>
  <c r="L2141" i="19"/>
  <c r="M2141" i="19"/>
  <c r="N2141" i="19"/>
  <c r="J2142" i="19"/>
  <c r="K2142" i="19"/>
  <c r="L2142" i="19"/>
  <c r="M2142" i="19"/>
  <c r="N2142" i="19"/>
  <c r="J2143" i="19"/>
  <c r="K2143" i="19"/>
  <c r="L2143" i="19"/>
  <c r="M2143" i="19"/>
  <c r="N2143" i="19"/>
  <c r="J2144" i="19"/>
  <c r="K2144" i="19"/>
  <c r="L2144" i="19"/>
  <c r="M2144" i="19"/>
  <c r="N2144" i="19"/>
  <c r="J2145" i="19"/>
  <c r="K2145" i="19"/>
  <c r="L2145" i="19"/>
  <c r="M2145" i="19"/>
  <c r="N2145" i="19"/>
  <c r="J2146" i="19"/>
  <c r="K2146" i="19"/>
  <c r="L2146" i="19"/>
  <c r="M2146" i="19"/>
  <c r="N2146" i="19"/>
  <c r="J2147" i="19"/>
  <c r="K2147" i="19"/>
  <c r="L2147" i="19"/>
  <c r="M2147" i="19"/>
  <c r="N2147" i="19"/>
  <c r="J2148" i="19"/>
  <c r="K2148" i="19"/>
  <c r="L2148" i="19"/>
  <c r="M2148" i="19"/>
  <c r="N2148" i="19"/>
  <c r="J2149" i="19"/>
  <c r="K2149" i="19"/>
  <c r="L2149" i="19"/>
  <c r="M2149" i="19"/>
  <c r="N2149" i="19"/>
  <c r="J2150" i="19"/>
  <c r="K2150" i="19"/>
  <c r="L2150" i="19"/>
  <c r="M2150" i="19"/>
  <c r="N2150" i="19"/>
  <c r="J2151" i="19"/>
  <c r="K2151" i="19"/>
  <c r="L2151" i="19"/>
  <c r="M2151" i="19"/>
  <c r="N2151" i="19"/>
  <c r="J2152" i="19"/>
  <c r="K2152" i="19"/>
  <c r="L2152" i="19"/>
  <c r="M2152" i="19"/>
  <c r="N2152" i="19"/>
  <c r="J2153" i="19"/>
  <c r="K2153" i="19"/>
  <c r="L2153" i="19"/>
  <c r="M2153" i="19"/>
  <c r="N2153" i="19"/>
  <c r="J2154" i="19"/>
  <c r="K2154" i="19"/>
  <c r="L2154" i="19"/>
  <c r="M2154" i="19"/>
  <c r="N2154" i="19"/>
  <c r="J2155" i="19"/>
  <c r="K2155" i="19"/>
  <c r="L2155" i="19"/>
  <c r="M2155" i="19"/>
  <c r="N2155" i="19"/>
  <c r="J2156" i="19"/>
  <c r="K2156" i="19"/>
  <c r="L2156" i="19"/>
  <c r="M2156" i="19"/>
  <c r="N2156" i="19"/>
  <c r="J2157" i="19"/>
  <c r="K2157" i="19"/>
  <c r="L2157" i="19"/>
  <c r="M2157" i="19"/>
  <c r="N2157" i="19"/>
  <c r="J2158" i="19"/>
  <c r="K2158" i="19"/>
  <c r="L2158" i="19"/>
  <c r="M2158" i="19"/>
  <c r="N2158" i="19"/>
  <c r="J2159" i="19"/>
  <c r="K2159" i="19"/>
  <c r="L2159" i="19"/>
  <c r="M2159" i="19"/>
  <c r="N2159" i="19"/>
  <c r="J2160" i="19"/>
  <c r="K2160" i="19"/>
  <c r="L2160" i="19"/>
  <c r="M2160" i="19"/>
  <c r="N2160" i="19"/>
  <c r="J2161" i="19"/>
  <c r="K2161" i="19"/>
  <c r="L2161" i="19"/>
  <c r="M2161" i="19"/>
  <c r="N2161" i="19"/>
  <c r="J2162" i="19"/>
  <c r="K2162" i="19"/>
  <c r="L2162" i="19"/>
  <c r="M2162" i="19"/>
  <c r="N2162" i="19"/>
  <c r="J2163" i="19"/>
  <c r="K2163" i="19"/>
  <c r="L2163" i="19"/>
  <c r="M2163" i="19"/>
  <c r="N2163" i="19"/>
  <c r="J2164" i="19"/>
  <c r="K2164" i="19"/>
  <c r="L2164" i="19"/>
  <c r="M2164" i="19"/>
  <c r="N2164" i="19"/>
  <c r="J2165" i="19"/>
  <c r="K2165" i="19"/>
  <c r="L2165" i="19"/>
  <c r="M2165" i="19"/>
  <c r="N2165" i="19"/>
  <c r="J2166" i="19"/>
  <c r="K2166" i="19"/>
  <c r="L2166" i="19"/>
  <c r="M2166" i="19"/>
  <c r="N2166" i="19"/>
  <c r="J2167" i="19"/>
  <c r="K2167" i="19"/>
  <c r="L2167" i="19"/>
  <c r="M2167" i="19"/>
  <c r="N2167" i="19"/>
  <c r="J2168" i="19"/>
  <c r="K2168" i="19"/>
  <c r="L2168" i="19"/>
  <c r="M2168" i="19"/>
  <c r="N2168" i="19"/>
  <c r="J2169" i="19"/>
  <c r="K2169" i="19"/>
  <c r="L2169" i="19"/>
  <c r="M2169" i="19"/>
  <c r="N2169" i="19"/>
  <c r="J2170" i="19"/>
  <c r="K2170" i="19"/>
  <c r="L2170" i="19"/>
  <c r="M2170" i="19"/>
  <c r="N2170" i="19"/>
  <c r="J2171" i="19"/>
  <c r="K2171" i="19"/>
  <c r="L2171" i="19"/>
  <c r="M2171" i="19"/>
  <c r="N2171" i="19"/>
  <c r="J2172" i="19"/>
  <c r="K2172" i="19"/>
  <c r="L2172" i="19"/>
  <c r="M2172" i="19"/>
  <c r="N2172" i="19"/>
  <c r="J2173" i="19"/>
  <c r="K2173" i="19"/>
  <c r="L2173" i="19"/>
  <c r="M2173" i="19"/>
  <c r="N2173" i="19"/>
  <c r="J2174" i="19"/>
  <c r="K2174" i="19"/>
  <c r="L2174" i="19"/>
  <c r="M2174" i="19"/>
  <c r="N2174" i="19"/>
  <c r="J2175" i="19"/>
  <c r="K2175" i="19"/>
  <c r="L2175" i="19"/>
  <c r="M2175" i="19"/>
  <c r="N2175" i="19"/>
  <c r="J2176" i="19"/>
  <c r="K2176" i="19"/>
  <c r="L2176" i="19"/>
  <c r="M2176" i="19"/>
  <c r="N2176" i="19"/>
  <c r="J2177" i="19"/>
  <c r="K2177" i="19"/>
  <c r="L2177" i="19"/>
  <c r="M2177" i="19"/>
  <c r="N2177" i="19"/>
  <c r="J2178" i="19"/>
  <c r="K2178" i="19"/>
  <c r="L2178" i="19"/>
  <c r="M2178" i="19"/>
  <c r="N2178" i="19"/>
  <c r="J2179" i="19"/>
  <c r="K2179" i="19"/>
  <c r="L2179" i="19"/>
  <c r="M2179" i="19"/>
  <c r="N2179" i="19"/>
  <c r="J2180" i="19"/>
  <c r="K2180" i="19"/>
  <c r="L2180" i="19"/>
  <c r="M2180" i="19"/>
  <c r="N2180" i="19"/>
  <c r="J2181" i="19"/>
  <c r="K2181" i="19"/>
  <c r="L2181" i="19"/>
  <c r="M2181" i="19"/>
  <c r="N2181" i="19"/>
  <c r="J2182" i="19"/>
  <c r="K2182" i="19"/>
  <c r="L2182" i="19"/>
  <c r="M2182" i="19"/>
  <c r="N2182" i="19"/>
  <c r="J2183" i="19"/>
  <c r="K2183" i="19"/>
  <c r="L2183" i="19"/>
  <c r="M2183" i="19"/>
  <c r="N2183" i="19"/>
  <c r="J2184" i="19"/>
  <c r="K2184" i="19"/>
  <c r="L2184" i="19"/>
  <c r="M2184" i="19"/>
  <c r="N2184" i="19"/>
  <c r="J2185" i="19"/>
  <c r="K2185" i="19"/>
  <c r="L2185" i="19"/>
  <c r="M2185" i="19"/>
  <c r="N2185" i="19"/>
  <c r="J2186" i="19"/>
  <c r="K2186" i="19"/>
  <c r="L2186" i="19"/>
  <c r="M2186" i="19"/>
  <c r="N2186" i="19"/>
  <c r="J2187" i="19"/>
  <c r="K2187" i="19"/>
  <c r="L2187" i="19"/>
  <c r="M2187" i="19"/>
  <c r="N2187" i="19"/>
  <c r="J2188" i="19"/>
  <c r="K2188" i="19"/>
  <c r="L2188" i="19"/>
  <c r="M2188" i="19"/>
  <c r="N2188" i="19"/>
  <c r="J2189" i="19"/>
  <c r="K2189" i="19"/>
  <c r="L2189" i="19"/>
  <c r="M2189" i="19"/>
  <c r="N2189" i="19"/>
  <c r="J2190" i="19"/>
  <c r="K2190" i="19"/>
  <c r="L2190" i="19"/>
  <c r="M2190" i="19"/>
  <c r="N2190" i="19"/>
  <c r="J2191" i="19"/>
  <c r="K2191" i="19"/>
  <c r="L2191" i="19"/>
  <c r="M2191" i="19"/>
  <c r="N2191" i="19"/>
  <c r="J2192" i="19"/>
  <c r="K2192" i="19"/>
  <c r="L2192" i="19"/>
  <c r="M2192" i="19"/>
  <c r="N2192" i="19"/>
  <c r="J2193" i="19"/>
  <c r="K2193" i="19"/>
  <c r="L2193" i="19"/>
  <c r="M2193" i="19"/>
  <c r="N2193" i="19"/>
  <c r="J2194" i="19"/>
  <c r="K2194" i="19"/>
  <c r="L2194" i="19"/>
  <c r="M2194" i="19"/>
  <c r="N2194" i="19"/>
  <c r="J2195" i="19"/>
  <c r="K2195" i="19"/>
  <c r="L2195" i="19"/>
  <c r="M2195" i="19"/>
  <c r="N2195" i="19"/>
  <c r="J2196" i="19"/>
  <c r="K2196" i="19"/>
  <c r="L2196" i="19"/>
  <c r="M2196" i="19"/>
  <c r="N2196" i="19"/>
  <c r="J2197" i="19"/>
  <c r="K2197" i="19"/>
  <c r="L2197" i="19"/>
  <c r="M2197" i="19"/>
  <c r="N2197" i="19"/>
  <c r="J2198" i="19"/>
  <c r="K2198" i="19"/>
  <c r="L2198" i="19"/>
  <c r="M2198" i="19"/>
  <c r="N2198" i="19"/>
  <c r="J2199" i="19"/>
  <c r="K2199" i="19"/>
  <c r="L2199" i="19"/>
  <c r="M2199" i="19"/>
  <c r="N2199" i="19"/>
  <c r="J2200" i="19"/>
  <c r="K2200" i="19"/>
  <c r="L2200" i="19"/>
  <c r="M2200" i="19"/>
  <c r="N2200" i="19"/>
  <c r="J2201" i="19"/>
  <c r="K2201" i="19"/>
  <c r="L2201" i="19"/>
  <c r="M2201" i="19"/>
  <c r="N2201" i="19"/>
  <c r="J2202" i="19"/>
  <c r="K2202" i="19"/>
  <c r="L2202" i="19"/>
  <c r="M2202" i="19"/>
  <c r="N2202" i="19"/>
  <c r="J2203" i="19"/>
  <c r="K2203" i="19"/>
  <c r="L2203" i="19"/>
  <c r="M2203" i="19"/>
  <c r="N2203" i="19"/>
  <c r="J2204" i="19"/>
  <c r="K2204" i="19"/>
  <c r="L2204" i="19"/>
  <c r="M2204" i="19"/>
  <c r="N2204" i="19"/>
  <c r="J2205" i="19"/>
  <c r="K2205" i="19"/>
  <c r="L2205" i="19"/>
  <c r="M2205" i="19"/>
  <c r="N2205" i="19"/>
  <c r="J2206" i="19"/>
  <c r="K2206" i="19"/>
  <c r="L2206" i="19"/>
  <c r="M2206" i="19"/>
  <c r="N2206" i="19"/>
  <c r="J2207" i="19"/>
  <c r="K2207" i="19"/>
  <c r="L2207" i="19"/>
  <c r="M2207" i="19"/>
  <c r="N2207" i="19"/>
  <c r="J2208" i="19"/>
  <c r="K2208" i="19"/>
  <c r="L2208" i="19"/>
  <c r="M2208" i="19"/>
  <c r="N2208" i="19"/>
  <c r="J2209" i="19"/>
  <c r="K2209" i="19"/>
  <c r="L2209" i="19"/>
  <c r="M2209" i="19"/>
  <c r="N2209" i="19"/>
  <c r="J2210" i="19"/>
  <c r="K2210" i="19"/>
  <c r="L2210" i="19"/>
  <c r="M2210" i="19"/>
  <c r="N2210" i="19"/>
  <c r="J2211" i="19"/>
  <c r="K2211" i="19"/>
  <c r="L2211" i="19"/>
  <c r="M2211" i="19"/>
  <c r="N2211" i="19"/>
  <c r="J2212" i="19"/>
  <c r="K2212" i="19"/>
  <c r="L2212" i="19"/>
  <c r="M2212" i="19"/>
  <c r="N2212" i="19"/>
  <c r="J2213" i="19"/>
  <c r="K2213" i="19"/>
  <c r="L2213" i="19"/>
  <c r="M2213" i="19"/>
  <c r="N2213" i="19"/>
  <c r="J2214" i="19"/>
  <c r="K2214" i="19"/>
  <c r="L2214" i="19"/>
  <c r="M2214" i="19"/>
  <c r="N2214" i="19"/>
  <c r="J2215" i="19"/>
  <c r="K2215" i="19"/>
  <c r="L2215" i="19"/>
  <c r="M2215" i="19"/>
  <c r="N2215" i="19"/>
  <c r="J2216" i="19"/>
  <c r="K2216" i="19"/>
  <c r="L2216" i="19"/>
  <c r="M2216" i="19"/>
  <c r="N2216" i="19"/>
  <c r="J2217" i="19"/>
  <c r="K2217" i="19"/>
  <c r="L2217" i="19"/>
  <c r="M2217" i="19"/>
  <c r="N2217" i="19"/>
  <c r="J2218" i="19"/>
  <c r="K2218" i="19"/>
  <c r="L2218" i="19"/>
  <c r="M2218" i="19"/>
  <c r="N2218" i="19"/>
  <c r="J2219" i="19"/>
  <c r="K2219" i="19"/>
  <c r="L2219" i="19"/>
  <c r="M2219" i="19"/>
  <c r="N2219" i="19"/>
  <c r="J2220" i="19"/>
  <c r="K2220" i="19"/>
  <c r="L2220" i="19"/>
  <c r="M2220" i="19"/>
  <c r="N2220" i="19"/>
  <c r="J2221" i="19"/>
  <c r="K2221" i="19"/>
  <c r="L2221" i="19"/>
  <c r="M2221" i="19"/>
  <c r="N2221" i="19"/>
  <c r="J2222" i="19"/>
  <c r="K2222" i="19"/>
  <c r="L2222" i="19"/>
  <c r="M2222" i="19"/>
  <c r="N2222" i="19"/>
  <c r="J2223" i="19"/>
  <c r="K2223" i="19"/>
  <c r="L2223" i="19"/>
  <c r="M2223" i="19"/>
  <c r="N2223" i="19"/>
  <c r="J2224" i="19"/>
  <c r="K2224" i="19"/>
  <c r="L2224" i="19"/>
  <c r="M2224" i="19"/>
  <c r="N2224" i="19"/>
  <c r="J2225" i="19"/>
  <c r="K2225" i="19"/>
  <c r="L2225" i="19"/>
  <c r="M2225" i="19"/>
  <c r="N2225" i="19"/>
  <c r="J2226" i="19"/>
  <c r="K2226" i="19"/>
  <c r="L2226" i="19"/>
  <c r="M2226" i="19"/>
  <c r="N2226" i="19"/>
  <c r="J2227" i="19"/>
  <c r="K2227" i="19"/>
  <c r="L2227" i="19"/>
  <c r="M2227" i="19"/>
  <c r="N2227" i="19"/>
  <c r="J2228" i="19"/>
  <c r="K2228" i="19"/>
  <c r="L2228" i="19"/>
  <c r="M2228" i="19"/>
  <c r="N2228" i="19"/>
  <c r="J2229" i="19"/>
  <c r="K2229" i="19"/>
  <c r="L2229" i="19"/>
  <c r="M2229" i="19"/>
  <c r="N2229" i="19"/>
  <c r="J2230" i="19"/>
  <c r="K2230" i="19"/>
  <c r="L2230" i="19"/>
  <c r="M2230" i="19"/>
  <c r="N2230" i="19"/>
  <c r="J2231" i="19"/>
  <c r="K2231" i="19"/>
  <c r="L2231" i="19"/>
  <c r="M2231" i="19"/>
  <c r="N2231" i="19"/>
  <c r="J2232" i="19"/>
  <c r="K2232" i="19"/>
  <c r="L2232" i="19"/>
  <c r="M2232" i="19"/>
  <c r="N2232" i="19"/>
  <c r="J2233" i="19"/>
  <c r="K2233" i="19"/>
  <c r="L2233" i="19"/>
  <c r="M2233" i="19"/>
  <c r="N2233" i="19"/>
  <c r="J2234" i="19"/>
  <c r="K2234" i="19"/>
  <c r="L2234" i="19"/>
  <c r="M2234" i="19"/>
  <c r="N2234" i="19"/>
  <c r="J2235" i="19"/>
  <c r="K2235" i="19"/>
  <c r="L2235" i="19"/>
  <c r="M2235" i="19"/>
  <c r="N2235" i="19"/>
  <c r="J2236" i="19"/>
  <c r="K2236" i="19"/>
  <c r="L2236" i="19"/>
  <c r="M2236" i="19"/>
  <c r="N2236" i="19"/>
  <c r="J2237" i="19"/>
  <c r="K2237" i="19"/>
  <c r="L2237" i="19"/>
  <c r="M2237" i="19"/>
  <c r="N2237" i="19"/>
  <c r="J2238" i="19"/>
  <c r="K2238" i="19"/>
  <c r="L2238" i="19"/>
  <c r="M2238" i="19"/>
  <c r="N2238" i="19"/>
  <c r="J2239" i="19"/>
  <c r="K2239" i="19"/>
  <c r="L2239" i="19"/>
  <c r="M2239" i="19"/>
  <c r="N2239" i="19"/>
  <c r="J2240" i="19"/>
  <c r="K2240" i="19"/>
  <c r="L2240" i="19"/>
  <c r="M2240" i="19"/>
  <c r="N2240" i="19"/>
  <c r="J2241" i="19"/>
  <c r="K2241" i="19"/>
  <c r="L2241" i="19"/>
  <c r="M2241" i="19"/>
  <c r="N2241" i="19"/>
  <c r="J2242" i="19"/>
  <c r="K2242" i="19"/>
  <c r="L2242" i="19"/>
  <c r="M2242" i="19"/>
  <c r="N2242" i="19"/>
  <c r="J2243" i="19"/>
  <c r="K2243" i="19"/>
  <c r="L2243" i="19"/>
  <c r="M2243" i="19"/>
  <c r="N2243" i="19"/>
  <c r="J2244" i="19"/>
  <c r="K2244" i="19"/>
  <c r="L2244" i="19"/>
  <c r="M2244" i="19"/>
  <c r="N2244" i="19"/>
  <c r="J2245" i="19"/>
  <c r="K2245" i="19"/>
  <c r="L2245" i="19"/>
  <c r="M2245" i="19"/>
  <c r="N2245" i="19"/>
  <c r="J2246" i="19"/>
  <c r="K2246" i="19"/>
  <c r="L2246" i="19"/>
  <c r="M2246" i="19"/>
  <c r="N2246" i="19"/>
  <c r="J2247" i="19"/>
  <c r="K2247" i="19"/>
  <c r="L2247" i="19"/>
  <c r="M2247" i="19"/>
  <c r="N2247" i="19"/>
  <c r="J2248" i="19"/>
  <c r="K2248" i="19"/>
  <c r="L2248" i="19"/>
  <c r="M2248" i="19"/>
  <c r="N2248" i="19"/>
  <c r="J2249" i="19"/>
  <c r="K2249" i="19"/>
  <c r="L2249" i="19"/>
  <c r="M2249" i="19"/>
  <c r="N2249" i="19"/>
  <c r="J2250" i="19"/>
  <c r="K2250" i="19"/>
  <c r="L2250" i="19"/>
  <c r="M2250" i="19"/>
  <c r="N2250" i="19"/>
  <c r="J2251" i="19"/>
  <c r="K2251" i="19"/>
  <c r="L2251" i="19"/>
  <c r="M2251" i="19"/>
  <c r="N2251" i="19"/>
  <c r="J2252" i="19"/>
  <c r="K2252" i="19"/>
  <c r="L2252" i="19"/>
  <c r="M2252" i="19"/>
  <c r="N2252" i="19"/>
  <c r="J2253" i="19"/>
  <c r="K2253" i="19"/>
  <c r="L2253" i="19"/>
  <c r="M2253" i="19"/>
  <c r="N2253" i="19"/>
  <c r="J2254" i="19"/>
  <c r="K2254" i="19"/>
  <c r="L2254" i="19"/>
  <c r="M2254" i="19"/>
  <c r="N2254" i="19"/>
  <c r="J2255" i="19"/>
  <c r="K2255" i="19"/>
  <c r="L2255" i="19"/>
  <c r="M2255" i="19"/>
  <c r="N2255" i="19"/>
  <c r="J2256" i="19"/>
  <c r="K2256" i="19"/>
  <c r="L2256" i="19"/>
  <c r="M2256" i="19"/>
  <c r="N2256" i="19"/>
  <c r="J2257" i="19"/>
  <c r="K2257" i="19"/>
  <c r="L2257" i="19"/>
  <c r="M2257" i="19"/>
  <c r="N2257" i="19"/>
  <c r="J2258" i="19"/>
  <c r="K2258" i="19"/>
  <c r="L2258" i="19"/>
  <c r="M2258" i="19"/>
  <c r="N2258" i="19"/>
  <c r="J2259" i="19"/>
  <c r="K2259" i="19"/>
  <c r="L2259" i="19"/>
  <c r="M2259" i="19"/>
  <c r="N2259" i="19"/>
  <c r="J2260" i="19"/>
  <c r="K2260" i="19"/>
  <c r="L2260" i="19"/>
  <c r="M2260" i="19"/>
  <c r="N2260" i="19"/>
  <c r="J2261" i="19"/>
  <c r="K2261" i="19"/>
  <c r="L2261" i="19"/>
  <c r="M2261" i="19"/>
  <c r="N2261" i="19"/>
  <c r="J2262" i="19"/>
  <c r="K2262" i="19"/>
  <c r="L2262" i="19"/>
  <c r="M2262" i="19"/>
  <c r="N2262" i="19"/>
  <c r="J2263" i="19"/>
  <c r="K2263" i="19"/>
  <c r="L2263" i="19"/>
  <c r="M2263" i="19"/>
  <c r="N2263" i="19"/>
  <c r="J2264" i="19"/>
  <c r="K2264" i="19"/>
  <c r="L2264" i="19"/>
  <c r="M2264" i="19"/>
  <c r="N2264" i="19"/>
  <c r="J2265" i="19"/>
  <c r="K2265" i="19"/>
  <c r="L2265" i="19"/>
  <c r="M2265" i="19"/>
  <c r="N2265" i="19"/>
  <c r="J2266" i="19"/>
  <c r="K2266" i="19"/>
  <c r="L2266" i="19"/>
  <c r="M2266" i="19"/>
  <c r="N2266" i="19"/>
  <c r="J2267" i="19"/>
  <c r="K2267" i="19"/>
  <c r="L2267" i="19"/>
  <c r="M2267" i="19"/>
  <c r="N2267" i="19"/>
  <c r="J2268" i="19"/>
  <c r="K2268" i="19"/>
  <c r="L2268" i="19"/>
  <c r="M2268" i="19"/>
  <c r="N2268" i="19"/>
  <c r="J2269" i="19"/>
  <c r="K2269" i="19"/>
  <c r="L2269" i="19"/>
  <c r="M2269" i="19"/>
  <c r="N2269" i="19"/>
  <c r="J2270" i="19"/>
  <c r="K2270" i="19"/>
  <c r="L2270" i="19"/>
  <c r="M2270" i="19"/>
  <c r="N2270" i="19"/>
  <c r="J2271" i="19"/>
  <c r="K2271" i="19"/>
  <c r="L2271" i="19"/>
  <c r="M2271" i="19"/>
  <c r="N2271" i="19"/>
  <c r="J2272" i="19"/>
  <c r="K2272" i="19"/>
  <c r="L2272" i="19"/>
  <c r="M2272" i="19"/>
  <c r="N2272" i="19"/>
  <c r="J2273" i="19"/>
  <c r="K2273" i="19"/>
  <c r="L2273" i="19"/>
  <c r="M2273" i="19"/>
  <c r="N2273" i="19"/>
  <c r="J2274" i="19"/>
  <c r="K2274" i="19"/>
  <c r="L2274" i="19"/>
  <c r="M2274" i="19"/>
  <c r="N2274" i="19"/>
  <c r="J2275" i="19"/>
  <c r="K2275" i="19"/>
  <c r="L2275" i="19"/>
  <c r="M2275" i="19"/>
  <c r="N2275" i="19"/>
  <c r="J2276" i="19"/>
  <c r="K2276" i="19"/>
  <c r="L2276" i="19"/>
  <c r="M2276" i="19"/>
  <c r="N2276" i="19"/>
  <c r="J2277" i="19"/>
  <c r="K2277" i="19"/>
  <c r="L2277" i="19"/>
  <c r="M2277" i="19"/>
  <c r="N2277" i="19"/>
  <c r="J2278" i="19"/>
  <c r="K2278" i="19"/>
  <c r="L2278" i="19"/>
  <c r="M2278" i="19"/>
  <c r="N2278" i="19"/>
  <c r="J2279" i="19"/>
  <c r="K2279" i="19"/>
  <c r="L2279" i="19"/>
  <c r="M2279" i="19"/>
  <c r="N2279" i="19"/>
  <c r="J2280" i="19"/>
  <c r="K2280" i="19"/>
  <c r="L2280" i="19"/>
  <c r="M2280" i="19"/>
  <c r="N2280" i="19"/>
  <c r="J2281" i="19"/>
  <c r="K2281" i="19"/>
  <c r="L2281" i="19"/>
  <c r="M2281" i="19"/>
  <c r="N2281" i="19"/>
  <c r="J2282" i="19"/>
  <c r="K2282" i="19"/>
  <c r="L2282" i="19"/>
  <c r="M2282" i="19"/>
  <c r="N2282" i="19"/>
  <c r="J2283" i="19"/>
  <c r="K2283" i="19"/>
  <c r="L2283" i="19"/>
  <c r="M2283" i="19"/>
  <c r="N2283" i="19"/>
  <c r="J2284" i="19"/>
  <c r="K2284" i="19"/>
  <c r="L2284" i="19"/>
  <c r="M2284" i="19"/>
  <c r="N2284" i="19"/>
  <c r="J2285" i="19"/>
  <c r="K2285" i="19"/>
  <c r="L2285" i="19"/>
  <c r="M2285" i="19"/>
  <c r="N2285" i="19"/>
  <c r="J2286" i="19"/>
  <c r="K2286" i="19"/>
  <c r="L2286" i="19"/>
  <c r="M2286" i="19"/>
  <c r="N2286" i="19"/>
  <c r="J2287" i="19"/>
  <c r="K2287" i="19"/>
  <c r="L2287" i="19"/>
  <c r="M2287" i="19"/>
  <c r="N2287" i="19"/>
  <c r="J2288" i="19"/>
  <c r="K2288" i="19"/>
  <c r="L2288" i="19"/>
  <c r="M2288" i="19"/>
  <c r="N2288" i="19"/>
  <c r="J2289" i="19"/>
  <c r="K2289" i="19"/>
  <c r="L2289" i="19"/>
  <c r="M2289" i="19"/>
  <c r="N2289" i="19"/>
  <c r="J2290" i="19"/>
  <c r="K2290" i="19"/>
  <c r="L2290" i="19"/>
  <c r="M2290" i="19"/>
  <c r="N2290" i="19"/>
  <c r="J2291" i="19"/>
  <c r="K2291" i="19"/>
  <c r="L2291" i="19"/>
  <c r="M2291" i="19"/>
  <c r="N2291" i="19"/>
  <c r="J2292" i="19"/>
  <c r="K2292" i="19"/>
  <c r="L2292" i="19"/>
  <c r="M2292" i="19"/>
  <c r="N2292" i="19"/>
  <c r="J2293" i="19"/>
  <c r="K2293" i="19"/>
  <c r="L2293" i="19"/>
  <c r="M2293" i="19"/>
  <c r="N2293" i="19"/>
  <c r="J2294" i="19"/>
  <c r="K2294" i="19"/>
  <c r="L2294" i="19"/>
  <c r="M2294" i="19"/>
  <c r="N2294" i="19"/>
  <c r="J2295" i="19"/>
  <c r="K2295" i="19"/>
  <c r="L2295" i="19"/>
  <c r="M2295" i="19"/>
  <c r="N2295" i="19"/>
  <c r="J2296" i="19"/>
  <c r="K2296" i="19"/>
  <c r="L2296" i="19"/>
  <c r="M2296" i="19"/>
  <c r="N2296" i="19"/>
  <c r="J2297" i="19"/>
  <c r="K2297" i="19"/>
  <c r="L2297" i="19"/>
  <c r="M2297" i="19"/>
  <c r="N2297" i="19"/>
  <c r="J2298" i="19"/>
  <c r="K2298" i="19"/>
  <c r="L2298" i="19"/>
  <c r="M2298" i="19"/>
  <c r="N2298" i="19"/>
  <c r="J2299" i="19"/>
  <c r="K2299" i="19"/>
  <c r="L2299" i="19"/>
  <c r="M2299" i="19"/>
  <c r="N2299" i="19"/>
  <c r="J2300" i="19"/>
  <c r="K2300" i="19"/>
  <c r="L2300" i="19"/>
  <c r="M2300" i="19"/>
  <c r="N2300" i="19"/>
  <c r="J2301" i="19"/>
  <c r="K2301" i="19"/>
  <c r="L2301" i="19"/>
  <c r="M2301" i="19"/>
  <c r="N2301" i="19"/>
  <c r="J2302" i="19"/>
  <c r="K2302" i="19"/>
  <c r="L2302" i="19"/>
  <c r="M2302" i="19"/>
  <c r="N2302" i="19"/>
  <c r="J2303" i="19"/>
  <c r="K2303" i="19"/>
  <c r="L2303" i="19"/>
  <c r="M2303" i="19"/>
  <c r="N2303" i="19"/>
  <c r="J2304" i="19"/>
  <c r="K2304" i="19"/>
  <c r="L2304" i="19"/>
  <c r="M2304" i="19"/>
  <c r="N2304" i="19"/>
  <c r="J2305" i="19"/>
  <c r="K2305" i="19"/>
  <c r="L2305" i="19"/>
  <c r="M2305" i="19"/>
  <c r="N2305" i="19"/>
  <c r="J2306" i="19"/>
  <c r="K2306" i="19"/>
  <c r="L2306" i="19"/>
  <c r="M2306" i="19"/>
  <c r="N2306" i="19"/>
  <c r="J2307" i="19"/>
  <c r="K2307" i="19"/>
  <c r="L2307" i="19"/>
  <c r="M2307" i="19"/>
  <c r="N2307" i="19"/>
  <c r="J2308" i="19"/>
  <c r="K2308" i="19"/>
  <c r="L2308" i="19"/>
  <c r="M2308" i="19"/>
  <c r="N2308" i="19"/>
  <c r="J2309" i="19"/>
  <c r="K2309" i="19"/>
  <c r="L2309" i="19"/>
  <c r="M2309" i="19"/>
  <c r="N2309" i="19"/>
  <c r="J2310" i="19"/>
  <c r="K2310" i="19"/>
  <c r="L2310" i="19"/>
  <c r="M2310" i="19"/>
  <c r="N2310" i="19"/>
  <c r="J2311" i="19"/>
  <c r="K2311" i="19"/>
  <c r="L2311" i="19"/>
  <c r="M2311" i="19"/>
  <c r="N2311" i="19"/>
  <c r="J2312" i="19"/>
  <c r="K2312" i="19"/>
  <c r="L2312" i="19"/>
  <c r="M2312" i="19"/>
  <c r="N2312" i="19"/>
  <c r="J2313" i="19"/>
  <c r="K2313" i="19"/>
  <c r="L2313" i="19"/>
  <c r="M2313" i="19"/>
  <c r="N2313" i="19"/>
  <c r="J2314" i="19"/>
  <c r="K2314" i="19"/>
  <c r="L2314" i="19"/>
  <c r="M2314" i="19"/>
  <c r="N2314" i="19"/>
  <c r="J2315" i="19"/>
  <c r="K2315" i="19"/>
  <c r="L2315" i="19"/>
  <c r="M2315" i="19"/>
  <c r="N2315" i="19"/>
  <c r="J2316" i="19"/>
  <c r="K2316" i="19"/>
  <c r="L2316" i="19"/>
  <c r="M2316" i="19"/>
  <c r="N2316" i="19"/>
  <c r="J2317" i="19"/>
  <c r="K2317" i="19"/>
  <c r="L2317" i="19"/>
  <c r="M2317" i="19"/>
  <c r="N2317" i="19"/>
  <c r="J2318" i="19"/>
  <c r="K2318" i="19"/>
  <c r="L2318" i="19"/>
  <c r="M2318" i="19"/>
  <c r="N2318" i="19"/>
  <c r="J2319" i="19"/>
  <c r="K2319" i="19"/>
  <c r="L2319" i="19"/>
  <c r="M2319" i="19"/>
  <c r="N2319" i="19"/>
  <c r="J2320" i="19"/>
  <c r="K2320" i="19"/>
  <c r="L2320" i="19"/>
  <c r="M2320" i="19"/>
  <c r="N2320" i="19"/>
  <c r="J2321" i="19"/>
  <c r="K2321" i="19"/>
  <c r="L2321" i="19"/>
  <c r="M2321" i="19"/>
  <c r="N2321" i="19"/>
  <c r="J2322" i="19"/>
  <c r="K2322" i="19"/>
  <c r="L2322" i="19"/>
  <c r="M2322" i="19"/>
  <c r="N2322" i="19"/>
  <c r="J2323" i="19"/>
  <c r="K2323" i="19"/>
  <c r="L2323" i="19"/>
  <c r="M2323" i="19"/>
  <c r="N2323" i="19"/>
  <c r="J2324" i="19"/>
  <c r="K2324" i="19"/>
  <c r="L2324" i="19"/>
  <c r="M2324" i="19"/>
  <c r="N2324" i="19"/>
  <c r="J2325" i="19"/>
  <c r="K2325" i="19"/>
  <c r="L2325" i="19"/>
  <c r="M2325" i="19"/>
  <c r="N2325" i="19"/>
  <c r="J2326" i="19"/>
  <c r="K2326" i="19"/>
  <c r="L2326" i="19"/>
  <c r="M2326" i="19"/>
  <c r="N2326" i="19"/>
  <c r="J2327" i="19"/>
  <c r="K2327" i="19"/>
  <c r="L2327" i="19"/>
  <c r="M2327" i="19"/>
  <c r="N2327" i="19"/>
  <c r="J2328" i="19"/>
  <c r="K2328" i="19"/>
  <c r="L2328" i="19"/>
  <c r="M2328" i="19"/>
  <c r="N2328" i="19"/>
  <c r="J2329" i="19"/>
  <c r="K2329" i="19"/>
  <c r="L2329" i="19"/>
  <c r="M2329" i="19"/>
  <c r="N2329" i="19"/>
  <c r="J2330" i="19"/>
  <c r="K2330" i="19"/>
  <c r="L2330" i="19"/>
  <c r="M2330" i="19"/>
  <c r="N2330" i="19"/>
  <c r="J2331" i="19"/>
  <c r="K2331" i="19"/>
  <c r="L2331" i="19"/>
  <c r="M2331" i="19"/>
  <c r="N2331" i="19"/>
  <c r="J2332" i="19"/>
  <c r="K2332" i="19"/>
  <c r="L2332" i="19"/>
  <c r="M2332" i="19"/>
  <c r="N2332" i="19"/>
  <c r="J2333" i="19"/>
  <c r="K2333" i="19"/>
  <c r="L2333" i="19"/>
  <c r="M2333" i="19"/>
  <c r="N2333" i="19"/>
  <c r="J2334" i="19"/>
  <c r="K2334" i="19"/>
  <c r="L2334" i="19"/>
  <c r="M2334" i="19"/>
  <c r="N2334" i="19"/>
  <c r="J2335" i="19"/>
  <c r="K2335" i="19"/>
  <c r="L2335" i="19"/>
  <c r="M2335" i="19"/>
  <c r="N2335" i="19"/>
  <c r="J2336" i="19"/>
  <c r="K2336" i="19"/>
  <c r="L2336" i="19"/>
  <c r="M2336" i="19"/>
  <c r="N2336" i="19"/>
  <c r="J2337" i="19"/>
  <c r="K2337" i="19"/>
  <c r="L2337" i="19"/>
  <c r="M2337" i="19"/>
  <c r="N2337" i="19"/>
  <c r="J2338" i="19"/>
  <c r="K2338" i="19"/>
  <c r="L2338" i="19"/>
  <c r="M2338" i="19"/>
  <c r="N2338" i="19"/>
  <c r="J2339" i="19"/>
  <c r="K2339" i="19"/>
  <c r="L2339" i="19"/>
  <c r="M2339" i="19"/>
  <c r="N2339" i="19"/>
  <c r="J2340" i="19"/>
  <c r="K2340" i="19"/>
  <c r="L2340" i="19"/>
  <c r="M2340" i="19"/>
  <c r="N2340" i="19"/>
  <c r="J2341" i="19"/>
  <c r="K2341" i="19"/>
  <c r="L2341" i="19"/>
  <c r="M2341" i="19"/>
  <c r="N2341" i="19"/>
  <c r="J2342" i="19"/>
  <c r="K2342" i="19"/>
  <c r="L2342" i="19"/>
  <c r="M2342" i="19"/>
  <c r="N2342" i="19"/>
  <c r="J2343" i="19"/>
  <c r="K2343" i="19"/>
  <c r="L2343" i="19"/>
  <c r="M2343" i="19"/>
  <c r="N2343" i="19"/>
  <c r="J2344" i="19"/>
  <c r="K2344" i="19"/>
  <c r="L2344" i="19"/>
  <c r="M2344" i="19"/>
  <c r="N2344" i="19"/>
  <c r="J2345" i="19"/>
  <c r="K2345" i="19"/>
  <c r="L2345" i="19"/>
  <c r="M2345" i="19"/>
  <c r="N2345" i="19"/>
  <c r="J2346" i="19"/>
  <c r="K2346" i="19"/>
  <c r="L2346" i="19"/>
  <c r="M2346" i="19"/>
  <c r="N2346" i="19"/>
  <c r="J2347" i="19"/>
  <c r="K2347" i="19"/>
  <c r="L2347" i="19"/>
  <c r="M2347" i="19"/>
  <c r="N2347" i="19"/>
  <c r="J2348" i="19"/>
  <c r="K2348" i="19"/>
  <c r="L2348" i="19"/>
  <c r="M2348" i="19"/>
  <c r="N2348" i="19"/>
  <c r="J2349" i="19"/>
  <c r="K2349" i="19"/>
  <c r="L2349" i="19"/>
  <c r="M2349" i="19"/>
  <c r="N2349" i="19"/>
  <c r="J2350" i="19"/>
  <c r="K2350" i="19"/>
  <c r="L2350" i="19"/>
  <c r="M2350" i="19"/>
  <c r="N2350" i="19"/>
  <c r="J2351" i="19"/>
  <c r="K2351" i="19"/>
  <c r="L2351" i="19"/>
  <c r="M2351" i="19"/>
  <c r="N2351" i="19"/>
  <c r="J2352" i="19"/>
  <c r="K2352" i="19"/>
  <c r="L2352" i="19"/>
  <c r="M2352" i="19"/>
  <c r="N2352" i="19"/>
  <c r="J2353" i="19"/>
  <c r="K2353" i="19"/>
  <c r="L2353" i="19"/>
  <c r="M2353" i="19"/>
  <c r="N2353" i="19"/>
  <c r="J2354" i="19"/>
  <c r="K2354" i="19"/>
  <c r="L2354" i="19"/>
  <c r="M2354" i="19"/>
  <c r="N2354" i="19"/>
  <c r="J2355" i="19"/>
  <c r="K2355" i="19"/>
  <c r="L2355" i="19"/>
  <c r="M2355" i="19"/>
  <c r="N2355" i="19"/>
  <c r="J2356" i="19"/>
  <c r="K2356" i="19"/>
  <c r="L2356" i="19"/>
  <c r="M2356" i="19"/>
  <c r="N2356" i="19"/>
  <c r="J2357" i="19"/>
  <c r="K2357" i="19"/>
  <c r="L2357" i="19"/>
  <c r="M2357" i="19"/>
  <c r="N2357" i="19"/>
  <c r="J2358" i="19"/>
  <c r="K2358" i="19"/>
  <c r="L2358" i="19"/>
  <c r="M2358" i="19"/>
  <c r="N2358" i="19"/>
  <c r="J2359" i="19"/>
  <c r="K2359" i="19"/>
  <c r="L2359" i="19"/>
  <c r="M2359" i="19"/>
  <c r="N2359" i="19"/>
  <c r="J2360" i="19"/>
  <c r="K2360" i="19"/>
  <c r="L2360" i="19"/>
  <c r="M2360" i="19"/>
  <c r="N2360" i="19"/>
  <c r="J2361" i="19"/>
  <c r="K2361" i="19"/>
  <c r="L2361" i="19"/>
  <c r="M2361" i="19"/>
  <c r="N2361" i="19"/>
  <c r="J2362" i="19"/>
  <c r="K2362" i="19"/>
  <c r="L2362" i="19"/>
  <c r="M2362" i="19"/>
  <c r="N2362" i="19"/>
  <c r="J2363" i="19"/>
  <c r="K2363" i="19"/>
  <c r="L2363" i="19"/>
  <c r="M2363" i="19"/>
  <c r="N2363" i="19"/>
  <c r="J2364" i="19"/>
  <c r="K2364" i="19"/>
  <c r="L2364" i="19"/>
  <c r="M2364" i="19"/>
  <c r="N2364" i="19"/>
  <c r="J2365" i="19"/>
  <c r="K2365" i="19"/>
  <c r="L2365" i="19"/>
  <c r="M2365" i="19"/>
  <c r="N2365" i="19"/>
  <c r="J2366" i="19"/>
  <c r="K2366" i="19"/>
  <c r="L2366" i="19"/>
  <c r="M2366" i="19"/>
  <c r="N2366" i="19"/>
  <c r="J2367" i="19"/>
  <c r="K2367" i="19"/>
  <c r="L2367" i="19"/>
  <c r="M2367" i="19"/>
  <c r="N2367" i="19"/>
  <c r="J2368" i="19"/>
  <c r="K2368" i="19"/>
  <c r="L2368" i="19"/>
  <c r="M2368" i="19"/>
  <c r="N2368" i="19"/>
  <c r="J2369" i="19"/>
  <c r="K2369" i="19"/>
  <c r="L2369" i="19"/>
  <c r="M2369" i="19"/>
  <c r="N2369" i="19"/>
  <c r="J2370" i="19"/>
  <c r="K2370" i="19"/>
  <c r="L2370" i="19"/>
  <c r="M2370" i="19"/>
  <c r="N2370" i="19"/>
  <c r="J2371" i="19"/>
  <c r="K2371" i="19"/>
  <c r="L2371" i="19"/>
  <c r="M2371" i="19"/>
  <c r="N2371" i="19"/>
  <c r="J2372" i="19"/>
  <c r="K2372" i="19"/>
  <c r="L2372" i="19"/>
  <c r="M2372" i="19"/>
  <c r="N2372" i="19"/>
  <c r="J2373" i="19"/>
  <c r="K2373" i="19"/>
  <c r="L2373" i="19"/>
  <c r="M2373" i="19"/>
  <c r="N2373" i="19"/>
  <c r="J2374" i="19"/>
  <c r="K2374" i="19"/>
  <c r="L2374" i="19"/>
  <c r="M2374" i="19"/>
  <c r="N2374" i="19"/>
  <c r="J2375" i="19"/>
  <c r="K2375" i="19"/>
  <c r="L2375" i="19"/>
  <c r="M2375" i="19"/>
  <c r="N2375" i="19"/>
  <c r="J2376" i="19"/>
  <c r="K2376" i="19"/>
  <c r="L2376" i="19"/>
  <c r="M2376" i="19"/>
  <c r="N2376" i="19"/>
  <c r="J2377" i="19"/>
  <c r="K2377" i="19"/>
  <c r="L2377" i="19"/>
  <c r="M2377" i="19"/>
  <c r="N2377" i="19"/>
  <c r="J2378" i="19"/>
  <c r="K2378" i="19"/>
  <c r="L2378" i="19"/>
  <c r="M2378" i="19"/>
  <c r="N2378" i="19"/>
  <c r="J2379" i="19"/>
  <c r="K2379" i="19"/>
  <c r="L2379" i="19"/>
  <c r="M2379" i="19"/>
  <c r="N2379" i="19"/>
  <c r="J2380" i="19"/>
  <c r="K2380" i="19"/>
  <c r="L2380" i="19"/>
  <c r="M2380" i="19"/>
  <c r="N2380" i="19"/>
  <c r="J2381" i="19"/>
  <c r="K2381" i="19"/>
  <c r="L2381" i="19"/>
  <c r="M2381" i="19"/>
  <c r="N2381" i="19"/>
  <c r="J2382" i="19"/>
  <c r="K2382" i="19"/>
  <c r="L2382" i="19"/>
  <c r="M2382" i="19"/>
  <c r="N2382" i="19"/>
  <c r="J2383" i="19"/>
  <c r="K2383" i="19"/>
  <c r="L2383" i="19"/>
  <c r="M2383" i="19"/>
  <c r="N2383" i="19"/>
  <c r="J2384" i="19"/>
  <c r="K2384" i="19"/>
  <c r="L2384" i="19"/>
  <c r="M2384" i="19"/>
  <c r="N2384" i="19"/>
  <c r="J2385" i="19"/>
  <c r="K2385" i="19"/>
  <c r="L2385" i="19"/>
  <c r="M2385" i="19"/>
  <c r="N2385" i="19"/>
  <c r="J2386" i="19"/>
  <c r="K2386" i="19"/>
  <c r="L2386" i="19"/>
  <c r="M2386" i="19"/>
  <c r="N2386" i="19"/>
  <c r="J2387" i="19"/>
  <c r="K2387" i="19"/>
  <c r="L2387" i="19"/>
  <c r="M2387" i="19"/>
  <c r="N2387" i="19"/>
  <c r="J2388" i="19"/>
  <c r="K2388" i="19"/>
  <c r="L2388" i="19"/>
  <c r="M2388" i="19"/>
  <c r="N2388" i="19"/>
  <c r="J2389" i="19"/>
  <c r="K2389" i="19"/>
  <c r="L2389" i="19"/>
  <c r="M2389" i="19"/>
  <c r="N2389" i="19"/>
  <c r="J2390" i="19"/>
  <c r="K2390" i="19"/>
  <c r="L2390" i="19"/>
  <c r="M2390" i="19"/>
  <c r="N2390" i="19"/>
  <c r="J2391" i="19"/>
  <c r="K2391" i="19"/>
  <c r="L2391" i="19"/>
  <c r="M2391" i="19"/>
  <c r="N2391" i="19"/>
  <c r="J2392" i="19"/>
  <c r="K2392" i="19"/>
  <c r="L2392" i="19"/>
  <c r="M2392" i="19"/>
  <c r="N2392" i="19"/>
  <c r="J2393" i="19"/>
  <c r="K2393" i="19"/>
  <c r="L2393" i="19"/>
  <c r="M2393" i="19"/>
  <c r="N2393" i="19"/>
  <c r="J2394" i="19"/>
  <c r="K2394" i="19"/>
  <c r="L2394" i="19"/>
  <c r="M2394" i="19"/>
  <c r="N2394" i="19"/>
  <c r="J2395" i="19"/>
  <c r="K2395" i="19"/>
  <c r="L2395" i="19"/>
  <c r="M2395" i="19"/>
  <c r="N2395" i="19"/>
  <c r="J2396" i="19"/>
  <c r="K2396" i="19"/>
  <c r="L2396" i="19"/>
  <c r="M2396" i="19"/>
  <c r="N2396" i="19"/>
  <c r="J2397" i="19"/>
  <c r="K2397" i="19"/>
  <c r="L2397" i="19"/>
  <c r="M2397" i="19"/>
  <c r="N2397" i="19"/>
  <c r="J2398" i="19"/>
  <c r="K2398" i="19"/>
  <c r="L2398" i="19"/>
  <c r="M2398" i="19"/>
  <c r="N2398" i="19"/>
  <c r="J2399" i="19"/>
  <c r="K2399" i="19"/>
  <c r="L2399" i="19"/>
  <c r="M2399" i="19"/>
  <c r="N2399" i="19"/>
  <c r="J2400" i="19"/>
  <c r="K2400" i="19"/>
  <c r="L2400" i="19"/>
  <c r="M2400" i="19"/>
  <c r="N2400" i="19"/>
  <c r="J2401" i="19"/>
  <c r="K2401" i="19"/>
  <c r="L2401" i="19"/>
  <c r="M2401" i="19"/>
  <c r="N2401" i="19"/>
  <c r="J2402" i="19"/>
  <c r="K2402" i="19"/>
  <c r="L2402" i="19"/>
  <c r="M2402" i="19"/>
  <c r="N2402" i="19"/>
  <c r="J2403" i="19"/>
  <c r="K2403" i="19"/>
  <c r="L2403" i="19"/>
  <c r="M2403" i="19"/>
  <c r="N2403" i="19"/>
  <c r="J2404" i="19"/>
  <c r="K2404" i="19"/>
  <c r="L2404" i="19"/>
  <c r="M2404" i="19"/>
  <c r="N2404" i="19"/>
  <c r="J2405" i="19"/>
  <c r="K2405" i="19"/>
  <c r="L2405" i="19"/>
  <c r="M2405" i="19"/>
  <c r="N2405" i="19"/>
  <c r="J2406" i="19"/>
  <c r="K2406" i="19"/>
  <c r="L2406" i="19"/>
  <c r="M2406" i="19"/>
  <c r="N2406" i="19"/>
  <c r="J2407" i="19"/>
  <c r="K2407" i="19"/>
  <c r="L2407" i="19"/>
  <c r="M2407" i="19"/>
  <c r="N2407" i="19"/>
  <c r="J2408" i="19"/>
  <c r="K2408" i="19"/>
  <c r="L2408" i="19"/>
  <c r="M2408" i="19"/>
  <c r="N2408" i="19"/>
  <c r="J2409" i="19"/>
  <c r="K2409" i="19"/>
  <c r="L2409" i="19"/>
  <c r="M2409" i="19"/>
  <c r="N2409" i="19"/>
  <c r="J2410" i="19"/>
  <c r="K2410" i="19"/>
  <c r="L2410" i="19"/>
  <c r="M2410" i="19"/>
  <c r="N2410" i="19"/>
  <c r="J2411" i="19"/>
  <c r="K2411" i="19"/>
  <c r="L2411" i="19"/>
  <c r="M2411" i="19"/>
  <c r="N2411" i="19"/>
  <c r="J2412" i="19"/>
  <c r="K2412" i="19"/>
  <c r="L2412" i="19"/>
  <c r="M2412" i="19"/>
  <c r="N2412" i="19"/>
  <c r="J2413" i="19"/>
  <c r="K2413" i="19"/>
  <c r="L2413" i="19"/>
  <c r="M2413" i="19"/>
  <c r="N2413" i="19"/>
  <c r="J2414" i="19"/>
  <c r="K2414" i="19"/>
  <c r="L2414" i="19"/>
  <c r="M2414" i="19"/>
  <c r="N2414" i="19"/>
  <c r="J2415" i="19"/>
  <c r="K2415" i="19"/>
  <c r="L2415" i="19"/>
  <c r="M2415" i="19"/>
  <c r="N2415" i="19"/>
  <c r="J2416" i="19"/>
  <c r="K2416" i="19"/>
  <c r="L2416" i="19"/>
  <c r="M2416" i="19"/>
  <c r="N2416" i="19"/>
  <c r="J2417" i="19"/>
  <c r="K2417" i="19"/>
  <c r="L2417" i="19"/>
  <c r="M2417" i="19"/>
  <c r="N2417" i="19"/>
  <c r="J2418" i="19"/>
  <c r="K2418" i="19"/>
  <c r="L2418" i="19"/>
  <c r="M2418" i="19"/>
  <c r="N2418" i="19"/>
  <c r="J2419" i="19"/>
  <c r="K2419" i="19"/>
  <c r="L2419" i="19"/>
  <c r="M2419" i="19"/>
  <c r="N2419" i="19"/>
  <c r="J2420" i="19"/>
  <c r="K2420" i="19"/>
  <c r="L2420" i="19"/>
  <c r="M2420" i="19"/>
  <c r="N2420" i="19"/>
  <c r="J2421" i="19"/>
  <c r="K2421" i="19"/>
  <c r="L2421" i="19"/>
  <c r="M2421" i="19"/>
  <c r="N2421" i="19"/>
  <c r="J2422" i="19"/>
  <c r="K2422" i="19"/>
  <c r="L2422" i="19"/>
  <c r="M2422" i="19"/>
  <c r="N2422" i="19"/>
  <c r="J2423" i="19"/>
  <c r="K2423" i="19"/>
  <c r="L2423" i="19"/>
  <c r="M2423" i="19"/>
  <c r="N2423" i="19"/>
  <c r="J2424" i="19"/>
  <c r="K2424" i="19"/>
  <c r="L2424" i="19"/>
  <c r="M2424" i="19"/>
  <c r="N2424" i="19"/>
  <c r="J2425" i="19"/>
  <c r="K2425" i="19"/>
  <c r="L2425" i="19"/>
  <c r="M2425" i="19"/>
  <c r="N2425" i="19"/>
  <c r="J2426" i="19"/>
  <c r="K2426" i="19"/>
  <c r="L2426" i="19"/>
  <c r="M2426" i="19"/>
  <c r="N2426" i="19"/>
  <c r="J2427" i="19"/>
  <c r="K2427" i="19"/>
  <c r="L2427" i="19"/>
  <c r="M2427" i="19"/>
  <c r="N2427" i="19"/>
  <c r="J2428" i="19"/>
  <c r="K2428" i="19"/>
  <c r="L2428" i="19"/>
  <c r="M2428" i="19"/>
  <c r="N2428" i="19"/>
  <c r="J2429" i="19"/>
  <c r="K2429" i="19"/>
  <c r="L2429" i="19"/>
  <c r="M2429" i="19"/>
  <c r="N2429" i="19"/>
  <c r="J2430" i="19"/>
  <c r="K2430" i="19"/>
  <c r="L2430" i="19"/>
  <c r="M2430" i="19"/>
  <c r="N2430" i="19"/>
  <c r="J2431" i="19"/>
  <c r="K2431" i="19"/>
  <c r="L2431" i="19"/>
  <c r="M2431" i="19"/>
  <c r="N2431" i="19"/>
  <c r="J2432" i="19"/>
  <c r="K2432" i="19"/>
  <c r="L2432" i="19"/>
  <c r="M2432" i="19"/>
  <c r="N2432" i="19"/>
  <c r="J2433" i="19"/>
  <c r="K2433" i="19"/>
  <c r="L2433" i="19"/>
  <c r="M2433" i="19"/>
  <c r="N2433" i="19"/>
  <c r="J2434" i="19"/>
  <c r="K2434" i="19"/>
  <c r="L2434" i="19"/>
  <c r="M2434" i="19"/>
  <c r="N2434" i="19"/>
  <c r="J2435" i="19"/>
  <c r="K2435" i="19"/>
  <c r="L2435" i="19"/>
  <c r="M2435" i="19"/>
  <c r="N2435" i="19"/>
  <c r="J2436" i="19"/>
  <c r="K2436" i="19"/>
  <c r="L2436" i="19"/>
  <c r="M2436" i="19"/>
  <c r="N2436" i="19"/>
  <c r="J2437" i="19"/>
  <c r="K2437" i="19"/>
  <c r="L2437" i="19"/>
  <c r="M2437" i="19"/>
  <c r="N2437" i="19"/>
  <c r="J2438" i="19"/>
  <c r="K2438" i="19"/>
  <c r="L2438" i="19"/>
  <c r="M2438" i="19"/>
  <c r="N2438" i="19"/>
  <c r="J2439" i="19"/>
  <c r="K2439" i="19"/>
  <c r="L2439" i="19"/>
  <c r="M2439" i="19"/>
  <c r="N2439" i="19"/>
  <c r="J2440" i="19"/>
  <c r="K2440" i="19"/>
  <c r="L2440" i="19"/>
  <c r="M2440" i="19"/>
  <c r="N2440" i="19"/>
  <c r="J2441" i="19"/>
  <c r="K2441" i="19"/>
  <c r="L2441" i="19"/>
  <c r="M2441" i="19"/>
  <c r="N2441" i="19"/>
  <c r="J2442" i="19"/>
  <c r="K2442" i="19"/>
  <c r="L2442" i="19"/>
  <c r="M2442" i="19"/>
  <c r="N2442" i="19"/>
  <c r="J2443" i="19"/>
  <c r="K2443" i="19"/>
  <c r="L2443" i="19"/>
  <c r="M2443" i="19"/>
  <c r="N2443" i="19"/>
  <c r="J2444" i="19"/>
  <c r="K2444" i="19"/>
  <c r="L2444" i="19"/>
  <c r="M2444" i="19"/>
  <c r="N2444" i="19"/>
  <c r="J2445" i="19"/>
  <c r="K2445" i="19"/>
  <c r="L2445" i="19"/>
  <c r="M2445" i="19"/>
  <c r="N2445" i="19"/>
  <c r="J2446" i="19"/>
  <c r="K2446" i="19"/>
  <c r="L2446" i="19"/>
  <c r="M2446" i="19"/>
  <c r="N2446" i="19"/>
  <c r="J2447" i="19"/>
  <c r="K2447" i="19"/>
  <c r="L2447" i="19"/>
  <c r="M2447" i="19"/>
  <c r="N2447" i="19"/>
  <c r="J2448" i="19"/>
  <c r="K2448" i="19"/>
  <c r="L2448" i="19"/>
  <c r="M2448" i="19"/>
  <c r="N2448" i="19"/>
  <c r="J2449" i="19"/>
  <c r="K2449" i="19"/>
  <c r="L2449" i="19"/>
  <c r="M2449" i="19"/>
  <c r="N2449" i="19"/>
  <c r="J2450" i="19"/>
  <c r="K2450" i="19"/>
  <c r="L2450" i="19"/>
  <c r="M2450" i="19"/>
  <c r="N2450" i="19"/>
  <c r="J2451" i="19"/>
  <c r="K2451" i="19"/>
  <c r="L2451" i="19"/>
  <c r="M2451" i="19"/>
  <c r="N2451" i="19"/>
  <c r="J2452" i="19"/>
  <c r="K2452" i="19"/>
  <c r="L2452" i="19"/>
  <c r="M2452" i="19"/>
  <c r="N2452" i="19"/>
  <c r="J2453" i="19"/>
  <c r="K2453" i="19"/>
  <c r="L2453" i="19"/>
  <c r="M2453" i="19"/>
  <c r="N2453" i="19"/>
  <c r="J2454" i="19"/>
  <c r="K2454" i="19"/>
  <c r="L2454" i="19"/>
  <c r="M2454" i="19"/>
  <c r="N2454" i="19"/>
  <c r="J2455" i="19"/>
  <c r="K2455" i="19"/>
  <c r="L2455" i="19"/>
  <c r="M2455" i="19"/>
  <c r="N2455" i="19"/>
  <c r="J2456" i="19"/>
  <c r="K2456" i="19"/>
  <c r="L2456" i="19"/>
  <c r="M2456" i="19"/>
  <c r="N2456" i="19"/>
  <c r="J2457" i="19"/>
  <c r="K2457" i="19"/>
  <c r="L2457" i="19"/>
  <c r="M2457" i="19"/>
  <c r="N2457" i="19"/>
  <c r="J2458" i="19"/>
  <c r="K2458" i="19"/>
  <c r="L2458" i="19"/>
  <c r="M2458" i="19"/>
  <c r="N2458" i="19"/>
  <c r="J2459" i="19"/>
  <c r="K2459" i="19"/>
  <c r="L2459" i="19"/>
  <c r="M2459" i="19"/>
  <c r="N2459" i="19"/>
  <c r="J2460" i="19"/>
  <c r="K2460" i="19"/>
  <c r="L2460" i="19"/>
  <c r="M2460" i="19"/>
  <c r="N2460" i="19"/>
  <c r="J2461" i="19"/>
  <c r="K2461" i="19"/>
  <c r="L2461" i="19"/>
  <c r="M2461" i="19"/>
  <c r="N2461" i="19"/>
  <c r="J2462" i="19"/>
  <c r="K2462" i="19"/>
  <c r="L2462" i="19"/>
  <c r="M2462" i="19"/>
  <c r="N2462" i="19"/>
  <c r="J2463" i="19"/>
  <c r="K2463" i="19"/>
  <c r="L2463" i="19"/>
  <c r="M2463" i="19"/>
  <c r="N2463" i="19"/>
  <c r="J2464" i="19"/>
  <c r="K2464" i="19"/>
  <c r="L2464" i="19"/>
  <c r="M2464" i="19"/>
  <c r="N2464" i="19"/>
  <c r="J2465" i="19"/>
  <c r="K2465" i="19"/>
  <c r="L2465" i="19"/>
  <c r="M2465" i="19"/>
  <c r="N2465" i="19"/>
  <c r="J2466" i="19"/>
  <c r="K2466" i="19"/>
  <c r="L2466" i="19"/>
  <c r="M2466" i="19"/>
  <c r="N2466" i="19"/>
  <c r="J2467" i="19"/>
  <c r="K2467" i="19"/>
  <c r="L2467" i="19"/>
  <c r="M2467" i="19"/>
  <c r="N2467" i="19"/>
  <c r="J2468" i="19"/>
  <c r="K2468" i="19"/>
  <c r="L2468" i="19"/>
  <c r="M2468" i="19"/>
  <c r="N2468" i="19"/>
  <c r="J2469" i="19"/>
  <c r="K2469" i="19"/>
  <c r="L2469" i="19"/>
  <c r="M2469" i="19"/>
  <c r="N2469" i="19"/>
  <c r="J2470" i="19"/>
  <c r="K2470" i="19"/>
  <c r="L2470" i="19"/>
  <c r="M2470" i="19"/>
  <c r="N2470" i="19"/>
  <c r="J2471" i="19"/>
  <c r="K2471" i="19"/>
  <c r="L2471" i="19"/>
  <c r="M2471" i="19"/>
  <c r="N2471" i="19"/>
  <c r="J2472" i="19"/>
  <c r="K2472" i="19"/>
  <c r="L2472" i="19"/>
  <c r="M2472" i="19"/>
  <c r="N2472" i="19"/>
  <c r="J2473" i="19"/>
  <c r="K2473" i="19"/>
  <c r="L2473" i="19"/>
  <c r="M2473" i="19"/>
  <c r="N2473" i="19"/>
  <c r="J2474" i="19"/>
  <c r="K2474" i="19"/>
  <c r="L2474" i="19"/>
  <c r="M2474" i="19"/>
  <c r="N2474" i="19"/>
  <c r="J2475" i="19"/>
  <c r="K2475" i="19"/>
  <c r="L2475" i="19"/>
  <c r="M2475" i="19"/>
  <c r="N2475" i="19"/>
  <c r="J2476" i="19"/>
  <c r="K2476" i="19"/>
  <c r="L2476" i="19"/>
  <c r="M2476" i="19"/>
  <c r="N2476" i="19"/>
  <c r="J2477" i="19"/>
  <c r="K2477" i="19"/>
  <c r="L2477" i="19"/>
  <c r="M2477" i="19"/>
  <c r="N2477" i="19"/>
  <c r="J2478" i="19"/>
  <c r="K2478" i="19"/>
  <c r="L2478" i="19"/>
  <c r="M2478" i="19"/>
  <c r="N2478" i="19"/>
  <c r="J2479" i="19"/>
  <c r="K2479" i="19"/>
  <c r="L2479" i="19"/>
  <c r="M2479" i="19"/>
  <c r="N2479" i="19"/>
  <c r="J2480" i="19"/>
  <c r="K2480" i="19"/>
  <c r="L2480" i="19"/>
  <c r="M2480" i="19"/>
  <c r="N2480" i="19"/>
  <c r="J2481" i="19"/>
  <c r="K2481" i="19"/>
  <c r="L2481" i="19"/>
  <c r="M2481" i="19"/>
  <c r="N2481" i="19"/>
  <c r="J2482" i="19"/>
  <c r="K2482" i="19"/>
  <c r="L2482" i="19"/>
  <c r="M2482" i="19"/>
  <c r="N2482" i="19"/>
  <c r="J2483" i="19"/>
  <c r="K2483" i="19"/>
  <c r="L2483" i="19"/>
  <c r="M2483" i="19"/>
  <c r="N2483" i="19"/>
  <c r="J2484" i="19"/>
  <c r="K2484" i="19"/>
  <c r="L2484" i="19"/>
  <c r="M2484" i="19"/>
  <c r="N2484" i="19"/>
  <c r="J2485" i="19"/>
  <c r="K2485" i="19"/>
  <c r="L2485" i="19"/>
  <c r="M2485" i="19"/>
  <c r="N2485" i="19"/>
  <c r="J2486" i="19"/>
  <c r="K2486" i="19"/>
  <c r="L2486" i="19"/>
  <c r="M2486" i="19"/>
  <c r="N2486" i="19"/>
  <c r="J2487" i="19"/>
  <c r="K2487" i="19"/>
  <c r="L2487" i="19"/>
  <c r="M2487" i="19"/>
  <c r="N2487" i="19"/>
  <c r="J2488" i="19"/>
  <c r="K2488" i="19"/>
  <c r="L2488" i="19"/>
  <c r="M2488" i="19"/>
  <c r="N2488" i="19"/>
  <c r="J2489" i="19"/>
  <c r="K2489" i="19"/>
  <c r="L2489" i="19"/>
  <c r="M2489" i="19"/>
  <c r="N2489" i="19"/>
  <c r="J2490" i="19"/>
  <c r="K2490" i="19"/>
  <c r="L2490" i="19"/>
  <c r="M2490" i="19"/>
  <c r="N2490" i="19"/>
  <c r="J2491" i="19"/>
  <c r="K2491" i="19"/>
  <c r="L2491" i="19"/>
  <c r="M2491" i="19"/>
  <c r="N2491" i="19"/>
  <c r="J2492" i="19"/>
  <c r="K2492" i="19"/>
  <c r="L2492" i="19"/>
  <c r="M2492" i="19"/>
  <c r="N2492" i="19"/>
  <c r="J2493" i="19"/>
  <c r="K2493" i="19"/>
  <c r="L2493" i="19"/>
  <c r="M2493" i="19"/>
  <c r="N2493" i="19"/>
  <c r="J2494" i="19"/>
  <c r="K2494" i="19"/>
  <c r="L2494" i="19"/>
  <c r="M2494" i="19"/>
  <c r="N2494" i="19"/>
  <c r="J2495" i="19"/>
  <c r="K2495" i="19"/>
  <c r="L2495" i="19"/>
  <c r="M2495" i="19"/>
  <c r="N2495" i="19"/>
  <c r="J2496" i="19"/>
  <c r="K2496" i="19"/>
  <c r="L2496" i="19"/>
  <c r="M2496" i="19"/>
  <c r="N2496" i="19"/>
  <c r="J2497" i="19"/>
  <c r="K2497" i="19"/>
  <c r="L2497" i="19"/>
  <c r="M2497" i="19"/>
  <c r="N2497" i="19"/>
  <c r="J2498" i="19"/>
  <c r="K2498" i="19"/>
  <c r="L2498" i="19"/>
  <c r="M2498" i="19"/>
  <c r="N2498" i="19"/>
  <c r="J2499" i="19"/>
  <c r="K2499" i="19"/>
  <c r="L2499" i="19"/>
  <c r="M2499" i="19"/>
  <c r="N2499" i="19"/>
  <c r="J2500" i="19"/>
  <c r="K2500" i="19"/>
  <c r="L2500" i="19"/>
  <c r="M2500" i="19"/>
  <c r="N2500" i="19"/>
  <c r="J2501" i="19"/>
  <c r="K2501" i="19"/>
  <c r="L2501" i="19"/>
  <c r="M2501" i="19"/>
  <c r="N2501" i="19"/>
  <c r="J2502" i="19"/>
  <c r="K2502" i="19"/>
  <c r="L2502" i="19"/>
  <c r="M2502" i="19"/>
  <c r="N2502" i="19"/>
  <c r="J2503" i="19"/>
  <c r="K2503" i="19"/>
  <c r="L2503" i="19"/>
  <c r="M2503" i="19"/>
  <c r="N2503" i="19"/>
  <c r="J2504" i="19"/>
  <c r="K2504" i="19"/>
  <c r="L2504" i="19"/>
  <c r="M2504" i="19"/>
  <c r="N2504" i="19"/>
  <c r="J2505" i="19"/>
  <c r="K2505" i="19"/>
  <c r="L2505" i="19"/>
  <c r="M2505" i="19"/>
  <c r="N2505" i="19"/>
  <c r="J2506" i="19"/>
  <c r="K2506" i="19"/>
  <c r="L2506" i="19"/>
  <c r="M2506" i="19"/>
  <c r="N2506" i="19"/>
  <c r="J2507" i="19"/>
  <c r="K2507" i="19"/>
  <c r="L2507" i="19"/>
  <c r="M2507" i="19"/>
  <c r="N2507" i="19"/>
  <c r="J2508" i="19"/>
  <c r="K2508" i="19"/>
  <c r="L2508" i="19"/>
  <c r="M2508" i="19"/>
  <c r="N2508" i="19"/>
  <c r="J2509" i="19"/>
  <c r="K2509" i="19"/>
  <c r="L2509" i="19"/>
  <c r="M2509" i="19"/>
  <c r="N2509" i="19"/>
  <c r="J2510" i="19"/>
  <c r="K2510" i="19"/>
  <c r="L2510" i="19"/>
  <c r="M2510" i="19"/>
  <c r="N2510" i="19"/>
  <c r="J2511" i="19"/>
  <c r="K2511" i="19"/>
  <c r="L2511" i="19"/>
  <c r="M2511" i="19"/>
  <c r="N2511" i="19"/>
  <c r="J2512" i="19"/>
  <c r="K2512" i="19"/>
  <c r="L2512" i="19"/>
  <c r="M2512" i="19"/>
  <c r="N2512" i="19"/>
  <c r="J2513" i="19"/>
  <c r="K2513" i="19"/>
  <c r="L2513" i="19"/>
  <c r="M2513" i="19"/>
  <c r="N2513" i="19"/>
  <c r="J2514" i="19"/>
  <c r="K2514" i="19"/>
  <c r="L2514" i="19"/>
  <c r="M2514" i="19"/>
  <c r="N2514" i="19"/>
  <c r="J2515" i="19"/>
  <c r="K2515" i="19"/>
  <c r="L2515" i="19"/>
  <c r="M2515" i="19"/>
  <c r="N2515" i="19"/>
  <c r="J2516" i="19"/>
  <c r="K2516" i="19"/>
  <c r="L2516" i="19"/>
  <c r="M2516" i="19"/>
  <c r="N2516" i="19"/>
  <c r="J2517" i="19"/>
  <c r="K2517" i="19"/>
  <c r="L2517" i="19"/>
  <c r="M2517" i="19"/>
  <c r="N2517" i="19"/>
  <c r="J2518" i="19"/>
  <c r="K2518" i="19"/>
  <c r="L2518" i="19"/>
  <c r="M2518" i="19"/>
  <c r="N2518" i="19"/>
  <c r="J2519" i="19"/>
  <c r="K2519" i="19"/>
  <c r="L2519" i="19"/>
  <c r="M2519" i="19"/>
  <c r="N2519" i="19"/>
  <c r="J2520" i="19"/>
  <c r="K2520" i="19"/>
  <c r="L2520" i="19"/>
  <c r="M2520" i="19"/>
  <c r="N2520" i="19"/>
  <c r="J2521" i="19"/>
  <c r="K2521" i="19"/>
  <c r="L2521" i="19"/>
  <c r="M2521" i="19"/>
  <c r="N2521" i="19"/>
  <c r="J2522" i="19"/>
  <c r="K2522" i="19"/>
  <c r="L2522" i="19"/>
  <c r="M2522" i="19"/>
  <c r="N2522" i="19"/>
  <c r="J2523" i="19"/>
  <c r="K2523" i="19"/>
  <c r="L2523" i="19"/>
  <c r="M2523" i="19"/>
  <c r="N2523" i="19"/>
  <c r="J2524" i="19"/>
  <c r="K2524" i="19"/>
  <c r="L2524" i="19"/>
  <c r="M2524" i="19"/>
  <c r="N2524" i="19"/>
  <c r="J2525" i="19"/>
  <c r="K2525" i="19"/>
  <c r="L2525" i="19"/>
  <c r="M2525" i="19"/>
  <c r="N2525" i="19"/>
  <c r="J2526" i="19"/>
  <c r="K2526" i="19"/>
  <c r="L2526" i="19"/>
  <c r="M2526" i="19"/>
  <c r="N2526" i="19"/>
  <c r="J2527" i="19"/>
  <c r="K2527" i="19"/>
  <c r="L2527" i="19"/>
  <c r="M2527" i="19"/>
  <c r="N2527" i="19"/>
  <c r="J2528" i="19"/>
  <c r="K2528" i="19"/>
  <c r="L2528" i="19"/>
  <c r="M2528" i="19"/>
  <c r="N2528" i="19"/>
  <c r="J2529" i="19"/>
  <c r="K2529" i="19"/>
  <c r="L2529" i="19"/>
  <c r="M2529" i="19"/>
  <c r="N2529" i="19"/>
  <c r="J2530" i="19"/>
  <c r="K2530" i="19"/>
  <c r="L2530" i="19"/>
  <c r="M2530" i="19"/>
  <c r="N2530" i="19"/>
  <c r="J2531" i="19"/>
  <c r="K2531" i="19"/>
  <c r="L2531" i="19"/>
  <c r="M2531" i="19"/>
  <c r="N2531" i="19"/>
  <c r="J2532" i="19"/>
  <c r="K2532" i="19"/>
  <c r="L2532" i="19"/>
  <c r="M2532" i="19"/>
  <c r="N2532" i="19"/>
  <c r="J2533" i="19"/>
  <c r="K2533" i="19"/>
  <c r="L2533" i="19"/>
  <c r="M2533" i="19"/>
  <c r="N2533" i="19"/>
  <c r="J2534" i="19"/>
  <c r="K2534" i="19"/>
  <c r="L2534" i="19"/>
  <c r="M2534" i="19"/>
  <c r="N2534" i="19"/>
  <c r="J2535" i="19"/>
  <c r="K2535" i="19"/>
  <c r="L2535" i="19"/>
  <c r="M2535" i="19"/>
  <c r="N2535" i="19"/>
  <c r="J2536" i="19"/>
  <c r="K2536" i="19"/>
  <c r="L2536" i="19"/>
  <c r="M2536" i="19"/>
  <c r="N2536" i="19"/>
  <c r="J2537" i="19"/>
  <c r="K2537" i="19"/>
  <c r="L2537" i="19"/>
  <c r="M2537" i="19"/>
  <c r="N2537" i="19"/>
  <c r="J2538" i="19"/>
  <c r="K2538" i="19"/>
  <c r="L2538" i="19"/>
  <c r="M2538" i="19"/>
  <c r="N2538" i="19"/>
  <c r="J2539" i="19"/>
  <c r="K2539" i="19"/>
  <c r="L2539" i="19"/>
  <c r="M2539" i="19"/>
  <c r="N2539" i="19"/>
  <c r="J2540" i="19"/>
  <c r="K2540" i="19"/>
  <c r="L2540" i="19"/>
  <c r="M2540" i="19"/>
  <c r="N2540" i="19"/>
  <c r="J2541" i="19"/>
  <c r="K2541" i="19"/>
  <c r="L2541" i="19"/>
  <c r="M2541" i="19"/>
  <c r="N2541" i="19"/>
  <c r="J2542" i="19"/>
  <c r="K2542" i="19"/>
  <c r="L2542" i="19"/>
  <c r="M2542" i="19"/>
  <c r="N2542" i="19"/>
  <c r="J2543" i="19"/>
  <c r="K2543" i="19"/>
  <c r="L2543" i="19"/>
  <c r="M2543" i="19"/>
  <c r="N2543" i="19"/>
  <c r="J2544" i="19"/>
  <c r="K2544" i="19"/>
  <c r="L2544" i="19"/>
  <c r="M2544" i="19"/>
  <c r="N2544" i="19"/>
  <c r="J2545" i="19"/>
  <c r="K2545" i="19"/>
  <c r="L2545" i="19"/>
  <c r="M2545" i="19"/>
  <c r="N2545" i="19"/>
  <c r="J2546" i="19"/>
  <c r="K2546" i="19"/>
  <c r="L2546" i="19"/>
  <c r="M2546" i="19"/>
  <c r="N2546" i="19"/>
  <c r="J2547" i="19"/>
  <c r="K2547" i="19"/>
  <c r="L2547" i="19"/>
  <c r="M2547" i="19"/>
  <c r="N2547" i="19"/>
  <c r="J2548" i="19"/>
  <c r="K2548" i="19"/>
  <c r="L2548" i="19"/>
  <c r="M2548" i="19"/>
  <c r="N2548" i="19"/>
  <c r="J2549" i="19"/>
  <c r="K2549" i="19"/>
  <c r="L2549" i="19"/>
  <c r="M2549" i="19"/>
  <c r="N2549" i="19"/>
  <c r="J2550" i="19"/>
  <c r="K2550" i="19"/>
  <c r="L2550" i="19"/>
  <c r="M2550" i="19"/>
  <c r="N2550" i="19"/>
  <c r="J2551" i="19"/>
  <c r="K2551" i="19"/>
  <c r="L2551" i="19"/>
  <c r="M2551" i="19"/>
  <c r="N2551" i="19"/>
  <c r="J2552" i="19"/>
  <c r="K2552" i="19"/>
  <c r="L2552" i="19"/>
  <c r="M2552" i="19"/>
  <c r="N2552" i="19"/>
  <c r="J2553" i="19"/>
  <c r="K2553" i="19"/>
  <c r="L2553" i="19"/>
  <c r="M2553" i="19"/>
  <c r="N2553" i="19"/>
  <c r="J2554" i="19"/>
  <c r="K2554" i="19"/>
  <c r="L2554" i="19"/>
  <c r="M2554" i="19"/>
  <c r="N2554" i="19"/>
  <c r="J2555" i="19"/>
  <c r="K2555" i="19"/>
  <c r="L2555" i="19"/>
  <c r="M2555" i="19"/>
  <c r="N2555" i="19"/>
  <c r="J2556" i="19"/>
  <c r="K2556" i="19"/>
  <c r="L2556" i="19"/>
  <c r="M2556" i="19"/>
  <c r="N2556" i="19"/>
  <c r="J2557" i="19"/>
  <c r="K2557" i="19"/>
  <c r="L2557" i="19"/>
  <c r="M2557" i="19"/>
  <c r="N2557" i="19"/>
  <c r="J2558" i="19"/>
  <c r="K2558" i="19"/>
  <c r="L2558" i="19"/>
  <c r="M2558" i="19"/>
  <c r="N2558" i="19"/>
  <c r="J2559" i="19"/>
  <c r="K2559" i="19"/>
  <c r="L2559" i="19"/>
  <c r="M2559" i="19"/>
  <c r="N2559" i="19"/>
  <c r="J2560" i="19"/>
  <c r="K2560" i="19"/>
  <c r="L2560" i="19"/>
  <c r="M2560" i="19"/>
  <c r="N2560" i="19"/>
  <c r="J2561" i="19"/>
  <c r="K2561" i="19"/>
  <c r="L2561" i="19"/>
  <c r="M2561" i="19"/>
  <c r="N2561" i="19"/>
  <c r="J2562" i="19"/>
  <c r="K2562" i="19"/>
  <c r="L2562" i="19"/>
  <c r="M2562" i="19"/>
  <c r="N2562" i="19"/>
  <c r="J2563" i="19"/>
  <c r="K2563" i="19"/>
  <c r="L2563" i="19"/>
  <c r="M2563" i="19"/>
  <c r="N2563" i="19"/>
  <c r="J2564" i="19"/>
  <c r="K2564" i="19"/>
  <c r="L2564" i="19"/>
  <c r="M2564" i="19"/>
  <c r="N2564" i="19"/>
  <c r="J2565" i="19"/>
  <c r="K2565" i="19"/>
  <c r="L2565" i="19"/>
  <c r="M2565" i="19"/>
  <c r="N2565" i="19"/>
  <c r="J2566" i="19"/>
  <c r="K2566" i="19"/>
  <c r="L2566" i="19"/>
  <c r="M2566" i="19"/>
  <c r="N2566" i="19"/>
  <c r="J2567" i="19"/>
  <c r="K2567" i="19"/>
  <c r="L2567" i="19"/>
  <c r="M2567" i="19"/>
  <c r="N2567" i="19"/>
  <c r="J2568" i="19"/>
  <c r="K2568" i="19"/>
  <c r="L2568" i="19"/>
  <c r="M2568" i="19"/>
  <c r="N2568" i="19"/>
  <c r="J2569" i="19"/>
  <c r="K2569" i="19"/>
  <c r="L2569" i="19"/>
  <c r="M2569" i="19"/>
  <c r="N2569" i="19"/>
  <c r="J2570" i="19"/>
  <c r="K2570" i="19"/>
  <c r="L2570" i="19"/>
  <c r="M2570" i="19"/>
  <c r="N2570" i="19"/>
  <c r="J2571" i="19"/>
  <c r="K2571" i="19"/>
  <c r="L2571" i="19"/>
  <c r="M2571" i="19"/>
  <c r="N2571" i="19"/>
  <c r="J2572" i="19"/>
  <c r="K2572" i="19"/>
  <c r="L2572" i="19"/>
  <c r="M2572" i="19"/>
  <c r="N2572" i="19"/>
  <c r="J2573" i="19"/>
  <c r="K2573" i="19"/>
  <c r="L2573" i="19"/>
  <c r="M2573" i="19"/>
  <c r="N2573" i="19"/>
  <c r="J2574" i="19"/>
  <c r="K2574" i="19"/>
  <c r="L2574" i="19"/>
  <c r="M2574" i="19"/>
  <c r="N2574" i="19"/>
  <c r="J2575" i="19"/>
  <c r="K2575" i="19"/>
  <c r="L2575" i="19"/>
  <c r="M2575" i="19"/>
  <c r="N2575" i="19"/>
  <c r="J2576" i="19"/>
  <c r="K2576" i="19"/>
  <c r="L2576" i="19"/>
  <c r="M2576" i="19"/>
  <c r="N2576" i="19"/>
  <c r="J2577" i="19"/>
  <c r="K2577" i="19"/>
  <c r="L2577" i="19"/>
  <c r="M2577" i="19"/>
  <c r="N2577" i="19"/>
  <c r="J2578" i="19"/>
  <c r="K2578" i="19"/>
  <c r="L2578" i="19"/>
  <c r="M2578" i="19"/>
  <c r="N2578" i="19"/>
  <c r="J2579" i="19"/>
  <c r="K2579" i="19"/>
  <c r="L2579" i="19"/>
  <c r="M2579" i="19"/>
  <c r="N2579" i="19"/>
  <c r="J2580" i="19"/>
  <c r="K2580" i="19"/>
  <c r="L2580" i="19"/>
  <c r="M2580" i="19"/>
  <c r="N2580" i="19"/>
  <c r="J2581" i="19"/>
  <c r="K2581" i="19"/>
  <c r="L2581" i="19"/>
  <c r="M2581" i="19"/>
  <c r="N2581" i="19"/>
  <c r="J2582" i="19"/>
  <c r="K2582" i="19"/>
  <c r="L2582" i="19"/>
  <c r="M2582" i="19"/>
  <c r="N2582" i="19"/>
  <c r="J2583" i="19"/>
  <c r="K2583" i="19"/>
  <c r="L2583" i="19"/>
  <c r="M2583" i="19"/>
  <c r="N2583" i="19"/>
  <c r="J2584" i="19"/>
  <c r="K2584" i="19"/>
  <c r="L2584" i="19"/>
  <c r="M2584" i="19"/>
  <c r="N2584" i="19"/>
  <c r="J2585" i="19"/>
  <c r="K2585" i="19"/>
  <c r="L2585" i="19"/>
  <c r="M2585" i="19"/>
  <c r="N2585" i="19"/>
  <c r="J2586" i="19"/>
  <c r="K2586" i="19"/>
  <c r="L2586" i="19"/>
  <c r="M2586" i="19"/>
  <c r="N2586" i="19"/>
  <c r="J2587" i="19"/>
  <c r="K2587" i="19"/>
  <c r="L2587" i="19"/>
  <c r="M2587" i="19"/>
  <c r="N2587" i="19"/>
  <c r="J2588" i="19"/>
  <c r="K2588" i="19"/>
  <c r="L2588" i="19"/>
  <c r="M2588" i="19"/>
  <c r="N2588" i="19"/>
  <c r="J2589" i="19"/>
  <c r="K2589" i="19"/>
  <c r="L2589" i="19"/>
  <c r="M2589" i="19"/>
  <c r="N2589" i="19"/>
  <c r="J2590" i="19"/>
  <c r="K2590" i="19"/>
  <c r="L2590" i="19"/>
  <c r="M2590" i="19"/>
  <c r="N2590" i="19"/>
  <c r="J2591" i="19"/>
  <c r="K2591" i="19"/>
  <c r="L2591" i="19"/>
  <c r="M2591" i="19"/>
  <c r="N2591" i="19"/>
  <c r="J2592" i="19"/>
  <c r="K2592" i="19"/>
  <c r="L2592" i="19"/>
  <c r="M2592" i="19"/>
  <c r="N2592" i="19"/>
  <c r="J2593" i="19"/>
  <c r="K2593" i="19"/>
  <c r="L2593" i="19"/>
  <c r="M2593" i="19"/>
  <c r="N2593" i="19"/>
  <c r="J2594" i="19"/>
  <c r="K2594" i="19"/>
  <c r="L2594" i="19"/>
  <c r="M2594" i="19"/>
  <c r="N2594" i="19"/>
  <c r="J2595" i="19"/>
  <c r="K2595" i="19"/>
  <c r="L2595" i="19"/>
  <c r="M2595" i="19"/>
  <c r="N2595" i="19"/>
  <c r="J2596" i="19"/>
  <c r="K2596" i="19"/>
  <c r="L2596" i="19"/>
  <c r="M2596" i="19"/>
  <c r="N2596" i="19"/>
  <c r="J2597" i="19"/>
  <c r="K2597" i="19"/>
  <c r="L2597" i="19"/>
  <c r="M2597" i="19"/>
  <c r="N2597" i="19"/>
  <c r="J2598" i="19"/>
  <c r="K2598" i="19"/>
  <c r="L2598" i="19"/>
  <c r="M2598" i="19"/>
  <c r="N2598" i="19"/>
  <c r="J2599" i="19"/>
  <c r="K2599" i="19"/>
  <c r="L2599" i="19"/>
  <c r="M2599" i="19"/>
  <c r="N2599" i="19"/>
  <c r="J2600" i="19"/>
  <c r="K2600" i="19"/>
  <c r="L2600" i="19"/>
  <c r="M2600" i="19"/>
  <c r="N2600" i="19"/>
  <c r="J2601" i="19"/>
  <c r="K2601" i="19"/>
  <c r="L2601" i="19"/>
  <c r="M2601" i="19"/>
  <c r="N2601" i="19"/>
  <c r="J2602" i="19"/>
  <c r="K2602" i="19"/>
  <c r="L2602" i="19"/>
  <c r="M2602" i="19"/>
  <c r="N2602" i="19"/>
  <c r="J2603" i="19"/>
  <c r="K2603" i="19"/>
  <c r="L2603" i="19"/>
  <c r="M2603" i="19"/>
  <c r="N2603" i="19"/>
  <c r="J2604" i="19"/>
  <c r="K2604" i="19"/>
  <c r="L2604" i="19"/>
  <c r="M2604" i="19"/>
  <c r="N2604" i="19"/>
  <c r="J2605" i="19"/>
  <c r="K2605" i="19"/>
  <c r="L2605" i="19"/>
  <c r="M2605" i="19"/>
  <c r="N2605" i="19"/>
  <c r="J2606" i="19"/>
  <c r="K2606" i="19"/>
  <c r="L2606" i="19"/>
  <c r="M2606" i="19"/>
  <c r="N2606" i="19"/>
  <c r="J2607" i="19"/>
  <c r="K2607" i="19"/>
  <c r="L2607" i="19"/>
  <c r="M2607" i="19"/>
  <c r="N2607" i="19"/>
  <c r="J2608" i="19"/>
  <c r="K2608" i="19"/>
  <c r="L2608" i="19"/>
  <c r="M2608" i="19"/>
  <c r="N2608" i="19"/>
  <c r="J2609" i="19"/>
  <c r="K2609" i="19"/>
  <c r="L2609" i="19"/>
  <c r="M2609" i="19"/>
  <c r="N2609" i="19"/>
  <c r="J2610" i="19"/>
  <c r="K2610" i="19"/>
  <c r="L2610" i="19"/>
  <c r="M2610" i="19"/>
  <c r="N2610" i="19"/>
  <c r="J2611" i="19"/>
  <c r="K2611" i="19"/>
  <c r="L2611" i="19"/>
  <c r="M2611" i="19"/>
  <c r="N2611" i="19"/>
  <c r="J2612" i="19"/>
  <c r="K2612" i="19"/>
  <c r="L2612" i="19"/>
  <c r="M2612" i="19"/>
  <c r="N2612" i="19"/>
  <c r="J2613" i="19"/>
  <c r="K2613" i="19"/>
  <c r="L2613" i="19"/>
  <c r="M2613" i="19"/>
  <c r="N2613" i="19"/>
  <c r="J2614" i="19"/>
  <c r="K2614" i="19"/>
  <c r="L2614" i="19"/>
  <c r="M2614" i="19"/>
  <c r="N2614" i="19"/>
  <c r="J2615" i="19"/>
  <c r="K2615" i="19"/>
  <c r="L2615" i="19"/>
  <c r="M2615" i="19"/>
  <c r="N2615" i="19"/>
  <c r="J2616" i="19"/>
  <c r="K2616" i="19"/>
  <c r="L2616" i="19"/>
  <c r="M2616" i="19"/>
  <c r="N2616" i="19"/>
  <c r="J2617" i="19"/>
  <c r="K2617" i="19"/>
  <c r="L2617" i="19"/>
  <c r="M2617" i="19"/>
  <c r="N2617" i="19"/>
  <c r="J2618" i="19"/>
  <c r="K2618" i="19"/>
  <c r="L2618" i="19"/>
  <c r="M2618" i="19"/>
  <c r="N2618" i="19"/>
  <c r="J2619" i="19"/>
  <c r="K2619" i="19"/>
  <c r="L2619" i="19"/>
  <c r="M2619" i="19"/>
  <c r="N2619" i="19"/>
  <c r="J2620" i="19"/>
  <c r="K2620" i="19"/>
  <c r="L2620" i="19"/>
  <c r="M2620" i="19"/>
  <c r="N2620" i="19"/>
  <c r="J2621" i="19"/>
  <c r="K2621" i="19"/>
  <c r="L2621" i="19"/>
  <c r="M2621" i="19"/>
  <c r="N2621" i="19"/>
  <c r="J2622" i="19"/>
  <c r="K2622" i="19"/>
  <c r="L2622" i="19"/>
  <c r="M2622" i="19"/>
  <c r="N2622" i="19"/>
  <c r="J2623" i="19"/>
  <c r="K2623" i="19"/>
  <c r="L2623" i="19"/>
  <c r="M2623" i="19"/>
  <c r="N2623" i="19"/>
  <c r="J2624" i="19"/>
  <c r="K2624" i="19"/>
  <c r="L2624" i="19"/>
  <c r="M2624" i="19"/>
  <c r="N2624" i="19"/>
  <c r="J2625" i="19"/>
  <c r="K2625" i="19"/>
  <c r="L2625" i="19"/>
  <c r="M2625" i="19"/>
  <c r="N2625" i="19"/>
  <c r="J2626" i="19"/>
  <c r="K2626" i="19"/>
  <c r="L2626" i="19"/>
  <c r="M2626" i="19"/>
  <c r="N2626" i="19"/>
  <c r="J2627" i="19"/>
  <c r="K2627" i="19"/>
  <c r="L2627" i="19"/>
  <c r="M2627" i="19"/>
  <c r="N2627" i="19"/>
  <c r="J2628" i="19"/>
  <c r="K2628" i="19"/>
  <c r="L2628" i="19"/>
  <c r="M2628" i="19"/>
  <c r="N2628" i="19"/>
  <c r="J2629" i="19"/>
  <c r="K2629" i="19"/>
  <c r="L2629" i="19"/>
  <c r="M2629" i="19"/>
  <c r="N2629" i="19"/>
  <c r="J2630" i="19"/>
  <c r="K2630" i="19"/>
  <c r="L2630" i="19"/>
  <c r="M2630" i="19"/>
  <c r="N2630" i="19"/>
  <c r="J2631" i="19"/>
  <c r="K2631" i="19"/>
  <c r="L2631" i="19"/>
  <c r="M2631" i="19"/>
  <c r="N2631" i="19"/>
  <c r="J2632" i="19"/>
  <c r="K2632" i="19"/>
  <c r="L2632" i="19"/>
  <c r="M2632" i="19"/>
  <c r="N2632" i="19"/>
  <c r="J2633" i="19"/>
  <c r="K2633" i="19"/>
  <c r="L2633" i="19"/>
  <c r="M2633" i="19"/>
  <c r="N2633" i="19"/>
  <c r="J2634" i="19"/>
  <c r="K2634" i="19"/>
  <c r="L2634" i="19"/>
  <c r="M2634" i="19"/>
  <c r="N2634" i="19"/>
  <c r="J2635" i="19"/>
  <c r="K2635" i="19"/>
  <c r="L2635" i="19"/>
  <c r="M2635" i="19"/>
  <c r="N2635" i="19"/>
  <c r="J2636" i="19"/>
  <c r="K2636" i="19"/>
  <c r="L2636" i="19"/>
  <c r="M2636" i="19"/>
  <c r="N2636" i="19"/>
  <c r="J2637" i="19"/>
  <c r="K2637" i="19"/>
  <c r="L2637" i="19"/>
  <c r="M2637" i="19"/>
  <c r="N2637" i="19"/>
  <c r="J2638" i="19"/>
  <c r="K2638" i="19"/>
  <c r="L2638" i="19"/>
  <c r="M2638" i="19"/>
  <c r="N2638" i="19"/>
  <c r="J2639" i="19"/>
  <c r="K2639" i="19"/>
  <c r="L2639" i="19"/>
  <c r="M2639" i="19"/>
  <c r="N2639" i="19"/>
  <c r="J2640" i="19"/>
  <c r="K2640" i="19"/>
  <c r="L2640" i="19"/>
  <c r="M2640" i="19"/>
  <c r="N2640" i="19"/>
  <c r="J2641" i="19"/>
  <c r="K2641" i="19"/>
  <c r="L2641" i="19"/>
  <c r="M2641" i="19"/>
  <c r="N2641" i="19"/>
  <c r="J2642" i="19"/>
  <c r="K2642" i="19"/>
  <c r="L2642" i="19"/>
  <c r="M2642" i="19"/>
  <c r="N2642" i="19"/>
  <c r="J2643" i="19"/>
  <c r="K2643" i="19"/>
  <c r="L2643" i="19"/>
  <c r="M2643" i="19"/>
  <c r="N2643" i="19"/>
  <c r="J2644" i="19"/>
  <c r="K2644" i="19"/>
  <c r="L2644" i="19"/>
  <c r="M2644" i="19"/>
  <c r="N2644" i="19"/>
  <c r="J2645" i="19"/>
  <c r="K2645" i="19"/>
  <c r="L2645" i="19"/>
  <c r="M2645" i="19"/>
  <c r="N2645" i="19"/>
  <c r="J2646" i="19"/>
  <c r="K2646" i="19"/>
  <c r="L2646" i="19"/>
  <c r="M2646" i="19"/>
  <c r="N2646" i="19"/>
  <c r="J2647" i="19"/>
  <c r="K2647" i="19"/>
  <c r="L2647" i="19"/>
  <c r="M2647" i="19"/>
  <c r="N2647" i="19"/>
  <c r="J2648" i="19"/>
  <c r="K2648" i="19"/>
  <c r="L2648" i="19"/>
  <c r="M2648" i="19"/>
  <c r="N2648" i="19"/>
  <c r="J2649" i="19"/>
  <c r="K2649" i="19"/>
  <c r="L2649" i="19"/>
  <c r="M2649" i="19"/>
  <c r="N2649" i="19"/>
  <c r="J2650" i="19"/>
  <c r="K2650" i="19"/>
  <c r="L2650" i="19"/>
  <c r="M2650" i="19"/>
  <c r="N2650" i="19"/>
  <c r="J2651" i="19"/>
  <c r="K2651" i="19"/>
  <c r="L2651" i="19"/>
  <c r="M2651" i="19"/>
  <c r="N2651" i="19"/>
  <c r="J2652" i="19"/>
  <c r="K2652" i="19"/>
  <c r="L2652" i="19"/>
  <c r="M2652" i="19"/>
  <c r="N2652" i="19"/>
  <c r="J2653" i="19"/>
  <c r="K2653" i="19"/>
  <c r="L2653" i="19"/>
  <c r="M2653" i="19"/>
  <c r="N2653" i="19"/>
  <c r="J2654" i="19"/>
  <c r="K2654" i="19"/>
  <c r="L2654" i="19"/>
  <c r="M2654" i="19"/>
  <c r="N2654" i="19"/>
  <c r="J2655" i="19"/>
  <c r="K2655" i="19"/>
  <c r="L2655" i="19"/>
  <c r="M2655" i="19"/>
  <c r="N2655" i="19"/>
  <c r="J2656" i="19"/>
  <c r="K2656" i="19"/>
  <c r="L2656" i="19"/>
  <c r="M2656" i="19"/>
  <c r="N2656" i="19"/>
  <c r="J2657" i="19"/>
  <c r="K2657" i="19"/>
  <c r="L2657" i="19"/>
  <c r="M2657" i="19"/>
  <c r="N2657" i="19"/>
  <c r="J2658" i="19"/>
  <c r="K2658" i="19"/>
  <c r="L2658" i="19"/>
  <c r="M2658" i="19"/>
  <c r="N2658" i="19"/>
  <c r="J2659" i="19"/>
  <c r="K2659" i="19"/>
  <c r="L2659" i="19"/>
  <c r="M2659" i="19"/>
  <c r="N2659" i="19"/>
  <c r="J2660" i="19"/>
  <c r="K2660" i="19"/>
  <c r="L2660" i="19"/>
  <c r="M2660" i="19"/>
  <c r="N2660" i="19"/>
  <c r="J2661" i="19"/>
  <c r="K2661" i="19"/>
  <c r="L2661" i="19"/>
  <c r="M2661" i="19"/>
  <c r="N2661" i="19"/>
  <c r="J2662" i="19"/>
  <c r="K2662" i="19"/>
  <c r="L2662" i="19"/>
  <c r="M2662" i="19"/>
  <c r="N2662" i="19"/>
  <c r="J2663" i="19"/>
  <c r="K2663" i="19"/>
  <c r="L2663" i="19"/>
  <c r="M2663" i="19"/>
  <c r="N2663" i="19"/>
  <c r="J2664" i="19"/>
  <c r="K2664" i="19"/>
  <c r="L2664" i="19"/>
  <c r="M2664" i="19"/>
  <c r="N2664" i="19"/>
  <c r="J2665" i="19"/>
  <c r="K2665" i="19"/>
  <c r="L2665" i="19"/>
  <c r="M2665" i="19"/>
  <c r="N2665" i="19"/>
  <c r="J2666" i="19"/>
  <c r="K2666" i="19"/>
  <c r="L2666" i="19"/>
  <c r="M2666" i="19"/>
  <c r="N2666" i="19"/>
  <c r="J2667" i="19"/>
  <c r="K2667" i="19"/>
  <c r="L2667" i="19"/>
  <c r="M2667" i="19"/>
  <c r="N2667" i="19"/>
  <c r="J2668" i="19"/>
  <c r="K2668" i="19"/>
  <c r="L2668" i="19"/>
  <c r="M2668" i="19"/>
  <c r="N2668" i="19"/>
  <c r="J2669" i="19"/>
  <c r="K2669" i="19"/>
  <c r="L2669" i="19"/>
  <c r="M2669" i="19"/>
  <c r="N2669" i="19"/>
  <c r="J2670" i="19"/>
  <c r="K2670" i="19"/>
  <c r="L2670" i="19"/>
  <c r="M2670" i="19"/>
  <c r="N2670" i="19"/>
  <c r="J2671" i="19"/>
  <c r="K2671" i="19"/>
  <c r="L2671" i="19"/>
  <c r="M2671" i="19"/>
  <c r="N2671" i="19"/>
  <c r="J2672" i="19"/>
  <c r="K2672" i="19"/>
  <c r="L2672" i="19"/>
  <c r="M2672" i="19"/>
  <c r="N2672" i="19"/>
  <c r="J2673" i="19"/>
  <c r="K2673" i="19"/>
  <c r="L2673" i="19"/>
  <c r="M2673" i="19"/>
  <c r="N2673" i="19"/>
  <c r="J2674" i="19"/>
  <c r="K2674" i="19"/>
  <c r="L2674" i="19"/>
  <c r="M2674" i="19"/>
  <c r="N2674" i="19"/>
  <c r="J2675" i="19"/>
  <c r="K2675" i="19"/>
  <c r="L2675" i="19"/>
  <c r="M2675" i="19"/>
  <c r="N2675" i="19"/>
  <c r="J2676" i="19"/>
  <c r="K2676" i="19"/>
  <c r="L2676" i="19"/>
  <c r="M2676" i="19"/>
  <c r="N2676" i="19"/>
  <c r="J2677" i="19"/>
  <c r="K2677" i="19"/>
  <c r="L2677" i="19"/>
  <c r="M2677" i="19"/>
  <c r="N2677" i="19"/>
  <c r="J2678" i="19"/>
  <c r="K2678" i="19"/>
  <c r="L2678" i="19"/>
  <c r="M2678" i="19"/>
  <c r="N2678" i="19"/>
  <c r="J2679" i="19"/>
  <c r="K2679" i="19"/>
  <c r="L2679" i="19"/>
  <c r="M2679" i="19"/>
  <c r="N2679" i="19"/>
  <c r="J2680" i="19"/>
  <c r="K2680" i="19"/>
  <c r="L2680" i="19"/>
  <c r="M2680" i="19"/>
  <c r="N2680" i="19"/>
  <c r="J2681" i="19"/>
  <c r="K2681" i="19"/>
  <c r="L2681" i="19"/>
  <c r="M2681" i="19"/>
  <c r="N2681" i="19"/>
  <c r="J2682" i="19"/>
  <c r="K2682" i="19"/>
  <c r="L2682" i="19"/>
  <c r="M2682" i="19"/>
  <c r="N2682" i="19"/>
  <c r="J2683" i="19"/>
  <c r="K2683" i="19"/>
  <c r="L2683" i="19"/>
  <c r="M2683" i="19"/>
  <c r="N2683" i="19"/>
  <c r="J2684" i="19"/>
  <c r="K2684" i="19"/>
  <c r="L2684" i="19"/>
  <c r="M2684" i="19"/>
  <c r="N2684" i="19"/>
  <c r="J2685" i="19"/>
  <c r="K2685" i="19"/>
  <c r="L2685" i="19"/>
  <c r="M2685" i="19"/>
  <c r="N2685" i="19"/>
  <c r="J2686" i="19"/>
  <c r="K2686" i="19"/>
  <c r="L2686" i="19"/>
  <c r="M2686" i="19"/>
  <c r="N2686" i="19"/>
  <c r="J2687" i="19"/>
  <c r="K2687" i="19"/>
  <c r="L2687" i="19"/>
  <c r="M2687" i="19"/>
  <c r="N2687" i="19"/>
  <c r="J2688" i="19"/>
  <c r="K2688" i="19"/>
  <c r="L2688" i="19"/>
  <c r="M2688" i="19"/>
  <c r="N2688" i="19"/>
  <c r="J2689" i="19"/>
  <c r="K2689" i="19"/>
  <c r="L2689" i="19"/>
  <c r="M2689" i="19"/>
  <c r="N2689" i="19"/>
  <c r="J2690" i="19"/>
  <c r="K2690" i="19"/>
  <c r="L2690" i="19"/>
  <c r="M2690" i="19"/>
  <c r="N2690" i="19"/>
  <c r="J2691" i="19"/>
  <c r="K2691" i="19"/>
  <c r="L2691" i="19"/>
  <c r="M2691" i="19"/>
  <c r="N2691" i="19"/>
  <c r="J2692" i="19"/>
  <c r="K2692" i="19"/>
  <c r="L2692" i="19"/>
  <c r="M2692" i="19"/>
  <c r="N2692" i="19"/>
  <c r="J2693" i="19"/>
  <c r="K2693" i="19"/>
  <c r="L2693" i="19"/>
  <c r="M2693" i="19"/>
  <c r="N2693" i="19"/>
  <c r="J2694" i="19"/>
  <c r="K2694" i="19"/>
  <c r="L2694" i="19"/>
  <c r="M2694" i="19"/>
  <c r="N2694" i="19"/>
  <c r="J2695" i="19"/>
  <c r="K2695" i="19"/>
  <c r="L2695" i="19"/>
  <c r="M2695" i="19"/>
  <c r="N2695" i="19"/>
  <c r="J2696" i="19"/>
  <c r="K2696" i="19"/>
  <c r="L2696" i="19"/>
  <c r="M2696" i="19"/>
  <c r="N2696" i="19"/>
  <c r="J2697" i="19"/>
  <c r="K2697" i="19"/>
  <c r="L2697" i="19"/>
  <c r="M2697" i="19"/>
  <c r="N2697" i="19"/>
  <c r="J2698" i="19"/>
  <c r="K2698" i="19"/>
  <c r="L2698" i="19"/>
  <c r="M2698" i="19"/>
  <c r="N2698" i="19"/>
  <c r="J2699" i="19"/>
  <c r="K2699" i="19"/>
  <c r="L2699" i="19"/>
  <c r="M2699" i="19"/>
  <c r="N2699" i="19"/>
  <c r="J2700" i="19"/>
  <c r="K2700" i="19"/>
  <c r="L2700" i="19"/>
  <c r="M2700" i="19"/>
  <c r="N2700" i="19"/>
  <c r="J2701" i="19"/>
  <c r="K2701" i="19"/>
  <c r="L2701" i="19"/>
  <c r="M2701" i="19"/>
  <c r="N2701" i="19"/>
  <c r="J2702" i="19"/>
  <c r="K2702" i="19"/>
  <c r="L2702" i="19"/>
  <c r="M2702" i="19"/>
  <c r="N2702" i="19"/>
  <c r="J2703" i="19"/>
  <c r="K2703" i="19"/>
  <c r="L2703" i="19"/>
  <c r="M2703" i="19"/>
  <c r="N2703" i="19"/>
  <c r="J2704" i="19"/>
  <c r="K2704" i="19"/>
  <c r="L2704" i="19"/>
  <c r="M2704" i="19"/>
  <c r="N2704" i="19"/>
  <c r="J2705" i="19"/>
  <c r="K2705" i="19"/>
  <c r="L2705" i="19"/>
  <c r="M2705" i="19"/>
  <c r="N2705" i="19"/>
  <c r="J2706" i="19"/>
  <c r="K2706" i="19"/>
  <c r="L2706" i="19"/>
  <c r="M2706" i="19"/>
  <c r="N2706" i="19"/>
  <c r="J2707" i="19"/>
  <c r="K2707" i="19"/>
  <c r="L2707" i="19"/>
  <c r="M2707" i="19"/>
  <c r="N2707" i="19"/>
  <c r="J2708" i="19"/>
  <c r="K2708" i="19"/>
  <c r="L2708" i="19"/>
  <c r="M2708" i="19"/>
  <c r="N2708" i="19"/>
  <c r="J2709" i="19"/>
  <c r="K2709" i="19"/>
  <c r="L2709" i="19"/>
  <c r="M2709" i="19"/>
  <c r="N2709" i="19"/>
  <c r="J2710" i="19"/>
  <c r="K2710" i="19"/>
  <c r="L2710" i="19"/>
  <c r="M2710" i="19"/>
  <c r="N2710" i="19"/>
  <c r="J2711" i="19"/>
  <c r="K2711" i="19"/>
  <c r="L2711" i="19"/>
  <c r="M2711" i="19"/>
  <c r="N2711" i="19"/>
  <c r="J2712" i="19"/>
  <c r="K2712" i="19"/>
  <c r="L2712" i="19"/>
  <c r="M2712" i="19"/>
  <c r="N2712" i="19"/>
  <c r="J2713" i="19"/>
  <c r="K2713" i="19"/>
  <c r="L2713" i="19"/>
  <c r="M2713" i="19"/>
  <c r="N2713" i="19"/>
  <c r="J2714" i="19"/>
  <c r="K2714" i="19"/>
  <c r="L2714" i="19"/>
  <c r="M2714" i="19"/>
  <c r="N2714" i="19"/>
  <c r="J2715" i="19"/>
  <c r="K2715" i="19"/>
  <c r="L2715" i="19"/>
  <c r="M2715" i="19"/>
  <c r="N2715" i="19"/>
  <c r="J2716" i="19"/>
  <c r="K2716" i="19"/>
  <c r="L2716" i="19"/>
  <c r="M2716" i="19"/>
  <c r="N2716" i="19"/>
  <c r="J2717" i="19"/>
  <c r="K2717" i="19"/>
  <c r="L2717" i="19"/>
  <c r="M2717" i="19"/>
  <c r="N2717" i="19"/>
  <c r="J2718" i="19"/>
  <c r="K2718" i="19"/>
  <c r="L2718" i="19"/>
  <c r="M2718" i="19"/>
  <c r="N2718" i="19"/>
  <c r="J2719" i="19"/>
  <c r="K2719" i="19"/>
  <c r="L2719" i="19"/>
  <c r="M2719" i="19"/>
  <c r="N2719" i="19"/>
  <c r="J2720" i="19"/>
  <c r="K2720" i="19"/>
  <c r="L2720" i="19"/>
  <c r="M2720" i="19"/>
  <c r="N2720" i="19"/>
  <c r="J2721" i="19"/>
  <c r="K2721" i="19"/>
  <c r="L2721" i="19"/>
  <c r="M2721" i="19"/>
  <c r="N2721" i="19"/>
  <c r="J2722" i="19"/>
  <c r="K2722" i="19"/>
  <c r="L2722" i="19"/>
  <c r="M2722" i="19"/>
  <c r="N2722" i="19"/>
  <c r="J2723" i="19"/>
  <c r="K2723" i="19"/>
  <c r="L2723" i="19"/>
  <c r="M2723" i="19"/>
  <c r="N2723" i="19"/>
  <c r="J2724" i="19"/>
  <c r="K2724" i="19"/>
  <c r="L2724" i="19"/>
  <c r="M2724" i="19"/>
  <c r="N2724" i="19"/>
  <c r="J2725" i="19"/>
  <c r="K2725" i="19"/>
  <c r="L2725" i="19"/>
  <c r="M2725" i="19"/>
  <c r="N2725" i="19"/>
  <c r="J2726" i="19"/>
  <c r="K2726" i="19"/>
  <c r="L2726" i="19"/>
  <c r="M2726" i="19"/>
  <c r="N2726" i="19"/>
  <c r="J2727" i="19"/>
  <c r="K2727" i="19"/>
  <c r="L2727" i="19"/>
  <c r="M2727" i="19"/>
  <c r="N2727" i="19"/>
  <c r="J2728" i="19"/>
  <c r="K2728" i="19"/>
  <c r="L2728" i="19"/>
  <c r="M2728" i="19"/>
  <c r="N2728" i="19"/>
  <c r="J2729" i="19"/>
  <c r="K2729" i="19"/>
  <c r="L2729" i="19"/>
  <c r="M2729" i="19"/>
  <c r="N2729" i="19"/>
  <c r="J2730" i="19"/>
  <c r="K2730" i="19"/>
  <c r="L2730" i="19"/>
  <c r="M2730" i="19"/>
  <c r="N2730" i="19"/>
  <c r="J2731" i="19"/>
  <c r="K2731" i="19"/>
  <c r="L2731" i="19"/>
  <c r="M2731" i="19"/>
  <c r="N2731" i="19"/>
  <c r="J2732" i="19"/>
  <c r="K2732" i="19"/>
  <c r="L2732" i="19"/>
  <c r="M2732" i="19"/>
  <c r="N2732" i="19"/>
  <c r="J2733" i="19"/>
  <c r="K2733" i="19"/>
  <c r="L2733" i="19"/>
  <c r="M2733" i="19"/>
  <c r="N2733" i="19"/>
  <c r="J2734" i="19"/>
  <c r="K2734" i="19"/>
  <c r="L2734" i="19"/>
  <c r="M2734" i="19"/>
  <c r="N2734" i="19"/>
  <c r="J2735" i="19"/>
  <c r="K2735" i="19"/>
  <c r="L2735" i="19"/>
  <c r="M2735" i="19"/>
  <c r="N2735" i="19"/>
  <c r="J2736" i="19"/>
  <c r="K2736" i="19"/>
  <c r="L2736" i="19"/>
  <c r="M2736" i="19"/>
  <c r="N2736" i="19"/>
  <c r="J2737" i="19"/>
  <c r="K2737" i="19"/>
  <c r="L2737" i="19"/>
  <c r="M2737" i="19"/>
  <c r="N2737" i="19"/>
  <c r="J2738" i="19"/>
  <c r="K2738" i="19"/>
  <c r="L2738" i="19"/>
  <c r="M2738" i="19"/>
  <c r="N2738" i="19"/>
  <c r="J2739" i="19"/>
  <c r="K2739" i="19"/>
  <c r="L2739" i="19"/>
  <c r="M2739" i="19"/>
  <c r="N2739" i="19"/>
  <c r="J2740" i="19"/>
  <c r="K2740" i="19"/>
  <c r="L2740" i="19"/>
  <c r="M2740" i="19"/>
  <c r="N2740" i="19"/>
  <c r="J2741" i="19"/>
  <c r="K2741" i="19"/>
  <c r="L2741" i="19"/>
  <c r="M2741" i="19"/>
  <c r="N2741" i="19"/>
  <c r="J2742" i="19"/>
  <c r="K2742" i="19"/>
  <c r="L2742" i="19"/>
  <c r="M2742" i="19"/>
  <c r="N2742" i="19"/>
  <c r="J2743" i="19"/>
  <c r="K2743" i="19"/>
  <c r="L2743" i="19"/>
  <c r="M2743" i="19"/>
  <c r="N2743" i="19"/>
  <c r="J2744" i="19"/>
  <c r="K2744" i="19"/>
  <c r="L2744" i="19"/>
  <c r="M2744" i="19"/>
  <c r="N2744" i="19"/>
  <c r="J2745" i="19"/>
  <c r="K2745" i="19"/>
  <c r="L2745" i="19"/>
  <c r="M2745" i="19"/>
  <c r="N2745" i="19"/>
  <c r="J2746" i="19"/>
  <c r="K2746" i="19"/>
  <c r="L2746" i="19"/>
  <c r="M2746" i="19"/>
  <c r="N2746" i="19"/>
  <c r="J2747" i="19"/>
  <c r="K2747" i="19"/>
  <c r="L2747" i="19"/>
  <c r="M2747" i="19"/>
  <c r="N2747" i="19"/>
  <c r="J2748" i="19"/>
  <c r="K2748" i="19"/>
  <c r="L2748" i="19"/>
  <c r="M2748" i="19"/>
  <c r="N2748" i="19"/>
  <c r="J2749" i="19"/>
  <c r="K2749" i="19"/>
  <c r="L2749" i="19"/>
  <c r="M2749" i="19"/>
  <c r="N2749" i="19"/>
  <c r="J2750" i="19"/>
  <c r="K2750" i="19"/>
  <c r="L2750" i="19"/>
  <c r="M2750" i="19"/>
  <c r="N2750" i="19"/>
  <c r="J2751" i="19"/>
  <c r="K2751" i="19"/>
  <c r="L2751" i="19"/>
  <c r="M2751" i="19"/>
  <c r="N2751" i="19"/>
  <c r="J2752" i="19"/>
  <c r="K2752" i="19"/>
  <c r="L2752" i="19"/>
  <c r="M2752" i="19"/>
  <c r="N2752" i="19"/>
  <c r="J2753" i="19"/>
  <c r="K2753" i="19"/>
  <c r="L2753" i="19"/>
  <c r="M2753" i="19"/>
  <c r="N2753" i="19"/>
  <c r="J2754" i="19"/>
  <c r="K2754" i="19"/>
  <c r="L2754" i="19"/>
  <c r="M2754" i="19"/>
  <c r="N2754" i="19"/>
  <c r="J2755" i="19"/>
  <c r="K2755" i="19"/>
  <c r="L2755" i="19"/>
  <c r="M2755" i="19"/>
  <c r="N2755" i="19"/>
  <c r="J2756" i="19"/>
  <c r="K2756" i="19"/>
  <c r="L2756" i="19"/>
  <c r="M2756" i="19"/>
  <c r="N2756" i="19"/>
  <c r="J2757" i="19"/>
  <c r="K2757" i="19"/>
  <c r="L2757" i="19"/>
  <c r="M2757" i="19"/>
  <c r="N2757" i="19"/>
  <c r="J2758" i="19"/>
  <c r="K2758" i="19"/>
  <c r="L2758" i="19"/>
  <c r="M2758" i="19"/>
  <c r="N2758" i="19"/>
  <c r="J2759" i="19"/>
  <c r="K2759" i="19"/>
  <c r="L2759" i="19"/>
  <c r="M2759" i="19"/>
  <c r="N2759" i="19"/>
  <c r="J2760" i="19"/>
  <c r="K2760" i="19"/>
  <c r="L2760" i="19"/>
  <c r="M2760" i="19"/>
  <c r="N2760" i="19"/>
  <c r="J2761" i="19"/>
  <c r="K2761" i="19"/>
  <c r="L2761" i="19"/>
  <c r="M2761" i="19"/>
  <c r="N2761" i="19"/>
  <c r="J2762" i="19"/>
  <c r="K2762" i="19"/>
  <c r="L2762" i="19"/>
  <c r="M2762" i="19"/>
  <c r="N2762" i="19"/>
  <c r="J2763" i="19"/>
  <c r="K2763" i="19"/>
  <c r="L2763" i="19"/>
  <c r="M2763" i="19"/>
  <c r="N2763" i="19"/>
  <c r="J2764" i="19"/>
  <c r="K2764" i="19"/>
  <c r="L2764" i="19"/>
  <c r="M2764" i="19"/>
  <c r="N2764" i="19"/>
  <c r="J2765" i="19"/>
  <c r="K2765" i="19"/>
  <c r="L2765" i="19"/>
  <c r="M2765" i="19"/>
  <c r="N2765" i="19"/>
  <c r="J2766" i="19"/>
  <c r="K2766" i="19"/>
  <c r="L2766" i="19"/>
  <c r="M2766" i="19"/>
  <c r="N2766" i="19"/>
  <c r="J2767" i="19"/>
  <c r="K2767" i="19"/>
  <c r="L2767" i="19"/>
  <c r="M2767" i="19"/>
  <c r="N2767" i="19"/>
  <c r="J2768" i="19"/>
  <c r="K2768" i="19"/>
  <c r="L2768" i="19"/>
  <c r="M2768" i="19"/>
  <c r="N2768" i="19"/>
  <c r="J2769" i="19"/>
  <c r="K2769" i="19"/>
  <c r="L2769" i="19"/>
  <c r="M2769" i="19"/>
  <c r="N2769" i="19"/>
  <c r="J2770" i="19"/>
  <c r="K2770" i="19"/>
  <c r="L2770" i="19"/>
  <c r="M2770" i="19"/>
  <c r="N2770" i="19"/>
  <c r="J2771" i="19"/>
  <c r="K2771" i="19"/>
  <c r="L2771" i="19"/>
  <c r="M2771" i="19"/>
  <c r="N2771" i="19"/>
  <c r="J2772" i="19"/>
  <c r="K2772" i="19"/>
  <c r="L2772" i="19"/>
  <c r="M2772" i="19"/>
  <c r="N2772" i="19"/>
  <c r="J2773" i="19"/>
  <c r="K2773" i="19"/>
  <c r="L2773" i="19"/>
  <c r="M2773" i="19"/>
  <c r="N2773" i="19"/>
  <c r="J2774" i="19"/>
  <c r="K2774" i="19"/>
  <c r="L2774" i="19"/>
  <c r="M2774" i="19"/>
  <c r="N2774" i="19"/>
  <c r="J2775" i="19"/>
  <c r="K2775" i="19"/>
  <c r="L2775" i="19"/>
  <c r="M2775" i="19"/>
  <c r="N2775" i="19"/>
  <c r="J2776" i="19"/>
  <c r="K2776" i="19"/>
  <c r="L2776" i="19"/>
  <c r="M2776" i="19"/>
  <c r="N2776" i="19"/>
  <c r="J2777" i="19"/>
  <c r="K2777" i="19"/>
  <c r="L2777" i="19"/>
  <c r="M2777" i="19"/>
  <c r="N2777" i="19"/>
  <c r="J2778" i="19"/>
  <c r="K2778" i="19"/>
  <c r="L2778" i="19"/>
  <c r="M2778" i="19"/>
  <c r="N2778" i="19"/>
  <c r="J2779" i="19"/>
  <c r="K2779" i="19"/>
  <c r="L2779" i="19"/>
  <c r="M2779" i="19"/>
  <c r="N2779" i="19"/>
  <c r="J2780" i="19"/>
  <c r="K2780" i="19"/>
  <c r="L2780" i="19"/>
  <c r="M2780" i="19"/>
  <c r="N2780" i="19"/>
  <c r="J2781" i="19"/>
  <c r="K2781" i="19"/>
  <c r="L2781" i="19"/>
  <c r="M2781" i="19"/>
  <c r="N2781" i="19"/>
  <c r="J2782" i="19"/>
  <c r="K2782" i="19"/>
  <c r="L2782" i="19"/>
  <c r="M2782" i="19"/>
  <c r="N2782" i="19"/>
  <c r="J2783" i="19"/>
  <c r="K2783" i="19"/>
  <c r="L2783" i="19"/>
  <c r="M2783" i="19"/>
  <c r="N2783" i="19"/>
  <c r="J2784" i="19"/>
  <c r="K2784" i="19"/>
  <c r="L2784" i="19"/>
  <c r="M2784" i="19"/>
  <c r="N2784" i="19"/>
  <c r="J2785" i="19"/>
  <c r="K2785" i="19"/>
  <c r="L2785" i="19"/>
  <c r="M2785" i="19"/>
  <c r="N2785" i="19"/>
  <c r="J2786" i="19"/>
  <c r="K2786" i="19"/>
  <c r="L2786" i="19"/>
  <c r="M2786" i="19"/>
  <c r="N2786" i="19"/>
  <c r="J2787" i="19"/>
  <c r="K2787" i="19"/>
  <c r="L2787" i="19"/>
  <c r="M2787" i="19"/>
  <c r="N2787" i="19"/>
  <c r="J2788" i="19"/>
  <c r="K2788" i="19"/>
  <c r="L2788" i="19"/>
  <c r="M2788" i="19"/>
  <c r="N2788" i="19"/>
  <c r="J2789" i="19"/>
  <c r="K2789" i="19"/>
  <c r="L2789" i="19"/>
  <c r="M2789" i="19"/>
  <c r="N2789" i="19"/>
  <c r="J2790" i="19"/>
  <c r="K2790" i="19"/>
  <c r="L2790" i="19"/>
  <c r="M2790" i="19"/>
  <c r="N2790" i="19"/>
  <c r="J2791" i="19"/>
  <c r="K2791" i="19"/>
  <c r="L2791" i="19"/>
  <c r="M2791" i="19"/>
  <c r="N2791" i="19"/>
  <c r="J2792" i="19"/>
  <c r="K2792" i="19"/>
  <c r="L2792" i="19"/>
  <c r="M2792" i="19"/>
  <c r="N2792" i="19"/>
  <c r="J2793" i="19"/>
  <c r="K2793" i="19"/>
  <c r="L2793" i="19"/>
  <c r="M2793" i="19"/>
  <c r="N2793" i="19"/>
  <c r="J2794" i="19"/>
  <c r="K2794" i="19"/>
  <c r="L2794" i="19"/>
  <c r="M2794" i="19"/>
  <c r="N2794" i="19"/>
  <c r="J2795" i="19"/>
  <c r="K2795" i="19"/>
  <c r="L2795" i="19"/>
  <c r="M2795" i="19"/>
  <c r="N2795" i="19"/>
  <c r="J2796" i="19"/>
  <c r="K2796" i="19"/>
  <c r="L2796" i="19"/>
  <c r="M2796" i="19"/>
  <c r="N2796" i="19"/>
  <c r="J2797" i="19"/>
  <c r="K2797" i="19"/>
  <c r="L2797" i="19"/>
  <c r="M2797" i="19"/>
  <c r="N2797" i="19"/>
  <c r="J2798" i="19"/>
  <c r="K2798" i="19"/>
  <c r="L2798" i="19"/>
  <c r="M2798" i="19"/>
  <c r="N2798" i="19"/>
  <c r="J2799" i="19"/>
  <c r="K2799" i="19"/>
  <c r="L2799" i="19"/>
  <c r="M2799" i="19"/>
  <c r="N2799" i="19"/>
  <c r="J2800" i="19"/>
  <c r="K2800" i="19"/>
  <c r="L2800" i="19"/>
  <c r="M2800" i="19"/>
  <c r="N2800" i="19"/>
  <c r="J2801" i="19"/>
  <c r="K2801" i="19"/>
  <c r="L2801" i="19"/>
  <c r="M2801" i="19"/>
  <c r="N2801" i="19"/>
  <c r="J2802" i="19"/>
  <c r="K2802" i="19"/>
  <c r="L2802" i="19"/>
  <c r="M2802" i="19"/>
  <c r="N2802" i="19"/>
  <c r="J2803" i="19"/>
  <c r="K2803" i="19"/>
  <c r="L2803" i="19"/>
  <c r="M2803" i="19"/>
  <c r="N2803" i="19"/>
  <c r="J2804" i="19"/>
  <c r="K2804" i="19"/>
  <c r="L2804" i="19"/>
  <c r="M2804" i="19"/>
  <c r="N2804" i="19"/>
  <c r="J2805" i="19"/>
  <c r="K2805" i="19"/>
  <c r="L2805" i="19"/>
  <c r="M2805" i="19"/>
  <c r="N2805" i="19"/>
  <c r="J2806" i="19"/>
  <c r="K2806" i="19"/>
  <c r="L2806" i="19"/>
  <c r="M2806" i="19"/>
  <c r="N2806" i="19"/>
  <c r="J2807" i="19"/>
  <c r="K2807" i="19"/>
  <c r="L2807" i="19"/>
  <c r="M2807" i="19"/>
  <c r="N2807" i="19"/>
  <c r="J2808" i="19"/>
  <c r="K2808" i="19"/>
  <c r="L2808" i="19"/>
  <c r="M2808" i="19"/>
  <c r="N2808" i="19"/>
  <c r="J2809" i="19"/>
  <c r="K2809" i="19"/>
  <c r="L2809" i="19"/>
  <c r="M2809" i="19"/>
  <c r="N2809" i="19"/>
  <c r="J2810" i="19"/>
  <c r="K2810" i="19"/>
  <c r="L2810" i="19"/>
  <c r="M2810" i="19"/>
  <c r="N2810" i="19"/>
  <c r="J2811" i="19"/>
  <c r="K2811" i="19"/>
  <c r="L2811" i="19"/>
  <c r="M2811" i="19"/>
  <c r="N2811" i="19"/>
  <c r="J2812" i="19"/>
  <c r="K2812" i="19"/>
  <c r="L2812" i="19"/>
  <c r="M2812" i="19"/>
  <c r="N2812" i="19"/>
  <c r="J2813" i="19"/>
  <c r="K2813" i="19"/>
  <c r="L2813" i="19"/>
  <c r="M2813" i="19"/>
  <c r="N2813" i="19"/>
  <c r="J2814" i="19"/>
  <c r="K2814" i="19"/>
  <c r="L2814" i="19"/>
  <c r="M2814" i="19"/>
  <c r="N2814" i="19"/>
  <c r="J2815" i="19"/>
  <c r="K2815" i="19"/>
  <c r="L2815" i="19"/>
  <c r="M2815" i="19"/>
  <c r="N2815" i="19"/>
  <c r="J2816" i="19"/>
  <c r="K2816" i="19"/>
  <c r="L2816" i="19"/>
  <c r="M2816" i="19"/>
  <c r="N2816" i="19"/>
  <c r="J2817" i="19"/>
  <c r="K2817" i="19"/>
  <c r="L2817" i="19"/>
  <c r="M2817" i="19"/>
  <c r="N2817" i="19"/>
  <c r="J2818" i="19"/>
  <c r="K2818" i="19"/>
  <c r="L2818" i="19"/>
  <c r="M2818" i="19"/>
  <c r="N2818" i="19"/>
  <c r="J2819" i="19"/>
  <c r="K2819" i="19"/>
  <c r="L2819" i="19"/>
  <c r="M2819" i="19"/>
  <c r="N2819" i="19"/>
  <c r="J2820" i="19"/>
  <c r="K2820" i="19"/>
  <c r="L2820" i="19"/>
  <c r="M2820" i="19"/>
  <c r="N2820" i="19"/>
  <c r="J2821" i="19"/>
  <c r="K2821" i="19"/>
  <c r="L2821" i="19"/>
  <c r="M2821" i="19"/>
  <c r="N2821" i="19"/>
  <c r="J2822" i="19"/>
  <c r="K2822" i="19"/>
  <c r="L2822" i="19"/>
  <c r="M2822" i="19"/>
  <c r="N2822" i="19"/>
  <c r="J2823" i="19"/>
  <c r="K2823" i="19"/>
  <c r="L2823" i="19"/>
  <c r="M2823" i="19"/>
  <c r="N2823" i="19"/>
  <c r="J2824" i="19"/>
  <c r="K2824" i="19"/>
  <c r="L2824" i="19"/>
  <c r="M2824" i="19"/>
  <c r="N2824" i="19"/>
  <c r="J2825" i="19"/>
  <c r="K2825" i="19"/>
  <c r="L2825" i="19"/>
  <c r="M2825" i="19"/>
  <c r="N2825" i="19"/>
  <c r="J2826" i="19"/>
  <c r="K2826" i="19"/>
  <c r="L2826" i="19"/>
  <c r="M2826" i="19"/>
  <c r="N2826" i="19"/>
  <c r="J2827" i="19"/>
  <c r="K2827" i="19"/>
  <c r="L2827" i="19"/>
  <c r="M2827" i="19"/>
  <c r="N2827" i="19"/>
  <c r="J2828" i="19"/>
  <c r="K2828" i="19"/>
  <c r="L2828" i="19"/>
  <c r="M2828" i="19"/>
  <c r="N2828" i="19"/>
  <c r="J2829" i="19"/>
  <c r="K2829" i="19"/>
  <c r="L2829" i="19"/>
  <c r="M2829" i="19"/>
  <c r="N2829" i="19"/>
  <c r="J2830" i="19"/>
  <c r="K2830" i="19"/>
  <c r="L2830" i="19"/>
  <c r="M2830" i="19"/>
  <c r="N2830" i="19"/>
  <c r="J2831" i="19"/>
  <c r="K2831" i="19"/>
  <c r="L2831" i="19"/>
  <c r="M2831" i="19"/>
  <c r="N2831" i="19"/>
  <c r="J2832" i="19"/>
  <c r="K2832" i="19"/>
  <c r="L2832" i="19"/>
  <c r="M2832" i="19"/>
  <c r="N2832" i="19"/>
  <c r="J2833" i="19"/>
  <c r="K2833" i="19"/>
  <c r="L2833" i="19"/>
  <c r="M2833" i="19"/>
  <c r="N2833" i="19"/>
  <c r="J2834" i="19"/>
  <c r="K2834" i="19"/>
  <c r="L2834" i="19"/>
  <c r="M2834" i="19"/>
  <c r="N2834" i="19"/>
  <c r="J2835" i="19"/>
  <c r="K2835" i="19"/>
  <c r="L2835" i="19"/>
  <c r="M2835" i="19"/>
  <c r="N2835" i="19"/>
  <c r="J2836" i="19"/>
  <c r="K2836" i="19"/>
  <c r="L2836" i="19"/>
  <c r="M2836" i="19"/>
  <c r="N2836" i="19"/>
  <c r="J2837" i="19"/>
  <c r="K2837" i="19"/>
  <c r="L2837" i="19"/>
  <c r="M2837" i="19"/>
  <c r="N2837" i="19"/>
  <c r="J2838" i="19"/>
  <c r="K2838" i="19"/>
  <c r="L2838" i="19"/>
  <c r="M2838" i="19"/>
  <c r="N2838" i="19"/>
  <c r="J2839" i="19"/>
  <c r="K2839" i="19"/>
  <c r="L2839" i="19"/>
  <c r="M2839" i="19"/>
  <c r="N2839" i="19"/>
  <c r="J2840" i="19"/>
  <c r="K2840" i="19"/>
  <c r="L2840" i="19"/>
  <c r="M2840" i="19"/>
  <c r="N2840" i="19"/>
  <c r="J2841" i="19"/>
  <c r="K2841" i="19"/>
  <c r="L2841" i="19"/>
  <c r="M2841" i="19"/>
  <c r="N2841" i="19"/>
  <c r="J2842" i="19"/>
  <c r="K2842" i="19"/>
  <c r="L2842" i="19"/>
  <c r="M2842" i="19"/>
  <c r="N2842" i="19"/>
  <c r="J2843" i="19"/>
  <c r="K2843" i="19"/>
  <c r="L2843" i="19"/>
  <c r="M2843" i="19"/>
  <c r="N2843" i="19"/>
  <c r="J2844" i="19"/>
  <c r="K2844" i="19"/>
  <c r="L2844" i="19"/>
  <c r="M2844" i="19"/>
  <c r="N2844" i="19"/>
  <c r="J2845" i="19"/>
  <c r="K2845" i="19"/>
  <c r="L2845" i="19"/>
  <c r="M2845" i="19"/>
  <c r="N2845" i="19"/>
  <c r="J2846" i="19"/>
  <c r="K2846" i="19"/>
  <c r="L2846" i="19"/>
  <c r="M2846" i="19"/>
  <c r="N2846" i="19"/>
  <c r="J2847" i="19"/>
  <c r="K2847" i="19"/>
  <c r="L2847" i="19"/>
  <c r="M2847" i="19"/>
  <c r="N2847" i="19"/>
  <c r="J2848" i="19"/>
  <c r="K2848" i="19"/>
  <c r="L2848" i="19"/>
  <c r="M2848" i="19"/>
  <c r="N2848" i="19"/>
  <c r="J2849" i="19"/>
  <c r="K2849" i="19"/>
  <c r="L2849" i="19"/>
  <c r="M2849" i="19"/>
  <c r="N2849" i="19"/>
  <c r="J2850" i="19"/>
  <c r="K2850" i="19"/>
  <c r="L2850" i="19"/>
  <c r="M2850" i="19"/>
  <c r="N2850" i="19"/>
  <c r="J2851" i="19"/>
  <c r="K2851" i="19"/>
  <c r="L2851" i="19"/>
  <c r="M2851" i="19"/>
  <c r="N2851" i="19"/>
  <c r="J2852" i="19"/>
  <c r="K2852" i="19"/>
  <c r="L2852" i="19"/>
  <c r="M2852" i="19"/>
  <c r="N2852" i="19"/>
  <c r="J2853" i="19"/>
  <c r="K2853" i="19"/>
  <c r="L2853" i="19"/>
  <c r="M2853" i="19"/>
  <c r="N2853" i="19"/>
  <c r="J2854" i="19"/>
  <c r="K2854" i="19"/>
  <c r="L2854" i="19"/>
  <c r="M2854" i="19"/>
  <c r="N2854" i="19"/>
  <c r="J2855" i="19"/>
  <c r="K2855" i="19"/>
  <c r="L2855" i="19"/>
  <c r="M2855" i="19"/>
  <c r="N2855" i="19"/>
  <c r="J2856" i="19"/>
  <c r="K2856" i="19"/>
  <c r="L2856" i="19"/>
  <c r="M2856" i="19"/>
  <c r="N2856" i="19"/>
  <c r="J2857" i="19"/>
  <c r="K2857" i="19"/>
  <c r="L2857" i="19"/>
  <c r="M2857" i="19"/>
  <c r="N2857" i="19"/>
  <c r="J2858" i="19"/>
  <c r="K2858" i="19"/>
  <c r="L2858" i="19"/>
  <c r="M2858" i="19"/>
  <c r="N2858" i="19"/>
  <c r="J2859" i="19"/>
  <c r="K2859" i="19"/>
  <c r="L2859" i="19"/>
  <c r="M2859" i="19"/>
  <c r="N2859" i="19"/>
  <c r="J2860" i="19"/>
  <c r="K2860" i="19"/>
  <c r="L2860" i="19"/>
  <c r="M2860" i="19"/>
  <c r="N2860" i="19"/>
  <c r="J2861" i="19"/>
  <c r="K2861" i="19"/>
  <c r="L2861" i="19"/>
  <c r="M2861" i="19"/>
  <c r="N2861" i="19"/>
  <c r="J2862" i="19"/>
  <c r="K2862" i="19"/>
  <c r="L2862" i="19"/>
  <c r="M2862" i="19"/>
  <c r="N2862" i="19"/>
  <c r="J2863" i="19"/>
  <c r="K2863" i="19"/>
  <c r="L2863" i="19"/>
  <c r="M2863" i="19"/>
  <c r="N2863" i="19"/>
  <c r="J2864" i="19"/>
  <c r="K2864" i="19"/>
  <c r="L2864" i="19"/>
  <c r="M2864" i="19"/>
  <c r="N2864" i="19"/>
  <c r="J2865" i="19"/>
  <c r="K2865" i="19"/>
  <c r="L2865" i="19"/>
  <c r="M2865" i="19"/>
  <c r="N2865" i="19"/>
  <c r="J2866" i="19"/>
  <c r="K2866" i="19"/>
  <c r="L2866" i="19"/>
  <c r="M2866" i="19"/>
  <c r="N2866" i="19"/>
  <c r="J2867" i="19"/>
  <c r="K2867" i="19"/>
  <c r="L2867" i="19"/>
  <c r="M2867" i="19"/>
  <c r="N2867" i="19"/>
  <c r="J2868" i="19"/>
  <c r="K2868" i="19"/>
  <c r="L2868" i="19"/>
  <c r="M2868" i="19"/>
  <c r="N2868" i="19"/>
  <c r="J2869" i="19"/>
  <c r="K2869" i="19"/>
  <c r="L2869" i="19"/>
  <c r="M2869" i="19"/>
  <c r="N2869" i="19"/>
  <c r="J2870" i="19"/>
  <c r="K2870" i="19"/>
  <c r="L2870" i="19"/>
  <c r="M2870" i="19"/>
  <c r="N2870" i="19"/>
  <c r="J2871" i="19"/>
  <c r="K2871" i="19"/>
  <c r="L2871" i="19"/>
  <c r="M2871" i="19"/>
  <c r="N2871" i="19"/>
  <c r="J2872" i="19"/>
  <c r="K2872" i="19"/>
  <c r="L2872" i="19"/>
  <c r="M2872" i="19"/>
  <c r="N2872" i="19"/>
  <c r="J2873" i="19"/>
  <c r="K2873" i="19"/>
  <c r="L2873" i="19"/>
  <c r="M2873" i="19"/>
  <c r="N2873" i="19"/>
  <c r="J2874" i="19"/>
  <c r="K2874" i="19"/>
  <c r="L2874" i="19"/>
  <c r="M2874" i="19"/>
  <c r="N2874" i="19"/>
  <c r="J2875" i="19"/>
  <c r="K2875" i="19"/>
  <c r="L2875" i="19"/>
  <c r="M2875" i="19"/>
  <c r="N2875" i="19"/>
  <c r="J2876" i="19"/>
  <c r="K2876" i="19"/>
  <c r="L2876" i="19"/>
  <c r="M2876" i="19"/>
  <c r="N2876" i="19"/>
  <c r="J2877" i="19"/>
  <c r="K2877" i="19"/>
  <c r="L2877" i="19"/>
  <c r="M2877" i="19"/>
  <c r="N2877" i="19"/>
  <c r="J2878" i="19"/>
  <c r="K2878" i="19"/>
  <c r="L2878" i="19"/>
  <c r="M2878" i="19"/>
  <c r="N2878" i="19"/>
  <c r="J2879" i="19"/>
  <c r="K2879" i="19"/>
  <c r="L2879" i="19"/>
  <c r="M2879" i="19"/>
  <c r="N2879" i="19"/>
  <c r="J2880" i="19"/>
  <c r="K2880" i="19"/>
  <c r="L2880" i="19"/>
  <c r="M2880" i="19"/>
  <c r="N2880" i="19"/>
  <c r="J2881" i="19"/>
  <c r="K2881" i="19"/>
  <c r="L2881" i="19"/>
  <c r="M2881" i="19"/>
  <c r="N2881" i="19"/>
  <c r="J2882" i="19"/>
  <c r="K2882" i="19"/>
  <c r="L2882" i="19"/>
  <c r="M2882" i="19"/>
  <c r="N2882" i="19"/>
  <c r="J2883" i="19"/>
  <c r="K2883" i="19"/>
  <c r="L2883" i="19"/>
  <c r="M2883" i="19"/>
  <c r="N2883" i="19"/>
  <c r="J2884" i="19"/>
  <c r="K2884" i="19"/>
  <c r="L2884" i="19"/>
  <c r="M2884" i="19"/>
  <c r="N2884" i="19"/>
  <c r="J2885" i="19"/>
  <c r="K2885" i="19"/>
  <c r="L2885" i="19"/>
  <c r="M2885" i="19"/>
  <c r="N2885" i="19"/>
  <c r="J2886" i="19"/>
  <c r="K2886" i="19"/>
  <c r="L2886" i="19"/>
  <c r="M2886" i="19"/>
  <c r="N2886" i="19"/>
  <c r="J2887" i="19"/>
  <c r="K2887" i="19"/>
  <c r="L2887" i="19"/>
  <c r="M2887" i="19"/>
  <c r="N2887" i="19"/>
  <c r="J2888" i="19"/>
  <c r="K2888" i="19"/>
  <c r="L2888" i="19"/>
  <c r="M2888" i="19"/>
  <c r="N2888" i="19"/>
  <c r="J2889" i="19"/>
  <c r="K2889" i="19"/>
  <c r="L2889" i="19"/>
  <c r="M2889" i="19"/>
  <c r="N2889" i="19"/>
  <c r="J2890" i="19"/>
  <c r="K2890" i="19"/>
  <c r="L2890" i="19"/>
  <c r="M2890" i="19"/>
  <c r="N2890" i="19"/>
  <c r="J2891" i="19"/>
  <c r="K2891" i="19"/>
  <c r="L2891" i="19"/>
  <c r="M2891" i="19"/>
  <c r="N2891" i="19"/>
  <c r="J2892" i="19"/>
  <c r="K2892" i="19"/>
  <c r="L2892" i="19"/>
  <c r="M2892" i="19"/>
  <c r="N2892" i="19"/>
  <c r="J2893" i="19"/>
  <c r="K2893" i="19"/>
  <c r="L2893" i="19"/>
  <c r="M2893" i="19"/>
  <c r="N2893" i="19"/>
  <c r="J2894" i="19"/>
  <c r="K2894" i="19"/>
  <c r="L2894" i="19"/>
  <c r="M2894" i="19"/>
  <c r="N2894" i="19"/>
  <c r="J2895" i="19"/>
  <c r="K2895" i="19"/>
  <c r="L2895" i="19"/>
  <c r="M2895" i="19"/>
  <c r="N2895" i="19"/>
  <c r="J2896" i="19"/>
  <c r="K2896" i="19"/>
  <c r="L2896" i="19"/>
  <c r="M2896" i="19"/>
  <c r="N2896" i="19"/>
  <c r="J2897" i="19"/>
  <c r="K2897" i="19"/>
  <c r="L2897" i="19"/>
  <c r="M2897" i="19"/>
  <c r="N2897" i="19"/>
  <c r="J2898" i="19"/>
  <c r="K2898" i="19"/>
  <c r="L2898" i="19"/>
  <c r="M2898" i="19"/>
  <c r="N2898" i="19"/>
  <c r="J2899" i="19"/>
  <c r="K2899" i="19"/>
  <c r="L2899" i="19"/>
  <c r="M2899" i="19"/>
  <c r="N2899" i="19"/>
  <c r="J2900" i="19"/>
  <c r="K2900" i="19"/>
  <c r="L2900" i="19"/>
  <c r="M2900" i="19"/>
  <c r="N2900" i="19"/>
  <c r="J2901" i="19"/>
  <c r="K2901" i="19"/>
  <c r="L2901" i="19"/>
  <c r="M2901" i="19"/>
  <c r="N2901" i="19"/>
  <c r="J2902" i="19"/>
  <c r="K2902" i="19"/>
  <c r="L2902" i="19"/>
  <c r="M2902" i="19"/>
  <c r="N2902" i="19"/>
  <c r="J2903" i="19"/>
  <c r="K2903" i="19"/>
  <c r="L2903" i="19"/>
  <c r="M2903" i="19"/>
  <c r="N2903" i="19"/>
  <c r="J2904" i="19"/>
  <c r="K2904" i="19"/>
  <c r="L2904" i="19"/>
  <c r="M2904" i="19"/>
  <c r="N2904" i="19"/>
  <c r="J2905" i="19"/>
  <c r="K2905" i="19"/>
  <c r="L2905" i="19"/>
  <c r="M2905" i="19"/>
  <c r="N2905" i="19"/>
  <c r="J2906" i="19"/>
  <c r="K2906" i="19"/>
  <c r="L2906" i="19"/>
  <c r="M2906" i="19"/>
  <c r="N2906" i="19"/>
  <c r="J2907" i="19"/>
  <c r="K2907" i="19"/>
  <c r="L2907" i="19"/>
  <c r="M2907" i="19"/>
  <c r="N2907" i="19"/>
  <c r="J2908" i="19"/>
  <c r="K2908" i="19"/>
  <c r="L2908" i="19"/>
  <c r="M2908" i="19"/>
  <c r="N2908" i="19"/>
  <c r="J2909" i="19"/>
  <c r="K2909" i="19"/>
  <c r="L2909" i="19"/>
  <c r="M2909" i="19"/>
  <c r="N2909" i="19"/>
  <c r="J2910" i="19"/>
  <c r="K2910" i="19"/>
  <c r="L2910" i="19"/>
  <c r="M2910" i="19"/>
  <c r="N2910" i="19"/>
  <c r="J2911" i="19"/>
  <c r="K2911" i="19"/>
  <c r="L2911" i="19"/>
  <c r="M2911" i="19"/>
  <c r="N2911" i="19"/>
  <c r="J2912" i="19"/>
  <c r="K2912" i="19"/>
  <c r="L2912" i="19"/>
  <c r="M2912" i="19"/>
  <c r="N2912" i="19"/>
  <c r="J2913" i="19"/>
  <c r="K2913" i="19"/>
  <c r="L2913" i="19"/>
  <c r="M2913" i="19"/>
  <c r="N2913" i="19"/>
  <c r="J2914" i="19"/>
  <c r="K2914" i="19"/>
  <c r="L2914" i="19"/>
  <c r="M2914" i="19"/>
  <c r="N2914" i="19"/>
  <c r="J2915" i="19"/>
  <c r="K2915" i="19"/>
  <c r="L2915" i="19"/>
  <c r="M2915" i="19"/>
  <c r="N2915" i="19"/>
  <c r="J2916" i="19"/>
  <c r="K2916" i="19"/>
  <c r="L2916" i="19"/>
  <c r="M2916" i="19"/>
  <c r="N2916" i="19"/>
  <c r="J2917" i="19"/>
  <c r="K2917" i="19"/>
  <c r="L2917" i="19"/>
  <c r="M2917" i="19"/>
  <c r="N2917" i="19"/>
  <c r="J2918" i="19"/>
  <c r="K2918" i="19"/>
  <c r="L2918" i="19"/>
  <c r="M2918" i="19"/>
  <c r="N2918" i="19"/>
  <c r="J2919" i="19"/>
  <c r="K2919" i="19"/>
  <c r="L2919" i="19"/>
  <c r="M2919" i="19"/>
  <c r="N2919" i="19"/>
  <c r="J2920" i="19"/>
  <c r="K2920" i="19"/>
  <c r="L2920" i="19"/>
  <c r="M2920" i="19"/>
  <c r="N2920" i="19"/>
  <c r="J2921" i="19"/>
  <c r="K2921" i="19"/>
  <c r="L2921" i="19"/>
  <c r="M2921" i="19"/>
  <c r="N2921" i="19"/>
  <c r="J2922" i="19"/>
  <c r="K2922" i="19"/>
  <c r="L2922" i="19"/>
  <c r="M2922" i="19"/>
  <c r="N2922" i="19"/>
  <c r="J2923" i="19"/>
  <c r="K2923" i="19"/>
  <c r="L2923" i="19"/>
  <c r="M2923" i="19"/>
  <c r="N2923" i="19"/>
  <c r="J2924" i="19"/>
  <c r="K2924" i="19"/>
  <c r="L2924" i="19"/>
  <c r="M2924" i="19"/>
  <c r="N2924" i="19"/>
  <c r="J2925" i="19"/>
  <c r="K2925" i="19"/>
  <c r="L2925" i="19"/>
  <c r="M2925" i="19"/>
  <c r="N2925" i="19"/>
  <c r="J2926" i="19"/>
  <c r="K2926" i="19"/>
  <c r="L2926" i="19"/>
  <c r="M2926" i="19"/>
  <c r="N2926" i="19"/>
  <c r="J2927" i="19"/>
  <c r="K2927" i="19"/>
  <c r="L2927" i="19"/>
  <c r="M2927" i="19"/>
  <c r="N2927" i="19"/>
  <c r="J2928" i="19"/>
  <c r="K2928" i="19"/>
  <c r="L2928" i="19"/>
  <c r="M2928" i="19"/>
  <c r="N2928" i="19"/>
  <c r="J2929" i="19"/>
  <c r="K2929" i="19"/>
  <c r="L2929" i="19"/>
  <c r="M2929" i="19"/>
  <c r="N2929" i="19"/>
  <c r="J2930" i="19"/>
  <c r="K2930" i="19"/>
  <c r="L2930" i="19"/>
  <c r="M2930" i="19"/>
  <c r="N2930" i="19"/>
  <c r="J2931" i="19"/>
  <c r="K2931" i="19"/>
  <c r="L2931" i="19"/>
  <c r="M2931" i="19"/>
  <c r="N2931" i="19"/>
  <c r="J2932" i="19"/>
  <c r="K2932" i="19"/>
  <c r="L2932" i="19"/>
  <c r="M2932" i="19"/>
  <c r="N2932" i="19"/>
  <c r="J2933" i="19"/>
  <c r="K2933" i="19"/>
  <c r="L2933" i="19"/>
  <c r="M2933" i="19"/>
  <c r="N2933" i="19"/>
  <c r="J2934" i="19"/>
  <c r="K2934" i="19"/>
  <c r="L2934" i="19"/>
  <c r="M2934" i="19"/>
  <c r="N2934" i="19"/>
  <c r="J2935" i="19"/>
  <c r="K2935" i="19"/>
  <c r="L2935" i="19"/>
  <c r="M2935" i="19"/>
  <c r="N2935" i="19"/>
  <c r="J2936" i="19"/>
  <c r="K2936" i="19"/>
  <c r="L2936" i="19"/>
  <c r="M2936" i="19"/>
  <c r="N2936" i="19"/>
  <c r="J2937" i="19"/>
  <c r="K2937" i="19"/>
  <c r="L2937" i="19"/>
  <c r="M2937" i="19"/>
  <c r="N2937" i="19"/>
  <c r="J2938" i="19"/>
  <c r="K2938" i="19"/>
  <c r="L2938" i="19"/>
  <c r="M2938" i="19"/>
  <c r="N2938" i="19"/>
  <c r="J2939" i="19"/>
  <c r="K2939" i="19"/>
  <c r="L2939" i="19"/>
  <c r="M2939" i="19"/>
  <c r="N2939" i="19"/>
  <c r="J2940" i="19"/>
  <c r="K2940" i="19"/>
  <c r="L2940" i="19"/>
  <c r="M2940" i="19"/>
  <c r="N2940" i="19"/>
  <c r="J2941" i="19"/>
  <c r="K2941" i="19"/>
  <c r="L2941" i="19"/>
  <c r="M2941" i="19"/>
  <c r="N2941" i="19"/>
  <c r="J2942" i="19"/>
  <c r="K2942" i="19"/>
  <c r="L2942" i="19"/>
  <c r="M2942" i="19"/>
  <c r="N2942" i="19"/>
  <c r="J2943" i="19"/>
  <c r="K2943" i="19"/>
  <c r="L2943" i="19"/>
  <c r="M2943" i="19"/>
  <c r="N2943" i="19"/>
  <c r="J2944" i="19"/>
  <c r="K2944" i="19"/>
  <c r="L2944" i="19"/>
  <c r="M2944" i="19"/>
  <c r="N2944" i="19"/>
  <c r="J2945" i="19"/>
  <c r="K2945" i="19"/>
  <c r="L2945" i="19"/>
  <c r="M2945" i="19"/>
  <c r="N2945" i="19"/>
  <c r="J2946" i="19"/>
  <c r="K2946" i="19"/>
  <c r="L2946" i="19"/>
  <c r="M2946" i="19"/>
  <c r="N2946" i="19"/>
  <c r="J2947" i="19"/>
  <c r="K2947" i="19"/>
  <c r="L2947" i="19"/>
  <c r="M2947" i="19"/>
  <c r="N2947" i="19"/>
  <c r="J2948" i="19"/>
  <c r="K2948" i="19"/>
  <c r="L2948" i="19"/>
  <c r="M2948" i="19"/>
  <c r="N2948" i="19"/>
  <c r="J2949" i="19"/>
  <c r="K2949" i="19"/>
  <c r="L2949" i="19"/>
  <c r="M2949" i="19"/>
  <c r="N2949" i="19"/>
  <c r="J2950" i="19"/>
  <c r="K2950" i="19"/>
  <c r="L2950" i="19"/>
  <c r="M2950" i="19"/>
  <c r="N2950" i="19"/>
  <c r="J2951" i="19"/>
  <c r="K2951" i="19"/>
  <c r="L2951" i="19"/>
  <c r="M2951" i="19"/>
  <c r="N2951" i="19"/>
  <c r="J2952" i="19"/>
  <c r="K2952" i="19"/>
  <c r="L2952" i="19"/>
  <c r="M2952" i="19"/>
  <c r="N2952" i="19"/>
  <c r="J2953" i="19"/>
  <c r="K2953" i="19"/>
  <c r="L2953" i="19"/>
  <c r="M2953" i="19"/>
  <c r="N2953" i="19"/>
  <c r="J2954" i="19"/>
  <c r="K2954" i="19"/>
  <c r="L2954" i="19"/>
  <c r="M2954" i="19"/>
  <c r="N2954" i="19"/>
  <c r="J2955" i="19"/>
  <c r="K2955" i="19"/>
  <c r="L2955" i="19"/>
  <c r="M2955" i="19"/>
  <c r="N2955" i="19"/>
  <c r="J2956" i="19"/>
  <c r="K2956" i="19"/>
  <c r="L2956" i="19"/>
  <c r="M2956" i="19"/>
  <c r="N2956" i="19"/>
  <c r="J2957" i="19"/>
  <c r="K2957" i="19"/>
  <c r="L2957" i="19"/>
  <c r="M2957" i="19"/>
  <c r="N2957" i="19"/>
  <c r="J2958" i="19"/>
  <c r="K2958" i="19"/>
  <c r="L2958" i="19"/>
  <c r="M2958" i="19"/>
  <c r="N2958" i="19"/>
  <c r="J2959" i="19"/>
  <c r="K2959" i="19"/>
  <c r="L2959" i="19"/>
  <c r="M2959" i="19"/>
  <c r="N2959" i="19"/>
  <c r="J2960" i="19"/>
  <c r="K2960" i="19"/>
  <c r="L2960" i="19"/>
  <c r="M2960" i="19"/>
  <c r="N2960" i="19"/>
  <c r="J2961" i="19"/>
  <c r="K2961" i="19"/>
  <c r="L2961" i="19"/>
  <c r="M2961" i="19"/>
  <c r="N2961" i="19"/>
  <c r="J2962" i="19"/>
  <c r="K2962" i="19"/>
  <c r="L2962" i="19"/>
  <c r="M2962" i="19"/>
  <c r="N2962" i="19"/>
  <c r="J2963" i="19"/>
  <c r="K2963" i="19"/>
  <c r="L2963" i="19"/>
  <c r="M2963" i="19"/>
  <c r="N2963" i="19"/>
  <c r="J2964" i="19"/>
  <c r="K2964" i="19"/>
  <c r="L2964" i="19"/>
  <c r="M2964" i="19"/>
  <c r="N2964" i="19"/>
  <c r="J2965" i="19"/>
  <c r="K2965" i="19"/>
  <c r="L2965" i="19"/>
  <c r="M2965" i="19"/>
  <c r="N2965" i="19"/>
  <c r="J2966" i="19"/>
  <c r="K2966" i="19"/>
  <c r="L2966" i="19"/>
  <c r="M2966" i="19"/>
  <c r="N2966" i="19"/>
  <c r="J2967" i="19"/>
  <c r="K2967" i="19"/>
  <c r="L2967" i="19"/>
  <c r="M2967" i="19"/>
  <c r="N2967" i="19"/>
  <c r="J2968" i="19"/>
  <c r="K2968" i="19"/>
  <c r="L2968" i="19"/>
  <c r="M2968" i="19"/>
  <c r="N2968" i="19"/>
  <c r="J2969" i="19"/>
  <c r="K2969" i="19"/>
  <c r="L2969" i="19"/>
  <c r="M2969" i="19"/>
  <c r="N2969" i="19"/>
  <c r="J2970" i="19"/>
  <c r="K2970" i="19"/>
  <c r="L2970" i="19"/>
  <c r="M2970" i="19"/>
  <c r="N2970" i="19"/>
  <c r="J2971" i="19"/>
  <c r="K2971" i="19"/>
  <c r="L2971" i="19"/>
  <c r="M2971" i="19"/>
  <c r="N2971" i="19"/>
  <c r="J2972" i="19"/>
  <c r="K2972" i="19"/>
  <c r="L2972" i="19"/>
  <c r="M2972" i="19"/>
  <c r="N2972" i="19"/>
  <c r="J2973" i="19"/>
  <c r="K2973" i="19"/>
  <c r="L2973" i="19"/>
  <c r="M2973" i="19"/>
  <c r="N2973" i="19"/>
  <c r="J2974" i="19"/>
  <c r="K2974" i="19"/>
  <c r="L2974" i="19"/>
  <c r="M2974" i="19"/>
  <c r="N2974" i="19"/>
  <c r="J2975" i="19"/>
  <c r="K2975" i="19"/>
  <c r="L2975" i="19"/>
  <c r="M2975" i="19"/>
  <c r="N2975" i="19"/>
  <c r="J2976" i="19"/>
  <c r="K2976" i="19"/>
  <c r="L2976" i="19"/>
  <c r="M2976" i="19"/>
  <c r="N2976" i="19"/>
  <c r="J2977" i="19"/>
  <c r="K2977" i="19"/>
  <c r="L2977" i="19"/>
  <c r="M2977" i="19"/>
  <c r="N2977" i="19"/>
  <c r="J2978" i="19"/>
  <c r="K2978" i="19"/>
  <c r="L2978" i="19"/>
  <c r="M2978" i="19"/>
  <c r="N2978" i="19"/>
  <c r="J2979" i="19"/>
  <c r="K2979" i="19"/>
  <c r="L2979" i="19"/>
  <c r="M2979" i="19"/>
  <c r="N2979" i="19"/>
  <c r="J2980" i="19"/>
  <c r="K2980" i="19"/>
  <c r="L2980" i="19"/>
  <c r="M2980" i="19"/>
  <c r="N2980" i="19"/>
  <c r="J2981" i="19"/>
  <c r="K2981" i="19"/>
  <c r="L2981" i="19"/>
  <c r="M2981" i="19"/>
  <c r="N2981" i="19"/>
  <c r="J2982" i="19"/>
  <c r="K2982" i="19"/>
  <c r="L2982" i="19"/>
  <c r="M2982" i="19"/>
  <c r="N2982" i="19"/>
  <c r="J2983" i="19"/>
  <c r="K2983" i="19"/>
  <c r="L2983" i="19"/>
  <c r="M2983" i="19"/>
  <c r="N2983" i="19"/>
  <c r="J2984" i="19"/>
  <c r="K2984" i="19"/>
  <c r="L2984" i="19"/>
  <c r="M2984" i="19"/>
  <c r="N2984" i="19"/>
  <c r="J2985" i="19"/>
  <c r="K2985" i="19"/>
  <c r="L2985" i="19"/>
  <c r="M2985" i="19"/>
  <c r="N2985" i="19"/>
  <c r="J2986" i="19"/>
  <c r="K2986" i="19"/>
  <c r="L2986" i="19"/>
  <c r="M2986" i="19"/>
  <c r="N2986" i="19"/>
  <c r="J2987" i="19"/>
  <c r="K2987" i="19"/>
  <c r="L2987" i="19"/>
  <c r="M2987" i="19"/>
  <c r="N2987" i="19"/>
  <c r="J2988" i="19"/>
  <c r="K2988" i="19"/>
  <c r="L2988" i="19"/>
  <c r="M2988" i="19"/>
  <c r="N2988" i="19"/>
  <c r="J2989" i="19"/>
  <c r="K2989" i="19"/>
  <c r="L2989" i="19"/>
  <c r="M2989" i="19"/>
  <c r="N2989" i="19"/>
  <c r="J2990" i="19"/>
  <c r="K2990" i="19"/>
  <c r="L2990" i="19"/>
  <c r="M2990" i="19"/>
  <c r="N2990" i="19"/>
  <c r="J2991" i="19"/>
  <c r="K2991" i="19"/>
  <c r="L2991" i="19"/>
  <c r="M2991" i="19"/>
  <c r="N2991" i="19"/>
  <c r="J2992" i="19"/>
  <c r="K2992" i="19"/>
  <c r="L2992" i="19"/>
  <c r="M2992" i="19"/>
  <c r="N2992" i="19"/>
  <c r="J2993" i="19"/>
  <c r="K2993" i="19"/>
  <c r="L2993" i="19"/>
  <c r="M2993" i="19"/>
  <c r="N2993" i="19"/>
  <c r="J2994" i="19"/>
  <c r="K2994" i="19"/>
  <c r="L2994" i="19"/>
  <c r="M2994" i="19"/>
  <c r="N2994" i="19"/>
  <c r="J2995" i="19"/>
  <c r="K2995" i="19"/>
  <c r="L2995" i="19"/>
  <c r="M2995" i="19"/>
  <c r="N2995" i="19"/>
  <c r="J2996" i="19"/>
  <c r="K2996" i="19"/>
  <c r="L2996" i="19"/>
  <c r="M2996" i="19"/>
  <c r="N2996" i="19"/>
  <c r="J2997" i="19"/>
  <c r="K2997" i="19"/>
  <c r="L2997" i="19"/>
  <c r="M2997" i="19"/>
  <c r="N2997" i="19"/>
  <c r="J2998" i="19"/>
  <c r="K2998" i="19"/>
  <c r="L2998" i="19"/>
  <c r="M2998" i="19"/>
  <c r="N2998" i="19"/>
  <c r="J2999" i="19"/>
  <c r="K2999" i="19"/>
  <c r="L2999" i="19"/>
  <c r="M2999" i="19"/>
  <c r="N2999" i="19"/>
  <c r="J3000" i="19"/>
  <c r="K3000" i="19"/>
  <c r="L3000" i="19"/>
  <c r="M3000" i="19"/>
  <c r="N3000" i="19"/>
  <c r="J3001" i="19"/>
  <c r="K3001" i="19"/>
  <c r="L3001" i="19"/>
  <c r="M3001" i="19"/>
  <c r="N3001" i="19"/>
  <c r="J3002" i="19"/>
  <c r="K3002" i="19"/>
  <c r="L3002" i="19"/>
  <c r="M3002" i="19"/>
  <c r="N3002" i="19"/>
  <c r="J3003" i="19"/>
  <c r="K3003" i="19"/>
  <c r="L3003" i="19"/>
  <c r="M3003" i="19"/>
  <c r="N3003" i="19"/>
  <c r="J3004" i="19"/>
  <c r="K3004" i="19"/>
  <c r="L3004" i="19"/>
  <c r="M3004" i="19"/>
  <c r="N3004" i="19"/>
  <c r="J3005" i="19"/>
  <c r="K3005" i="19"/>
  <c r="L3005" i="19"/>
  <c r="M3005" i="19"/>
  <c r="N3005" i="19"/>
  <c r="J3006" i="19"/>
  <c r="K3006" i="19"/>
  <c r="L3006" i="19"/>
  <c r="M3006" i="19"/>
  <c r="N3006" i="19"/>
  <c r="J3007" i="19"/>
  <c r="K3007" i="19"/>
  <c r="L3007" i="19"/>
  <c r="M3007" i="19"/>
  <c r="N3007" i="19"/>
  <c r="J3008" i="19"/>
  <c r="K3008" i="19"/>
  <c r="L3008" i="19"/>
  <c r="M3008" i="19"/>
  <c r="N3008" i="19"/>
  <c r="J3009" i="19"/>
  <c r="K3009" i="19"/>
  <c r="L3009" i="19"/>
  <c r="M3009" i="19"/>
  <c r="N3009" i="19"/>
  <c r="J3010" i="19"/>
  <c r="K3010" i="19"/>
  <c r="L3010" i="19"/>
  <c r="M3010" i="19"/>
  <c r="N3010" i="19"/>
  <c r="J3011" i="19"/>
  <c r="K3011" i="19"/>
  <c r="L3011" i="19"/>
  <c r="M3011" i="19"/>
  <c r="N3011" i="19"/>
  <c r="J3012" i="19"/>
  <c r="K3012" i="19"/>
  <c r="L3012" i="19"/>
  <c r="M3012" i="19"/>
  <c r="N3012" i="19"/>
  <c r="J3013" i="19"/>
  <c r="K3013" i="19"/>
  <c r="L3013" i="19"/>
  <c r="M3013" i="19"/>
  <c r="N3013" i="19"/>
  <c r="J3014" i="19"/>
  <c r="K3014" i="19"/>
  <c r="L3014" i="19"/>
  <c r="M3014" i="19"/>
  <c r="N3014" i="19"/>
  <c r="J3015" i="19"/>
  <c r="K3015" i="19"/>
  <c r="L3015" i="19"/>
  <c r="M3015" i="19"/>
  <c r="N3015" i="19"/>
  <c r="J3016" i="19"/>
  <c r="K3016" i="19"/>
  <c r="L3016" i="19"/>
  <c r="M3016" i="19"/>
  <c r="N3016" i="19"/>
  <c r="J3017" i="19"/>
  <c r="K3017" i="19"/>
  <c r="L3017" i="19"/>
  <c r="M3017" i="19"/>
  <c r="N3017" i="19"/>
  <c r="J3018" i="19"/>
  <c r="K3018" i="19"/>
  <c r="L3018" i="19"/>
  <c r="M3018" i="19"/>
  <c r="N3018" i="19"/>
  <c r="J3019" i="19"/>
  <c r="K3019" i="19"/>
  <c r="L3019" i="19"/>
  <c r="M3019" i="19"/>
  <c r="N3019" i="19"/>
  <c r="J3020" i="19"/>
  <c r="K3020" i="19"/>
  <c r="L3020" i="19"/>
  <c r="M3020" i="19"/>
  <c r="N3020" i="19"/>
  <c r="J3021" i="19"/>
  <c r="K3021" i="19"/>
  <c r="L3021" i="19"/>
  <c r="M3021" i="19"/>
  <c r="N3021" i="19"/>
  <c r="J3022" i="19"/>
  <c r="K3022" i="19"/>
  <c r="L3022" i="19"/>
  <c r="M3022" i="19"/>
  <c r="N3022" i="19"/>
  <c r="J3023" i="19"/>
  <c r="K3023" i="19"/>
  <c r="L3023" i="19"/>
  <c r="M3023" i="19"/>
  <c r="N3023" i="19"/>
  <c r="J3024" i="19"/>
  <c r="K3024" i="19"/>
  <c r="L3024" i="19"/>
  <c r="M3024" i="19"/>
  <c r="N3024" i="19"/>
  <c r="J3025" i="19"/>
  <c r="K3025" i="19"/>
  <c r="L3025" i="19"/>
  <c r="M3025" i="19"/>
  <c r="N3025" i="19"/>
  <c r="J3026" i="19"/>
  <c r="K3026" i="19"/>
  <c r="L3026" i="19"/>
  <c r="M3026" i="19"/>
  <c r="N3026" i="19"/>
  <c r="J3027" i="19"/>
  <c r="K3027" i="19"/>
  <c r="L3027" i="19"/>
  <c r="M3027" i="19"/>
  <c r="N3027" i="19"/>
  <c r="J3028" i="19"/>
  <c r="K3028" i="19"/>
  <c r="L3028" i="19"/>
  <c r="M3028" i="19"/>
  <c r="N3028" i="19"/>
  <c r="J3029" i="19"/>
  <c r="K3029" i="19"/>
  <c r="L3029" i="19"/>
  <c r="M3029" i="19"/>
  <c r="N3029" i="19"/>
  <c r="J3030" i="19"/>
  <c r="K3030" i="19"/>
  <c r="L3030" i="19"/>
  <c r="M3030" i="19"/>
  <c r="N3030" i="19"/>
  <c r="J3031" i="19"/>
  <c r="K3031" i="19"/>
  <c r="L3031" i="19"/>
  <c r="M3031" i="19"/>
  <c r="N3031" i="19"/>
  <c r="J3032" i="19"/>
  <c r="K3032" i="19"/>
  <c r="L3032" i="19"/>
  <c r="M3032" i="19"/>
  <c r="N3032" i="19"/>
  <c r="J3033" i="19"/>
  <c r="K3033" i="19"/>
  <c r="L3033" i="19"/>
  <c r="M3033" i="19"/>
  <c r="N3033" i="19"/>
  <c r="J3034" i="19"/>
  <c r="K3034" i="19"/>
  <c r="L3034" i="19"/>
  <c r="M3034" i="19"/>
  <c r="N3034" i="19"/>
  <c r="J3035" i="19"/>
  <c r="K3035" i="19"/>
  <c r="L3035" i="19"/>
  <c r="M3035" i="19"/>
  <c r="N3035" i="19"/>
  <c r="J3036" i="19"/>
  <c r="K3036" i="19"/>
  <c r="L3036" i="19"/>
  <c r="M3036" i="19"/>
  <c r="N3036" i="19"/>
  <c r="J3037" i="19"/>
  <c r="K3037" i="19"/>
  <c r="L3037" i="19"/>
  <c r="M3037" i="19"/>
  <c r="N3037" i="19"/>
  <c r="J3038" i="19"/>
  <c r="K3038" i="19"/>
  <c r="L3038" i="19"/>
  <c r="M3038" i="19"/>
  <c r="N3038" i="19"/>
  <c r="J3039" i="19"/>
  <c r="K3039" i="19"/>
  <c r="L3039" i="19"/>
  <c r="M3039" i="19"/>
  <c r="N3039" i="19"/>
  <c r="J3040" i="19"/>
  <c r="K3040" i="19"/>
  <c r="L3040" i="19"/>
  <c r="M3040" i="19"/>
  <c r="N3040" i="19"/>
  <c r="J3041" i="19"/>
  <c r="K3041" i="19"/>
  <c r="L3041" i="19"/>
  <c r="M3041" i="19"/>
  <c r="N3041" i="19"/>
  <c r="J3042" i="19"/>
  <c r="K3042" i="19"/>
  <c r="L3042" i="19"/>
  <c r="M3042" i="19"/>
  <c r="N3042" i="19"/>
  <c r="J3043" i="19"/>
  <c r="K3043" i="19"/>
  <c r="L3043" i="19"/>
  <c r="M3043" i="19"/>
  <c r="N3043" i="19"/>
  <c r="J3044" i="19"/>
  <c r="K3044" i="19"/>
  <c r="L3044" i="19"/>
  <c r="M3044" i="19"/>
  <c r="N3044" i="19"/>
  <c r="J3045" i="19"/>
  <c r="K3045" i="19"/>
  <c r="L3045" i="19"/>
  <c r="M3045" i="19"/>
  <c r="N3045" i="19"/>
  <c r="J3046" i="19"/>
  <c r="K3046" i="19"/>
  <c r="L3046" i="19"/>
  <c r="M3046" i="19"/>
  <c r="N3046" i="19"/>
  <c r="J3047" i="19"/>
  <c r="K3047" i="19"/>
  <c r="L3047" i="19"/>
  <c r="M3047" i="19"/>
  <c r="N3047" i="19"/>
  <c r="J3048" i="19"/>
  <c r="K3048" i="19"/>
  <c r="L3048" i="19"/>
  <c r="M3048" i="19"/>
  <c r="N3048" i="19"/>
  <c r="J3049" i="19"/>
  <c r="K3049" i="19"/>
  <c r="L3049" i="19"/>
  <c r="M3049" i="19"/>
  <c r="N3049" i="19"/>
  <c r="J3050" i="19"/>
  <c r="K3050" i="19"/>
  <c r="L3050" i="19"/>
  <c r="M3050" i="19"/>
  <c r="N3050" i="19"/>
  <c r="J3051" i="19"/>
  <c r="K3051" i="19"/>
  <c r="L3051" i="19"/>
  <c r="M3051" i="19"/>
  <c r="N3051" i="19"/>
  <c r="J3052" i="19"/>
  <c r="K3052" i="19"/>
  <c r="L3052" i="19"/>
  <c r="M3052" i="19"/>
  <c r="N3052" i="19"/>
  <c r="J3053" i="19"/>
  <c r="K3053" i="19"/>
  <c r="L3053" i="19"/>
  <c r="M3053" i="19"/>
  <c r="N3053" i="19"/>
  <c r="J3054" i="19"/>
  <c r="K3054" i="19"/>
  <c r="L3054" i="19"/>
  <c r="M3054" i="19"/>
  <c r="N3054" i="19"/>
  <c r="J3055" i="19"/>
  <c r="K3055" i="19"/>
  <c r="L3055" i="19"/>
  <c r="M3055" i="19"/>
  <c r="N3055" i="19"/>
  <c r="J3056" i="19"/>
  <c r="K3056" i="19"/>
  <c r="L3056" i="19"/>
  <c r="M3056" i="19"/>
  <c r="N3056" i="19"/>
  <c r="J3057" i="19"/>
  <c r="K3057" i="19"/>
  <c r="L3057" i="19"/>
  <c r="M3057" i="19"/>
  <c r="N3057" i="19"/>
  <c r="J3058" i="19"/>
  <c r="K3058" i="19"/>
  <c r="L3058" i="19"/>
  <c r="M3058" i="19"/>
  <c r="N3058" i="19"/>
  <c r="J3059" i="19"/>
  <c r="K3059" i="19"/>
  <c r="L3059" i="19"/>
  <c r="M3059" i="19"/>
  <c r="N3059" i="19"/>
  <c r="J3060" i="19"/>
  <c r="K3060" i="19"/>
  <c r="L3060" i="19"/>
  <c r="M3060" i="19"/>
  <c r="N3060" i="19"/>
  <c r="J3061" i="19"/>
  <c r="K3061" i="19"/>
  <c r="L3061" i="19"/>
  <c r="M3061" i="19"/>
  <c r="N3061" i="19"/>
  <c r="J3062" i="19"/>
  <c r="K3062" i="19"/>
  <c r="L3062" i="19"/>
  <c r="M3062" i="19"/>
  <c r="N3062" i="19"/>
  <c r="J3063" i="19"/>
  <c r="K3063" i="19"/>
  <c r="L3063" i="19"/>
  <c r="M3063" i="19"/>
  <c r="N3063" i="19"/>
  <c r="J3064" i="19"/>
  <c r="K3064" i="19"/>
  <c r="L3064" i="19"/>
  <c r="M3064" i="19"/>
  <c r="N3064" i="19"/>
  <c r="J3065" i="19"/>
  <c r="K3065" i="19"/>
  <c r="L3065" i="19"/>
  <c r="M3065" i="19"/>
  <c r="N3065" i="19"/>
  <c r="J3066" i="19"/>
  <c r="K3066" i="19"/>
  <c r="L3066" i="19"/>
  <c r="M3066" i="19"/>
  <c r="N3066" i="19"/>
  <c r="J3067" i="19"/>
  <c r="K3067" i="19"/>
  <c r="L3067" i="19"/>
  <c r="M3067" i="19"/>
  <c r="N3067" i="19"/>
  <c r="J3068" i="19"/>
  <c r="K3068" i="19"/>
  <c r="L3068" i="19"/>
  <c r="M3068" i="19"/>
  <c r="N3068" i="19"/>
  <c r="J3069" i="19"/>
  <c r="K3069" i="19"/>
  <c r="L3069" i="19"/>
  <c r="M3069" i="19"/>
  <c r="N3069" i="19"/>
  <c r="J3070" i="19"/>
  <c r="K3070" i="19"/>
  <c r="L3070" i="19"/>
  <c r="M3070" i="19"/>
  <c r="N3070" i="19"/>
  <c r="J3071" i="19"/>
  <c r="K3071" i="19"/>
  <c r="L3071" i="19"/>
  <c r="M3071" i="19"/>
  <c r="N3071" i="19"/>
  <c r="J3072" i="19"/>
  <c r="K3072" i="19"/>
  <c r="L3072" i="19"/>
  <c r="M3072" i="19"/>
  <c r="N3072" i="19"/>
  <c r="J3073" i="19"/>
  <c r="K3073" i="19"/>
  <c r="L3073" i="19"/>
  <c r="M3073" i="19"/>
  <c r="N3073" i="19"/>
  <c r="J3074" i="19"/>
  <c r="K3074" i="19"/>
  <c r="L3074" i="19"/>
  <c r="M3074" i="19"/>
  <c r="N3074" i="19"/>
  <c r="J3075" i="19"/>
  <c r="K3075" i="19"/>
  <c r="L3075" i="19"/>
  <c r="M3075" i="19"/>
  <c r="N3075" i="19"/>
  <c r="J3076" i="19"/>
  <c r="K3076" i="19"/>
  <c r="L3076" i="19"/>
  <c r="M3076" i="19"/>
  <c r="N3076" i="19"/>
  <c r="J3077" i="19"/>
  <c r="K3077" i="19"/>
  <c r="L3077" i="19"/>
  <c r="M3077" i="19"/>
  <c r="N3077" i="19"/>
  <c r="J3078" i="19"/>
  <c r="K3078" i="19"/>
  <c r="L3078" i="19"/>
  <c r="M3078" i="19"/>
  <c r="N3078" i="19"/>
  <c r="J3079" i="19"/>
  <c r="K3079" i="19"/>
  <c r="L3079" i="19"/>
  <c r="M3079" i="19"/>
  <c r="N3079" i="19"/>
  <c r="J3080" i="19"/>
  <c r="K3080" i="19"/>
  <c r="L3080" i="19"/>
  <c r="M3080" i="19"/>
  <c r="N3080" i="19"/>
  <c r="J3081" i="19"/>
  <c r="K3081" i="19"/>
  <c r="L3081" i="19"/>
  <c r="M3081" i="19"/>
  <c r="N3081" i="19"/>
  <c r="J3082" i="19"/>
  <c r="K3082" i="19"/>
  <c r="L3082" i="19"/>
  <c r="M3082" i="19"/>
  <c r="N3082" i="19"/>
  <c r="J3083" i="19"/>
  <c r="K3083" i="19"/>
  <c r="L3083" i="19"/>
  <c r="M3083" i="19"/>
  <c r="N3083" i="19"/>
  <c r="J3084" i="19"/>
  <c r="K3084" i="19"/>
  <c r="L3084" i="19"/>
  <c r="M3084" i="19"/>
  <c r="N3084" i="19"/>
  <c r="J3085" i="19"/>
  <c r="K3085" i="19"/>
  <c r="L3085" i="19"/>
  <c r="M3085" i="19"/>
  <c r="N3085" i="19"/>
  <c r="J3086" i="19"/>
  <c r="K3086" i="19"/>
  <c r="L3086" i="19"/>
  <c r="M3086" i="19"/>
  <c r="N3086" i="19"/>
  <c r="J3087" i="19"/>
  <c r="K3087" i="19"/>
  <c r="L3087" i="19"/>
  <c r="M3087" i="19"/>
  <c r="N3087" i="19"/>
  <c r="J3088" i="19"/>
  <c r="K3088" i="19"/>
  <c r="L3088" i="19"/>
  <c r="M3088" i="19"/>
  <c r="N3088" i="19"/>
  <c r="J3089" i="19"/>
  <c r="K3089" i="19"/>
  <c r="L3089" i="19"/>
  <c r="M3089" i="19"/>
  <c r="N3089" i="19"/>
  <c r="J3090" i="19"/>
  <c r="K3090" i="19"/>
  <c r="L3090" i="19"/>
  <c r="M3090" i="19"/>
  <c r="N3090" i="19"/>
  <c r="J3091" i="19"/>
  <c r="K3091" i="19"/>
  <c r="L3091" i="19"/>
  <c r="M3091" i="19"/>
  <c r="N3091" i="19"/>
  <c r="J3092" i="19"/>
  <c r="K3092" i="19"/>
  <c r="L3092" i="19"/>
  <c r="M3092" i="19"/>
  <c r="N3092" i="19"/>
  <c r="J3093" i="19"/>
  <c r="K3093" i="19"/>
  <c r="L3093" i="19"/>
  <c r="M3093" i="19"/>
  <c r="N3093" i="19"/>
  <c r="J3094" i="19"/>
  <c r="K3094" i="19"/>
  <c r="L3094" i="19"/>
  <c r="M3094" i="19"/>
  <c r="N3094" i="19"/>
  <c r="J3095" i="19"/>
  <c r="K3095" i="19"/>
  <c r="L3095" i="19"/>
  <c r="M3095" i="19"/>
  <c r="N3095" i="19"/>
  <c r="J3096" i="19"/>
  <c r="K3096" i="19"/>
  <c r="L3096" i="19"/>
  <c r="M3096" i="19"/>
  <c r="N3096" i="19"/>
  <c r="J3097" i="19"/>
  <c r="K3097" i="19"/>
  <c r="L3097" i="19"/>
  <c r="M3097" i="19"/>
  <c r="N3097" i="19"/>
  <c r="J3098" i="19"/>
  <c r="K3098" i="19"/>
  <c r="L3098" i="19"/>
  <c r="M3098" i="19"/>
  <c r="N3098" i="19"/>
  <c r="J3099" i="19"/>
  <c r="K3099" i="19"/>
  <c r="L3099" i="19"/>
  <c r="M3099" i="19"/>
  <c r="N3099" i="19"/>
  <c r="J3100" i="19"/>
  <c r="K3100" i="19"/>
  <c r="L3100" i="19"/>
  <c r="M3100" i="19"/>
  <c r="N3100" i="19"/>
  <c r="J3101" i="19"/>
  <c r="K3101" i="19"/>
  <c r="L3101" i="19"/>
  <c r="M3101" i="19"/>
  <c r="N3101" i="19"/>
  <c r="J3102" i="19"/>
  <c r="K3102" i="19"/>
  <c r="L3102" i="19"/>
  <c r="M3102" i="19"/>
  <c r="N3102" i="19"/>
  <c r="J3103" i="19"/>
  <c r="K3103" i="19"/>
  <c r="L3103" i="19"/>
  <c r="M3103" i="19"/>
  <c r="N3103" i="19"/>
  <c r="J3104" i="19"/>
  <c r="K3104" i="19"/>
  <c r="L3104" i="19"/>
  <c r="M3104" i="19"/>
  <c r="N3104" i="19"/>
  <c r="J3105" i="19"/>
  <c r="K3105" i="19"/>
  <c r="L3105" i="19"/>
  <c r="M3105" i="19"/>
  <c r="N3105" i="19"/>
  <c r="J3106" i="19"/>
  <c r="K3106" i="19"/>
  <c r="L3106" i="19"/>
  <c r="M3106" i="19"/>
  <c r="N3106" i="19"/>
  <c r="J3107" i="19"/>
  <c r="K3107" i="19"/>
  <c r="L3107" i="19"/>
  <c r="M3107" i="19"/>
  <c r="N3107" i="19"/>
  <c r="J3108" i="19"/>
  <c r="K3108" i="19"/>
  <c r="L3108" i="19"/>
  <c r="M3108" i="19"/>
  <c r="N3108" i="19"/>
  <c r="J3109" i="19"/>
  <c r="K3109" i="19"/>
  <c r="L3109" i="19"/>
  <c r="M3109" i="19"/>
  <c r="N3109" i="19"/>
  <c r="J3110" i="19"/>
  <c r="K3110" i="19"/>
  <c r="L3110" i="19"/>
  <c r="M3110" i="19"/>
  <c r="N3110" i="19"/>
  <c r="J3111" i="19"/>
  <c r="K3111" i="19"/>
  <c r="L3111" i="19"/>
  <c r="M3111" i="19"/>
  <c r="N3111" i="19"/>
  <c r="J3112" i="19"/>
  <c r="K3112" i="19"/>
  <c r="L3112" i="19"/>
  <c r="M3112" i="19"/>
  <c r="N3112" i="19"/>
  <c r="J3113" i="19"/>
  <c r="K3113" i="19"/>
  <c r="L3113" i="19"/>
  <c r="M3113" i="19"/>
  <c r="N3113" i="19"/>
  <c r="J3114" i="19"/>
  <c r="K3114" i="19"/>
  <c r="L3114" i="19"/>
  <c r="M3114" i="19"/>
  <c r="N3114" i="19"/>
  <c r="J3115" i="19"/>
  <c r="K3115" i="19"/>
  <c r="L3115" i="19"/>
  <c r="M3115" i="19"/>
  <c r="N3115" i="19"/>
  <c r="J3116" i="19"/>
  <c r="K3116" i="19"/>
  <c r="L3116" i="19"/>
  <c r="M3116" i="19"/>
  <c r="N3116" i="19"/>
  <c r="J3117" i="19"/>
  <c r="K3117" i="19"/>
  <c r="L3117" i="19"/>
  <c r="M3117" i="19"/>
  <c r="N3117" i="19"/>
  <c r="J3118" i="19"/>
  <c r="K3118" i="19"/>
  <c r="L3118" i="19"/>
  <c r="M3118" i="19"/>
  <c r="N3118" i="19"/>
  <c r="J3119" i="19"/>
  <c r="K3119" i="19"/>
  <c r="L3119" i="19"/>
  <c r="M3119" i="19"/>
  <c r="N3119" i="19"/>
  <c r="J3120" i="19"/>
  <c r="K3120" i="19"/>
  <c r="L3120" i="19"/>
  <c r="M3120" i="19"/>
  <c r="N3120" i="19"/>
  <c r="J3121" i="19"/>
  <c r="K3121" i="19"/>
  <c r="L3121" i="19"/>
  <c r="M3121" i="19"/>
  <c r="N3121" i="19"/>
  <c r="J3122" i="19"/>
  <c r="K3122" i="19"/>
  <c r="L3122" i="19"/>
  <c r="M3122" i="19"/>
  <c r="N3122" i="19"/>
  <c r="J3123" i="19"/>
  <c r="K3123" i="19"/>
  <c r="L3123" i="19"/>
  <c r="M3123" i="19"/>
  <c r="N3123" i="19"/>
  <c r="J3124" i="19"/>
  <c r="K3124" i="19"/>
  <c r="L3124" i="19"/>
  <c r="M3124" i="19"/>
  <c r="N3124" i="19"/>
  <c r="J3125" i="19"/>
  <c r="K3125" i="19"/>
  <c r="L3125" i="19"/>
  <c r="M3125" i="19"/>
  <c r="N3125" i="19"/>
  <c r="J3126" i="19"/>
  <c r="K3126" i="19"/>
  <c r="L3126" i="19"/>
  <c r="M3126" i="19"/>
  <c r="N3126" i="19"/>
  <c r="J3127" i="19"/>
  <c r="K3127" i="19"/>
  <c r="L3127" i="19"/>
  <c r="M3127" i="19"/>
  <c r="N3127" i="19"/>
  <c r="J3128" i="19"/>
  <c r="K3128" i="19"/>
  <c r="L3128" i="19"/>
  <c r="M3128" i="19"/>
  <c r="N3128" i="19"/>
  <c r="J3129" i="19"/>
  <c r="K3129" i="19"/>
  <c r="L3129" i="19"/>
  <c r="M3129" i="19"/>
  <c r="N3129" i="19"/>
  <c r="J3130" i="19"/>
  <c r="K3130" i="19"/>
  <c r="L3130" i="19"/>
  <c r="M3130" i="19"/>
  <c r="N3130" i="19"/>
  <c r="J3131" i="19"/>
  <c r="K3131" i="19"/>
  <c r="L3131" i="19"/>
  <c r="M3131" i="19"/>
  <c r="N3131" i="19"/>
  <c r="J3132" i="19"/>
  <c r="K3132" i="19"/>
  <c r="L3132" i="19"/>
  <c r="M3132" i="19"/>
  <c r="N3132" i="19"/>
  <c r="J3133" i="19"/>
  <c r="K3133" i="19"/>
  <c r="L3133" i="19"/>
  <c r="M3133" i="19"/>
  <c r="N3133" i="19"/>
  <c r="J3134" i="19"/>
  <c r="K3134" i="19"/>
  <c r="L3134" i="19"/>
  <c r="M3134" i="19"/>
  <c r="N3134" i="19"/>
  <c r="J3135" i="19"/>
  <c r="K3135" i="19"/>
  <c r="L3135" i="19"/>
  <c r="M3135" i="19"/>
  <c r="N3135" i="19"/>
  <c r="J3136" i="19"/>
  <c r="K3136" i="19"/>
  <c r="L3136" i="19"/>
  <c r="M3136" i="19"/>
  <c r="N3136" i="19"/>
  <c r="J3137" i="19"/>
  <c r="K3137" i="19"/>
  <c r="L3137" i="19"/>
  <c r="M3137" i="19"/>
  <c r="N3137" i="19"/>
  <c r="J3138" i="19"/>
  <c r="K3138" i="19"/>
  <c r="L3138" i="19"/>
  <c r="M3138" i="19"/>
  <c r="N3138" i="19"/>
  <c r="J3139" i="19"/>
  <c r="K3139" i="19"/>
  <c r="L3139" i="19"/>
  <c r="M3139" i="19"/>
  <c r="N3139" i="19"/>
  <c r="J3140" i="19"/>
  <c r="K3140" i="19"/>
  <c r="L3140" i="19"/>
  <c r="M3140" i="19"/>
  <c r="N3140" i="19"/>
  <c r="J3141" i="19"/>
  <c r="K3141" i="19"/>
  <c r="L3141" i="19"/>
  <c r="M3141" i="19"/>
  <c r="N3141" i="19"/>
  <c r="J3142" i="19"/>
  <c r="K3142" i="19"/>
  <c r="L3142" i="19"/>
  <c r="M3142" i="19"/>
  <c r="N3142" i="19"/>
  <c r="J3143" i="19"/>
  <c r="K3143" i="19"/>
  <c r="L3143" i="19"/>
  <c r="M3143" i="19"/>
  <c r="N3143" i="19"/>
  <c r="J3144" i="19"/>
  <c r="K3144" i="19"/>
  <c r="L3144" i="19"/>
  <c r="M3144" i="19"/>
  <c r="N3144" i="19"/>
  <c r="J3145" i="19"/>
  <c r="K3145" i="19"/>
  <c r="L3145" i="19"/>
  <c r="M3145" i="19"/>
  <c r="N3145" i="19"/>
  <c r="J3146" i="19"/>
  <c r="K3146" i="19"/>
  <c r="L3146" i="19"/>
  <c r="M3146" i="19"/>
  <c r="N3146" i="19"/>
  <c r="J3147" i="19"/>
  <c r="K3147" i="19"/>
  <c r="L3147" i="19"/>
  <c r="M3147" i="19"/>
  <c r="N3147" i="19"/>
  <c r="J3148" i="19"/>
  <c r="K3148" i="19"/>
  <c r="L3148" i="19"/>
  <c r="M3148" i="19"/>
  <c r="N3148" i="19"/>
  <c r="J3149" i="19"/>
  <c r="K3149" i="19"/>
  <c r="L3149" i="19"/>
  <c r="M3149" i="19"/>
  <c r="N3149" i="19"/>
  <c r="J3150" i="19"/>
  <c r="K3150" i="19"/>
  <c r="L3150" i="19"/>
  <c r="M3150" i="19"/>
  <c r="N3150" i="19"/>
  <c r="J3151" i="19"/>
  <c r="K3151" i="19"/>
  <c r="L3151" i="19"/>
  <c r="M3151" i="19"/>
  <c r="N3151" i="19"/>
  <c r="J3152" i="19"/>
  <c r="K3152" i="19"/>
  <c r="L3152" i="19"/>
  <c r="M3152" i="19"/>
  <c r="N3152" i="19"/>
  <c r="J3153" i="19"/>
  <c r="K3153" i="19"/>
  <c r="L3153" i="19"/>
  <c r="M3153" i="19"/>
  <c r="N3153" i="19"/>
  <c r="J3154" i="19"/>
  <c r="K3154" i="19"/>
  <c r="L3154" i="19"/>
  <c r="M3154" i="19"/>
  <c r="N3154" i="19"/>
  <c r="J3155" i="19"/>
  <c r="K3155" i="19"/>
  <c r="L3155" i="19"/>
  <c r="M3155" i="19"/>
  <c r="N3155" i="19"/>
  <c r="J3156" i="19"/>
  <c r="K3156" i="19"/>
  <c r="L3156" i="19"/>
  <c r="M3156" i="19"/>
  <c r="N3156" i="19"/>
  <c r="J3157" i="19"/>
  <c r="K3157" i="19"/>
  <c r="L3157" i="19"/>
  <c r="M3157" i="19"/>
  <c r="N3157" i="19"/>
  <c r="J3158" i="19"/>
  <c r="K3158" i="19"/>
  <c r="L3158" i="19"/>
  <c r="M3158" i="19"/>
  <c r="N3158" i="19"/>
  <c r="J3159" i="19"/>
  <c r="K3159" i="19"/>
  <c r="L3159" i="19"/>
  <c r="M3159" i="19"/>
  <c r="N3159" i="19"/>
  <c r="J3160" i="19"/>
  <c r="K3160" i="19"/>
  <c r="L3160" i="19"/>
  <c r="M3160" i="19"/>
  <c r="N3160" i="19"/>
  <c r="J3161" i="19"/>
  <c r="K3161" i="19"/>
  <c r="L3161" i="19"/>
  <c r="M3161" i="19"/>
  <c r="N3161" i="19"/>
  <c r="J3162" i="19"/>
  <c r="K3162" i="19"/>
  <c r="L3162" i="19"/>
  <c r="M3162" i="19"/>
  <c r="N3162" i="19"/>
  <c r="J3163" i="19"/>
  <c r="K3163" i="19"/>
  <c r="L3163" i="19"/>
  <c r="M3163" i="19"/>
  <c r="N3163" i="19"/>
  <c r="J3164" i="19"/>
  <c r="K3164" i="19"/>
  <c r="L3164" i="19"/>
  <c r="M3164" i="19"/>
  <c r="N3164" i="19"/>
  <c r="J3165" i="19"/>
  <c r="K3165" i="19"/>
  <c r="L3165" i="19"/>
  <c r="M3165" i="19"/>
  <c r="N3165" i="19"/>
  <c r="J3166" i="19"/>
  <c r="K3166" i="19"/>
  <c r="L3166" i="19"/>
  <c r="M3166" i="19"/>
  <c r="N3166" i="19"/>
  <c r="J3167" i="19"/>
  <c r="K3167" i="19"/>
  <c r="L3167" i="19"/>
  <c r="M3167" i="19"/>
  <c r="N3167" i="19"/>
  <c r="J3168" i="19"/>
  <c r="K3168" i="19"/>
  <c r="L3168" i="19"/>
  <c r="M3168" i="19"/>
  <c r="N3168" i="19"/>
  <c r="J3169" i="19"/>
  <c r="K3169" i="19"/>
  <c r="L3169" i="19"/>
  <c r="M3169" i="19"/>
  <c r="N3169" i="19"/>
  <c r="J3170" i="19"/>
  <c r="K3170" i="19"/>
  <c r="L3170" i="19"/>
  <c r="M3170" i="19"/>
  <c r="N3170" i="19"/>
  <c r="J3171" i="19"/>
  <c r="K3171" i="19"/>
  <c r="L3171" i="19"/>
  <c r="M3171" i="19"/>
  <c r="N3171" i="19"/>
  <c r="J3172" i="19"/>
  <c r="K3172" i="19"/>
  <c r="L3172" i="19"/>
  <c r="M3172" i="19"/>
  <c r="N3172" i="19"/>
  <c r="J3173" i="19"/>
  <c r="K3173" i="19"/>
  <c r="L3173" i="19"/>
  <c r="M3173" i="19"/>
  <c r="N3173" i="19"/>
  <c r="J3174" i="19"/>
  <c r="K3174" i="19"/>
  <c r="L3174" i="19"/>
  <c r="M3174" i="19"/>
  <c r="N3174" i="19"/>
  <c r="J3175" i="19"/>
  <c r="K3175" i="19"/>
  <c r="L3175" i="19"/>
  <c r="M3175" i="19"/>
  <c r="N3175" i="19"/>
  <c r="J3176" i="19"/>
  <c r="K3176" i="19"/>
  <c r="L3176" i="19"/>
  <c r="M3176" i="19"/>
  <c r="N3176" i="19"/>
  <c r="J3177" i="19"/>
  <c r="K3177" i="19"/>
  <c r="L3177" i="19"/>
  <c r="M3177" i="19"/>
  <c r="N3177" i="19"/>
  <c r="J3178" i="19"/>
  <c r="K3178" i="19"/>
  <c r="L3178" i="19"/>
  <c r="M3178" i="19"/>
  <c r="N3178" i="19"/>
  <c r="J3179" i="19"/>
  <c r="K3179" i="19"/>
  <c r="L3179" i="19"/>
  <c r="M3179" i="19"/>
  <c r="N3179" i="19"/>
  <c r="J3180" i="19"/>
  <c r="K3180" i="19"/>
  <c r="L3180" i="19"/>
  <c r="M3180" i="19"/>
  <c r="N3180" i="19"/>
  <c r="J3181" i="19"/>
  <c r="K3181" i="19"/>
  <c r="L3181" i="19"/>
  <c r="M3181" i="19"/>
  <c r="N3181" i="19"/>
  <c r="J3182" i="19"/>
  <c r="K3182" i="19"/>
  <c r="L3182" i="19"/>
  <c r="M3182" i="19"/>
  <c r="N3182" i="19"/>
  <c r="J3183" i="19"/>
  <c r="K3183" i="19"/>
  <c r="L3183" i="19"/>
  <c r="M3183" i="19"/>
  <c r="N3183" i="19"/>
  <c r="J3184" i="19"/>
  <c r="K3184" i="19"/>
  <c r="L3184" i="19"/>
  <c r="M3184" i="19"/>
  <c r="N3184" i="19"/>
  <c r="J3185" i="19"/>
  <c r="K3185" i="19"/>
  <c r="L3185" i="19"/>
  <c r="M3185" i="19"/>
  <c r="N3185" i="19"/>
  <c r="J3186" i="19"/>
  <c r="K3186" i="19"/>
  <c r="L3186" i="19"/>
  <c r="M3186" i="19"/>
  <c r="N3186" i="19"/>
  <c r="J3187" i="19"/>
  <c r="K3187" i="19"/>
  <c r="L3187" i="19"/>
  <c r="M3187" i="19"/>
  <c r="N3187" i="19"/>
  <c r="J3188" i="19"/>
  <c r="K3188" i="19"/>
  <c r="L3188" i="19"/>
  <c r="M3188" i="19"/>
  <c r="N3188" i="19"/>
  <c r="J3189" i="19"/>
  <c r="K3189" i="19"/>
  <c r="L3189" i="19"/>
  <c r="M3189" i="19"/>
  <c r="N3189" i="19"/>
  <c r="J3190" i="19"/>
  <c r="K3190" i="19"/>
  <c r="L3190" i="19"/>
  <c r="M3190" i="19"/>
  <c r="N3190" i="19"/>
  <c r="J3191" i="19"/>
  <c r="K3191" i="19"/>
  <c r="L3191" i="19"/>
  <c r="M3191" i="19"/>
  <c r="N3191" i="19"/>
  <c r="J3192" i="19"/>
  <c r="K3192" i="19"/>
  <c r="L3192" i="19"/>
  <c r="M3192" i="19"/>
  <c r="N3192" i="19"/>
  <c r="J3193" i="19"/>
  <c r="K3193" i="19"/>
  <c r="L3193" i="19"/>
  <c r="M3193" i="19"/>
  <c r="N3193" i="19"/>
  <c r="J3194" i="19"/>
  <c r="K3194" i="19"/>
  <c r="L3194" i="19"/>
  <c r="M3194" i="19"/>
  <c r="N3194" i="19"/>
  <c r="J3195" i="19"/>
  <c r="K3195" i="19"/>
  <c r="L3195" i="19"/>
  <c r="M3195" i="19"/>
  <c r="N3195" i="19"/>
  <c r="J3196" i="19"/>
  <c r="K3196" i="19"/>
  <c r="L3196" i="19"/>
  <c r="M3196" i="19"/>
  <c r="N3196" i="19"/>
  <c r="J3197" i="19"/>
  <c r="K3197" i="19"/>
  <c r="L3197" i="19"/>
  <c r="M3197" i="19"/>
  <c r="N3197" i="19"/>
  <c r="J3198" i="19"/>
  <c r="K3198" i="19"/>
  <c r="L3198" i="19"/>
  <c r="M3198" i="19"/>
  <c r="N3198" i="19"/>
  <c r="J3199" i="19"/>
  <c r="K3199" i="19"/>
  <c r="L3199" i="19"/>
  <c r="M3199" i="19"/>
  <c r="N3199" i="19"/>
  <c r="J3200" i="19"/>
  <c r="K3200" i="19"/>
  <c r="L3200" i="19"/>
  <c r="M3200" i="19"/>
  <c r="N3200" i="19"/>
  <c r="J3201" i="19"/>
  <c r="K3201" i="19"/>
  <c r="L3201" i="19"/>
  <c r="M3201" i="19"/>
  <c r="N3201" i="19"/>
  <c r="J3202" i="19"/>
  <c r="K3202" i="19"/>
  <c r="L3202" i="19"/>
  <c r="M3202" i="19"/>
  <c r="N3202" i="19"/>
  <c r="J3203" i="19"/>
  <c r="K3203" i="19"/>
  <c r="L3203" i="19"/>
  <c r="M3203" i="19"/>
  <c r="N3203" i="19"/>
  <c r="J3204" i="19"/>
  <c r="K3204" i="19"/>
  <c r="L3204" i="19"/>
  <c r="M3204" i="19"/>
  <c r="N3204" i="19"/>
  <c r="J3205" i="19"/>
  <c r="K3205" i="19"/>
  <c r="L3205" i="19"/>
  <c r="M3205" i="19"/>
  <c r="N3205" i="19"/>
  <c r="J3206" i="19"/>
  <c r="K3206" i="19"/>
  <c r="L3206" i="19"/>
  <c r="M3206" i="19"/>
  <c r="N3206" i="19"/>
  <c r="J3207" i="19"/>
  <c r="K3207" i="19"/>
  <c r="L3207" i="19"/>
  <c r="M3207" i="19"/>
  <c r="N3207" i="19"/>
  <c r="J3208" i="19"/>
  <c r="K3208" i="19"/>
  <c r="L3208" i="19"/>
  <c r="M3208" i="19"/>
  <c r="N3208" i="19"/>
  <c r="J3209" i="19"/>
  <c r="K3209" i="19"/>
  <c r="L3209" i="19"/>
  <c r="M3209" i="19"/>
  <c r="N3209" i="19"/>
  <c r="J3210" i="19"/>
  <c r="K3210" i="19"/>
  <c r="L3210" i="19"/>
  <c r="M3210" i="19"/>
  <c r="N3210" i="19"/>
  <c r="J3211" i="19"/>
  <c r="K3211" i="19"/>
  <c r="L3211" i="19"/>
  <c r="M3211" i="19"/>
  <c r="N3211" i="19"/>
  <c r="J3212" i="19"/>
  <c r="K3212" i="19"/>
  <c r="L3212" i="19"/>
  <c r="M3212" i="19"/>
  <c r="N3212" i="19"/>
  <c r="J3213" i="19"/>
  <c r="K3213" i="19"/>
  <c r="L3213" i="19"/>
  <c r="M3213" i="19"/>
  <c r="N3213" i="19"/>
  <c r="J3214" i="19"/>
  <c r="K3214" i="19"/>
  <c r="L3214" i="19"/>
  <c r="M3214" i="19"/>
  <c r="N3214" i="19"/>
  <c r="J3215" i="19"/>
  <c r="K3215" i="19"/>
  <c r="L3215" i="19"/>
  <c r="M3215" i="19"/>
  <c r="N3215" i="19"/>
  <c r="J3216" i="19"/>
  <c r="K3216" i="19"/>
  <c r="L3216" i="19"/>
  <c r="M3216" i="19"/>
  <c r="N3216" i="19"/>
  <c r="J3217" i="19"/>
  <c r="K3217" i="19"/>
  <c r="L3217" i="19"/>
  <c r="M3217" i="19"/>
  <c r="N3217" i="19"/>
  <c r="J3218" i="19"/>
  <c r="K3218" i="19"/>
  <c r="L3218" i="19"/>
  <c r="M3218" i="19"/>
  <c r="N3218" i="19"/>
  <c r="J3219" i="19"/>
  <c r="K3219" i="19"/>
  <c r="L3219" i="19"/>
  <c r="M3219" i="19"/>
  <c r="N3219" i="19"/>
  <c r="J3220" i="19"/>
  <c r="K3220" i="19"/>
  <c r="L3220" i="19"/>
  <c r="M3220" i="19"/>
  <c r="N3220" i="19"/>
  <c r="J3221" i="19"/>
  <c r="K3221" i="19"/>
  <c r="L3221" i="19"/>
  <c r="M3221" i="19"/>
  <c r="N3221" i="19"/>
  <c r="J3222" i="19"/>
  <c r="K3222" i="19"/>
  <c r="L3222" i="19"/>
  <c r="M3222" i="19"/>
  <c r="N3222" i="19"/>
  <c r="J3223" i="19"/>
  <c r="K3223" i="19"/>
  <c r="L3223" i="19"/>
  <c r="M3223" i="19"/>
  <c r="N3223" i="19"/>
  <c r="J3224" i="19"/>
  <c r="K3224" i="19"/>
  <c r="L3224" i="19"/>
  <c r="M3224" i="19"/>
  <c r="N3224" i="19"/>
  <c r="J3225" i="19"/>
  <c r="K3225" i="19"/>
  <c r="L3225" i="19"/>
  <c r="M3225" i="19"/>
  <c r="N3225" i="19"/>
  <c r="J3226" i="19"/>
  <c r="K3226" i="19"/>
  <c r="L3226" i="19"/>
  <c r="M3226" i="19"/>
  <c r="N3226" i="19"/>
  <c r="J3227" i="19"/>
  <c r="K3227" i="19"/>
  <c r="L3227" i="19"/>
  <c r="M3227" i="19"/>
  <c r="N3227" i="19"/>
  <c r="J3228" i="19"/>
  <c r="K3228" i="19"/>
  <c r="L3228" i="19"/>
  <c r="M3228" i="19"/>
  <c r="N3228" i="19"/>
  <c r="J3229" i="19"/>
  <c r="K3229" i="19"/>
  <c r="L3229" i="19"/>
  <c r="M3229" i="19"/>
  <c r="N3229" i="19"/>
  <c r="J3230" i="19"/>
  <c r="K3230" i="19"/>
  <c r="L3230" i="19"/>
  <c r="M3230" i="19"/>
  <c r="N3230" i="19"/>
  <c r="J3231" i="19"/>
  <c r="K3231" i="19"/>
  <c r="L3231" i="19"/>
  <c r="M3231" i="19"/>
  <c r="N3231" i="19"/>
  <c r="J3232" i="19"/>
  <c r="K3232" i="19"/>
  <c r="L3232" i="19"/>
  <c r="M3232" i="19"/>
  <c r="N3232" i="19"/>
  <c r="J3233" i="19"/>
  <c r="K3233" i="19"/>
  <c r="L3233" i="19"/>
  <c r="M3233" i="19"/>
  <c r="N3233" i="19"/>
  <c r="J3234" i="19"/>
  <c r="K3234" i="19"/>
  <c r="L3234" i="19"/>
  <c r="M3234" i="19"/>
  <c r="N3234" i="19"/>
  <c r="J3235" i="19"/>
  <c r="K3235" i="19"/>
  <c r="L3235" i="19"/>
  <c r="M3235" i="19"/>
  <c r="N3235" i="19"/>
  <c r="J3236" i="19"/>
  <c r="K3236" i="19"/>
  <c r="L3236" i="19"/>
  <c r="M3236" i="19"/>
  <c r="N3236" i="19"/>
  <c r="J3237" i="19"/>
  <c r="K3237" i="19"/>
  <c r="L3237" i="19"/>
  <c r="M3237" i="19"/>
  <c r="N3237" i="19"/>
  <c r="J3238" i="19"/>
  <c r="K3238" i="19"/>
  <c r="L3238" i="19"/>
  <c r="M3238" i="19"/>
  <c r="N3238" i="19"/>
  <c r="J3239" i="19"/>
  <c r="K3239" i="19"/>
  <c r="L3239" i="19"/>
  <c r="M3239" i="19"/>
  <c r="N3239" i="19"/>
  <c r="J3240" i="19"/>
  <c r="K3240" i="19"/>
  <c r="L3240" i="19"/>
  <c r="M3240" i="19"/>
  <c r="N3240" i="19"/>
  <c r="J3241" i="19"/>
  <c r="K3241" i="19"/>
  <c r="L3241" i="19"/>
  <c r="M3241" i="19"/>
  <c r="N3241" i="19"/>
  <c r="J3242" i="19"/>
  <c r="K3242" i="19"/>
  <c r="L3242" i="19"/>
  <c r="M3242" i="19"/>
  <c r="N3242" i="19"/>
  <c r="J3243" i="19"/>
  <c r="K3243" i="19"/>
  <c r="L3243" i="19"/>
  <c r="M3243" i="19"/>
  <c r="N3243" i="19"/>
  <c r="J3244" i="19"/>
  <c r="K3244" i="19"/>
  <c r="L3244" i="19"/>
  <c r="M3244" i="19"/>
  <c r="N3244" i="19"/>
  <c r="J3245" i="19"/>
  <c r="K3245" i="19"/>
  <c r="L3245" i="19"/>
  <c r="M3245" i="19"/>
  <c r="N3245" i="19"/>
  <c r="J3246" i="19"/>
  <c r="K3246" i="19"/>
  <c r="L3246" i="19"/>
  <c r="M3246" i="19"/>
  <c r="N3246" i="19"/>
  <c r="J3247" i="19"/>
  <c r="K3247" i="19"/>
  <c r="L3247" i="19"/>
  <c r="M3247" i="19"/>
  <c r="N3247" i="19"/>
  <c r="J3248" i="19"/>
  <c r="K3248" i="19"/>
  <c r="L3248" i="19"/>
  <c r="M3248" i="19"/>
  <c r="N3248" i="19"/>
  <c r="J3249" i="19"/>
  <c r="K3249" i="19"/>
  <c r="L3249" i="19"/>
  <c r="M3249" i="19"/>
  <c r="N3249" i="19"/>
  <c r="J3250" i="19"/>
  <c r="K3250" i="19"/>
  <c r="L3250" i="19"/>
  <c r="M3250" i="19"/>
  <c r="N3250" i="19"/>
  <c r="J3251" i="19"/>
  <c r="K3251" i="19"/>
  <c r="L3251" i="19"/>
  <c r="M3251" i="19"/>
  <c r="N3251" i="19"/>
  <c r="J3252" i="19"/>
  <c r="K3252" i="19"/>
  <c r="L3252" i="19"/>
  <c r="M3252" i="19"/>
  <c r="N3252" i="19"/>
  <c r="J3253" i="19"/>
  <c r="K3253" i="19"/>
  <c r="L3253" i="19"/>
  <c r="M3253" i="19"/>
  <c r="N3253" i="19"/>
  <c r="J3254" i="19"/>
  <c r="K3254" i="19"/>
  <c r="L3254" i="19"/>
  <c r="M3254" i="19"/>
  <c r="N3254" i="19"/>
  <c r="J3255" i="19"/>
  <c r="K3255" i="19"/>
  <c r="L3255" i="19"/>
  <c r="M3255" i="19"/>
  <c r="N3255" i="19"/>
  <c r="J3256" i="19"/>
  <c r="K3256" i="19"/>
  <c r="L3256" i="19"/>
  <c r="M3256" i="19"/>
  <c r="N3256" i="19"/>
  <c r="J3257" i="19"/>
  <c r="K3257" i="19"/>
  <c r="L3257" i="19"/>
  <c r="M3257" i="19"/>
  <c r="N3257" i="19"/>
  <c r="J3258" i="19"/>
  <c r="K3258" i="19"/>
  <c r="L3258" i="19"/>
  <c r="M3258" i="19"/>
  <c r="N3258" i="19"/>
  <c r="J3259" i="19"/>
  <c r="K3259" i="19"/>
  <c r="L3259" i="19"/>
  <c r="M3259" i="19"/>
  <c r="N3259" i="19"/>
  <c r="J3260" i="19"/>
  <c r="K3260" i="19"/>
  <c r="L3260" i="19"/>
  <c r="M3260" i="19"/>
  <c r="N3260" i="19"/>
  <c r="J3261" i="19"/>
  <c r="K3261" i="19"/>
  <c r="L3261" i="19"/>
  <c r="M3261" i="19"/>
  <c r="N3261" i="19"/>
  <c r="J3262" i="19"/>
  <c r="K3262" i="19"/>
  <c r="L3262" i="19"/>
  <c r="M3262" i="19"/>
  <c r="N3262" i="19"/>
  <c r="J3263" i="19"/>
  <c r="K3263" i="19"/>
  <c r="L3263" i="19"/>
  <c r="M3263" i="19"/>
  <c r="N3263" i="19"/>
  <c r="J3264" i="19"/>
  <c r="K3264" i="19"/>
  <c r="L3264" i="19"/>
  <c r="M3264" i="19"/>
  <c r="N3264" i="19"/>
  <c r="J3265" i="19"/>
  <c r="K3265" i="19"/>
  <c r="L3265" i="19"/>
  <c r="M3265" i="19"/>
  <c r="N3265" i="19"/>
  <c r="J3266" i="19"/>
  <c r="K3266" i="19"/>
  <c r="L3266" i="19"/>
  <c r="M3266" i="19"/>
  <c r="N3266" i="19"/>
  <c r="J3267" i="19"/>
  <c r="K3267" i="19"/>
  <c r="L3267" i="19"/>
  <c r="M3267" i="19"/>
  <c r="N3267" i="19"/>
  <c r="J3268" i="19"/>
  <c r="K3268" i="19"/>
  <c r="L3268" i="19"/>
  <c r="M3268" i="19"/>
  <c r="N3268" i="19"/>
  <c r="J3269" i="19"/>
  <c r="K3269" i="19"/>
  <c r="L3269" i="19"/>
  <c r="M3269" i="19"/>
  <c r="N3269" i="19"/>
  <c r="J3270" i="19"/>
  <c r="K3270" i="19"/>
  <c r="L3270" i="19"/>
  <c r="M3270" i="19"/>
  <c r="N3270" i="19"/>
  <c r="J3271" i="19"/>
  <c r="K3271" i="19"/>
  <c r="L3271" i="19"/>
  <c r="M3271" i="19"/>
  <c r="N3271" i="19"/>
  <c r="J3272" i="19"/>
  <c r="K3272" i="19"/>
  <c r="L3272" i="19"/>
  <c r="M3272" i="19"/>
  <c r="N3272" i="19"/>
  <c r="J3273" i="19"/>
  <c r="K3273" i="19"/>
  <c r="L3273" i="19"/>
  <c r="M3273" i="19"/>
  <c r="N3273" i="19"/>
  <c r="J3274" i="19"/>
  <c r="K3274" i="19"/>
  <c r="L3274" i="19"/>
  <c r="M3274" i="19"/>
  <c r="N3274" i="19"/>
  <c r="J3275" i="19"/>
  <c r="K3275" i="19"/>
  <c r="L3275" i="19"/>
  <c r="M3275" i="19"/>
  <c r="N3275" i="19"/>
  <c r="J3276" i="19"/>
  <c r="K3276" i="19"/>
  <c r="L3276" i="19"/>
  <c r="M3276" i="19"/>
  <c r="N3276" i="19"/>
  <c r="J3277" i="19"/>
  <c r="K3277" i="19"/>
  <c r="L3277" i="19"/>
  <c r="M3277" i="19"/>
  <c r="N3277" i="19"/>
  <c r="J3278" i="19"/>
  <c r="K3278" i="19"/>
  <c r="L3278" i="19"/>
  <c r="M3278" i="19"/>
  <c r="N3278" i="19"/>
  <c r="J3279" i="19"/>
  <c r="K3279" i="19"/>
  <c r="L3279" i="19"/>
  <c r="M3279" i="19"/>
  <c r="N3279" i="19"/>
  <c r="J3280" i="19"/>
  <c r="K3280" i="19"/>
  <c r="L3280" i="19"/>
  <c r="M3280" i="19"/>
  <c r="N3280" i="19"/>
  <c r="J3281" i="19"/>
  <c r="K3281" i="19"/>
  <c r="L3281" i="19"/>
  <c r="M3281" i="19"/>
  <c r="N3281" i="19"/>
  <c r="J3282" i="19"/>
  <c r="K3282" i="19"/>
  <c r="L3282" i="19"/>
  <c r="M3282" i="19"/>
  <c r="N3282" i="19"/>
  <c r="J3283" i="19"/>
  <c r="K3283" i="19"/>
  <c r="L3283" i="19"/>
  <c r="M3283" i="19"/>
  <c r="N3283" i="19"/>
  <c r="J3284" i="19"/>
  <c r="K3284" i="19"/>
  <c r="L3284" i="19"/>
  <c r="M3284" i="19"/>
  <c r="N3284" i="19"/>
  <c r="J3285" i="19"/>
  <c r="K3285" i="19"/>
  <c r="L3285" i="19"/>
  <c r="M3285" i="19"/>
  <c r="N3285" i="19"/>
  <c r="J3286" i="19"/>
  <c r="K3286" i="19"/>
  <c r="L3286" i="19"/>
  <c r="M3286" i="19"/>
  <c r="N3286" i="19"/>
  <c r="J3287" i="19"/>
  <c r="K3287" i="19"/>
  <c r="L3287" i="19"/>
  <c r="M3287" i="19"/>
  <c r="N3287" i="19"/>
  <c r="J3288" i="19"/>
  <c r="K3288" i="19"/>
  <c r="L3288" i="19"/>
  <c r="M3288" i="19"/>
  <c r="N3288" i="19"/>
  <c r="J3289" i="19"/>
  <c r="K3289" i="19"/>
  <c r="L3289" i="19"/>
  <c r="M3289" i="19"/>
  <c r="N3289" i="19"/>
  <c r="J3290" i="19"/>
  <c r="K3290" i="19"/>
  <c r="L3290" i="19"/>
  <c r="M3290" i="19"/>
  <c r="N3290" i="19"/>
  <c r="J3291" i="19"/>
  <c r="K3291" i="19"/>
  <c r="L3291" i="19"/>
  <c r="M3291" i="19"/>
  <c r="N3291" i="19"/>
  <c r="J3292" i="19"/>
  <c r="K3292" i="19"/>
  <c r="L3292" i="19"/>
  <c r="M3292" i="19"/>
  <c r="N3292" i="19"/>
  <c r="J3293" i="19"/>
  <c r="K3293" i="19"/>
  <c r="L3293" i="19"/>
  <c r="M3293" i="19"/>
  <c r="N3293" i="19"/>
  <c r="J3294" i="19"/>
  <c r="K3294" i="19"/>
  <c r="L3294" i="19"/>
  <c r="M3294" i="19"/>
  <c r="N3294" i="19"/>
  <c r="J3295" i="19"/>
  <c r="K3295" i="19"/>
  <c r="L3295" i="19"/>
  <c r="M3295" i="19"/>
  <c r="N3295" i="19"/>
  <c r="J3296" i="19"/>
  <c r="K3296" i="19"/>
  <c r="L3296" i="19"/>
  <c r="M3296" i="19"/>
  <c r="N3296" i="19"/>
  <c r="J3297" i="19"/>
  <c r="K3297" i="19"/>
  <c r="L3297" i="19"/>
  <c r="M3297" i="19"/>
  <c r="N3297" i="19"/>
  <c r="J3298" i="19"/>
  <c r="K3298" i="19"/>
  <c r="L3298" i="19"/>
  <c r="M3298" i="19"/>
  <c r="N3298" i="19"/>
  <c r="J3299" i="19"/>
  <c r="K3299" i="19"/>
  <c r="L3299" i="19"/>
  <c r="M3299" i="19"/>
  <c r="N3299" i="19"/>
  <c r="J3300" i="19"/>
  <c r="K3300" i="19"/>
  <c r="L3300" i="19"/>
  <c r="M3300" i="19"/>
  <c r="N3300" i="19"/>
  <c r="J3301" i="19"/>
  <c r="K3301" i="19"/>
  <c r="L3301" i="19"/>
  <c r="M3301" i="19"/>
  <c r="N3301" i="19"/>
  <c r="J3302" i="19"/>
  <c r="K3302" i="19"/>
  <c r="L3302" i="19"/>
  <c r="M3302" i="19"/>
  <c r="N3302" i="19"/>
  <c r="J3303" i="19"/>
  <c r="K3303" i="19"/>
  <c r="L3303" i="19"/>
  <c r="M3303" i="19"/>
  <c r="N3303" i="19"/>
  <c r="J3304" i="19"/>
  <c r="K3304" i="19"/>
  <c r="L3304" i="19"/>
  <c r="M3304" i="19"/>
  <c r="N3304" i="19"/>
  <c r="J3305" i="19"/>
  <c r="K3305" i="19"/>
  <c r="L3305" i="19"/>
  <c r="M3305" i="19"/>
  <c r="N3305" i="19"/>
  <c r="J3306" i="19"/>
  <c r="K3306" i="19"/>
  <c r="L3306" i="19"/>
  <c r="M3306" i="19"/>
  <c r="N3306" i="19"/>
  <c r="J3307" i="19"/>
  <c r="K3307" i="19"/>
  <c r="L3307" i="19"/>
  <c r="M3307" i="19"/>
  <c r="N3307" i="19"/>
  <c r="J3308" i="19"/>
  <c r="K3308" i="19"/>
  <c r="L3308" i="19"/>
  <c r="M3308" i="19"/>
  <c r="N3308" i="19"/>
  <c r="J3309" i="19"/>
  <c r="K3309" i="19"/>
  <c r="L3309" i="19"/>
  <c r="M3309" i="19"/>
  <c r="N3309" i="19"/>
  <c r="J3310" i="19"/>
  <c r="K3310" i="19"/>
  <c r="L3310" i="19"/>
  <c r="M3310" i="19"/>
  <c r="N3310" i="19"/>
  <c r="J3311" i="19"/>
  <c r="K3311" i="19"/>
  <c r="L3311" i="19"/>
  <c r="M3311" i="19"/>
  <c r="N3311" i="19"/>
  <c r="J3312" i="19"/>
  <c r="K3312" i="19"/>
  <c r="L3312" i="19"/>
  <c r="M3312" i="19"/>
  <c r="N3312" i="19"/>
  <c r="J3313" i="19"/>
  <c r="K3313" i="19"/>
  <c r="L3313" i="19"/>
  <c r="M3313" i="19"/>
  <c r="N3313" i="19"/>
  <c r="J3314" i="19"/>
  <c r="K3314" i="19"/>
  <c r="L3314" i="19"/>
  <c r="M3314" i="19"/>
  <c r="N3314" i="19"/>
  <c r="J3315" i="19"/>
  <c r="K3315" i="19"/>
  <c r="L3315" i="19"/>
  <c r="M3315" i="19"/>
  <c r="N3315" i="19"/>
  <c r="J3316" i="19"/>
  <c r="K3316" i="19"/>
  <c r="L3316" i="19"/>
  <c r="M3316" i="19"/>
  <c r="N3316" i="19"/>
  <c r="J3317" i="19"/>
  <c r="K3317" i="19"/>
  <c r="L3317" i="19"/>
  <c r="M3317" i="19"/>
  <c r="N3317" i="19"/>
  <c r="J3318" i="19"/>
  <c r="K3318" i="19"/>
  <c r="L3318" i="19"/>
  <c r="M3318" i="19"/>
  <c r="N3318" i="19"/>
  <c r="J3319" i="19"/>
  <c r="K3319" i="19"/>
  <c r="L3319" i="19"/>
  <c r="M3319" i="19"/>
  <c r="N3319" i="19"/>
  <c r="J3320" i="19"/>
  <c r="K3320" i="19"/>
  <c r="L3320" i="19"/>
  <c r="M3320" i="19"/>
  <c r="N3320" i="19"/>
  <c r="J3321" i="19"/>
  <c r="K3321" i="19"/>
  <c r="L3321" i="19"/>
  <c r="M3321" i="19"/>
  <c r="N3321" i="19"/>
  <c r="J3322" i="19"/>
  <c r="K3322" i="19"/>
  <c r="L3322" i="19"/>
  <c r="M3322" i="19"/>
  <c r="N3322" i="19"/>
  <c r="J3323" i="19"/>
  <c r="K3323" i="19"/>
  <c r="L3323" i="19"/>
  <c r="M3323" i="19"/>
  <c r="N3323" i="19"/>
  <c r="J3324" i="19"/>
  <c r="K3324" i="19"/>
  <c r="L3324" i="19"/>
  <c r="M3324" i="19"/>
  <c r="N3324" i="19"/>
  <c r="J3325" i="19"/>
  <c r="K3325" i="19"/>
  <c r="L3325" i="19"/>
  <c r="M3325" i="19"/>
  <c r="N3325" i="19"/>
  <c r="J3326" i="19"/>
  <c r="K3326" i="19"/>
  <c r="L3326" i="19"/>
  <c r="M3326" i="19"/>
  <c r="N3326" i="19"/>
  <c r="J3327" i="19"/>
  <c r="K3327" i="19"/>
  <c r="L3327" i="19"/>
  <c r="M3327" i="19"/>
  <c r="N3327" i="19"/>
  <c r="J3328" i="19"/>
  <c r="K3328" i="19"/>
  <c r="L3328" i="19"/>
  <c r="M3328" i="19"/>
  <c r="N3328" i="19"/>
  <c r="J3329" i="19"/>
  <c r="K3329" i="19"/>
  <c r="L3329" i="19"/>
  <c r="M3329" i="19"/>
  <c r="N3329" i="19"/>
  <c r="J3330" i="19"/>
  <c r="K3330" i="19"/>
  <c r="L3330" i="19"/>
  <c r="M3330" i="19"/>
  <c r="N3330" i="19"/>
  <c r="J3331" i="19"/>
  <c r="K3331" i="19"/>
  <c r="L3331" i="19"/>
  <c r="M3331" i="19"/>
  <c r="N3331" i="19"/>
  <c r="J3332" i="19"/>
  <c r="K3332" i="19"/>
  <c r="L3332" i="19"/>
  <c r="M3332" i="19"/>
  <c r="N3332" i="19"/>
  <c r="J3333" i="19"/>
  <c r="K3333" i="19"/>
  <c r="L3333" i="19"/>
  <c r="M3333" i="19"/>
  <c r="N3333" i="19"/>
  <c r="J3334" i="19"/>
  <c r="K3334" i="19"/>
  <c r="L3334" i="19"/>
  <c r="M3334" i="19"/>
  <c r="N3334" i="19"/>
  <c r="J3335" i="19"/>
  <c r="K3335" i="19"/>
  <c r="L3335" i="19"/>
  <c r="M3335" i="19"/>
  <c r="N3335" i="19"/>
  <c r="J3336" i="19"/>
  <c r="K3336" i="19"/>
  <c r="L3336" i="19"/>
  <c r="M3336" i="19"/>
  <c r="N3336" i="19"/>
  <c r="J3337" i="19"/>
  <c r="K3337" i="19"/>
  <c r="L3337" i="19"/>
  <c r="M3337" i="19"/>
  <c r="N3337" i="19"/>
  <c r="J3338" i="19"/>
  <c r="K3338" i="19"/>
  <c r="L3338" i="19"/>
  <c r="M3338" i="19"/>
  <c r="N3338" i="19"/>
  <c r="J3339" i="19"/>
  <c r="K3339" i="19"/>
  <c r="L3339" i="19"/>
  <c r="M3339" i="19"/>
  <c r="N3339" i="19"/>
  <c r="J3340" i="19"/>
  <c r="K3340" i="19"/>
  <c r="L3340" i="19"/>
  <c r="M3340" i="19"/>
  <c r="N3340" i="19"/>
  <c r="J3341" i="19"/>
  <c r="K3341" i="19"/>
  <c r="L3341" i="19"/>
  <c r="M3341" i="19"/>
  <c r="N3341" i="19"/>
  <c r="J3342" i="19"/>
  <c r="K3342" i="19"/>
  <c r="L3342" i="19"/>
  <c r="M3342" i="19"/>
  <c r="N3342" i="19"/>
  <c r="J3343" i="19"/>
  <c r="K3343" i="19"/>
  <c r="L3343" i="19"/>
  <c r="M3343" i="19"/>
  <c r="N3343" i="19"/>
  <c r="J3344" i="19"/>
  <c r="K3344" i="19"/>
  <c r="L3344" i="19"/>
  <c r="M3344" i="19"/>
  <c r="N3344" i="19"/>
  <c r="J3345" i="19"/>
  <c r="K3345" i="19"/>
  <c r="L3345" i="19"/>
  <c r="M3345" i="19"/>
  <c r="N3345" i="19"/>
  <c r="J3346" i="19"/>
  <c r="K3346" i="19"/>
  <c r="L3346" i="19"/>
  <c r="M3346" i="19"/>
  <c r="N3346" i="19"/>
  <c r="J3347" i="19"/>
  <c r="K3347" i="19"/>
  <c r="L3347" i="19"/>
  <c r="M3347" i="19"/>
  <c r="N3347" i="19"/>
  <c r="J3348" i="19"/>
  <c r="K3348" i="19"/>
  <c r="L3348" i="19"/>
  <c r="M3348" i="19"/>
  <c r="N3348" i="19"/>
  <c r="J3349" i="19"/>
  <c r="K3349" i="19"/>
  <c r="L3349" i="19"/>
  <c r="M3349" i="19"/>
  <c r="N3349" i="19"/>
  <c r="J3350" i="19"/>
  <c r="K3350" i="19"/>
  <c r="L3350" i="19"/>
  <c r="M3350" i="19"/>
  <c r="N3350" i="19"/>
  <c r="J3351" i="19"/>
  <c r="K3351" i="19"/>
  <c r="L3351" i="19"/>
  <c r="M3351" i="19"/>
  <c r="N3351" i="19"/>
  <c r="J3352" i="19"/>
  <c r="K3352" i="19"/>
  <c r="L3352" i="19"/>
  <c r="M3352" i="19"/>
  <c r="N3352" i="19"/>
  <c r="J3353" i="19"/>
  <c r="K3353" i="19"/>
  <c r="L3353" i="19"/>
  <c r="M3353" i="19"/>
  <c r="N3353" i="19"/>
  <c r="J3354" i="19"/>
  <c r="K3354" i="19"/>
  <c r="L3354" i="19"/>
  <c r="M3354" i="19"/>
  <c r="N3354" i="19"/>
  <c r="J3355" i="19"/>
  <c r="K3355" i="19"/>
  <c r="L3355" i="19"/>
  <c r="M3355" i="19"/>
  <c r="N3355" i="19"/>
  <c r="J3356" i="19"/>
  <c r="K3356" i="19"/>
  <c r="L3356" i="19"/>
  <c r="M3356" i="19"/>
  <c r="N3356" i="19"/>
  <c r="J3357" i="19"/>
  <c r="K3357" i="19"/>
  <c r="L3357" i="19"/>
  <c r="M3357" i="19"/>
  <c r="N3357" i="19"/>
  <c r="J3358" i="19"/>
  <c r="K3358" i="19"/>
  <c r="L3358" i="19"/>
  <c r="M3358" i="19"/>
  <c r="N3358" i="19"/>
  <c r="J3359" i="19"/>
  <c r="K3359" i="19"/>
  <c r="L3359" i="19"/>
  <c r="M3359" i="19"/>
  <c r="N3359" i="19"/>
  <c r="J3360" i="19"/>
  <c r="K3360" i="19"/>
  <c r="L3360" i="19"/>
  <c r="M3360" i="19"/>
  <c r="N3360" i="19"/>
  <c r="J3361" i="19"/>
  <c r="K3361" i="19"/>
  <c r="L3361" i="19"/>
  <c r="M3361" i="19"/>
  <c r="N3361" i="19"/>
  <c r="J3362" i="19"/>
  <c r="K3362" i="19"/>
  <c r="L3362" i="19"/>
  <c r="M3362" i="19"/>
  <c r="N3362" i="19"/>
  <c r="J3363" i="19"/>
  <c r="K3363" i="19"/>
  <c r="L3363" i="19"/>
  <c r="M3363" i="19"/>
  <c r="N3363" i="19"/>
  <c r="J3364" i="19"/>
  <c r="K3364" i="19"/>
  <c r="L3364" i="19"/>
  <c r="M3364" i="19"/>
  <c r="N3364" i="19"/>
  <c r="J3365" i="19"/>
  <c r="K3365" i="19"/>
  <c r="L3365" i="19"/>
  <c r="M3365" i="19"/>
  <c r="N3365" i="19"/>
  <c r="J3366" i="19"/>
  <c r="K3366" i="19"/>
  <c r="L3366" i="19"/>
  <c r="M3366" i="19"/>
  <c r="N3366" i="19"/>
  <c r="J3367" i="19"/>
  <c r="K3367" i="19"/>
  <c r="L3367" i="19"/>
  <c r="M3367" i="19"/>
  <c r="N3367" i="19"/>
  <c r="J3368" i="19"/>
  <c r="K3368" i="19"/>
  <c r="L3368" i="19"/>
  <c r="M3368" i="19"/>
  <c r="N3368" i="19"/>
  <c r="J3369" i="19"/>
  <c r="K3369" i="19"/>
  <c r="L3369" i="19"/>
  <c r="M3369" i="19"/>
  <c r="N3369" i="19"/>
  <c r="J3370" i="19"/>
  <c r="K3370" i="19"/>
  <c r="L3370" i="19"/>
  <c r="M3370" i="19"/>
  <c r="N3370" i="19"/>
  <c r="J3371" i="19"/>
  <c r="K3371" i="19"/>
  <c r="L3371" i="19"/>
  <c r="M3371" i="19"/>
  <c r="N3371" i="19"/>
  <c r="J3372" i="19"/>
  <c r="K3372" i="19"/>
  <c r="L3372" i="19"/>
  <c r="M3372" i="19"/>
  <c r="N3372" i="19"/>
  <c r="J3373" i="19"/>
  <c r="K3373" i="19"/>
  <c r="L3373" i="19"/>
  <c r="M3373" i="19"/>
  <c r="N3373" i="19"/>
  <c r="J3374" i="19"/>
  <c r="K3374" i="19"/>
  <c r="L3374" i="19"/>
  <c r="M3374" i="19"/>
  <c r="N3374" i="19"/>
  <c r="J3375" i="19"/>
  <c r="K3375" i="19"/>
  <c r="L3375" i="19"/>
  <c r="M3375" i="19"/>
  <c r="N3375" i="19"/>
  <c r="J3376" i="19"/>
  <c r="K3376" i="19"/>
  <c r="L3376" i="19"/>
  <c r="M3376" i="19"/>
  <c r="N3376" i="19"/>
  <c r="J3377" i="19"/>
  <c r="K3377" i="19"/>
  <c r="L3377" i="19"/>
  <c r="M3377" i="19"/>
  <c r="N3377" i="19"/>
  <c r="J3378" i="19"/>
  <c r="K3378" i="19"/>
  <c r="L3378" i="19"/>
  <c r="M3378" i="19"/>
  <c r="N3378" i="19"/>
  <c r="J3379" i="19"/>
  <c r="K3379" i="19"/>
  <c r="L3379" i="19"/>
  <c r="M3379" i="19"/>
  <c r="N3379" i="19"/>
  <c r="J3380" i="19"/>
  <c r="K3380" i="19"/>
  <c r="L3380" i="19"/>
  <c r="M3380" i="19"/>
  <c r="N3380" i="19"/>
  <c r="J3381" i="19"/>
  <c r="K3381" i="19"/>
  <c r="L3381" i="19"/>
  <c r="M3381" i="19"/>
  <c r="N3381" i="19"/>
  <c r="J3382" i="19"/>
  <c r="K3382" i="19"/>
  <c r="L3382" i="19"/>
  <c r="M3382" i="19"/>
  <c r="N3382" i="19"/>
  <c r="J3383" i="19"/>
  <c r="K3383" i="19"/>
  <c r="L3383" i="19"/>
  <c r="M3383" i="19"/>
  <c r="N3383" i="19"/>
  <c r="J3384" i="19"/>
  <c r="K3384" i="19"/>
  <c r="L3384" i="19"/>
  <c r="M3384" i="19"/>
  <c r="N3384" i="19"/>
  <c r="J3385" i="19"/>
  <c r="K3385" i="19"/>
  <c r="L3385" i="19"/>
  <c r="M3385" i="19"/>
  <c r="N3385" i="19"/>
  <c r="J3386" i="19"/>
  <c r="K3386" i="19"/>
  <c r="L3386" i="19"/>
  <c r="M3386" i="19"/>
  <c r="N3386" i="19"/>
  <c r="J3387" i="19"/>
  <c r="K3387" i="19"/>
  <c r="L3387" i="19"/>
  <c r="M3387" i="19"/>
  <c r="N3387" i="19"/>
  <c r="J3388" i="19"/>
  <c r="K3388" i="19"/>
  <c r="L3388" i="19"/>
  <c r="M3388" i="19"/>
  <c r="N3388" i="19"/>
  <c r="J3389" i="19"/>
  <c r="K3389" i="19"/>
  <c r="L3389" i="19"/>
  <c r="M3389" i="19"/>
  <c r="N3389" i="19"/>
  <c r="J3390" i="19"/>
  <c r="K3390" i="19"/>
  <c r="L3390" i="19"/>
  <c r="M3390" i="19"/>
  <c r="N3390" i="19"/>
  <c r="J3391" i="19"/>
  <c r="K3391" i="19"/>
  <c r="L3391" i="19"/>
  <c r="M3391" i="19"/>
  <c r="N3391" i="19"/>
  <c r="J3392" i="19"/>
  <c r="K3392" i="19"/>
  <c r="L3392" i="19"/>
  <c r="M3392" i="19"/>
  <c r="N3392" i="19"/>
  <c r="J3393" i="19"/>
  <c r="K3393" i="19"/>
  <c r="L3393" i="19"/>
  <c r="M3393" i="19"/>
  <c r="N3393" i="19"/>
  <c r="J3394" i="19"/>
  <c r="K3394" i="19"/>
  <c r="L3394" i="19"/>
  <c r="M3394" i="19"/>
  <c r="N3394" i="19"/>
  <c r="J3395" i="19"/>
  <c r="K3395" i="19"/>
  <c r="L3395" i="19"/>
  <c r="M3395" i="19"/>
  <c r="N3395" i="19"/>
  <c r="J3396" i="19"/>
  <c r="K3396" i="19"/>
  <c r="L3396" i="19"/>
  <c r="M3396" i="19"/>
  <c r="N3396" i="19"/>
  <c r="J3397" i="19"/>
  <c r="K3397" i="19"/>
  <c r="L3397" i="19"/>
  <c r="M3397" i="19"/>
  <c r="N3397" i="19"/>
  <c r="J3398" i="19"/>
  <c r="K3398" i="19"/>
  <c r="L3398" i="19"/>
  <c r="M3398" i="19"/>
  <c r="N3398" i="19"/>
  <c r="J3399" i="19"/>
  <c r="K3399" i="19"/>
  <c r="L3399" i="19"/>
  <c r="M3399" i="19"/>
  <c r="N3399" i="19"/>
  <c r="J3400" i="19"/>
  <c r="K3400" i="19"/>
  <c r="L3400" i="19"/>
  <c r="M3400" i="19"/>
  <c r="N3400" i="19"/>
  <c r="J3401" i="19"/>
  <c r="K3401" i="19"/>
  <c r="L3401" i="19"/>
  <c r="M3401" i="19"/>
  <c r="N3401" i="19"/>
  <c r="J3402" i="19"/>
  <c r="K3402" i="19"/>
  <c r="L3402" i="19"/>
  <c r="M3402" i="19"/>
  <c r="N3402" i="19"/>
  <c r="J3403" i="19"/>
  <c r="K3403" i="19"/>
  <c r="L3403" i="19"/>
  <c r="M3403" i="19"/>
  <c r="N3403" i="19"/>
  <c r="J3404" i="19"/>
  <c r="K3404" i="19"/>
  <c r="L3404" i="19"/>
  <c r="M3404" i="19"/>
  <c r="N3404" i="19"/>
  <c r="J3405" i="19"/>
  <c r="K3405" i="19"/>
  <c r="L3405" i="19"/>
  <c r="M3405" i="19"/>
  <c r="N3405" i="19"/>
  <c r="J3406" i="19"/>
  <c r="K3406" i="19"/>
  <c r="L3406" i="19"/>
  <c r="M3406" i="19"/>
  <c r="N3406" i="19"/>
  <c r="J3407" i="19"/>
  <c r="K3407" i="19"/>
  <c r="L3407" i="19"/>
  <c r="M3407" i="19"/>
  <c r="N3407" i="19"/>
  <c r="J3408" i="19"/>
  <c r="K3408" i="19"/>
  <c r="L3408" i="19"/>
  <c r="M3408" i="19"/>
  <c r="N3408" i="19"/>
  <c r="J3409" i="19"/>
  <c r="K3409" i="19"/>
  <c r="L3409" i="19"/>
  <c r="M3409" i="19"/>
  <c r="N3409" i="19"/>
  <c r="J3410" i="19"/>
  <c r="K3410" i="19"/>
  <c r="L3410" i="19"/>
  <c r="M3410" i="19"/>
  <c r="N3410" i="19"/>
  <c r="J3411" i="19"/>
  <c r="K3411" i="19"/>
  <c r="L3411" i="19"/>
  <c r="M3411" i="19"/>
  <c r="N3411" i="19"/>
  <c r="J3412" i="19"/>
  <c r="K3412" i="19"/>
  <c r="L3412" i="19"/>
  <c r="M3412" i="19"/>
  <c r="N3412" i="19"/>
  <c r="J3413" i="19"/>
  <c r="K3413" i="19"/>
  <c r="L3413" i="19"/>
  <c r="M3413" i="19"/>
  <c r="N3413" i="19"/>
  <c r="J3414" i="19"/>
  <c r="K3414" i="19"/>
  <c r="L3414" i="19"/>
  <c r="M3414" i="19"/>
  <c r="N3414" i="19"/>
  <c r="J3415" i="19"/>
  <c r="K3415" i="19"/>
  <c r="L3415" i="19"/>
  <c r="M3415" i="19"/>
  <c r="N3415" i="19"/>
  <c r="J3416" i="19"/>
  <c r="K3416" i="19"/>
  <c r="L3416" i="19"/>
  <c r="M3416" i="19"/>
  <c r="N3416" i="19"/>
  <c r="J3417" i="19"/>
  <c r="K3417" i="19"/>
  <c r="L3417" i="19"/>
  <c r="M3417" i="19"/>
  <c r="N3417" i="19"/>
  <c r="J3418" i="19"/>
  <c r="K3418" i="19"/>
  <c r="L3418" i="19"/>
  <c r="M3418" i="19"/>
  <c r="N3418" i="19"/>
  <c r="J3419" i="19"/>
  <c r="K3419" i="19"/>
  <c r="L3419" i="19"/>
  <c r="M3419" i="19"/>
  <c r="N3419" i="19"/>
  <c r="J3420" i="19"/>
  <c r="K3420" i="19"/>
  <c r="L3420" i="19"/>
  <c r="M3420" i="19"/>
  <c r="N3420" i="19"/>
  <c r="J3421" i="19"/>
  <c r="K3421" i="19"/>
  <c r="L3421" i="19"/>
  <c r="M3421" i="19"/>
  <c r="N3421" i="19"/>
  <c r="J3422" i="19"/>
  <c r="K3422" i="19"/>
  <c r="L3422" i="19"/>
  <c r="M3422" i="19"/>
  <c r="N3422" i="19"/>
  <c r="J3423" i="19"/>
  <c r="K3423" i="19"/>
  <c r="L3423" i="19"/>
  <c r="M3423" i="19"/>
  <c r="N3423" i="19"/>
  <c r="J3424" i="19"/>
  <c r="K3424" i="19"/>
  <c r="L3424" i="19"/>
  <c r="M3424" i="19"/>
  <c r="N3424" i="19"/>
  <c r="J3425" i="19"/>
  <c r="K3425" i="19"/>
  <c r="L3425" i="19"/>
  <c r="M3425" i="19"/>
  <c r="N3425" i="19"/>
  <c r="J3426" i="19"/>
  <c r="K3426" i="19"/>
  <c r="L3426" i="19"/>
  <c r="M3426" i="19"/>
  <c r="N3426" i="19"/>
  <c r="J3427" i="19"/>
  <c r="K3427" i="19"/>
  <c r="L3427" i="19"/>
  <c r="M3427" i="19"/>
  <c r="N3427" i="19"/>
  <c r="J3428" i="19"/>
  <c r="K3428" i="19"/>
  <c r="L3428" i="19"/>
  <c r="M3428" i="19"/>
  <c r="N3428" i="19"/>
  <c r="J3429" i="19"/>
  <c r="K3429" i="19"/>
  <c r="L3429" i="19"/>
  <c r="M3429" i="19"/>
  <c r="N3429" i="19"/>
  <c r="J3430" i="19"/>
  <c r="K3430" i="19"/>
  <c r="L3430" i="19"/>
  <c r="M3430" i="19"/>
  <c r="N3430" i="19"/>
  <c r="J3431" i="19"/>
  <c r="K3431" i="19"/>
  <c r="L3431" i="19"/>
  <c r="M3431" i="19"/>
  <c r="N3431" i="19"/>
  <c r="J3432" i="19"/>
  <c r="K3432" i="19"/>
  <c r="L3432" i="19"/>
  <c r="M3432" i="19"/>
  <c r="N3432" i="19"/>
  <c r="J3433" i="19"/>
  <c r="K3433" i="19"/>
  <c r="L3433" i="19"/>
  <c r="M3433" i="19"/>
  <c r="N3433" i="19"/>
  <c r="J3434" i="19"/>
  <c r="K3434" i="19"/>
  <c r="L3434" i="19"/>
  <c r="M3434" i="19"/>
  <c r="N3434" i="19"/>
  <c r="J3435" i="19"/>
  <c r="K3435" i="19"/>
  <c r="L3435" i="19"/>
  <c r="M3435" i="19"/>
  <c r="N3435" i="19"/>
  <c r="J3436" i="19"/>
  <c r="K3436" i="19"/>
  <c r="L3436" i="19"/>
  <c r="M3436" i="19"/>
  <c r="N3436" i="19"/>
  <c r="J3437" i="19"/>
  <c r="K3437" i="19"/>
  <c r="L3437" i="19"/>
  <c r="M3437" i="19"/>
  <c r="N3437" i="19"/>
  <c r="J3438" i="19"/>
  <c r="K3438" i="19"/>
  <c r="L3438" i="19"/>
  <c r="M3438" i="19"/>
  <c r="N3438" i="19"/>
  <c r="J3439" i="19"/>
  <c r="K3439" i="19"/>
  <c r="L3439" i="19"/>
  <c r="M3439" i="19"/>
  <c r="N3439" i="19"/>
  <c r="J3440" i="19"/>
  <c r="K3440" i="19"/>
  <c r="L3440" i="19"/>
  <c r="M3440" i="19"/>
  <c r="N3440" i="19"/>
  <c r="J3441" i="19"/>
  <c r="K3441" i="19"/>
  <c r="L3441" i="19"/>
  <c r="M3441" i="19"/>
  <c r="N3441" i="19"/>
  <c r="J3442" i="19"/>
  <c r="K3442" i="19"/>
  <c r="L3442" i="19"/>
  <c r="M3442" i="19"/>
  <c r="N3442" i="19"/>
  <c r="J3443" i="19"/>
  <c r="K3443" i="19"/>
  <c r="L3443" i="19"/>
  <c r="M3443" i="19"/>
  <c r="N3443" i="19"/>
  <c r="J3444" i="19"/>
  <c r="K3444" i="19"/>
  <c r="L3444" i="19"/>
  <c r="M3444" i="19"/>
  <c r="N3444" i="19"/>
  <c r="J3445" i="19"/>
  <c r="K3445" i="19"/>
  <c r="L3445" i="19"/>
  <c r="M3445" i="19"/>
  <c r="N3445" i="19"/>
  <c r="J3446" i="19"/>
  <c r="K3446" i="19"/>
  <c r="L3446" i="19"/>
  <c r="M3446" i="19"/>
  <c r="N3446" i="19"/>
  <c r="J3447" i="19"/>
  <c r="K3447" i="19"/>
  <c r="L3447" i="19"/>
  <c r="M3447" i="19"/>
  <c r="N3447" i="19"/>
  <c r="J3448" i="19"/>
  <c r="K3448" i="19"/>
  <c r="L3448" i="19"/>
  <c r="M3448" i="19"/>
  <c r="N3448" i="19"/>
  <c r="J3449" i="19"/>
  <c r="K3449" i="19"/>
  <c r="L3449" i="19"/>
  <c r="M3449" i="19"/>
  <c r="N3449" i="19"/>
  <c r="J3450" i="19"/>
  <c r="K3450" i="19"/>
  <c r="L3450" i="19"/>
  <c r="M3450" i="19"/>
  <c r="N3450" i="19"/>
  <c r="J3451" i="19"/>
  <c r="K3451" i="19"/>
  <c r="L3451" i="19"/>
  <c r="M3451" i="19"/>
  <c r="N3451" i="19"/>
  <c r="J3452" i="19"/>
  <c r="K3452" i="19"/>
  <c r="L3452" i="19"/>
  <c r="M3452" i="19"/>
  <c r="N3452" i="19"/>
  <c r="J3453" i="19"/>
  <c r="K3453" i="19"/>
  <c r="L3453" i="19"/>
  <c r="M3453" i="19"/>
  <c r="N3453" i="19"/>
  <c r="J3454" i="19"/>
  <c r="K3454" i="19"/>
  <c r="L3454" i="19"/>
  <c r="M3454" i="19"/>
  <c r="N3454" i="19"/>
  <c r="J3455" i="19"/>
  <c r="K3455" i="19"/>
  <c r="L3455" i="19"/>
  <c r="M3455" i="19"/>
  <c r="N3455" i="19"/>
  <c r="J3456" i="19"/>
  <c r="K3456" i="19"/>
  <c r="L3456" i="19"/>
  <c r="M3456" i="19"/>
  <c r="N3456" i="19"/>
  <c r="J3457" i="19"/>
  <c r="K3457" i="19"/>
  <c r="L3457" i="19"/>
  <c r="M3457" i="19"/>
  <c r="N3457" i="19"/>
  <c r="J3458" i="19"/>
  <c r="K3458" i="19"/>
  <c r="L3458" i="19"/>
  <c r="M3458" i="19"/>
  <c r="N3458" i="19"/>
  <c r="J3459" i="19"/>
  <c r="K3459" i="19"/>
  <c r="L3459" i="19"/>
  <c r="M3459" i="19"/>
  <c r="N3459" i="19"/>
  <c r="J3460" i="19"/>
  <c r="K3460" i="19"/>
  <c r="L3460" i="19"/>
  <c r="M3460" i="19"/>
  <c r="N3460" i="19"/>
  <c r="J3461" i="19"/>
  <c r="K3461" i="19"/>
  <c r="L3461" i="19"/>
  <c r="M3461" i="19"/>
  <c r="N3461" i="19"/>
  <c r="J3462" i="19"/>
  <c r="K3462" i="19"/>
  <c r="L3462" i="19"/>
  <c r="M3462" i="19"/>
  <c r="N3462" i="19"/>
  <c r="J3463" i="19"/>
  <c r="K3463" i="19"/>
  <c r="L3463" i="19"/>
  <c r="M3463" i="19"/>
  <c r="N3463" i="19"/>
  <c r="J3464" i="19"/>
  <c r="K3464" i="19"/>
  <c r="L3464" i="19"/>
  <c r="M3464" i="19"/>
  <c r="N3464" i="19"/>
  <c r="J3465" i="19"/>
  <c r="K3465" i="19"/>
  <c r="L3465" i="19"/>
  <c r="M3465" i="19"/>
  <c r="N3465" i="19"/>
  <c r="J3466" i="19"/>
  <c r="K3466" i="19"/>
  <c r="L3466" i="19"/>
  <c r="M3466" i="19"/>
  <c r="N3466" i="19"/>
  <c r="J3467" i="19"/>
  <c r="K3467" i="19"/>
  <c r="L3467" i="19"/>
  <c r="M3467" i="19"/>
  <c r="N3467" i="19"/>
  <c r="J3468" i="19"/>
  <c r="K3468" i="19"/>
  <c r="L3468" i="19"/>
  <c r="M3468" i="19"/>
  <c r="N3468" i="19"/>
  <c r="J3469" i="19"/>
  <c r="K3469" i="19"/>
  <c r="L3469" i="19"/>
  <c r="M3469" i="19"/>
  <c r="N3469" i="19"/>
  <c r="J3470" i="19"/>
  <c r="K3470" i="19"/>
  <c r="L3470" i="19"/>
  <c r="M3470" i="19"/>
  <c r="N3470" i="19"/>
  <c r="J3471" i="19"/>
  <c r="K3471" i="19"/>
  <c r="L3471" i="19"/>
  <c r="M3471" i="19"/>
  <c r="N3471" i="19"/>
  <c r="J3472" i="19"/>
  <c r="K3472" i="19"/>
  <c r="L3472" i="19"/>
  <c r="M3472" i="19"/>
  <c r="N3472" i="19"/>
  <c r="J3473" i="19"/>
  <c r="K3473" i="19"/>
  <c r="L3473" i="19"/>
  <c r="M3473" i="19"/>
  <c r="N3473" i="19"/>
  <c r="J3474" i="19"/>
  <c r="K3474" i="19"/>
  <c r="L3474" i="19"/>
  <c r="M3474" i="19"/>
  <c r="N3474" i="19"/>
  <c r="J3475" i="19"/>
  <c r="K3475" i="19"/>
  <c r="L3475" i="19"/>
  <c r="M3475" i="19"/>
  <c r="N3475" i="19"/>
  <c r="J3476" i="19"/>
  <c r="K3476" i="19"/>
  <c r="L3476" i="19"/>
  <c r="M3476" i="19"/>
  <c r="N3476" i="19"/>
  <c r="J3477" i="19"/>
  <c r="K3477" i="19"/>
  <c r="L3477" i="19"/>
  <c r="M3477" i="19"/>
  <c r="N3477" i="19"/>
  <c r="J3478" i="19"/>
  <c r="K3478" i="19"/>
  <c r="L3478" i="19"/>
  <c r="M3478" i="19"/>
  <c r="N3478" i="19"/>
  <c r="J3479" i="19"/>
  <c r="K3479" i="19"/>
  <c r="L3479" i="19"/>
  <c r="M3479" i="19"/>
  <c r="N3479" i="19"/>
  <c r="J3480" i="19"/>
  <c r="K3480" i="19"/>
  <c r="L3480" i="19"/>
  <c r="M3480" i="19"/>
  <c r="N3480" i="19"/>
  <c r="J3481" i="19"/>
  <c r="K3481" i="19"/>
  <c r="L3481" i="19"/>
  <c r="M3481" i="19"/>
  <c r="N3481" i="19"/>
  <c r="J3482" i="19"/>
  <c r="K3482" i="19"/>
  <c r="L3482" i="19"/>
  <c r="M3482" i="19"/>
  <c r="N3482" i="19"/>
  <c r="J3483" i="19"/>
  <c r="K3483" i="19"/>
  <c r="L3483" i="19"/>
  <c r="M3483" i="19"/>
  <c r="N3483" i="19"/>
  <c r="J3484" i="19"/>
  <c r="K3484" i="19"/>
  <c r="L3484" i="19"/>
  <c r="M3484" i="19"/>
  <c r="N3484" i="19"/>
  <c r="J3485" i="19"/>
  <c r="K3485" i="19"/>
  <c r="L3485" i="19"/>
  <c r="M3485" i="19"/>
  <c r="N3485" i="19"/>
  <c r="J3486" i="19"/>
  <c r="K3486" i="19"/>
  <c r="L3486" i="19"/>
  <c r="M3486" i="19"/>
  <c r="N3486" i="19"/>
  <c r="J3487" i="19"/>
  <c r="K3487" i="19"/>
  <c r="L3487" i="19"/>
  <c r="M3487" i="19"/>
  <c r="N3487" i="19"/>
  <c r="J3488" i="19"/>
  <c r="K3488" i="19"/>
  <c r="L3488" i="19"/>
  <c r="M3488" i="19"/>
  <c r="N3488" i="19"/>
  <c r="J3489" i="19"/>
  <c r="K3489" i="19"/>
  <c r="L3489" i="19"/>
  <c r="M3489" i="19"/>
  <c r="N3489" i="19"/>
  <c r="J3490" i="19"/>
  <c r="K3490" i="19"/>
  <c r="L3490" i="19"/>
  <c r="M3490" i="19"/>
  <c r="N3490" i="19"/>
  <c r="J3491" i="19"/>
  <c r="K3491" i="19"/>
  <c r="L3491" i="19"/>
  <c r="M3491" i="19"/>
  <c r="N3491" i="19"/>
  <c r="J3492" i="19"/>
  <c r="K3492" i="19"/>
  <c r="L3492" i="19"/>
  <c r="M3492" i="19"/>
  <c r="N3492" i="19"/>
  <c r="J3493" i="19"/>
  <c r="K3493" i="19"/>
  <c r="L3493" i="19"/>
  <c r="M3493" i="19"/>
  <c r="N3493" i="19"/>
  <c r="J3494" i="19"/>
  <c r="K3494" i="19"/>
  <c r="L3494" i="19"/>
  <c r="M3494" i="19"/>
  <c r="N3494" i="19"/>
  <c r="J3495" i="19"/>
  <c r="K3495" i="19"/>
  <c r="L3495" i="19"/>
  <c r="M3495" i="19"/>
  <c r="N3495" i="19"/>
  <c r="J3496" i="19"/>
  <c r="K3496" i="19"/>
  <c r="L3496" i="19"/>
  <c r="M3496" i="19"/>
  <c r="N3496" i="19"/>
  <c r="J3497" i="19"/>
  <c r="K3497" i="19"/>
  <c r="L3497" i="19"/>
  <c r="M3497" i="19"/>
  <c r="N3497" i="19"/>
  <c r="J3498" i="19"/>
  <c r="K3498" i="19"/>
  <c r="L3498" i="19"/>
  <c r="M3498" i="19"/>
  <c r="N3498" i="19"/>
  <c r="J3499" i="19"/>
  <c r="K3499" i="19"/>
  <c r="L3499" i="19"/>
  <c r="M3499" i="19"/>
  <c r="N3499" i="19"/>
  <c r="J3500" i="19"/>
  <c r="K3500" i="19"/>
  <c r="L3500" i="19"/>
  <c r="M3500" i="19"/>
  <c r="N3500" i="19"/>
  <c r="J3501" i="19"/>
  <c r="K3501" i="19"/>
  <c r="L3501" i="19"/>
  <c r="M3501" i="19"/>
  <c r="N3501" i="19"/>
  <c r="J3502" i="19"/>
  <c r="K3502" i="19"/>
  <c r="L3502" i="19"/>
  <c r="M3502" i="19"/>
  <c r="N3502" i="19"/>
  <c r="J3503" i="19"/>
  <c r="K3503" i="19"/>
  <c r="L3503" i="19"/>
  <c r="M3503" i="19"/>
  <c r="N3503" i="19"/>
  <c r="J3504" i="19"/>
  <c r="K3504" i="19"/>
  <c r="L3504" i="19"/>
  <c r="M3504" i="19"/>
  <c r="N3504" i="19"/>
  <c r="J3505" i="19"/>
  <c r="K3505" i="19"/>
  <c r="L3505" i="19"/>
  <c r="M3505" i="19"/>
  <c r="N3505" i="19"/>
  <c r="J3506" i="19"/>
  <c r="K3506" i="19"/>
  <c r="L3506" i="19"/>
  <c r="M3506" i="19"/>
  <c r="N3506" i="19"/>
  <c r="J3507" i="19"/>
  <c r="K3507" i="19"/>
  <c r="L3507" i="19"/>
  <c r="M3507" i="19"/>
  <c r="N3507" i="19"/>
  <c r="J3508" i="19"/>
  <c r="K3508" i="19"/>
  <c r="L3508" i="19"/>
  <c r="M3508" i="19"/>
  <c r="N3508" i="19"/>
  <c r="J3509" i="19"/>
  <c r="K3509" i="19"/>
  <c r="L3509" i="19"/>
  <c r="M3509" i="19"/>
  <c r="N3509" i="19"/>
  <c r="J3510" i="19"/>
  <c r="K3510" i="19"/>
  <c r="L3510" i="19"/>
  <c r="M3510" i="19"/>
  <c r="N3510" i="19"/>
  <c r="J3511" i="19"/>
  <c r="K3511" i="19"/>
  <c r="L3511" i="19"/>
  <c r="M3511" i="19"/>
  <c r="N3511" i="19"/>
  <c r="J3512" i="19"/>
  <c r="K3512" i="19"/>
  <c r="L3512" i="19"/>
  <c r="M3512" i="19"/>
  <c r="N3512" i="19"/>
  <c r="J3513" i="19"/>
  <c r="K3513" i="19"/>
  <c r="L3513" i="19"/>
  <c r="M3513" i="19"/>
  <c r="N3513" i="19"/>
  <c r="J3514" i="19"/>
  <c r="K3514" i="19"/>
  <c r="L3514" i="19"/>
  <c r="M3514" i="19"/>
  <c r="N3514" i="19"/>
  <c r="J3515" i="19"/>
  <c r="K3515" i="19"/>
  <c r="L3515" i="19"/>
  <c r="M3515" i="19"/>
  <c r="N3515" i="19"/>
  <c r="J3516" i="19"/>
  <c r="K3516" i="19"/>
  <c r="L3516" i="19"/>
  <c r="M3516" i="19"/>
  <c r="N3516" i="19"/>
  <c r="J3517" i="19"/>
  <c r="K3517" i="19"/>
  <c r="L3517" i="19"/>
  <c r="M3517" i="19"/>
  <c r="N3517" i="19"/>
  <c r="J3518" i="19"/>
  <c r="K3518" i="19"/>
  <c r="L3518" i="19"/>
  <c r="M3518" i="19"/>
  <c r="N3518" i="19"/>
  <c r="J3519" i="19"/>
  <c r="K3519" i="19"/>
  <c r="L3519" i="19"/>
  <c r="M3519" i="19"/>
  <c r="N3519" i="19"/>
  <c r="J3520" i="19"/>
  <c r="K3520" i="19"/>
  <c r="L3520" i="19"/>
  <c r="M3520" i="19"/>
  <c r="N3520" i="19"/>
  <c r="J3521" i="19"/>
  <c r="K3521" i="19"/>
  <c r="L3521" i="19"/>
  <c r="M3521" i="19"/>
  <c r="N3521" i="19"/>
  <c r="J3522" i="19"/>
  <c r="K3522" i="19"/>
  <c r="L3522" i="19"/>
  <c r="M3522" i="19"/>
  <c r="N3522" i="19"/>
  <c r="J3523" i="19"/>
  <c r="K3523" i="19"/>
  <c r="L3523" i="19"/>
  <c r="M3523" i="19"/>
  <c r="N3523" i="19"/>
  <c r="J3524" i="19"/>
  <c r="K3524" i="19"/>
  <c r="L3524" i="19"/>
  <c r="M3524" i="19"/>
  <c r="N3524" i="19"/>
  <c r="J3525" i="19"/>
  <c r="K3525" i="19"/>
  <c r="L3525" i="19"/>
  <c r="M3525" i="19"/>
  <c r="N3525" i="19"/>
  <c r="J3526" i="19"/>
  <c r="K3526" i="19"/>
  <c r="L3526" i="19"/>
  <c r="M3526" i="19"/>
  <c r="N3526" i="19"/>
  <c r="J3527" i="19"/>
  <c r="K3527" i="19"/>
  <c r="L3527" i="19"/>
  <c r="M3527" i="19"/>
  <c r="N3527" i="19"/>
  <c r="J3528" i="19"/>
  <c r="K3528" i="19"/>
  <c r="L3528" i="19"/>
  <c r="M3528" i="19"/>
  <c r="N3528" i="19"/>
  <c r="J3529" i="19"/>
  <c r="K3529" i="19"/>
  <c r="L3529" i="19"/>
  <c r="M3529" i="19"/>
  <c r="N3529" i="19"/>
  <c r="J3530" i="19"/>
  <c r="K3530" i="19"/>
  <c r="L3530" i="19"/>
  <c r="M3530" i="19"/>
  <c r="N3530" i="19"/>
  <c r="J3531" i="19"/>
  <c r="K3531" i="19"/>
  <c r="L3531" i="19"/>
  <c r="M3531" i="19"/>
  <c r="N3531" i="19"/>
  <c r="J3532" i="19"/>
  <c r="K3532" i="19"/>
  <c r="L3532" i="19"/>
  <c r="M3532" i="19"/>
  <c r="N3532" i="19"/>
  <c r="J3533" i="19"/>
  <c r="K3533" i="19"/>
  <c r="L3533" i="19"/>
  <c r="M3533" i="19"/>
  <c r="N3533" i="19"/>
  <c r="J3534" i="19"/>
  <c r="K3534" i="19"/>
  <c r="L3534" i="19"/>
  <c r="M3534" i="19"/>
  <c r="N3534" i="19"/>
  <c r="J3535" i="19"/>
  <c r="K3535" i="19"/>
  <c r="L3535" i="19"/>
  <c r="M3535" i="19"/>
  <c r="N3535" i="19"/>
  <c r="J3536" i="19"/>
  <c r="K3536" i="19"/>
  <c r="L3536" i="19"/>
  <c r="M3536" i="19"/>
  <c r="N3536" i="19"/>
  <c r="J3537" i="19"/>
  <c r="K3537" i="19"/>
  <c r="L3537" i="19"/>
  <c r="M3537" i="19"/>
  <c r="N3537" i="19"/>
  <c r="J3538" i="19"/>
  <c r="K3538" i="19"/>
  <c r="L3538" i="19"/>
  <c r="M3538" i="19"/>
  <c r="N3538" i="19"/>
  <c r="J3539" i="19"/>
  <c r="K3539" i="19"/>
  <c r="L3539" i="19"/>
  <c r="M3539" i="19"/>
  <c r="N3539" i="19"/>
  <c r="J3540" i="19"/>
  <c r="K3540" i="19"/>
  <c r="L3540" i="19"/>
  <c r="M3540" i="19"/>
  <c r="N3540" i="19"/>
  <c r="J3541" i="19"/>
  <c r="K3541" i="19"/>
  <c r="L3541" i="19"/>
  <c r="M3541" i="19"/>
  <c r="N3541" i="19"/>
  <c r="J3542" i="19"/>
  <c r="K3542" i="19"/>
  <c r="L3542" i="19"/>
  <c r="M3542" i="19"/>
  <c r="N3542" i="19"/>
  <c r="J3543" i="19"/>
  <c r="K3543" i="19"/>
  <c r="L3543" i="19"/>
  <c r="M3543" i="19"/>
  <c r="N3543" i="19"/>
  <c r="J3544" i="19"/>
  <c r="K3544" i="19"/>
  <c r="L3544" i="19"/>
  <c r="M3544" i="19"/>
  <c r="N3544" i="19"/>
  <c r="J3545" i="19"/>
  <c r="K3545" i="19"/>
  <c r="L3545" i="19"/>
  <c r="M3545" i="19"/>
  <c r="N3545" i="19"/>
  <c r="J3546" i="19"/>
  <c r="K3546" i="19"/>
  <c r="L3546" i="19"/>
  <c r="M3546" i="19"/>
  <c r="N3546" i="19"/>
  <c r="J3547" i="19"/>
  <c r="K3547" i="19"/>
  <c r="L3547" i="19"/>
  <c r="M3547" i="19"/>
  <c r="N3547" i="19"/>
  <c r="J3548" i="19"/>
  <c r="K3548" i="19"/>
  <c r="L3548" i="19"/>
  <c r="M3548" i="19"/>
  <c r="N3548" i="19"/>
  <c r="J3549" i="19"/>
  <c r="K3549" i="19"/>
  <c r="L3549" i="19"/>
  <c r="M3549" i="19"/>
  <c r="N3549" i="19"/>
  <c r="J3550" i="19"/>
  <c r="K3550" i="19"/>
  <c r="L3550" i="19"/>
  <c r="M3550" i="19"/>
  <c r="N3550" i="19"/>
  <c r="J3551" i="19"/>
  <c r="K3551" i="19"/>
  <c r="L3551" i="19"/>
  <c r="M3551" i="19"/>
  <c r="N3551" i="19"/>
  <c r="J3552" i="19"/>
  <c r="K3552" i="19"/>
  <c r="L3552" i="19"/>
  <c r="M3552" i="19"/>
  <c r="N3552" i="19"/>
  <c r="J3553" i="19"/>
  <c r="K3553" i="19"/>
  <c r="L3553" i="19"/>
  <c r="M3553" i="19"/>
  <c r="N3553" i="19"/>
  <c r="J3554" i="19"/>
  <c r="K3554" i="19"/>
  <c r="L3554" i="19"/>
  <c r="M3554" i="19"/>
  <c r="N3554" i="19"/>
  <c r="J3555" i="19"/>
  <c r="K3555" i="19"/>
  <c r="L3555" i="19"/>
  <c r="M3555" i="19"/>
  <c r="N3555" i="19"/>
  <c r="J3556" i="19"/>
  <c r="K3556" i="19"/>
  <c r="L3556" i="19"/>
  <c r="M3556" i="19"/>
  <c r="N3556" i="19"/>
  <c r="J3557" i="19"/>
  <c r="K3557" i="19"/>
  <c r="L3557" i="19"/>
  <c r="M3557" i="19"/>
  <c r="N3557" i="19"/>
  <c r="J3558" i="19"/>
  <c r="K3558" i="19"/>
  <c r="L3558" i="19"/>
  <c r="M3558" i="19"/>
  <c r="N3558" i="19"/>
  <c r="J3559" i="19"/>
  <c r="K3559" i="19"/>
  <c r="L3559" i="19"/>
  <c r="M3559" i="19"/>
  <c r="N3559" i="19"/>
  <c r="J3560" i="19"/>
  <c r="K3560" i="19"/>
  <c r="L3560" i="19"/>
  <c r="M3560" i="19"/>
  <c r="N3560" i="19"/>
  <c r="J3561" i="19"/>
  <c r="K3561" i="19"/>
  <c r="L3561" i="19"/>
  <c r="M3561" i="19"/>
  <c r="N3561" i="19"/>
  <c r="J3562" i="19"/>
  <c r="K3562" i="19"/>
  <c r="L3562" i="19"/>
  <c r="M3562" i="19"/>
  <c r="N3562" i="19"/>
  <c r="J3563" i="19"/>
  <c r="K3563" i="19"/>
  <c r="L3563" i="19"/>
  <c r="M3563" i="19"/>
  <c r="N3563" i="19"/>
  <c r="J3564" i="19"/>
  <c r="K3564" i="19"/>
  <c r="L3564" i="19"/>
  <c r="M3564" i="19"/>
  <c r="N3564" i="19"/>
  <c r="J3565" i="19"/>
  <c r="K3565" i="19"/>
  <c r="L3565" i="19"/>
  <c r="M3565" i="19"/>
  <c r="N3565" i="19"/>
  <c r="J3566" i="19"/>
  <c r="K3566" i="19"/>
  <c r="L3566" i="19"/>
  <c r="M3566" i="19"/>
  <c r="N3566" i="19"/>
  <c r="J3567" i="19"/>
  <c r="K3567" i="19"/>
  <c r="L3567" i="19"/>
  <c r="M3567" i="19"/>
  <c r="N3567" i="19"/>
  <c r="J3568" i="19"/>
  <c r="K3568" i="19"/>
  <c r="L3568" i="19"/>
  <c r="M3568" i="19"/>
  <c r="N3568" i="19"/>
  <c r="J3569" i="19"/>
  <c r="K3569" i="19"/>
  <c r="L3569" i="19"/>
  <c r="M3569" i="19"/>
  <c r="N3569" i="19"/>
  <c r="J3570" i="19"/>
  <c r="K3570" i="19"/>
  <c r="L3570" i="19"/>
  <c r="M3570" i="19"/>
  <c r="N3570" i="19"/>
  <c r="J3571" i="19"/>
  <c r="K3571" i="19"/>
  <c r="L3571" i="19"/>
  <c r="M3571" i="19"/>
  <c r="N3571" i="19"/>
  <c r="J3572" i="19"/>
  <c r="K3572" i="19"/>
  <c r="L3572" i="19"/>
  <c r="M3572" i="19"/>
  <c r="N3572" i="19"/>
  <c r="J3573" i="19"/>
  <c r="K3573" i="19"/>
  <c r="L3573" i="19"/>
  <c r="M3573" i="19"/>
  <c r="N3573" i="19"/>
  <c r="J3574" i="19"/>
  <c r="K3574" i="19"/>
  <c r="L3574" i="19"/>
  <c r="M3574" i="19"/>
  <c r="N3574" i="19"/>
  <c r="J3575" i="19"/>
  <c r="K3575" i="19"/>
  <c r="L3575" i="19"/>
  <c r="M3575" i="19"/>
  <c r="N3575" i="19"/>
  <c r="J3576" i="19"/>
  <c r="K3576" i="19"/>
  <c r="L3576" i="19"/>
  <c r="M3576" i="19"/>
  <c r="N3576" i="19"/>
  <c r="J3577" i="19"/>
  <c r="K3577" i="19"/>
  <c r="L3577" i="19"/>
  <c r="M3577" i="19"/>
  <c r="N3577" i="19"/>
  <c r="J3578" i="19"/>
  <c r="K3578" i="19"/>
  <c r="L3578" i="19"/>
  <c r="M3578" i="19"/>
  <c r="N3578" i="19"/>
  <c r="J3579" i="19"/>
  <c r="K3579" i="19"/>
  <c r="L3579" i="19"/>
  <c r="M3579" i="19"/>
  <c r="N3579" i="19"/>
  <c r="J3580" i="19"/>
  <c r="K3580" i="19"/>
  <c r="L3580" i="19"/>
  <c r="M3580" i="19"/>
  <c r="N3580" i="19"/>
  <c r="J3581" i="19"/>
  <c r="K3581" i="19"/>
  <c r="L3581" i="19"/>
  <c r="M3581" i="19"/>
  <c r="N3581" i="19"/>
  <c r="J3582" i="19"/>
  <c r="K3582" i="19"/>
  <c r="L3582" i="19"/>
  <c r="M3582" i="19"/>
  <c r="N3582" i="19"/>
  <c r="J3583" i="19"/>
  <c r="K3583" i="19"/>
  <c r="L3583" i="19"/>
  <c r="M3583" i="19"/>
  <c r="N3583" i="19"/>
  <c r="J3584" i="19"/>
  <c r="K3584" i="19"/>
  <c r="L3584" i="19"/>
  <c r="M3584" i="19"/>
  <c r="N3584" i="19"/>
  <c r="J3585" i="19"/>
  <c r="K3585" i="19"/>
  <c r="L3585" i="19"/>
  <c r="M3585" i="19"/>
  <c r="N3585" i="19"/>
  <c r="J3586" i="19"/>
  <c r="K3586" i="19"/>
  <c r="L3586" i="19"/>
  <c r="M3586" i="19"/>
  <c r="N3586" i="19"/>
  <c r="J3587" i="19"/>
  <c r="K3587" i="19"/>
  <c r="L3587" i="19"/>
  <c r="M3587" i="19"/>
  <c r="N3587" i="19"/>
  <c r="J3588" i="19"/>
  <c r="K3588" i="19"/>
  <c r="L3588" i="19"/>
  <c r="M3588" i="19"/>
  <c r="N3588" i="19"/>
  <c r="J3589" i="19"/>
  <c r="K3589" i="19"/>
  <c r="L3589" i="19"/>
  <c r="M3589" i="19"/>
  <c r="N3589" i="19"/>
  <c r="J3590" i="19"/>
  <c r="K3590" i="19"/>
  <c r="L3590" i="19"/>
  <c r="M3590" i="19"/>
  <c r="N3590" i="19"/>
  <c r="J3591" i="19"/>
  <c r="K3591" i="19"/>
  <c r="L3591" i="19"/>
  <c r="M3591" i="19"/>
  <c r="N3591" i="19"/>
  <c r="J3592" i="19"/>
  <c r="K3592" i="19"/>
  <c r="L3592" i="19"/>
  <c r="M3592" i="19"/>
  <c r="N3592" i="19"/>
  <c r="J3593" i="19"/>
  <c r="K3593" i="19"/>
  <c r="L3593" i="19"/>
  <c r="M3593" i="19"/>
  <c r="N3593" i="19"/>
  <c r="J3594" i="19"/>
  <c r="K3594" i="19"/>
  <c r="L3594" i="19"/>
  <c r="M3594" i="19"/>
  <c r="N3594" i="19"/>
  <c r="J3595" i="19"/>
  <c r="K3595" i="19"/>
  <c r="L3595" i="19"/>
  <c r="M3595" i="19"/>
  <c r="N3595" i="19"/>
  <c r="J3596" i="19"/>
  <c r="K3596" i="19"/>
  <c r="L3596" i="19"/>
  <c r="M3596" i="19"/>
  <c r="N3596" i="19"/>
  <c r="J3597" i="19"/>
  <c r="K3597" i="19"/>
  <c r="L3597" i="19"/>
  <c r="M3597" i="19"/>
  <c r="N3597" i="19"/>
  <c r="J3598" i="19"/>
  <c r="K3598" i="19"/>
  <c r="L3598" i="19"/>
  <c r="M3598" i="19"/>
  <c r="N3598" i="19"/>
  <c r="J3599" i="19"/>
  <c r="K3599" i="19"/>
  <c r="L3599" i="19"/>
  <c r="M3599" i="19"/>
  <c r="N3599" i="19"/>
  <c r="J3600" i="19"/>
  <c r="K3600" i="19"/>
  <c r="L3600" i="19"/>
  <c r="M3600" i="19"/>
  <c r="N3600" i="19"/>
  <c r="J3601" i="19"/>
  <c r="K3601" i="19"/>
  <c r="L3601" i="19"/>
  <c r="M3601" i="19"/>
  <c r="N3601" i="19"/>
  <c r="J3602" i="19"/>
  <c r="K3602" i="19"/>
  <c r="L3602" i="19"/>
  <c r="M3602" i="19"/>
  <c r="N3602" i="19"/>
  <c r="J3603" i="19"/>
  <c r="K3603" i="19"/>
  <c r="L3603" i="19"/>
  <c r="M3603" i="19"/>
  <c r="N3603" i="19"/>
  <c r="J3604" i="19"/>
  <c r="K3604" i="19"/>
  <c r="L3604" i="19"/>
  <c r="M3604" i="19"/>
  <c r="N3604" i="19"/>
  <c r="J3605" i="19"/>
  <c r="K3605" i="19"/>
  <c r="L3605" i="19"/>
  <c r="M3605" i="19"/>
  <c r="N3605" i="19"/>
  <c r="J3606" i="19"/>
  <c r="K3606" i="19"/>
  <c r="L3606" i="19"/>
  <c r="M3606" i="19"/>
  <c r="N3606" i="19"/>
  <c r="J3607" i="19"/>
  <c r="K3607" i="19"/>
  <c r="L3607" i="19"/>
  <c r="M3607" i="19"/>
  <c r="N3607" i="19"/>
  <c r="J3608" i="19"/>
  <c r="K3608" i="19"/>
  <c r="L3608" i="19"/>
  <c r="M3608" i="19"/>
  <c r="N3608" i="19"/>
  <c r="J3609" i="19"/>
  <c r="K3609" i="19"/>
  <c r="L3609" i="19"/>
  <c r="M3609" i="19"/>
  <c r="N3609" i="19"/>
  <c r="J3610" i="19"/>
  <c r="K3610" i="19"/>
  <c r="L3610" i="19"/>
  <c r="M3610" i="19"/>
  <c r="N3610" i="19"/>
  <c r="J3611" i="19"/>
  <c r="K3611" i="19"/>
  <c r="L3611" i="19"/>
  <c r="M3611" i="19"/>
  <c r="N3611" i="19"/>
  <c r="J3612" i="19"/>
  <c r="K3612" i="19"/>
  <c r="L3612" i="19"/>
  <c r="M3612" i="19"/>
  <c r="N3612" i="19"/>
  <c r="J3613" i="19"/>
  <c r="K3613" i="19"/>
  <c r="L3613" i="19"/>
  <c r="M3613" i="19"/>
  <c r="N3613" i="19"/>
  <c r="J3614" i="19"/>
  <c r="K3614" i="19"/>
  <c r="L3614" i="19"/>
  <c r="M3614" i="19"/>
  <c r="N3614" i="19"/>
  <c r="J3615" i="19"/>
  <c r="K3615" i="19"/>
  <c r="L3615" i="19"/>
  <c r="M3615" i="19"/>
  <c r="N3615" i="19"/>
  <c r="J3616" i="19"/>
  <c r="K3616" i="19"/>
  <c r="L3616" i="19"/>
  <c r="M3616" i="19"/>
  <c r="N3616" i="19"/>
  <c r="J3617" i="19"/>
  <c r="K3617" i="19"/>
  <c r="L3617" i="19"/>
  <c r="M3617" i="19"/>
  <c r="N3617" i="19"/>
  <c r="J3618" i="19"/>
  <c r="K3618" i="19"/>
  <c r="L3618" i="19"/>
  <c r="M3618" i="19"/>
  <c r="N3618" i="19"/>
  <c r="J3619" i="19"/>
  <c r="K3619" i="19"/>
  <c r="L3619" i="19"/>
  <c r="M3619" i="19"/>
  <c r="N3619" i="19"/>
  <c r="J3620" i="19"/>
  <c r="K3620" i="19"/>
  <c r="L3620" i="19"/>
  <c r="M3620" i="19"/>
  <c r="N3620" i="19"/>
  <c r="J3621" i="19"/>
  <c r="K3621" i="19"/>
  <c r="L3621" i="19"/>
  <c r="M3621" i="19"/>
  <c r="N3621" i="19"/>
  <c r="J3622" i="19"/>
  <c r="K3622" i="19"/>
  <c r="L3622" i="19"/>
  <c r="M3622" i="19"/>
  <c r="N3622" i="19"/>
  <c r="J3623" i="19"/>
  <c r="K3623" i="19"/>
  <c r="L3623" i="19"/>
  <c r="M3623" i="19"/>
  <c r="N3623" i="19"/>
  <c r="J3624" i="19"/>
  <c r="K3624" i="19"/>
  <c r="L3624" i="19"/>
  <c r="M3624" i="19"/>
  <c r="N3624" i="19"/>
  <c r="J3625" i="19"/>
  <c r="K3625" i="19"/>
  <c r="L3625" i="19"/>
  <c r="M3625" i="19"/>
  <c r="N3625" i="19"/>
  <c r="J3626" i="19"/>
  <c r="K3626" i="19"/>
  <c r="L3626" i="19"/>
  <c r="M3626" i="19"/>
  <c r="N3626" i="19"/>
  <c r="J3627" i="19"/>
  <c r="K3627" i="19"/>
  <c r="L3627" i="19"/>
  <c r="M3627" i="19"/>
  <c r="N3627" i="19"/>
  <c r="J3628" i="19"/>
  <c r="K3628" i="19"/>
  <c r="L3628" i="19"/>
  <c r="M3628" i="19"/>
  <c r="N3628" i="19"/>
  <c r="J3629" i="19"/>
  <c r="K3629" i="19"/>
  <c r="L3629" i="19"/>
  <c r="M3629" i="19"/>
  <c r="N3629" i="19"/>
  <c r="J3630" i="19"/>
  <c r="K3630" i="19"/>
  <c r="L3630" i="19"/>
  <c r="M3630" i="19"/>
  <c r="N3630" i="19"/>
  <c r="J3631" i="19"/>
  <c r="K3631" i="19"/>
  <c r="L3631" i="19"/>
  <c r="M3631" i="19"/>
  <c r="N3631" i="19"/>
  <c r="J3632" i="19"/>
  <c r="K3632" i="19"/>
  <c r="L3632" i="19"/>
  <c r="M3632" i="19"/>
  <c r="N3632" i="19"/>
  <c r="J3633" i="19"/>
  <c r="K3633" i="19"/>
  <c r="L3633" i="19"/>
  <c r="M3633" i="19"/>
  <c r="N3633" i="19"/>
  <c r="J3634" i="19"/>
  <c r="K3634" i="19"/>
  <c r="L3634" i="19"/>
  <c r="M3634" i="19"/>
  <c r="N3634" i="19"/>
  <c r="J3635" i="19"/>
  <c r="K3635" i="19"/>
  <c r="L3635" i="19"/>
  <c r="M3635" i="19"/>
  <c r="N3635" i="19"/>
  <c r="J3636" i="19"/>
  <c r="K3636" i="19"/>
  <c r="L3636" i="19"/>
  <c r="M3636" i="19"/>
  <c r="N3636" i="19"/>
  <c r="J3637" i="19"/>
  <c r="K3637" i="19"/>
  <c r="L3637" i="19"/>
  <c r="M3637" i="19"/>
  <c r="N3637" i="19"/>
  <c r="J3638" i="19"/>
  <c r="K3638" i="19"/>
  <c r="L3638" i="19"/>
  <c r="M3638" i="19"/>
  <c r="N3638" i="19"/>
  <c r="J3639" i="19"/>
  <c r="K3639" i="19"/>
  <c r="L3639" i="19"/>
  <c r="M3639" i="19"/>
  <c r="N3639" i="19"/>
  <c r="J3640" i="19"/>
  <c r="K3640" i="19"/>
  <c r="L3640" i="19"/>
  <c r="M3640" i="19"/>
  <c r="N3640" i="19"/>
  <c r="J3641" i="19"/>
  <c r="K3641" i="19"/>
  <c r="L3641" i="19"/>
  <c r="M3641" i="19"/>
  <c r="N3641" i="19"/>
  <c r="J3642" i="19"/>
  <c r="K3642" i="19"/>
  <c r="L3642" i="19"/>
  <c r="M3642" i="19"/>
  <c r="N3642" i="19"/>
  <c r="J3643" i="19"/>
  <c r="K3643" i="19"/>
  <c r="L3643" i="19"/>
  <c r="M3643" i="19"/>
  <c r="N3643" i="19"/>
  <c r="J3644" i="19"/>
  <c r="K3644" i="19"/>
  <c r="L3644" i="19"/>
  <c r="M3644" i="19"/>
  <c r="N3644" i="19"/>
  <c r="J3645" i="19"/>
  <c r="K3645" i="19"/>
  <c r="L3645" i="19"/>
  <c r="M3645" i="19"/>
  <c r="N3645" i="19"/>
  <c r="J3646" i="19"/>
  <c r="K3646" i="19"/>
  <c r="L3646" i="19"/>
  <c r="M3646" i="19"/>
  <c r="N3646" i="19"/>
  <c r="J3647" i="19"/>
  <c r="K3647" i="19"/>
  <c r="L3647" i="19"/>
  <c r="M3647" i="19"/>
  <c r="N3647" i="19"/>
  <c r="J3648" i="19"/>
  <c r="K3648" i="19"/>
  <c r="L3648" i="19"/>
  <c r="M3648" i="19"/>
  <c r="N3648" i="19"/>
  <c r="J3649" i="19"/>
  <c r="K3649" i="19"/>
  <c r="L3649" i="19"/>
  <c r="M3649" i="19"/>
  <c r="N3649" i="19"/>
  <c r="J3650" i="19"/>
  <c r="K3650" i="19"/>
  <c r="L3650" i="19"/>
  <c r="M3650" i="19"/>
  <c r="N3650" i="19"/>
  <c r="J3651" i="19"/>
  <c r="K3651" i="19"/>
  <c r="L3651" i="19"/>
  <c r="M3651" i="19"/>
  <c r="N3651" i="19"/>
  <c r="J3652" i="19"/>
  <c r="K3652" i="19"/>
  <c r="L3652" i="19"/>
  <c r="M3652" i="19"/>
  <c r="N3652" i="19"/>
  <c r="J3653" i="19"/>
  <c r="K3653" i="19"/>
  <c r="L3653" i="19"/>
  <c r="M3653" i="19"/>
  <c r="N3653" i="19"/>
  <c r="J3654" i="19"/>
  <c r="K3654" i="19"/>
  <c r="L3654" i="19"/>
  <c r="M3654" i="19"/>
  <c r="N3654" i="19"/>
  <c r="J3655" i="19"/>
  <c r="K3655" i="19"/>
  <c r="L3655" i="19"/>
  <c r="M3655" i="19"/>
  <c r="N3655" i="19"/>
  <c r="J3656" i="19"/>
  <c r="K3656" i="19"/>
  <c r="L3656" i="19"/>
  <c r="M3656" i="19"/>
  <c r="N3656" i="19"/>
  <c r="J3657" i="19"/>
  <c r="K3657" i="19"/>
  <c r="L3657" i="19"/>
  <c r="M3657" i="19"/>
  <c r="N3657" i="19"/>
  <c r="J3658" i="19"/>
  <c r="K3658" i="19"/>
  <c r="L3658" i="19"/>
  <c r="M3658" i="19"/>
  <c r="N3658" i="19"/>
  <c r="J3659" i="19"/>
  <c r="K3659" i="19"/>
  <c r="L3659" i="19"/>
  <c r="M3659" i="19"/>
  <c r="N3659" i="19"/>
  <c r="J3660" i="19"/>
  <c r="K3660" i="19"/>
  <c r="L3660" i="19"/>
  <c r="M3660" i="19"/>
  <c r="N3660" i="19"/>
  <c r="J3661" i="19"/>
  <c r="K3661" i="19"/>
  <c r="L3661" i="19"/>
  <c r="M3661" i="19"/>
  <c r="N3661" i="19"/>
  <c r="J3662" i="19"/>
  <c r="K3662" i="19"/>
  <c r="L3662" i="19"/>
  <c r="M3662" i="19"/>
  <c r="N3662" i="19"/>
  <c r="J3663" i="19"/>
  <c r="K3663" i="19"/>
  <c r="L3663" i="19"/>
  <c r="M3663" i="19"/>
  <c r="N3663" i="19"/>
  <c r="J3664" i="19"/>
  <c r="K3664" i="19"/>
  <c r="L3664" i="19"/>
  <c r="M3664" i="19"/>
  <c r="N3664" i="19"/>
  <c r="J3665" i="19"/>
  <c r="K3665" i="19"/>
  <c r="L3665" i="19"/>
  <c r="M3665" i="19"/>
  <c r="N3665" i="19"/>
  <c r="J3666" i="19"/>
  <c r="K3666" i="19"/>
  <c r="L3666" i="19"/>
  <c r="M3666" i="19"/>
  <c r="N3666" i="19"/>
  <c r="J3667" i="19"/>
  <c r="K3667" i="19"/>
  <c r="L3667" i="19"/>
  <c r="M3667" i="19"/>
  <c r="N3667" i="19"/>
  <c r="J3668" i="19"/>
  <c r="K3668" i="19"/>
  <c r="L3668" i="19"/>
  <c r="M3668" i="19"/>
  <c r="N3668" i="19"/>
  <c r="J3669" i="19"/>
  <c r="K3669" i="19"/>
  <c r="L3669" i="19"/>
  <c r="M3669" i="19"/>
  <c r="N3669" i="19"/>
  <c r="J3670" i="19"/>
  <c r="K3670" i="19"/>
  <c r="L3670" i="19"/>
  <c r="M3670" i="19"/>
  <c r="N3670" i="19"/>
  <c r="J3671" i="19"/>
  <c r="K3671" i="19"/>
  <c r="L3671" i="19"/>
  <c r="M3671" i="19"/>
  <c r="N3671" i="19"/>
  <c r="J3672" i="19"/>
  <c r="K3672" i="19"/>
  <c r="L3672" i="19"/>
  <c r="M3672" i="19"/>
  <c r="N3672" i="19"/>
  <c r="J3673" i="19"/>
  <c r="K3673" i="19"/>
  <c r="L3673" i="19"/>
  <c r="M3673" i="19"/>
  <c r="N3673" i="19"/>
  <c r="J3674" i="19"/>
  <c r="K3674" i="19"/>
  <c r="L3674" i="19"/>
  <c r="M3674" i="19"/>
  <c r="N3674" i="19"/>
  <c r="J3675" i="19"/>
  <c r="K3675" i="19"/>
  <c r="L3675" i="19"/>
  <c r="M3675" i="19"/>
  <c r="N3675" i="19"/>
  <c r="J3676" i="19"/>
  <c r="K3676" i="19"/>
  <c r="L3676" i="19"/>
  <c r="M3676" i="19"/>
  <c r="N3676" i="19"/>
  <c r="J3677" i="19"/>
  <c r="K3677" i="19"/>
  <c r="L3677" i="19"/>
  <c r="M3677" i="19"/>
  <c r="N3677" i="19"/>
  <c r="J3678" i="19"/>
  <c r="K3678" i="19"/>
  <c r="L3678" i="19"/>
  <c r="M3678" i="19"/>
  <c r="N3678" i="19"/>
  <c r="J3679" i="19"/>
  <c r="K3679" i="19"/>
  <c r="L3679" i="19"/>
  <c r="M3679" i="19"/>
  <c r="N3679" i="19"/>
  <c r="J3680" i="19"/>
  <c r="K3680" i="19"/>
  <c r="L3680" i="19"/>
  <c r="M3680" i="19"/>
  <c r="N3680" i="19"/>
  <c r="J3681" i="19"/>
  <c r="K3681" i="19"/>
  <c r="L3681" i="19"/>
  <c r="M3681" i="19"/>
  <c r="N3681" i="19"/>
  <c r="J3682" i="19"/>
  <c r="K3682" i="19"/>
  <c r="L3682" i="19"/>
  <c r="M3682" i="19"/>
  <c r="N3682" i="19"/>
  <c r="J3683" i="19"/>
  <c r="K3683" i="19"/>
  <c r="L3683" i="19"/>
  <c r="M3683" i="19"/>
  <c r="N3683" i="19"/>
  <c r="J3684" i="19"/>
  <c r="K3684" i="19"/>
  <c r="L3684" i="19"/>
  <c r="M3684" i="19"/>
  <c r="N3684" i="19"/>
  <c r="J3685" i="19"/>
  <c r="K3685" i="19"/>
  <c r="L3685" i="19"/>
  <c r="M3685" i="19"/>
  <c r="N3685" i="19"/>
  <c r="J3686" i="19"/>
  <c r="K3686" i="19"/>
  <c r="L3686" i="19"/>
  <c r="M3686" i="19"/>
  <c r="N3686" i="19"/>
  <c r="J3687" i="19"/>
  <c r="K3687" i="19"/>
  <c r="L3687" i="19"/>
  <c r="M3687" i="19"/>
  <c r="N3687" i="19"/>
  <c r="J3688" i="19"/>
  <c r="K3688" i="19"/>
  <c r="L3688" i="19"/>
  <c r="M3688" i="19"/>
  <c r="N3688" i="19"/>
  <c r="J3689" i="19"/>
  <c r="K3689" i="19"/>
  <c r="L3689" i="19"/>
  <c r="M3689" i="19"/>
  <c r="N3689" i="19"/>
  <c r="J3690" i="19"/>
  <c r="K3690" i="19"/>
  <c r="L3690" i="19"/>
  <c r="M3690" i="19"/>
  <c r="N3690" i="19"/>
  <c r="J3691" i="19"/>
  <c r="K3691" i="19"/>
  <c r="L3691" i="19"/>
  <c r="M3691" i="19"/>
  <c r="N3691" i="19"/>
  <c r="J3692" i="19"/>
  <c r="K3692" i="19"/>
  <c r="L3692" i="19"/>
  <c r="M3692" i="19"/>
  <c r="N3692" i="19"/>
  <c r="J3693" i="19"/>
  <c r="K3693" i="19"/>
  <c r="L3693" i="19"/>
  <c r="M3693" i="19"/>
  <c r="N3693" i="19"/>
  <c r="J3694" i="19"/>
  <c r="K3694" i="19"/>
  <c r="L3694" i="19"/>
  <c r="M3694" i="19"/>
  <c r="N3694" i="19"/>
  <c r="J3695" i="19"/>
  <c r="K3695" i="19"/>
  <c r="L3695" i="19"/>
  <c r="M3695" i="19"/>
  <c r="N3695" i="19"/>
  <c r="J3696" i="19"/>
  <c r="K3696" i="19"/>
  <c r="L3696" i="19"/>
  <c r="M3696" i="19"/>
  <c r="N3696" i="19"/>
  <c r="J3697" i="19"/>
  <c r="K3697" i="19"/>
  <c r="L3697" i="19"/>
  <c r="M3697" i="19"/>
  <c r="N3697" i="19"/>
  <c r="J3698" i="19"/>
  <c r="K3698" i="19"/>
  <c r="L3698" i="19"/>
  <c r="M3698" i="19"/>
  <c r="N3698" i="19"/>
  <c r="J3699" i="19"/>
  <c r="K3699" i="19"/>
  <c r="L3699" i="19"/>
  <c r="M3699" i="19"/>
  <c r="N3699" i="19"/>
  <c r="J3700" i="19"/>
  <c r="K3700" i="19"/>
  <c r="L3700" i="19"/>
  <c r="M3700" i="19"/>
  <c r="N3700" i="19"/>
  <c r="J3701" i="19"/>
  <c r="K3701" i="19"/>
  <c r="L3701" i="19"/>
  <c r="M3701" i="19"/>
  <c r="N3701" i="19"/>
  <c r="J3702" i="19"/>
  <c r="K3702" i="19"/>
  <c r="L3702" i="19"/>
  <c r="M3702" i="19"/>
  <c r="N3702" i="19"/>
  <c r="J3703" i="19"/>
  <c r="K3703" i="19"/>
  <c r="L3703" i="19"/>
  <c r="M3703" i="19"/>
  <c r="N3703" i="19"/>
  <c r="J3704" i="19"/>
  <c r="K3704" i="19"/>
  <c r="L3704" i="19"/>
  <c r="M3704" i="19"/>
  <c r="N3704" i="19"/>
  <c r="J3705" i="19"/>
  <c r="K3705" i="19"/>
  <c r="L3705" i="19"/>
  <c r="M3705" i="19"/>
  <c r="N3705" i="19"/>
  <c r="J3706" i="19"/>
  <c r="K3706" i="19"/>
  <c r="L3706" i="19"/>
  <c r="M3706" i="19"/>
  <c r="N3706" i="19"/>
  <c r="J3707" i="19"/>
  <c r="K3707" i="19"/>
  <c r="L3707" i="19"/>
  <c r="M3707" i="19"/>
  <c r="N3707" i="19"/>
  <c r="J3708" i="19"/>
  <c r="K3708" i="19"/>
  <c r="L3708" i="19"/>
  <c r="M3708" i="19"/>
  <c r="N3708" i="19"/>
  <c r="J3709" i="19"/>
  <c r="K3709" i="19"/>
  <c r="L3709" i="19"/>
  <c r="M3709" i="19"/>
  <c r="N3709" i="19"/>
  <c r="J3710" i="19"/>
  <c r="K3710" i="19"/>
  <c r="L3710" i="19"/>
  <c r="M3710" i="19"/>
  <c r="N3710" i="19"/>
  <c r="J3711" i="19"/>
  <c r="K3711" i="19"/>
  <c r="L3711" i="19"/>
  <c r="M3711" i="19"/>
  <c r="N3711" i="19"/>
  <c r="J3712" i="19"/>
  <c r="K3712" i="19"/>
  <c r="L3712" i="19"/>
  <c r="M3712" i="19"/>
  <c r="N3712" i="19"/>
  <c r="J3713" i="19"/>
  <c r="K3713" i="19"/>
  <c r="L3713" i="19"/>
  <c r="M3713" i="19"/>
  <c r="N3713" i="19"/>
  <c r="J3714" i="19"/>
  <c r="K3714" i="19"/>
  <c r="L3714" i="19"/>
  <c r="M3714" i="19"/>
  <c r="N3714" i="19"/>
  <c r="J3715" i="19"/>
  <c r="K3715" i="19"/>
  <c r="L3715" i="19"/>
  <c r="M3715" i="19"/>
  <c r="N3715" i="19"/>
  <c r="J3716" i="19"/>
  <c r="K3716" i="19"/>
  <c r="L3716" i="19"/>
  <c r="M3716" i="19"/>
  <c r="N3716" i="19"/>
  <c r="J3717" i="19"/>
  <c r="K3717" i="19"/>
  <c r="L3717" i="19"/>
  <c r="M3717" i="19"/>
  <c r="N3717" i="19"/>
  <c r="J3718" i="19"/>
  <c r="K3718" i="19"/>
  <c r="L3718" i="19"/>
  <c r="M3718" i="19"/>
  <c r="N3718" i="19"/>
  <c r="J3719" i="19"/>
  <c r="K3719" i="19"/>
  <c r="L3719" i="19"/>
  <c r="M3719" i="19"/>
  <c r="N3719" i="19"/>
  <c r="J3720" i="19"/>
  <c r="K3720" i="19"/>
  <c r="L3720" i="19"/>
  <c r="M3720" i="19"/>
  <c r="N3720" i="19"/>
  <c r="J3721" i="19"/>
  <c r="K3721" i="19"/>
  <c r="L3721" i="19"/>
  <c r="M3721" i="19"/>
  <c r="N3721" i="19"/>
  <c r="J3722" i="19"/>
  <c r="K3722" i="19"/>
  <c r="L3722" i="19"/>
  <c r="M3722" i="19"/>
  <c r="N3722" i="19"/>
  <c r="J3723" i="19"/>
  <c r="K3723" i="19"/>
  <c r="L3723" i="19"/>
  <c r="M3723" i="19"/>
  <c r="N3723" i="19"/>
  <c r="J3724" i="19"/>
  <c r="K3724" i="19"/>
  <c r="L3724" i="19"/>
  <c r="M3724" i="19"/>
  <c r="N3724" i="19"/>
  <c r="J3725" i="19"/>
  <c r="K3725" i="19"/>
  <c r="L3725" i="19"/>
  <c r="M3725" i="19"/>
  <c r="N3725" i="19"/>
  <c r="J3726" i="19"/>
  <c r="K3726" i="19"/>
  <c r="L3726" i="19"/>
  <c r="M3726" i="19"/>
  <c r="N3726" i="19"/>
  <c r="J3727" i="19"/>
  <c r="K3727" i="19"/>
  <c r="L3727" i="19"/>
  <c r="M3727" i="19"/>
  <c r="N3727" i="19"/>
  <c r="J3728" i="19"/>
  <c r="K3728" i="19"/>
  <c r="L3728" i="19"/>
  <c r="M3728" i="19"/>
  <c r="N3728" i="19"/>
  <c r="J3729" i="19"/>
  <c r="K3729" i="19"/>
  <c r="L3729" i="19"/>
  <c r="M3729" i="19"/>
  <c r="N3729" i="19"/>
  <c r="J3730" i="19"/>
  <c r="K3730" i="19"/>
  <c r="L3730" i="19"/>
  <c r="M3730" i="19"/>
  <c r="N3730" i="19"/>
  <c r="J3731" i="19"/>
  <c r="K3731" i="19"/>
  <c r="L3731" i="19"/>
  <c r="M3731" i="19"/>
  <c r="N3731" i="19"/>
  <c r="J3732" i="19"/>
  <c r="K3732" i="19"/>
  <c r="L3732" i="19"/>
  <c r="M3732" i="19"/>
  <c r="N3732" i="19"/>
  <c r="J3733" i="19"/>
  <c r="K3733" i="19"/>
  <c r="L3733" i="19"/>
  <c r="M3733" i="19"/>
  <c r="N3733" i="19"/>
  <c r="J3734" i="19"/>
  <c r="K3734" i="19"/>
  <c r="L3734" i="19"/>
  <c r="M3734" i="19"/>
  <c r="N3734" i="19"/>
  <c r="J3735" i="19"/>
  <c r="K3735" i="19"/>
  <c r="L3735" i="19"/>
  <c r="M3735" i="19"/>
  <c r="N3735" i="19"/>
  <c r="J3736" i="19"/>
  <c r="K3736" i="19"/>
  <c r="L3736" i="19"/>
  <c r="M3736" i="19"/>
  <c r="N3736" i="19"/>
  <c r="J3737" i="19"/>
  <c r="K3737" i="19"/>
  <c r="L3737" i="19"/>
  <c r="M3737" i="19"/>
  <c r="N3737" i="19"/>
  <c r="J3738" i="19"/>
  <c r="K3738" i="19"/>
  <c r="L3738" i="19"/>
  <c r="M3738" i="19"/>
  <c r="N3738" i="19"/>
  <c r="J3739" i="19"/>
  <c r="K3739" i="19"/>
  <c r="L3739" i="19"/>
  <c r="M3739" i="19"/>
  <c r="N3739" i="19"/>
  <c r="J3740" i="19"/>
  <c r="K3740" i="19"/>
  <c r="L3740" i="19"/>
  <c r="M3740" i="19"/>
  <c r="N3740" i="19"/>
  <c r="J3741" i="19"/>
  <c r="K3741" i="19"/>
  <c r="L3741" i="19"/>
  <c r="M3741" i="19"/>
  <c r="N3741" i="19"/>
  <c r="J3742" i="19"/>
  <c r="K3742" i="19"/>
  <c r="L3742" i="19"/>
  <c r="M3742" i="19"/>
  <c r="N3742" i="19"/>
  <c r="J3743" i="19"/>
  <c r="K3743" i="19"/>
  <c r="L3743" i="19"/>
  <c r="M3743" i="19"/>
  <c r="N3743" i="19"/>
  <c r="J3744" i="19"/>
  <c r="K3744" i="19"/>
  <c r="L3744" i="19"/>
  <c r="M3744" i="19"/>
  <c r="N3744" i="19"/>
  <c r="J3745" i="19"/>
  <c r="K3745" i="19"/>
  <c r="L3745" i="19"/>
  <c r="M3745" i="19"/>
  <c r="N3745" i="19"/>
  <c r="J3746" i="19"/>
  <c r="K3746" i="19"/>
  <c r="L3746" i="19"/>
  <c r="M3746" i="19"/>
  <c r="N3746" i="19"/>
  <c r="J3747" i="19"/>
  <c r="K3747" i="19"/>
  <c r="L3747" i="19"/>
  <c r="M3747" i="19"/>
  <c r="N3747" i="19"/>
  <c r="J3748" i="19"/>
  <c r="K3748" i="19"/>
  <c r="L3748" i="19"/>
  <c r="M3748" i="19"/>
  <c r="N3748" i="19"/>
  <c r="J3749" i="19"/>
  <c r="K3749" i="19"/>
  <c r="L3749" i="19"/>
  <c r="M3749" i="19"/>
  <c r="N3749" i="19"/>
  <c r="J3750" i="19"/>
  <c r="K3750" i="19"/>
  <c r="L3750" i="19"/>
  <c r="M3750" i="19"/>
  <c r="N3750" i="19"/>
  <c r="J3751" i="19"/>
  <c r="K3751" i="19"/>
  <c r="L3751" i="19"/>
  <c r="M3751" i="19"/>
  <c r="N3751" i="19"/>
  <c r="J3752" i="19"/>
  <c r="K3752" i="19"/>
  <c r="L3752" i="19"/>
  <c r="M3752" i="19"/>
  <c r="N3752" i="19"/>
  <c r="J3753" i="19"/>
  <c r="K3753" i="19"/>
  <c r="L3753" i="19"/>
  <c r="M3753" i="19"/>
  <c r="N3753" i="19"/>
  <c r="J3754" i="19"/>
  <c r="K3754" i="19"/>
  <c r="L3754" i="19"/>
  <c r="M3754" i="19"/>
  <c r="N3754" i="19"/>
  <c r="J3755" i="19"/>
  <c r="K3755" i="19"/>
  <c r="L3755" i="19"/>
  <c r="M3755" i="19"/>
  <c r="N3755" i="19"/>
  <c r="J3756" i="19"/>
  <c r="K3756" i="19"/>
  <c r="L3756" i="19"/>
  <c r="M3756" i="19"/>
  <c r="N3756" i="19"/>
  <c r="J3757" i="19"/>
  <c r="K3757" i="19"/>
  <c r="L3757" i="19"/>
  <c r="M3757" i="19"/>
  <c r="N3757" i="19"/>
  <c r="J3758" i="19"/>
  <c r="K3758" i="19"/>
  <c r="L3758" i="19"/>
  <c r="M3758" i="19"/>
  <c r="N3758" i="19"/>
  <c r="J3759" i="19"/>
  <c r="K3759" i="19"/>
  <c r="L3759" i="19"/>
  <c r="M3759" i="19"/>
  <c r="N3759" i="19"/>
  <c r="J3760" i="19"/>
  <c r="K3760" i="19"/>
  <c r="L3760" i="19"/>
  <c r="M3760" i="19"/>
  <c r="N3760" i="19"/>
  <c r="J3761" i="19"/>
  <c r="K3761" i="19"/>
  <c r="L3761" i="19"/>
  <c r="M3761" i="19"/>
  <c r="N3761" i="19"/>
  <c r="J3762" i="19"/>
  <c r="K3762" i="19"/>
  <c r="L3762" i="19"/>
  <c r="M3762" i="19"/>
  <c r="N3762" i="19"/>
  <c r="J3763" i="19"/>
  <c r="K3763" i="19"/>
  <c r="L3763" i="19"/>
  <c r="M3763" i="19"/>
  <c r="N3763" i="19"/>
  <c r="J3764" i="19"/>
  <c r="K3764" i="19"/>
  <c r="L3764" i="19"/>
  <c r="M3764" i="19"/>
  <c r="N3764" i="19"/>
  <c r="J3765" i="19"/>
  <c r="K3765" i="19"/>
  <c r="L3765" i="19"/>
  <c r="M3765" i="19"/>
  <c r="N3765" i="19"/>
  <c r="J3766" i="19"/>
  <c r="K3766" i="19"/>
  <c r="L3766" i="19"/>
  <c r="M3766" i="19"/>
  <c r="N3766" i="19"/>
  <c r="J3767" i="19"/>
  <c r="K3767" i="19"/>
  <c r="L3767" i="19"/>
  <c r="M3767" i="19"/>
  <c r="N3767" i="19"/>
  <c r="J3768" i="19"/>
  <c r="K3768" i="19"/>
  <c r="L3768" i="19"/>
  <c r="M3768" i="19"/>
  <c r="N3768" i="19"/>
  <c r="J3769" i="19"/>
  <c r="K3769" i="19"/>
  <c r="L3769" i="19"/>
  <c r="M3769" i="19"/>
  <c r="N3769" i="19"/>
  <c r="J3770" i="19"/>
  <c r="K3770" i="19"/>
  <c r="L3770" i="19"/>
  <c r="M3770" i="19"/>
  <c r="N3770" i="19"/>
  <c r="J3771" i="19"/>
  <c r="K3771" i="19"/>
  <c r="L3771" i="19"/>
  <c r="M3771" i="19"/>
  <c r="N3771" i="19"/>
  <c r="J3772" i="19"/>
  <c r="K3772" i="19"/>
  <c r="L3772" i="19"/>
  <c r="M3772" i="19"/>
  <c r="N3772" i="19"/>
  <c r="J3773" i="19"/>
  <c r="K3773" i="19"/>
  <c r="L3773" i="19"/>
  <c r="M3773" i="19"/>
  <c r="N3773" i="19"/>
  <c r="J3774" i="19"/>
  <c r="K3774" i="19"/>
  <c r="L3774" i="19"/>
  <c r="M3774" i="19"/>
  <c r="N3774" i="19"/>
  <c r="J3775" i="19"/>
  <c r="K3775" i="19"/>
  <c r="L3775" i="19"/>
  <c r="M3775" i="19"/>
  <c r="N3775" i="19"/>
  <c r="J3776" i="19"/>
  <c r="K3776" i="19"/>
  <c r="L3776" i="19"/>
  <c r="M3776" i="19"/>
  <c r="N3776" i="19"/>
  <c r="J3777" i="19"/>
  <c r="K3777" i="19"/>
  <c r="L3777" i="19"/>
  <c r="M3777" i="19"/>
  <c r="N3777" i="19"/>
  <c r="J3778" i="19"/>
  <c r="K3778" i="19"/>
  <c r="L3778" i="19"/>
  <c r="M3778" i="19"/>
  <c r="N3778" i="19"/>
  <c r="J3779" i="19"/>
  <c r="K3779" i="19"/>
  <c r="L3779" i="19"/>
  <c r="M3779" i="19"/>
  <c r="N3779" i="19"/>
  <c r="J3780" i="19"/>
  <c r="K3780" i="19"/>
  <c r="L3780" i="19"/>
  <c r="M3780" i="19"/>
  <c r="N3780" i="19"/>
  <c r="J3781" i="19"/>
  <c r="K3781" i="19"/>
  <c r="L3781" i="19"/>
  <c r="M3781" i="19"/>
  <c r="N3781" i="19"/>
  <c r="J3782" i="19"/>
  <c r="K3782" i="19"/>
  <c r="L3782" i="19"/>
  <c r="M3782" i="19"/>
  <c r="N3782" i="19"/>
  <c r="J3783" i="19"/>
  <c r="K3783" i="19"/>
  <c r="L3783" i="19"/>
  <c r="M3783" i="19"/>
  <c r="N3783" i="19"/>
  <c r="J3784" i="19"/>
  <c r="K3784" i="19"/>
  <c r="L3784" i="19"/>
  <c r="M3784" i="19"/>
  <c r="N3784" i="19"/>
  <c r="J3785" i="19"/>
  <c r="K3785" i="19"/>
  <c r="L3785" i="19"/>
  <c r="M3785" i="19"/>
  <c r="N3785" i="19"/>
  <c r="J3786" i="19"/>
  <c r="K3786" i="19"/>
  <c r="L3786" i="19"/>
  <c r="M3786" i="19"/>
  <c r="N3786" i="19"/>
  <c r="J3787" i="19"/>
  <c r="K3787" i="19"/>
  <c r="L3787" i="19"/>
  <c r="M3787" i="19"/>
  <c r="N3787" i="19"/>
  <c r="J3788" i="19"/>
  <c r="K3788" i="19"/>
  <c r="L3788" i="19"/>
  <c r="M3788" i="19"/>
  <c r="N3788" i="19"/>
  <c r="J3789" i="19"/>
  <c r="K3789" i="19"/>
  <c r="L3789" i="19"/>
  <c r="M3789" i="19"/>
  <c r="N3789" i="19"/>
  <c r="J3790" i="19"/>
  <c r="K3790" i="19"/>
  <c r="L3790" i="19"/>
  <c r="M3790" i="19"/>
  <c r="N3790" i="19"/>
  <c r="J3791" i="19"/>
  <c r="K3791" i="19"/>
  <c r="L3791" i="19"/>
  <c r="M3791" i="19"/>
  <c r="N3791" i="19"/>
  <c r="J3792" i="19"/>
  <c r="K3792" i="19"/>
  <c r="L3792" i="19"/>
  <c r="M3792" i="19"/>
  <c r="N3792" i="19"/>
  <c r="J3793" i="19"/>
  <c r="K3793" i="19"/>
  <c r="L3793" i="19"/>
  <c r="M3793" i="19"/>
  <c r="N3793" i="19"/>
  <c r="J3794" i="19"/>
  <c r="K3794" i="19"/>
  <c r="L3794" i="19"/>
  <c r="M3794" i="19"/>
  <c r="N3794" i="19"/>
  <c r="J3795" i="19"/>
  <c r="K3795" i="19"/>
  <c r="L3795" i="19"/>
  <c r="M3795" i="19"/>
  <c r="N3795" i="19"/>
  <c r="J3796" i="19"/>
  <c r="K3796" i="19"/>
  <c r="L3796" i="19"/>
  <c r="M3796" i="19"/>
  <c r="N3796" i="19"/>
  <c r="J3797" i="19"/>
  <c r="K3797" i="19"/>
  <c r="L3797" i="19"/>
  <c r="M3797" i="19"/>
  <c r="N3797" i="19"/>
  <c r="J3798" i="19"/>
  <c r="K3798" i="19"/>
  <c r="L3798" i="19"/>
  <c r="M3798" i="19"/>
  <c r="N3798" i="19"/>
  <c r="J3799" i="19"/>
  <c r="K3799" i="19"/>
  <c r="L3799" i="19"/>
  <c r="M3799" i="19"/>
  <c r="N3799" i="19"/>
  <c r="J3800" i="19"/>
  <c r="K3800" i="19"/>
  <c r="L3800" i="19"/>
  <c r="M3800" i="19"/>
  <c r="N3800" i="19"/>
  <c r="J3801" i="19"/>
  <c r="K3801" i="19"/>
  <c r="L3801" i="19"/>
  <c r="M3801" i="19"/>
  <c r="N3801" i="19"/>
  <c r="J3802" i="19"/>
  <c r="K3802" i="19"/>
  <c r="L3802" i="19"/>
  <c r="M3802" i="19"/>
  <c r="N3802" i="19"/>
  <c r="J3803" i="19"/>
  <c r="K3803" i="19"/>
  <c r="L3803" i="19"/>
  <c r="M3803" i="19"/>
  <c r="N3803" i="19"/>
  <c r="J3804" i="19"/>
  <c r="K3804" i="19"/>
  <c r="L3804" i="19"/>
  <c r="M3804" i="19"/>
  <c r="N3804" i="19"/>
  <c r="J3805" i="19"/>
  <c r="K3805" i="19"/>
  <c r="L3805" i="19"/>
  <c r="M3805" i="19"/>
  <c r="N3805" i="19"/>
  <c r="J3806" i="19"/>
  <c r="K3806" i="19"/>
  <c r="L3806" i="19"/>
  <c r="M3806" i="19"/>
  <c r="N3806" i="19"/>
  <c r="J3807" i="19"/>
  <c r="K3807" i="19"/>
  <c r="L3807" i="19"/>
  <c r="M3807" i="19"/>
  <c r="N3807" i="19"/>
  <c r="J3808" i="19"/>
  <c r="K3808" i="19"/>
  <c r="L3808" i="19"/>
  <c r="M3808" i="19"/>
  <c r="N3808" i="19"/>
  <c r="J3809" i="19"/>
  <c r="K3809" i="19"/>
  <c r="L3809" i="19"/>
  <c r="M3809" i="19"/>
  <c r="N3809" i="19"/>
  <c r="J3810" i="19"/>
  <c r="K3810" i="19"/>
  <c r="L3810" i="19"/>
  <c r="M3810" i="19"/>
  <c r="N3810" i="19"/>
  <c r="J3811" i="19"/>
  <c r="K3811" i="19"/>
  <c r="L3811" i="19"/>
  <c r="M3811" i="19"/>
  <c r="N3811" i="19"/>
  <c r="J3812" i="19"/>
  <c r="K3812" i="19"/>
  <c r="L3812" i="19"/>
  <c r="M3812" i="19"/>
  <c r="N3812" i="19"/>
  <c r="J3813" i="19"/>
  <c r="K3813" i="19"/>
  <c r="L3813" i="19"/>
  <c r="M3813" i="19"/>
  <c r="N3813" i="19"/>
  <c r="J3814" i="19"/>
  <c r="K3814" i="19"/>
  <c r="L3814" i="19"/>
  <c r="M3814" i="19"/>
  <c r="N3814" i="19"/>
  <c r="J3815" i="19"/>
  <c r="K3815" i="19"/>
  <c r="L3815" i="19"/>
  <c r="M3815" i="19"/>
  <c r="N3815" i="19"/>
  <c r="J3816" i="19"/>
  <c r="K3816" i="19"/>
  <c r="L3816" i="19"/>
  <c r="M3816" i="19"/>
  <c r="N3816" i="19"/>
  <c r="J3817" i="19"/>
  <c r="K3817" i="19"/>
  <c r="L3817" i="19"/>
  <c r="M3817" i="19"/>
  <c r="N3817" i="19"/>
  <c r="J3818" i="19"/>
  <c r="K3818" i="19"/>
  <c r="L3818" i="19"/>
  <c r="M3818" i="19"/>
  <c r="N3818" i="19"/>
  <c r="J3819" i="19"/>
  <c r="K3819" i="19"/>
  <c r="L3819" i="19"/>
  <c r="M3819" i="19"/>
  <c r="N3819" i="19"/>
  <c r="J3820" i="19"/>
  <c r="K3820" i="19"/>
  <c r="L3820" i="19"/>
  <c r="M3820" i="19"/>
  <c r="N3820" i="19"/>
  <c r="J3821" i="19"/>
  <c r="K3821" i="19"/>
  <c r="L3821" i="19"/>
  <c r="M3821" i="19"/>
  <c r="N3821" i="19"/>
  <c r="J3822" i="19"/>
  <c r="K3822" i="19"/>
  <c r="L3822" i="19"/>
  <c r="M3822" i="19"/>
  <c r="N3822" i="19"/>
  <c r="J3823" i="19"/>
  <c r="K3823" i="19"/>
  <c r="L3823" i="19"/>
  <c r="M3823" i="19"/>
  <c r="N3823" i="19"/>
  <c r="J3824" i="19"/>
  <c r="K3824" i="19"/>
  <c r="L3824" i="19"/>
  <c r="M3824" i="19"/>
  <c r="N3824" i="19"/>
  <c r="J3825" i="19"/>
  <c r="K3825" i="19"/>
  <c r="L3825" i="19"/>
  <c r="M3825" i="19"/>
  <c r="N3825" i="19"/>
  <c r="J3826" i="19"/>
  <c r="K3826" i="19"/>
  <c r="L3826" i="19"/>
  <c r="M3826" i="19"/>
  <c r="N3826" i="19"/>
  <c r="J3827" i="19"/>
  <c r="K3827" i="19"/>
  <c r="L3827" i="19"/>
  <c r="M3827" i="19"/>
  <c r="N3827" i="19"/>
  <c r="J3828" i="19"/>
  <c r="K3828" i="19"/>
  <c r="L3828" i="19"/>
  <c r="M3828" i="19"/>
  <c r="N3828" i="19"/>
  <c r="J3829" i="19"/>
  <c r="K3829" i="19"/>
  <c r="L3829" i="19"/>
  <c r="M3829" i="19"/>
  <c r="N3829" i="19"/>
  <c r="J3830" i="19"/>
  <c r="K3830" i="19"/>
  <c r="L3830" i="19"/>
  <c r="M3830" i="19"/>
  <c r="N3830" i="19"/>
  <c r="J3831" i="19"/>
  <c r="K3831" i="19"/>
  <c r="L3831" i="19"/>
  <c r="M3831" i="19"/>
  <c r="N3831" i="19"/>
  <c r="J3832" i="19"/>
  <c r="K3832" i="19"/>
  <c r="L3832" i="19"/>
  <c r="M3832" i="19"/>
  <c r="N3832" i="19"/>
  <c r="J3833" i="19"/>
  <c r="K3833" i="19"/>
  <c r="L3833" i="19"/>
  <c r="M3833" i="19"/>
  <c r="N3833" i="19"/>
  <c r="J3834" i="19"/>
  <c r="K3834" i="19"/>
  <c r="L3834" i="19"/>
  <c r="M3834" i="19"/>
  <c r="N3834" i="19"/>
  <c r="J3835" i="19"/>
  <c r="K3835" i="19"/>
  <c r="L3835" i="19"/>
  <c r="M3835" i="19"/>
  <c r="N3835" i="19"/>
  <c r="J3836" i="19"/>
  <c r="K3836" i="19"/>
  <c r="L3836" i="19"/>
  <c r="M3836" i="19"/>
  <c r="N3836" i="19"/>
  <c r="J3837" i="19"/>
  <c r="K3837" i="19"/>
  <c r="L3837" i="19"/>
  <c r="M3837" i="19"/>
  <c r="N3837" i="19"/>
  <c r="J3838" i="19"/>
  <c r="K3838" i="19"/>
  <c r="L3838" i="19"/>
  <c r="M3838" i="19"/>
  <c r="N3838" i="19"/>
  <c r="J3839" i="19"/>
  <c r="K3839" i="19"/>
  <c r="L3839" i="19"/>
  <c r="M3839" i="19"/>
  <c r="N3839" i="19"/>
  <c r="J3840" i="19"/>
  <c r="K3840" i="19"/>
  <c r="L3840" i="19"/>
  <c r="M3840" i="19"/>
  <c r="N3840" i="19"/>
  <c r="J3841" i="19"/>
  <c r="K3841" i="19"/>
  <c r="L3841" i="19"/>
  <c r="M3841" i="19"/>
  <c r="N3841" i="19"/>
  <c r="J3842" i="19"/>
  <c r="K3842" i="19"/>
  <c r="L3842" i="19"/>
  <c r="M3842" i="19"/>
  <c r="N3842" i="19"/>
  <c r="J3843" i="19"/>
  <c r="K3843" i="19"/>
  <c r="L3843" i="19"/>
  <c r="M3843" i="19"/>
  <c r="N3843" i="19"/>
  <c r="J3844" i="19"/>
  <c r="K3844" i="19"/>
  <c r="L3844" i="19"/>
  <c r="M3844" i="19"/>
  <c r="N3844" i="19"/>
  <c r="J3845" i="19"/>
  <c r="K3845" i="19"/>
  <c r="L3845" i="19"/>
  <c r="M3845" i="19"/>
  <c r="N3845" i="19"/>
  <c r="J3846" i="19"/>
  <c r="K3846" i="19"/>
  <c r="L3846" i="19"/>
  <c r="M3846" i="19"/>
  <c r="N3846" i="19"/>
  <c r="J3847" i="19"/>
  <c r="K3847" i="19"/>
  <c r="L3847" i="19"/>
  <c r="M3847" i="19"/>
  <c r="N3847" i="19"/>
  <c r="J3848" i="19"/>
  <c r="K3848" i="19"/>
  <c r="L3848" i="19"/>
  <c r="M3848" i="19"/>
  <c r="N3848" i="19"/>
  <c r="J3849" i="19"/>
  <c r="K3849" i="19"/>
  <c r="L3849" i="19"/>
  <c r="M3849" i="19"/>
  <c r="N3849" i="19"/>
  <c r="J3850" i="19"/>
  <c r="K3850" i="19"/>
  <c r="L3850" i="19"/>
  <c r="M3850" i="19"/>
  <c r="N3850" i="19"/>
  <c r="J3851" i="19"/>
  <c r="K3851" i="19"/>
  <c r="L3851" i="19"/>
  <c r="M3851" i="19"/>
  <c r="N3851" i="19"/>
  <c r="J3852" i="19"/>
  <c r="K3852" i="19"/>
  <c r="L3852" i="19"/>
  <c r="M3852" i="19"/>
  <c r="N3852" i="19"/>
  <c r="J3853" i="19"/>
  <c r="K3853" i="19"/>
  <c r="L3853" i="19"/>
  <c r="M3853" i="19"/>
  <c r="N3853" i="19"/>
  <c r="J3854" i="19"/>
  <c r="K3854" i="19"/>
  <c r="L3854" i="19"/>
  <c r="M3854" i="19"/>
  <c r="N3854" i="19"/>
  <c r="J3855" i="19"/>
  <c r="K3855" i="19"/>
  <c r="L3855" i="19"/>
  <c r="M3855" i="19"/>
  <c r="N3855" i="19"/>
  <c r="J3856" i="19"/>
  <c r="K3856" i="19"/>
  <c r="L3856" i="19"/>
  <c r="M3856" i="19"/>
  <c r="N3856" i="19"/>
  <c r="J3857" i="19"/>
  <c r="K3857" i="19"/>
  <c r="L3857" i="19"/>
  <c r="M3857" i="19"/>
  <c r="N3857" i="19"/>
  <c r="J3858" i="19"/>
  <c r="K3858" i="19"/>
  <c r="L3858" i="19"/>
  <c r="M3858" i="19"/>
  <c r="N3858" i="19"/>
  <c r="J3859" i="19"/>
  <c r="K3859" i="19"/>
  <c r="L3859" i="19"/>
  <c r="M3859" i="19"/>
  <c r="N3859" i="19"/>
  <c r="J3860" i="19"/>
  <c r="K3860" i="19"/>
  <c r="L3860" i="19"/>
  <c r="M3860" i="19"/>
  <c r="N3860" i="19"/>
  <c r="J3861" i="19"/>
  <c r="K3861" i="19"/>
  <c r="L3861" i="19"/>
  <c r="M3861" i="19"/>
  <c r="N3861" i="19"/>
  <c r="J3862" i="19"/>
  <c r="K3862" i="19"/>
  <c r="L3862" i="19"/>
  <c r="M3862" i="19"/>
  <c r="N3862" i="19"/>
  <c r="J3863" i="19"/>
  <c r="K3863" i="19"/>
  <c r="L3863" i="19"/>
  <c r="M3863" i="19"/>
  <c r="N3863" i="19"/>
  <c r="J3864" i="19"/>
  <c r="K3864" i="19"/>
  <c r="L3864" i="19"/>
  <c r="M3864" i="19"/>
  <c r="N3864" i="19"/>
  <c r="J3865" i="19"/>
  <c r="K3865" i="19"/>
  <c r="L3865" i="19"/>
  <c r="M3865" i="19"/>
  <c r="N3865" i="19"/>
  <c r="J3866" i="19"/>
  <c r="K3866" i="19"/>
  <c r="L3866" i="19"/>
  <c r="M3866" i="19"/>
  <c r="N3866" i="19"/>
  <c r="J3867" i="19"/>
  <c r="K3867" i="19"/>
  <c r="L3867" i="19"/>
  <c r="M3867" i="19"/>
  <c r="N3867" i="19"/>
  <c r="J3868" i="19"/>
  <c r="K3868" i="19"/>
  <c r="L3868" i="19"/>
  <c r="M3868" i="19"/>
  <c r="N3868" i="19"/>
  <c r="J3869" i="19"/>
  <c r="K3869" i="19"/>
  <c r="L3869" i="19"/>
  <c r="M3869" i="19"/>
  <c r="N3869" i="19"/>
  <c r="J3870" i="19"/>
  <c r="K3870" i="19"/>
  <c r="L3870" i="19"/>
  <c r="M3870" i="19"/>
  <c r="N3870" i="19"/>
  <c r="J3871" i="19"/>
  <c r="K3871" i="19"/>
  <c r="L3871" i="19"/>
  <c r="M3871" i="19"/>
  <c r="N3871" i="19"/>
  <c r="J3872" i="19"/>
  <c r="K3872" i="19"/>
  <c r="L3872" i="19"/>
  <c r="M3872" i="19"/>
  <c r="N3872" i="19"/>
  <c r="J3873" i="19"/>
  <c r="K3873" i="19"/>
  <c r="L3873" i="19"/>
  <c r="M3873" i="19"/>
  <c r="N3873" i="19"/>
  <c r="J3874" i="19"/>
  <c r="K3874" i="19"/>
  <c r="L3874" i="19"/>
  <c r="M3874" i="19"/>
  <c r="N3874" i="19"/>
  <c r="J3875" i="19"/>
  <c r="K3875" i="19"/>
  <c r="L3875" i="19"/>
  <c r="M3875" i="19"/>
  <c r="N3875" i="19"/>
  <c r="J3876" i="19"/>
  <c r="K3876" i="19"/>
  <c r="L3876" i="19"/>
  <c r="M3876" i="19"/>
  <c r="N3876" i="19"/>
  <c r="J3877" i="19"/>
  <c r="K3877" i="19"/>
  <c r="L3877" i="19"/>
  <c r="M3877" i="19"/>
  <c r="N3877" i="19"/>
  <c r="J3878" i="19"/>
  <c r="K3878" i="19"/>
  <c r="L3878" i="19"/>
  <c r="M3878" i="19"/>
  <c r="N3878" i="19"/>
  <c r="J3879" i="19"/>
  <c r="K3879" i="19"/>
  <c r="L3879" i="19"/>
  <c r="M3879" i="19"/>
  <c r="N3879" i="19"/>
  <c r="J3880" i="19"/>
  <c r="K3880" i="19"/>
  <c r="L3880" i="19"/>
  <c r="M3880" i="19"/>
  <c r="N3880" i="19"/>
  <c r="J3881" i="19"/>
  <c r="K3881" i="19"/>
  <c r="L3881" i="19"/>
  <c r="M3881" i="19"/>
  <c r="N3881" i="19"/>
  <c r="J3882" i="19"/>
  <c r="K3882" i="19"/>
  <c r="L3882" i="19"/>
  <c r="M3882" i="19"/>
  <c r="N3882" i="19"/>
  <c r="J3883" i="19"/>
  <c r="K3883" i="19"/>
  <c r="L3883" i="19"/>
  <c r="M3883" i="19"/>
  <c r="N3883" i="19"/>
  <c r="J3884" i="19"/>
  <c r="K3884" i="19"/>
  <c r="L3884" i="19"/>
  <c r="M3884" i="19"/>
  <c r="N3884" i="19"/>
  <c r="J3885" i="19"/>
  <c r="K3885" i="19"/>
  <c r="L3885" i="19"/>
  <c r="M3885" i="19"/>
  <c r="N3885" i="19"/>
  <c r="J3886" i="19"/>
  <c r="K3886" i="19"/>
  <c r="L3886" i="19"/>
  <c r="M3886" i="19"/>
  <c r="N3886" i="19"/>
  <c r="J3887" i="19"/>
  <c r="K3887" i="19"/>
  <c r="L3887" i="19"/>
  <c r="M3887" i="19"/>
  <c r="N3887" i="19"/>
  <c r="J3888" i="19"/>
  <c r="K3888" i="19"/>
  <c r="L3888" i="19"/>
  <c r="M3888" i="19"/>
  <c r="N3888" i="19"/>
  <c r="J3889" i="19"/>
  <c r="K3889" i="19"/>
  <c r="L3889" i="19"/>
  <c r="M3889" i="19"/>
  <c r="N3889" i="19"/>
  <c r="J3890" i="19"/>
  <c r="K3890" i="19"/>
  <c r="L3890" i="19"/>
  <c r="M3890" i="19"/>
  <c r="N3890" i="19"/>
  <c r="J3891" i="19"/>
  <c r="K3891" i="19"/>
  <c r="L3891" i="19"/>
  <c r="M3891" i="19"/>
  <c r="N3891" i="19"/>
  <c r="J3892" i="19"/>
  <c r="K3892" i="19"/>
  <c r="L3892" i="19"/>
  <c r="M3892" i="19"/>
  <c r="N3892" i="19"/>
  <c r="J3893" i="19"/>
  <c r="K3893" i="19"/>
  <c r="L3893" i="19"/>
  <c r="M3893" i="19"/>
  <c r="N3893" i="19"/>
  <c r="J3894" i="19"/>
  <c r="K3894" i="19"/>
  <c r="L3894" i="19"/>
  <c r="M3894" i="19"/>
  <c r="N3894" i="19"/>
  <c r="J3895" i="19"/>
  <c r="K3895" i="19"/>
  <c r="L3895" i="19"/>
  <c r="M3895" i="19"/>
  <c r="N3895" i="19"/>
  <c r="J3896" i="19"/>
  <c r="K3896" i="19"/>
  <c r="L3896" i="19"/>
  <c r="M3896" i="19"/>
  <c r="N3896" i="19"/>
  <c r="J3897" i="19"/>
  <c r="K3897" i="19"/>
  <c r="L3897" i="19"/>
  <c r="M3897" i="19"/>
  <c r="N3897" i="19"/>
  <c r="J3898" i="19"/>
  <c r="K3898" i="19"/>
  <c r="L3898" i="19"/>
  <c r="M3898" i="19"/>
  <c r="N3898" i="19"/>
  <c r="J3899" i="19"/>
  <c r="K3899" i="19"/>
  <c r="L3899" i="19"/>
  <c r="M3899" i="19"/>
  <c r="N3899" i="19"/>
  <c r="J3900" i="19"/>
  <c r="K3900" i="19"/>
  <c r="L3900" i="19"/>
  <c r="M3900" i="19"/>
  <c r="N3900" i="19"/>
  <c r="J3901" i="19"/>
  <c r="K3901" i="19"/>
  <c r="L3901" i="19"/>
  <c r="M3901" i="19"/>
  <c r="N3901" i="19"/>
  <c r="J3902" i="19"/>
  <c r="K3902" i="19"/>
  <c r="L3902" i="19"/>
  <c r="M3902" i="19"/>
  <c r="N3902" i="19"/>
  <c r="J3903" i="19"/>
  <c r="K3903" i="19"/>
  <c r="L3903" i="19"/>
  <c r="M3903" i="19"/>
  <c r="N3903" i="19"/>
  <c r="J3904" i="19"/>
  <c r="K3904" i="19"/>
  <c r="L3904" i="19"/>
  <c r="M3904" i="19"/>
  <c r="N3904" i="19"/>
  <c r="J3905" i="19"/>
  <c r="K3905" i="19"/>
  <c r="L3905" i="19"/>
  <c r="M3905" i="19"/>
  <c r="N3905" i="19"/>
  <c r="J3906" i="19"/>
  <c r="K3906" i="19"/>
  <c r="L3906" i="19"/>
  <c r="M3906" i="19"/>
  <c r="N3906" i="19"/>
  <c r="J3907" i="19"/>
  <c r="K3907" i="19"/>
  <c r="L3907" i="19"/>
  <c r="M3907" i="19"/>
  <c r="N3907" i="19"/>
  <c r="J3908" i="19"/>
  <c r="K3908" i="19"/>
  <c r="L3908" i="19"/>
  <c r="M3908" i="19"/>
  <c r="N3908" i="19"/>
  <c r="J3909" i="19"/>
  <c r="K3909" i="19"/>
  <c r="L3909" i="19"/>
  <c r="M3909" i="19"/>
  <c r="N3909" i="19"/>
  <c r="J3910" i="19"/>
  <c r="K3910" i="19"/>
  <c r="L3910" i="19"/>
  <c r="M3910" i="19"/>
  <c r="N3910" i="19"/>
  <c r="J3911" i="19"/>
  <c r="K3911" i="19"/>
  <c r="L3911" i="19"/>
  <c r="M3911" i="19"/>
  <c r="N3911" i="19"/>
  <c r="J3912" i="19"/>
  <c r="K3912" i="19"/>
  <c r="L3912" i="19"/>
  <c r="M3912" i="19"/>
  <c r="N3912" i="19"/>
  <c r="J3913" i="19"/>
  <c r="K3913" i="19"/>
  <c r="L3913" i="19"/>
  <c r="M3913" i="19"/>
  <c r="N3913" i="19"/>
  <c r="J3914" i="19"/>
  <c r="K3914" i="19"/>
  <c r="L3914" i="19"/>
  <c r="M3914" i="19"/>
  <c r="N3914" i="19"/>
  <c r="J3915" i="19"/>
  <c r="K3915" i="19"/>
  <c r="L3915" i="19"/>
  <c r="M3915" i="19"/>
  <c r="N3915" i="19"/>
  <c r="J3916" i="19"/>
  <c r="K3916" i="19"/>
  <c r="L3916" i="19"/>
  <c r="M3916" i="19"/>
  <c r="N3916" i="19"/>
  <c r="J3917" i="19"/>
  <c r="K3917" i="19"/>
  <c r="L3917" i="19"/>
  <c r="M3917" i="19"/>
  <c r="N3917" i="19"/>
  <c r="J3918" i="19"/>
  <c r="K3918" i="19"/>
  <c r="L3918" i="19"/>
  <c r="M3918" i="19"/>
  <c r="N3918" i="19"/>
  <c r="J3919" i="19"/>
  <c r="K3919" i="19"/>
  <c r="L3919" i="19"/>
  <c r="M3919" i="19"/>
  <c r="N3919" i="19"/>
  <c r="J3920" i="19"/>
  <c r="K3920" i="19"/>
  <c r="L3920" i="19"/>
  <c r="M3920" i="19"/>
  <c r="N3920" i="19"/>
  <c r="J3921" i="19"/>
  <c r="K3921" i="19"/>
  <c r="L3921" i="19"/>
  <c r="M3921" i="19"/>
  <c r="N3921" i="19"/>
  <c r="J3922" i="19"/>
  <c r="K3922" i="19"/>
  <c r="L3922" i="19"/>
  <c r="M3922" i="19"/>
  <c r="N3922" i="19"/>
  <c r="J3923" i="19"/>
  <c r="K3923" i="19"/>
  <c r="L3923" i="19"/>
  <c r="M3923" i="19"/>
  <c r="N3923" i="19"/>
  <c r="J3924" i="19"/>
  <c r="K3924" i="19"/>
  <c r="L3924" i="19"/>
  <c r="M3924" i="19"/>
  <c r="N3924" i="19"/>
  <c r="J3925" i="19"/>
  <c r="K3925" i="19"/>
  <c r="L3925" i="19"/>
  <c r="M3925" i="19"/>
  <c r="N3925" i="19"/>
  <c r="J3926" i="19"/>
  <c r="K3926" i="19"/>
  <c r="L3926" i="19"/>
  <c r="M3926" i="19"/>
  <c r="N3926" i="19"/>
  <c r="J3927" i="19"/>
  <c r="K3927" i="19"/>
  <c r="L3927" i="19"/>
  <c r="M3927" i="19"/>
  <c r="N3927" i="19"/>
  <c r="J3928" i="19"/>
  <c r="K3928" i="19"/>
  <c r="L3928" i="19"/>
  <c r="M3928" i="19"/>
  <c r="N3928" i="19"/>
  <c r="J3929" i="19"/>
  <c r="K3929" i="19"/>
  <c r="L3929" i="19"/>
  <c r="M3929" i="19"/>
  <c r="N3929" i="19"/>
  <c r="J3930" i="19"/>
  <c r="K3930" i="19"/>
  <c r="L3930" i="19"/>
  <c r="M3930" i="19"/>
  <c r="N3930" i="19"/>
  <c r="J3931" i="19"/>
  <c r="K3931" i="19"/>
  <c r="L3931" i="19"/>
  <c r="M3931" i="19"/>
  <c r="N3931" i="19"/>
  <c r="J3932" i="19"/>
  <c r="K3932" i="19"/>
  <c r="L3932" i="19"/>
  <c r="M3932" i="19"/>
  <c r="N3932" i="19"/>
  <c r="J3933" i="19"/>
  <c r="K3933" i="19"/>
  <c r="L3933" i="19"/>
  <c r="M3933" i="19"/>
  <c r="N3933" i="19"/>
  <c r="J3934" i="19"/>
  <c r="K3934" i="19"/>
  <c r="L3934" i="19"/>
  <c r="M3934" i="19"/>
  <c r="N3934" i="19"/>
  <c r="J3935" i="19"/>
  <c r="K3935" i="19"/>
  <c r="L3935" i="19"/>
  <c r="M3935" i="19"/>
  <c r="N3935" i="19"/>
  <c r="J3936" i="19"/>
  <c r="K3936" i="19"/>
  <c r="L3936" i="19"/>
  <c r="M3936" i="19"/>
  <c r="N3936" i="19"/>
  <c r="J3937" i="19"/>
  <c r="K3937" i="19"/>
  <c r="L3937" i="19"/>
  <c r="M3937" i="19"/>
  <c r="N3937" i="19"/>
  <c r="J3938" i="19"/>
  <c r="K3938" i="19"/>
  <c r="L3938" i="19"/>
  <c r="M3938" i="19"/>
  <c r="N3938" i="19"/>
  <c r="J3939" i="19"/>
  <c r="K3939" i="19"/>
  <c r="L3939" i="19"/>
  <c r="M3939" i="19"/>
  <c r="N3939" i="19"/>
  <c r="J3940" i="19"/>
  <c r="K3940" i="19"/>
  <c r="L3940" i="19"/>
  <c r="M3940" i="19"/>
  <c r="N3940" i="19"/>
  <c r="J3941" i="19"/>
  <c r="K3941" i="19"/>
  <c r="L3941" i="19"/>
  <c r="M3941" i="19"/>
  <c r="N3941" i="19"/>
  <c r="J3942" i="19"/>
  <c r="K3942" i="19"/>
  <c r="L3942" i="19"/>
  <c r="M3942" i="19"/>
  <c r="N3942" i="19"/>
  <c r="J3943" i="19"/>
  <c r="K3943" i="19"/>
  <c r="L3943" i="19"/>
  <c r="M3943" i="19"/>
  <c r="N3943" i="19"/>
  <c r="J3944" i="19"/>
  <c r="K3944" i="19"/>
  <c r="L3944" i="19"/>
  <c r="M3944" i="19"/>
  <c r="N3944" i="19"/>
  <c r="J3945" i="19"/>
  <c r="K3945" i="19"/>
  <c r="L3945" i="19"/>
  <c r="M3945" i="19"/>
  <c r="N3945" i="19"/>
  <c r="J3946" i="19"/>
  <c r="K3946" i="19"/>
  <c r="L3946" i="19"/>
  <c r="M3946" i="19"/>
  <c r="N3946" i="19"/>
  <c r="J3947" i="19"/>
  <c r="K3947" i="19"/>
  <c r="L3947" i="19"/>
  <c r="M3947" i="19"/>
  <c r="N3947" i="19"/>
  <c r="J3948" i="19"/>
  <c r="K3948" i="19"/>
  <c r="L3948" i="19"/>
  <c r="M3948" i="19"/>
  <c r="N3948" i="19"/>
  <c r="J3949" i="19"/>
  <c r="K3949" i="19"/>
  <c r="L3949" i="19"/>
  <c r="M3949" i="19"/>
  <c r="N3949" i="19"/>
  <c r="J3950" i="19"/>
  <c r="K3950" i="19"/>
  <c r="L3950" i="19"/>
  <c r="M3950" i="19"/>
  <c r="N3950" i="19"/>
  <c r="J3951" i="19"/>
  <c r="K3951" i="19"/>
  <c r="L3951" i="19"/>
  <c r="M3951" i="19"/>
  <c r="N3951" i="19"/>
  <c r="J3952" i="19"/>
  <c r="K3952" i="19"/>
  <c r="L3952" i="19"/>
  <c r="M3952" i="19"/>
  <c r="N3952" i="19"/>
  <c r="J3953" i="19"/>
  <c r="K3953" i="19"/>
  <c r="L3953" i="19"/>
  <c r="M3953" i="19"/>
  <c r="N3953" i="19"/>
  <c r="J3954" i="19"/>
  <c r="K3954" i="19"/>
  <c r="L3954" i="19"/>
  <c r="M3954" i="19"/>
  <c r="N3954" i="19"/>
  <c r="J3955" i="19"/>
  <c r="K3955" i="19"/>
  <c r="L3955" i="19"/>
  <c r="M3955" i="19"/>
  <c r="N3955" i="19"/>
  <c r="J3956" i="19"/>
  <c r="K3956" i="19"/>
  <c r="L3956" i="19"/>
  <c r="M3956" i="19"/>
  <c r="N3956" i="19"/>
  <c r="J3957" i="19"/>
  <c r="K3957" i="19"/>
  <c r="L3957" i="19"/>
  <c r="M3957" i="19"/>
  <c r="N3957" i="19"/>
  <c r="J3958" i="19"/>
  <c r="K3958" i="19"/>
  <c r="L3958" i="19"/>
  <c r="M3958" i="19"/>
  <c r="N3958" i="19"/>
  <c r="J3959" i="19"/>
  <c r="K3959" i="19"/>
  <c r="L3959" i="19"/>
  <c r="M3959" i="19"/>
  <c r="N3959" i="19"/>
  <c r="J3960" i="19"/>
  <c r="K3960" i="19"/>
  <c r="L3960" i="19"/>
  <c r="M3960" i="19"/>
  <c r="N3960" i="19"/>
  <c r="J3961" i="19"/>
  <c r="K3961" i="19"/>
  <c r="L3961" i="19"/>
  <c r="M3961" i="19"/>
  <c r="N3961" i="19"/>
  <c r="J3962" i="19"/>
  <c r="K3962" i="19"/>
  <c r="L3962" i="19"/>
  <c r="M3962" i="19"/>
  <c r="N3962" i="19"/>
  <c r="J3963" i="19"/>
  <c r="K3963" i="19"/>
  <c r="L3963" i="19"/>
  <c r="M3963" i="19"/>
  <c r="N3963" i="19"/>
  <c r="J3964" i="19"/>
  <c r="K3964" i="19"/>
  <c r="L3964" i="19"/>
  <c r="M3964" i="19"/>
  <c r="N3964" i="19"/>
  <c r="J3965" i="19"/>
  <c r="K3965" i="19"/>
  <c r="L3965" i="19"/>
  <c r="M3965" i="19"/>
  <c r="N3965" i="19"/>
  <c r="J3966" i="19"/>
  <c r="K3966" i="19"/>
  <c r="L3966" i="19"/>
  <c r="M3966" i="19"/>
  <c r="N3966" i="19"/>
  <c r="J3967" i="19"/>
  <c r="K3967" i="19"/>
  <c r="L3967" i="19"/>
  <c r="M3967" i="19"/>
  <c r="N3967" i="19"/>
  <c r="J3968" i="19"/>
  <c r="K3968" i="19"/>
  <c r="L3968" i="19"/>
  <c r="M3968" i="19"/>
  <c r="N3968" i="19"/>
  <c r="J3969" i="19"/>
  <c r="K3969" i="19"/>
  <c r="L3969" i="19"/>
  <c r="M3969" i="19"/>
  <c r="N3969" i="19"/>
  <c r="J3970" i="19"/>
  <c r="K3970" i="19"/>
  <c r="L3970" i="19"/>
  <c r="M3970" i="19"/>
  <c r="N3970" i="19"/>
  <c r="J3971" i="19"/>
  <c r="K3971" i="19"/>
  <c r="L3971" i="19"/>
  <c r="M3971" i="19"/>
  <c r="N3971" i="19"/>
  <c r="J3972" i="19"/>
  <c r="K3972" i="19"/>
  <c r="L3972" i="19"/>
  <c r="M3972" i="19"/>
  <c r="N3972" i="19"/>
  <c r="J3973" i="19"/>
  <c r="K3973" i="19"/>
  <c r="L3973" i="19"/>
  <c r="M3973" i="19"/>
  <c r="N3973" i="19"/>
  <c r="J3974" i="19"/>
  <c r="K3974" i="19"/>
  <c r="L3974" i="19"/>
  <c r="M3974" i="19"/>
  <c r="N3974" i="19"/>
  <c r="J3975" i="19"/>
  <c r="K3975" i="19"/>
  <c r="L3975" i="19"/>
  <c r="M3975" i="19"/>
  <c r="N3975" i="19"/>
  <c r="J3976" i="19"/>
  <c r="K3976" i="19"/>
  <c r="L3976" i="19"/>
  <c r="M3976" i="19"/>
  <c r="N3976" i="19"/>
  <c r="J3977" i="19"/>
  <c r="K3977" i="19"/>
  <c r="L3977" i="19"/>
  <c r="M3977" i="19"/>
  <c r="N3977" i="19"/>
  <c r="J3978" i="19"/>
  <c r="K3978" i="19"/>
  <c r="L3978" i="19"/>
  <c r="M3978" i="19"/>
  <c r="N3978" i="19"/>
  <c r="J3979" i="19"/>
  <c r="K3979" i="19"/>
  <c r="L3979" i="19"/>
  <c r="M3979" i="19"/>
  <c r="N3979" i="19"/>
  <c r="J3980" i="19"/>
  <c r="K3980" i="19"/>
  <c r="L3980" i="19"/>
  <c r="M3980" i="19"/>
  <c r="N3980" i="19"/>
  <c r="J3981" i="19"/>
  <c r="K3981" i="19"/>
  <c r="L3981" i="19"/>
  <c r="M3981" i="19"/>
  <c r="N3981" i="19"/>
  <c r="J3982" i="19"/>
  <c r="K3982" i="19"/>
  <c r="L3982" i="19"/>
  <c r="M3982" i="19"/>
  <c r="N3982" i="19"/>
  <c r="J3983" i="19"/>
  <c r="K3983" i="19"/>
  <c r="L3983" i="19"/>
  <c r="M3983" i="19"/>
  <c r="N3983" i="19"/>
  <c r="J3984" i="19"/>
  <c r="K3984" i="19"/>
  <c r="L3984" i="19"/>
  <c r="M3984" i="19"/>
  <c r="N3984" i="19"/>
  <c r="J3985" i="19"/>
  <c r="K3985" i="19"/>
  <c r="L3985" i="19"/>
  <c r="M3985" i="19"/>
  <c r="N3985" i="19"/>
  <c r="J3986" i="19"/>
  <c r="K3986" i="19"/>
  <c r="L3986" i="19"/>
  <c r="M3986" i="19"/>
  <c r="N3986" i="19"/>
  <c r="J3987" i="19"/>
  <c r="K3987" i="19"/>
  <c r="L3987" i="19"/>
  <c r="M3987" i="19"/>
  <c r="N3987" i="19"/>
  <c r="J3988" i="19"/>
  <c r="K3988" i="19"/>
  <c r="L3988" i="19"/>
  <c r="M3988" i="19"/>
  <c r="N3988" i="19"/>
  <c r="J3989" i="19"/>
  <c r="K3989" i="19"/>
  <c r="L3989" i="19"/>
  <c r="M3989" i="19"/>
  <c r="N3989" i="19"/>
  <c r="J3990" i="19"/>
  <c r="K3990" i="19"/>
  <c r="L3990" i="19"/>
  <c r="M3990" i="19"/>
  <c r="N3990" i="19"/>
  <c r="J3991" i="19"/>
  <c r="K3991" i="19"/>
  <c r="L3991" i="19"/>
  <c r="M3991" i="19"/>
  <c r="N3991" i="19"/>
  <c r="J3992" i="19"/>
  <c r="K3992" i="19"/>
  <c r="L3992" i="19"/>
  <c r="M3992" i="19"/>
  <c r="N3992" i="19"/>
  <c r="J3993" i="19"/>
  <c r="K3993" i="19"/>
  <c r="L3993" i="19"/>
  <c r="M3993" i="19"/>
  <c r="N3993" i="19"/>
  <c r="J3994" i="19"/>
  <c r="K3994" i="19"/>
  <c r="L3994" i="19"/>
  <c r="M3994" i="19"/>
  <c r="N3994" i="19"/>
  <c r="J3995" i="19"/>
  <c r="K3995" i="19"/>
  <c r="L3995" i="19"/>
  <c r="M3995" i="19"/>
  <c r="N3995" i="19"/>
  <c r="J3996" i="19"/>
  <c r="K3996" i="19"/>
  <c r="L3996" i="19"/>
  <c r="M3996" i="19"/>
  <c r="N3996" i="19"/>
  <c r="J3997" i="19"/>
  <c r="K3997" i="19"/>
  <c r="L3997" i="19"/>
  <c r="M3997" i="19"/>
  <c r="N3997" i="19"/>
  <c r="J3998" i="19"/>
  <c r="K3998" i="19"/>
  <c r="L3998" i="19"/>
  <c r="M3998" i="19"/>
  <c r="N3998" i="19"/>
  <c r="J3999" i="19"/>
  <c r="K3999" i="19"/>
  <c r="L3999" i="19"/>
  <c r="M3999" i="19"/>
  <c r="N3999" i="19"/>
  <c r="J4000" i="19"/>
  <c r="K4000" i="19"/>
  <c r="L4000" i="19"/>
  <c r="M4000" i="19"/>
  <c r="N4000" i="19"/>
  <c r="J4001" i="19"/>
  <c r="K4001" i="19"/>
  <c r="L4001" i="19"/>
  <c r="M4001" i="19"/>
  <c r="N4001" i="19"/>
  <c r="J4002" i="19"/>
  <c r="K4002" i="19"/>
  <c r="L4002" i="19"/>
  <c r="M4002" i="19"/>
  <c r="N4002" i="19"/>
  <c r="J4003" i="19"/>
  <c r="K4003" i="19"/>
  <c r="L4003" i="19"/>
  <c r="M4003" i="19"/>
  <c r="N4003" i="19"/>
  <c r="J4004" i="19"/>
  <c r="K4004" i="19"/>
  <c r="L4004" i="19"/>
  <c r="M4004" i="19"/>
  <c r="N4004" i="19"/>
  <c r="J4005" i="19"/>
  <c r="K4005" i="19"/>
  <c r="L4005" i="19"/>
  <c r="M4005" i="19"/>
  <c r="N4005" i="19"/>
  <c r="J4006" i="19"/>
  <c r="K4006" i="19"/>
  <c r="L4006" i="19"/>
  <c r="M4006" i="19"/>
  <c r="N4006" i="19"/>
  <c r="J4007" i="19"/>
  <c r="K4007" i="19"/>
  <c r="L4007" i="19"/>
  <c r="M4007" i="19"/>
  <c r="N4007" i="19"/>
  <c r="J4008" i="19"/>
  <c r="K4008" i="19"/>
  <c r="L4008" i="19"/>
  <c r="M4008" i="19"/>
  <c r="N4008" i="19"/>
  <c r="J4009" i="19"/>
  <c r="K4009" i="19"/>
  <c r="L4009" i="19"/>
  <c r="M4009" i="19"/>
  <c r="N4009" i="19"/>
  <c r="J4010" i="19"/>
  <c r="K4010" i="19"/>
  <c r="L4010" i="19"/>
  <c r="M4010" i="19"/>
  <c r="N4010" i="19"/>
  <c r="J4011" i="19"/>
  <c r="K4011" i="19"/>
  <c r="L4011" i="19"/>
  <c r="M4011" i="19"/>
  <c r="N4011" i="19"/>
  <c r="J4012" i="19"/>
  <c r="K4012" i="19"/>
  <c r="L4012" i="19"/>
  <c r="M4012" i="19"/>
  <c r="N4012" i="19"/>
  <c r="J4013" i="19"/>
  <c r="K4013" i="19"/>
  <c r="L4013" i="19"/>
  <c r="M4013" i="19"/>
  <c r="N4013" i="19"/>
  <c r="J4014" i="19"/>
  <c r="K4014" i="19"/>
  <c r="L4014" i="19"/>
  <c r="M4014" i="19"/>
  <c r="N4014" i="19"/>
  <c r="J4015" i="19"/>
  <c r="K4015" i="19"/>
  <c r="L4015" i="19"/>
  <c r="M4015" i="19"/>
  <c r="N4015" i="19"/>
  <c r="J4016" i="19"/>
  <c r="K4016" i="19"/>
  <c r="L4016" i="19"/>
  <c r="M4016" i="19"/>
  <c r="N4016" i="19"/>
  <c r="J4017" i="19"/>
  <c r="K4017" i="19"/>
  <c r="L4017" i="19"/>
  <c r="M4017" i="19"/>
  <c r="N4017" i="19"/>
  <c r="J4018" i="19"/>
  <c r="K4018" i="19"/>
  <c r="L4018" i="19"/>
  <c r="M4018" i="19"/>
  <c r="N4018" i="19"/>
  <c r="J4019" i="19"/>
  <c r="K4019" i="19"/>
  <c r="L4019" i="19"/>
  <c r="M4019" i="19"/>
  <c r="N4019" i="19"/>
  <c r="J4020" i="19"/>
  <c r="K4020" i="19"/>
  <c r="L4020" i="19"/>
  <c r="M4020" i="19"/>
  <c r="N4020" i="19"/>
  <c r="J4021" i="19"/>
  <c r="K4021" i="19"/>
  <c r="L4021" i="19"/>
  <c r="M4021" i="19"/>
  <c r="N4021" i="19"/>
  <c r="J4022" i="19"/>
  <c r="K4022" i="19"/>
  <c r="L4022" i="19"/>
  <c r="M4022" i="19"/>
  <c r="N4022" i="19"/>
  <c r="J4023" i="19"/>
  <c r="K4023" i="19"/>
  <c r="L4023" i="19"/>
  <c r="M4023" i="19"/>
  <c r="N4023" i="19"/>
  <c r="J4024" i="19"/>
  <c r="K4024" i="19"/>
  <c r="L4024" i="19"/>
  <c r="M4024" i="19"/>
  <c r="N4024" i="19"/>
  <c r="J4025" i="19"/>
  <c r="K4025" i="19"/>
  <c r="L4025" i="19"/>
  <c r="M4025" i="19"/>
  <c r="N4025" i="19"/>
  <c r="J4026" i="19"/>
  <c r="K4026" i="19"/>
  <c r="L4026" i="19"/>
  <c r="M4026" i="19"/>
  <c r="N4026" i="19"/>
  <c r="J4027" i="19"/>
  <c r="K4027" i="19"/>
  <c r="L4027" i="19"/>
  <c r="M4027" i="19"/>
  <c r="N4027" i="19"/>
  <c r="J4028" i="19"/>
  <c r="K4028" i="19"/>
  <c r="L4028" i="19"/>
  <c r="M4028" i="19"/>
  <c r="N4028" i="19"/>
  <c r="J4029" i="19"/>
  <c r="K4029" i="19"/>
  <c r="L4029" i="19"/>
  <c r="M4029" i="19"/>
  <c r="N4029" i="19"/>
  <c r="J4030" i="19"/>
  <c r="K4030" i="19"/>
  <c r="L4030" i="19"/>
  <c r="M4030" i="19"/>
  <c r="N4030" i="19"/>
  <c r="J4031" i="19"/>
  <c r="K4031" i="19"/>
  <c r="L4031" i="19"/>
  <c r="M4031" i="19"/>
  <c r="N4031" i="19"/>
  <c r="J4032" i="19"/>
  <c r="K4032" i="19"/>
  <c r="L4032" i="19"/>
  <c r="M4032" i="19"/>
  <c r="N4032" i="19"/>
  <c r="J4033" i="19"/>
  <c r="K4033" i="19"/>
  <c r="L4033" i="19"/>
  <c r="M4033" i="19"/>
  <c r="N4033" i="19"/>
  <c r="J4034" i="19"/>
  <c r="K4034" i="19"/>
  <c r="L4034" i="19"/>
  <c r="M4034" i="19"/>
  <c r="N4034" i="19"/>
  <c r="J4035" i="19"/>
  <c r="K4035" i="19"/>
  <c r="L4035" i="19"/>
  <c r="M4035" i="19"/>
  <c r="N4035" i="19"/>
  <c r="J4036" i="19"/>
  <c r="K4036" i="19"/>
  <c r="L4036" i="19"/>
  <c r="M4036" i="19"/>
  <c r="N4036" i="19"/>
  <c r="J4037" i="19"/>
  <c r="K4037" i="19"/>
  <c r="L4037" i="19"/>
  <c r="M4037" i="19"/>
  <c r="N4037" i="19"/>
  <c r="J4038" i="19"/>
  <c r="K4038" i="19"/>
  <c r="L4038" i="19"/>
  <c r="M4038" i="19"/>
  <c r="N4038" i="19"/>
  <c r="J4039" i="19"/>
  <c r="K4039" i="19"/>
  <c r="L4039" i="19"/>
  <c r="M4039" i="19"/>
  <c r="N4039" i="19"/>
  <c r="J4040" i="19"/>
  <c r="K4040" i="19"/>
  <c r="L4040" i="19"/>
  <c r="M4040" i="19"/>
  <c r="N4040" i="19"/>
  <c r="J4041" i="19"/>
  <c r="K4041" i="19"/>
  <c r="L4041" i="19"/>
  <c r="M4041" i="19"/>
  <c r="N4041" i="19"/>
  <c r="J4042" i="19"/>
  <c r="K4042" i="19"/>
  <c r="L4042" i="19"/>
  <c r="M4042" i="19"/>
  <c r="N4042" i="19"/>
  <c r="J4043" i="19"/>
  <c r="K4043" i="19"/>
  <c r="L4043" i="19"/>
  <c r="M4043" i="19"/>
  <c r="N4043" i="19"/>
  <c r="J4044" i="19"/>
  <c r="K4044" i="19"/>
  <c r="L4044" i="19"/>
  <c r="M4044" i="19"/>
  <c r="N4044" i="19"/>
  <c r="J4045" i="19"/>
  <c r="K4045" i="19"/>
  <c r="L4045" i="19"/>
  <c r="M4045" i="19"/>
  <c r="N4045" i="19"/>
  <c r="J4046" i="19"/>
  <c r="K4046" i="19"/>
  <c r="L4046" i="19"/>
  <c r="M4046" i="19"/>
  <c r="N4046" i="19"/>
  <c r="J4047" i="19"/>
  <c r="K4047" i="19"/>
  <c r="L4047" i="19"/>
  <c r="M4047" i="19"/>
  <c r="N4047" i="19"/>
  <c r="J4048" i="19"/>
  <c r="K4048" i="19"/>
  <c r="L4048" i="19"/>
  <c r="M4048" i="19"/>
  <c r="N4048" i="19"/>
  <c r="J4049" i="19"/>
  <c r="K4049" i="19"/>
  <c r="L4049" i="19"/>
  <c r="M4049" i="19"/>
  <c r="N4049" i="19"/>
  <c r="J4050" i="19"/>
  <c r="K4050" i="19"/>
  <c r="L4050" i="19"/>
  <c r="M4050" i="19"/>
  <c r="N4050" i="19"/>
  <c r="J4051" i="19"/>
  <c r="K4051" i="19"/>
  <c r="L4051" i="19"/>
  <c r="M4051" i="19"/>
  <c r="N4051" i="19"/>
  <c r="J4052" i="19"/>
  <c r="K4052" i="19"/>
  <c r="L4052" i="19"/>
  <c r="M4052" i="19"/>
  <c r="N4052" i="19"/>
  <c r="J4053" i="19"/>
  <c r="K4053" i="19"/>
  <c r="L4053" i="19"/>
  <c r="M4053" i="19"/>
  <c r="N4053" i="19"/>
  <c r="J4054" i="19"/>
  <c r="K4054" i="19"/>
  <c r="L4054" i="19"/>
  <c r="M4054" i="19"/>
  <c r="N4054" i="19"/>
  <c r="J4055" i="19"/>
  <c r="K4055" i="19"/>
  <c r="L4055" i="19"/>
  <c r="M4055" i="19"/>
  <c r="N4055" i="19"/>
  <c r="J4056" i="19"/>
  <c r="K4056" i="19"/>
  <c r="L4056" i="19"/>
  <c r="M4056" i="19"/>
  <c r="N4056" i="19"/>
  <c r="J4057" i="19"/>
  <c r="K4057" i="19"/>
  <c r="L4057" i="19"/>
  <c r="M4057" i="19"/>
  <c r="N4057" i="19"/>
  <c r="J4058" i="19"/>
  <c r="K4058" i="19"/>
  <c r="L4058" i="19"/>
  <c r="M4058" i="19"/>
  <c r="N4058" i="19"/>
  <c r="J4059" i="19"/>
  <c r="K4059" i="19"/>
  <c r="L4059" i="19"/>
  <c r="M4059" i="19"/>
  <c r="N4059" i="19"/>
  <c r="J4060" i="19"/>
  <c r="K4060" i="19"/>
  <c r="L4060" i="19"/>
  <c r="M4060" i="19"/>
  <c r="N4060" i="19"/>
  <c r="J4061" i="19"/>
  <c r="K4061" i="19"/>
  <c r="L4061" i="19"/>
  <c r="M4061" i="19"/>
  <c r="N4061" i="19"/>
  <c r="J4062" i="19"/>
  <c r="K4062" i="19"/>
  <c r="L4062" i="19"/>
  <c r="M4062" i="19"/>
  <c r="N4062" i="19"/>
  <c r="J4063" i="19"/>
  <c r="K4063" i="19"/>
  <c r="L4063" i="19"/>
  <c r="M4063" i="19"/>
  <c r="N4063" i="19"/>
  <c r="J4064" i="19"/>
  <c r="K4064" i="19"/>
  <c r="L4064" i="19"/>
  <c r="M4064" i="19"/>
  <c r="N4064" i="19"/>
  <c r="J4065" i="19"/>
  <c r="K4065" i="19"/>
  <c r="L4065" i="19"/>
  <c r="M4065" i="19"/>
  <c r="N4065" i="19"/>
  <c r="J4066" i="19"/>
  <c r="K4066" i="19"/>
  <c r="L4066" i="19"/>
  <c r="M4066" i="19"/>
  <c r="N4066" i="19"/>
  <c r="J4067" i="19"/>
  <c r="K4067" i="19"/>
  <c r="L4067" i="19"/>
  <c r="M4067" i="19"/>
  <c r="N4067" i="19"/>
  <c r="J4068" i="19"/>
  <c r="K4068" i="19"/>
  <c r="L4068" i="19"/>
  <c r="M4068" i="19"/>
  <c r="N4068" i="19"/>
  <c r="J4069" i="19"/>
  <c r="K4069" i="19"/>
  <c r="L4069" i="19"/>
  <c r="M4069" i="19"/>
  <c r="N4069" i="19"/>
  <c r="J4070" i="19"/>
  <c r="K4070" i="19"/>
  <c r="L4070" i="19"/>
  <c r="M4070" i="19"/>
  <c r="N4070" i="19"/>
  <c r="J4071" i="19"/>
  <c r="K4071" i="19"/>
  <c r="L4071" i="19"/>
  <c r="M4071" i="19"/>
  <c r="N4071" i="19"/>
  <c r="J4072" i="19"/>
  <c r="K4072" i="19"/>
  <c r="L4072" i="19"/>
  <c r="M4072" i="19"/>
  <c r="N4072" i="19"/>
  <c r="J4073" i="19"/>
  <c r="K4073" i="19"/>
  <c r="L4073" i="19"/>
  <c r="M4073" i="19"/>
  <c r="N4073" i="19"/>
  <c r="J4074" i="19"/>
  <c r="K4074" i="19"/>
  <c r="L4074" i="19"/>
  <c r="M4074" i="19"/>
  <c r="N4074" i="19"/>
  <c r="J4075" i="19"/>
  <c r="K4075" i="19"/>
  <c r="L4075" i="19"/>
  <c r="M4075" i="19"/>
  <c r="N4075" i="19"/>
  <c r="J4076" i="19"/>
  <c r="K4076" i="19"/>
  <c r="L4076" i="19"/>
  <c r="M4076" i="19"/>
  <c r="N4076" i="19"/>
  <c r="J4077" i="19"/>
  <c r="K4077" i="19"/>
  <c r="L4077" i="19"/>
  <c r="M4077" i="19"/>
  <c r="N4077" i="19"/>
  <c r="J4078" i="19"/>
  <c r="K4078" i="19"/>
  <c r="L4078" i="19"/>
  <c r="M4078" i="19"/>
  <c r="N4078" i="19"/>
  <c r="J4079" i="19"/>
  <c r="K4079" i="19"/>
  <c r="L4079" i="19"/>
  <c r="M4079" i="19"/>
  <c r="N4079" i="19"/>
  <c r="J4080" i="19"/>
  <c r="K4080" i="19"/>
  <c r="L4080" i="19"/>
  <c r="M4080" i="19"/>
  <c r="N4080" i="19"/>
  <c r="J4081" i="19"/>
  <c r="K4081" i="19"/>
  <c r="L4081" i="19"/>
  <c r="M4081" i="19"/>
  <c r="N4081" i="19"/>
  <c r="J4082" i="19"/>
  <c r="K4082" i="19"/>
  <c r="L4082" i="19"/>
  <c r="M4082" i="19"/>
  <c r="N4082" i="19"/>
  <c r="J4083" i="19"/>
  <c r="K4083" i="19"/>
  <c r="L4083" i="19"/>
  <c r="M4083" i="19"/>
  <c r="N4083" i="19"/>
  <c r="J4084" i="19"/>
  <c r="K4084" i="19"/>
  <c r="L4084" i="19"/>
  <c r="M4084" i="19"/>
  <c r="N4084" i="19"/>
  <c r="J4085" i="19"/>
  <c r="K4085" i="19"/>
  <c r="L4085" i="19"/>
  <c r="M4085" i="19"/>
  <c r="N4085" i="19"/>
  <c r="J4086" i="19"/>
  <c r="K4086" i="19"/>
  <c r="L4086" i="19"/>
  <c r="M4086" i="19"/>
  <c r="N4086" i="19"/>
  <c r="J4087" i="19"/>
  <c r="K4087" i="19"/>
  <c r="L4087" i="19"/>
  <c r="M4087" i="19"/>
  <c r="N4087" i="19"/>
  <c r="J4088" i="19"/>
  <c r="K4088" i="19"/>
  <c r="L4088" i="19"/>
  <c r="M4088" i="19"/>
  <c r="N4088" i="19"/>
  <c r="J4089" i="19"/>
  <c r="K4089" i="19"/>
  <c r="L4089" i="19"/>
  <c r="M4089" i="19"/>
  <c r="N4089" i="19"/>
  <c r="J4090" i="19"/>
  <c r="K4090" i="19"/>
  <c r="L4090" i="19"/>
  <c r="M4090" i="19"/>
  <c r="N4090" i="19"/>
  <c r="J4091" i="19"/>
  <c r="K4091" i="19"/>
  <c r="L4091" i="19"/>
  <c r="M4091" i="19"/>
  <c r="N4091" i="19"/>
  <c r="J4092" i="19"/>
  <c r="K4092" i="19"/>
  <c r="L4092" i="19"/>
  <c r="M4092" i="19"/>
  <c r="N4092" i="19"/>
  <c r="J4093" i="19"/>
  <c r="K4093" i="19"/>
  <c r="L4093" i="19"/>
  <c r="M4093" i="19"/>
  <c r="N4093" i="19"/>
  <c r="J4094" i="19"/>
  <c r="K4094" i="19"/>
  <c r="L4094" i="19"/>
  <c r="M4094" i="19"/>
  <c r="N4094" i="19"/>
  <c r="J4095" i="19"/>
  <c r="K4095" i="19"/>
  <c r="L4095" i="19"/>
  <c r="M4095" i="19"/>
  <c r="N4095" i="19"/>
  <c r="J4096" i="19"/>
  <c r="K4096" i="19"/>
  <c r="L4096" i="19"/>
  <c r="M4096" i="19"/>
  <c r="N4096" i="19"/>
  <c r="J4097" i="19"/>
  <c r="K4097" i="19"/>
  <c r="L4097" i="19"/>
  <c r="M4097" i="19"/>
  <c r="N4097" i="19"/>
  <c r="J4098" i="19"/>
  <c r="K4098" i="19"/>
  <c r="L4098" i="19"/>
  <c r="M4098" i="19"/>
  <c r="N4098" i="19"/>
  <c r="J4099" i="19"/>
  <c r="K4099" i="19"/>
  <c r="L4099" i="19"/>
  <c r="M4099" i="19"/>
  <c r="N4099" i="19"/>
  <c r="J4100" i="19"/>
  <c r="K4100" i="19"/>
  <c r="L4100" i="19"/>
  <c r="M4100" i="19"/>
  <c r="N4100" i="19"/>
  <c r="J4101" i="19"/>
  <c r="K4101" i="19"/>
  <c r="L4101" i="19"/>
  <c r="M4101" i="19"/>
  <c r="N4101" i="19"/>
  <c r="J4102" i="19"/>
  <c r="K4102" i="19"/>
  <c r="L4102" i="19"/>
  <c r="M4102" i="19"/>
  <c r="N4102" i="19"/>
  <c r="J4103" i="19"/>
  <c r="K4103" i="19"/>
  <c r="L4103" i="19"/>
  <c r="M4103" i="19"/>
  <c r="N4103" i="19"/>
  <c r="J4104" i="19"/>
  <c r="K4104" i="19"/>
  <c r="L4104" i="19"/>
  <c r="M4104" i="19"/>
  <c r="N4104" i="19"/>
  <c r="J4105" i="19"/>
  <c r="K4105" i="19"/>
  <c r="L4105" i="19"/>
  <c r="M4105" i="19"/>
  <c r="N4105" i="19"/>
  <c r="J4106" i="19"/>
  <c r="K4106" i="19"/>
  <c r="L4106" i="19"/>
  <c r="M4106" i="19"/>
  <c r="N4106" i="19"/>
  <c r="J4107" i="19"/>
  <c r="K4107" i="19"/>
  <c r="L4107" i="19"/>
  <c r="M4107" i="19"/>
  <c r="N4107" i="19"/>
  <c r="J4108" i="19"/>
  <c r="K4108" i="19"/>
  <c r="L4108" i="19"/>
  <c r="M4108" i="19"/>
  <c r="N4108" i="19"/>
  <c r="J4109" i="19"/>
  <c r="K4109" i="19"/>
  <c r="L4109" i="19"/>
  <c r="M4109" i="19"/>
  <c r="N4109" i="19"/>
  <c r="J4110" i="19"/>
  <c r="K4110" i="19"/>
  <c r="L4110" i="19"/>
  <c r="M4110" i="19"/>
  <c r="N4110" i="19"/>
  <c r="J4111" i="19"/>
  <c r="K4111" i="19"/>
  <c r="L4111" i="19"/>
  <c r="M4111" i="19"/>
  <c r="N4111" i="19"/>
  <c r="J4112" i="19"/>
  <c r="K4112" i="19"/>
  <c r="L4112" i="19"/>
  <c r="M4112" i="19"/>
  <c r="N4112" i="19"/>
  <c r="J4113" i="19"/>
  <c r="K4113" i="19"/>
  <c r="L4113" i="19"/>
  <c r="M4113" i="19"/>
  <c r="N4113" i="19"/>
  <c r="J4114" i="19"/>
  <c r="K4114" i="19"/>
  <c r="L4114" i="19"/>
  <c r="M4114" i="19"/>
  <c r="N4114" i="19"/>
  <c r="J4115" i="19"/>
  <c r="K4115" i="19"/>
  <c r="L4115" i="19"/>
  <c r="M4115" i="19"/>
  <c r="N4115" i="19"/>
  <c r="J4116" i="19"/>
  <c r="K4116" i="19"/>
  <c r="L4116" i="19"/>
  <c r="M4116" i="19"/>
  <c r="N4116" i="19"/>
  <c r="J4117" i="19"/>
  <c r="K4117" i="19"/>
  <c r="L4117" i="19"/>
  <c r="M4117" i="19"/>
  <c r="N4117" i="19"/>
  <c r="J4118" i="19"/>
  <c r="K4118" i="19"/>
  <c r="L4118" i="19"/>
  <c r="M4118" i="19"/>
  <c r="N4118" i="19"/>
  <c r="J4119" i="19"/>
  <c r="K4119" i="19"/>
  <c r="L4119" i="19"/>
  <c r="M4119" i="19"/>
  <c r="N4119" i="19"/>
  <c r="J4120" i="19"/>
  <c r="K4120" i="19"/>
  <c r="L4120" i="19"/>
  <c r="M4120" i="19"/>
  <c r="N4120" i="19"/>
  <c r="J4121" i="19"/>
  <c r="K4121" i="19"/>
  <c r="L4121" i="19"/>
  <c r="M4121" i="19"/>
  <c r="N4121" i="19"/>
  <c r="J4122" i="19"/>
  <c r="K4122" i="19"/>
  <c r="L4122" i="19"/>
  <c r="M4122" i="19"/>
  <c r="N4122" i="19"/>
  <c r="J4123" i="19"/>
  <c r="K4123" i="19"/>
  <c r="L4123" i="19"/>
  <c r="M4123" i="19"/>
  <c r="N4123" i="19"/>
  <c r="J4124" i="19"/>
  <c r="K4124" i="19"/>
  <c r="L4124" i="19"/>
  <c r="M4124" i="19"/>
  <c r="N4124" i="19"/>
  <c r="J4125" i="19"/>
  <c r="K4125" i="19"/>
  <c r="L4125" i="19"/>
  <c r="M4125" i="19"/>
  <c r="N4125" i="19"/>
  <c r="J4126" i="19"/>
  <c r="K4126" i="19"/>
  <c r="L4126" i="19"/>
  <c r="M4126" i="19"/>
  <c r="N4126" i="19"/>
  <c r="J4127" i="19"/>
  <c r="K4127" i="19"/>
  <c r="L4127" i="19"/>
  <c r="M4127" i="19"/>
  <c r="N4127" i="19"/>
  <c r="J4128" i="19"/>
  <c r="K4128" i="19"/>
  <c r="L4128" i="19"/>
  <c r="M4128" i="19"/>
  <c r="N4128" i="19"/>
  <c r="J4129" i="19"/>
  <c r="K4129" i="19"/>
  <c r="L4129" i="19"/>
  <c r="M4129" i="19"/>
  <c r="N4129" i="19"/>
  <c r="J4130" i="19"/>
  <c r="K4130" i="19"/>
  <c r="L4130" i="19"/>
  <c r="M4130" i="19"/>
  <c r="N4130" i="19"/>
  <c r="J4131" i="19"/>
  <c r="K4131" i="19"/>
  <c r="L4131" i="19"/>
  <c r="M4131" i="19"/>
  <c r="N4131" i="19"/>
  <c r="J4132" i="19"/>
  <c r="K4132" i="19"/>
  <c r="L4132" i="19"/>
  <c r="M4132" i="19"/>
  <c r="N4132" i="19"/>
  <c r="J4133" i="19"/>
  <c r="K4133" i="19"/>
  <c r="L4133" i="19"/>
  <c r="M4133" i="19"/>
  <c r="N4133" i="19"/>
  <c r="J4134" i="19"/>
  <c r="K4134" i="19"/>
  <c r="L4134" i="19"/>
  <c r="M4134" i="19"/>
  <c r="N4134" i="19"/>
  <c r="J4135" i="19"/>
  <c r="K4135" i="19"/>
  <c r="L4135" i="19"/>
  <c r="M4135" i="19"/>
  <c r="N4135" i="19"/>
  <c r="J4136" i="19"/>
  <c r="K4136" i="19"/>
  <c r="L4136" i="19"/>
  <c r="M4136" i="19"/>
  <c r="N4136" i="19"/>
  <c r="J4137" i="19"/>
  <c r="K4137" i="19"/>
  <c r="L4137" i="19"/>
  <c r="M4137" i="19"/>
  <c r="N4137" i="19"/>
  <c r="J4138" i="19"/>
  <c r="K4138" i="19"/>
  <c r="L4138" i="19"/>
  <c r="M4138" i="19"/>
  <c r="N4138" i="19"/>
  <c r="J4139" i="19"/>
  <c r="K4139" i="19"/>
  <c r="L4139" i="19"/>
  <c r="M4139" i="19"/>
  <c r="N4139" i="19"/>
  <c r="J4140" i="19"/>
  <c r="K4140" i="19"/>
  <c r="L4140" i="19"/>
  <c r="M4140" i="19"/>
  <c r="N4140" i="19"/>
  <c r="J4141" i="19"/>
  <c r="K4141" i="19"/>
  <c r="L4141" i="19"/>
  <c r="M4141" i="19"/>
  <c r="N4141" i="19"/>
  <c r="J4142" i="19"/>
  <c r="K4142" i="19"/>
  <c r="L4142" i="19"/>
  <c r="M4142" i="19"/>
  <c r="N4142" i="19"/>
  <c r="J4143" i="19"/>
  <c r="K4143" i="19"/>
  <c r="L4143" i="19"/>
  <c r="M4143" i="19"/>
  <c r="N4143" i="19"/>
  <c r="J4144" i="19"/>
  <c r="K4144" i="19"/>
  <c r="L4144" i="19"/>
  <c r="M4144" i="19"/>
  <c r="N4144" i="19"/>
  <c r="J4145" i="19"/>
  <c r="K4145" i="19"/>
  <c r="L4145" i="19"/>
  <c r="M4145" i="19"/>
  <c r="N4145" i="19"/>
  <c r="J4146" i="19"/>
  <c r="K4146" i="19"/>
  <c r="L4146" i="19"/>
  <c r="M4146" i="19"/>
  <c r="N4146" i="19"/>
  <c r="J4147" i="19"/>
  <c r="K4147" i="19"/>
  <c r="L4147" i="19"/>
  <c r="M4147" i="19"/>
  <c r="N4147" i="19"/>
  <c r="J4148" i="19"/>
  <c r="K4148" i="19"/>
  <c r="L4148" i="19"/>
  <c r="M4148" i="19"/>
  <c r="N4148" i="19"/>
  <c r="J4149" i="19"/>
  <c r="K4149" i="19"/>
  <c r="L4149" i="19"/>
  <c r="M4149" i="19"/>
  <c r="N4149" i="19"/>
  <c r="J4150" i="19"/>
  <c r="K4150" i="19"/>
  <c r="L4150" i="19"/>
  <c r="M4150" i="19"/>
  <c r="N4150" i="19"/>
  <c r="J4151" i="19"/>
  <c r="K4151" i="19"/>
  <c r="L4151" i="19"/>
  <c r="M4151" i="19"/>
  <c r="N4151" i="19"/>
  <c r="J4152" i="19"/>
  <c r="K4152" i="19"/>
  <c r="L4152" i="19"/>
  <c r="M4152" i="19"/>
  <c r="N4152" i="19"/>
  <c r="J4153" i="19"/>
  <c r="K4153" i="19"/>
  <c r="L4153" i="19"/>
  <c r="M4153" i="19"/>
  <c r="N4153" i="19"/>
  <c r="J4154" i="19"/>
  <c r="K4154" i="19"/>
  <c r="L4154" i="19"/>
  <c r="M4154" i="19"/>
  <c r="N4154" i="19"/>
  <c r="J4155" i="19"/>
  <c r="K4155" i="19"/>
  <c r="L4155" i="19"/>
  <c r="M4155" i="19"/>
  <c r="N4155" i="19"/>
  <c r="J4156" i="19"/>
  <c r="K4156" i="19"/>
  <c r="L4156" i="19"/>
  <c r="M4156" i="19"/>
  <c r="N4156" i="19"/>
  <c r="J4157" i="19"/>
  <c r="K4157" i="19"/>
  <c r="L4157" i="19"/>
  <c r="M4157" i="19"/>
  <c r="N4157" i="19"/>
  <c r="J4158" i="19"/>
  <c r="K4158" i="19"/>
  <c r="L4158" i="19"/>
  <c r="M4158" i="19"/>
  <c r="N4158" i="19"/>
  <c r="J4159" i="19"/>
  <c r="K4159" i="19"/>
  <c r="L4159" i="19"/>
  <c r="M4159" i="19"/>
  <c r="N4159" i="19"/>
  <c r="J4160" i="19"/>
  <c r="K4160" i="19"/>
  <c r="L4160" i="19"/>
  <c r="M4160" i="19"/>
  <c r="N4160" i="19"/>
  <c r="J4161" i="19"/>
  <c r="K4161" i="19"/>
  <c r="L4161" i="19"/>
  <c r="M4161" i="19"/>
  <c r="N4161" i="19"/>
  <c r="J4162" i="19"/>
  <c r="K4162" i="19"/>
  <c r="L4162" i="19"/>
  <c r="M4162" i="19"/>
  <c r="N4162" i="19"/>
  <c r="J4163" i="19"/>
  <c r="K4163" i="19"/>
  <c r="L4163" i="19"/>
  <c r="M4163" i="19"/>
  <c r="N4163" i="19"/>
  <c r="J4164" i="19"/>
  <c r="K4164" i="19"/>
  <c r="L4164" i="19"/>
  <c r="M4164" i="19"/>
  <c r="N4164" i="19"/>
  <c r="J4165" i="19"/>
  <c r="K4165" i="19"/>
  <c r="L4165" i="19"/>
  <c r="M4165" i="19"/>
  <c r="N4165" i="19"/>
  <c r="J4166" i="19"/>
  <c r="K4166" i="19"/>
  <c r="L4166" i="19"/>
  <c r="M4166" i="19"/>
  <c r="N4166" i="19"/>
  <c r="J4167" i="19"/>
  <c r="K4167" i="19"/>
  <c r="L4167" i="19"/>
  <c r="M4167" i="19"/>
  <c r="N4167" i="19"/>
  <c r="J4168" i="19"/>
  <c r="K4168" i="19"/>
  <c r="L4168" i="19"/>
  <c r="M4168" i="19"/>
  <c r="N4168" i="19"/>
  <c r="J4169" i="19"/>
  <c r="K4169" i="19"/>
  <c r="L4169" i="19"/>
  <c r="M4169" i="19"/>
  <c r="N4169" i="19"/>
  <c r="J4170" i="19"/>
  <c r="K4170" i="19"/>
  <c r="L4170" i="19"/>
  <c r="M4170" i="19"/>
  <c r="N4170" i="19"/>
  <c r="J4171" i="19"/>
  <c r="K4171" i="19"/>
  <c r="L4171" i="19"/>
  <c r="M4171" i="19"/>
  <c r="N4171" i="19"/>
  <c r="J4172" i="19"/>
  <c r="K4172" i="19"/>
  <c r="L4172" i="19"/>
  <c r="M4172" i="19"/>
  <c r="N4172" i="19"/>
  <c r="J4173" i="19"/>
  <c r="K4173" i="19"/>
  <c r="L4173" i="19"/>
  <c r="M4173" i="19"/>
  <c r="N4173" i="19"/>
  <c r="J4174" i="19"/>
  <c r="K4174" i="19"/>
  <c r="L4174" i="19"/>
  <c r="M4174" i="19"/>
  <c r="N4174" i="19"/>
  <c r="J4175" i="19"/>
  <c r="K4175" i="19"/>
  <c r="L4175" i="19"/>
  <c r="M4175" i="19"/>
  <c r="N4175" i="19"/>
  <c r="J4176" i="19"/>
  <c r="K4176" i="19"/>
  <c r="L4176" i="19"/>
  <c r="M4176" i="19"/>
  <c r="N4176" i="19"/>
  <c r="J4177" i="19"/>
  <c r="K4177" i="19"/>
  <c r="L4177" i="19"/>
  <c r="M4177" i="19"/>
  <c r="N4177" i="19"/>
  <c r="J4178" i="19"/>
  <c r="K4178" i="19"/>
  <c r="L4178" i="19"/>
  <c r="M4178" i="19"/>
  <c r="N4178" i="19"/>
  <c r="J4179" i="19"/>
  <c r="K4179" i="19"/>
  <c r="L4179" i="19"/>
  <c r="M4179" i="19"/>
  <c r="N4179" i="19"/>
  <c r="J4180" i="19"/>
  <c r="K4180" i="19"/>
  <c r="L4180" i="19"/>
  <c r="M4180" i="19"/>
  <c r="N4180" i="19"/>
  <c r="J4181" i="19"/>
  <c r="K4181" i="19"/>
  <c r="L4181" i="19"/>
  <c r="M4181" i="19"/>
  <c r="N4181" i="19"/>
  <c r="J4182" i="19"/>
  <c r="K4182" i="19"/>
  <c r="L4182" i="19"/>
  <c r="M4182" i="19"/>
  <c r="N4182" i="19"/>
  <c r="J4183" i="19"/>
  <c r="K4183" i="19"/>
  <c r="L4183" i="19"/>
  <c r="M4183" i="19"/>
  <c r="N4183" i="19"/>
  <c r="J4184" i="19"/>
  <c r="K4184" i="19"/>
  <c r="L4184" i="19"/>
  <c r="M4184" i="19"/>
  <c r="N4184" i="19"/>
  <c r="J4185" i="19"/>
  <c r="K4185" i="19"/>
  <c r="L4185" i="19"/>
  <c r="M4185" i="19"/>
  <c r="N4185" i="19"/>
  <c r="J4186" i="19"/>
  <c r="K4186" i="19"/>
  <c r="L4186" i="19"/>
  <c r="M4186" i="19"/>
  <c r="N4186" i="19"/>
  <c r="J4187" i="19"/>
  <c r="K4187" i="19"/>
  <c r="L4187" i="19"/>
  <c r="M4187" i="19"/>
  <c r="N4187" i="19"/>
  <c r="J4188" i="19"/>
  <c r="K4188" i="19"/>
  <c r="L4188" i="19"/>
  <c r="M4188" i="19"/>
  <c r="N4188" i="19"/>
  <c r="J4189" i="19"/>
  <c r="K4189" i="19"/>
  <c r="L4189" i="19"/>
  <c r="M4189" i="19"/>
  <c r="N4189" i="19"/>
  <c r="J4190" i="19"/>
  <c r="K4190" i="19"/>
  <c r="L4190" i="19"/>
  <c r="M4190" i="19"/>
  <c r="N4190" i="19"/>
  <c r="J4191" i="19"/>
  <c r="K4191" i="19"/>
  <c r="L4191" i="19"/>
  <c r="M4191" i="19"/>
  <c r="N4191" i="19"/>
  <c r="J4192" i="19"/>
  <c r="K4192" i="19"/>
  <c r="L4192" i="19"/>
  <c r="M4192" i="19"/>
  <c r="N4192" i="19"/>
  <c r="J4193" i="19"/>
  <c r="K4193" i="19"/>
  <c r="L4193" i="19"/>
  <c r="M4193" i="19"/>
  <c r="N4193" i="19"/>
  <c r="J4194" i="19"/>
  <c r="K4194" i="19"/>
  <c r="L4194" i="19"/>
  <c r="M4194" i="19"/>
  <c r="N4194" i="19"/>
  <c r="J4195" i="19"/>
  <c r="K4195" i="19"/>
  <c r="L4195" i="19"/>
  <c r="M4195" i="19"/>
  <c r="N4195" i="19"/>
  <c r="J4196" i="19"/>
  <c r="K4196" i="19"/>
  <c r="L4196" i="19"/>
  <c r="M4196" i="19"/>
  <c r="N4196" i="19"/>
  <c r="J4197" i="19"/>
  <c r="K4197" i="19"/>
  <c r="L4197" i="19"/>
  <c r="M4197" i="19"/>
  <c r="N4197" i="19"/>
  <c r="J4198" i="19"/>
  <c r="K4198" i="19"/>
  <c r="L4198" i="19"/>
  <c r="M4198" i="19"/>
  <c r="N4198" i="19"/>
  <c r="J4199" i="19"/>
  <c r="K4199" i="19"/>
  <c r="L4199" i="19"/>
  <c r="M4199" i="19"/>
  <c r="N4199" i="19"/>
  <c r="J4200" i="19"/>
  <c r="K4200" i="19"/>
  <c r="L4200" i="19"/>
  <c r="M4200" i="19"/>
  <c r="N4200" i="19"/>
  <c r="J4201" i="19"/>
  <c r="K4201" i="19"/>
  <c r="L4201" i="19"/>
  <c r="M4201" i="19"/>
  <c r="N4201" i="19"/>
  <c r="J4202" i="19"/>
  <c r="K4202" i="19"/>
  <c r="L4202" i="19"/>
  <c r="M4202" i="19"/>
  <c r="N4202" i="19"/>
  <c r="J4203" i="19"/>
  <c r="K4203" i="19"/>
  <c r="L4203" i="19"/>
  <c r="M4203" i="19"/>
  <c r="N4203" i="19"/>
  <c r="J4204" i="19"/>
  <c r="K4204" i="19"/>
  <c r="L4204" i="19"/>
  <c r="M4204" i="19"/>
  <c r="N4204" i="19"/>
  <c r="J4205" i="19"/>
  <c r="K4205" i="19"/>
  <c r="L4205" i="19"/>
  <c r="M4205" i="19"/>
  <c r="N4205" i="19"/>
  <c r="J4206" i="19"/>
  <c r="K4206" i="19"/>
  <c r="L4206" i="19"/>
  <c r="M4206" i="19"/>
  <c r="N4206" i="19"/>
  <c r="J4207" i="19"/>
  <c r="K4207" i="19"/>
  <c r="L4207" i="19"/>
  <c r="M4207" i="19"/>
  <c r="N4207" i="19"/>
  <c r="J4208" i="19"/>
  <c r="K4208" i="19"/>
  <c r="L4208" i="19"/>
  <c r="M4208" i="19"/>
  <c r="N4208" i="19"/>
  <c r="J4209" i="19"/>
  <c r="K4209" i="19"/>
  <c r="L4209" i="19"/>
  <c r="M4209" i="19"/>
  <c r="N4209" i="19"/>
  <c r="J4210" i="19"/>
  <c r="K4210" i="19"/>
  <c r="L4210" i="19"/>
  <c r="M4210" i="19"/>
  <c r="N4210" i="19"/>
  <c r="J4211" i="19"/>
  <c r="K4211" i="19"/>
  <c r="L4211" i="19"/>
  <c r="M4211" i="19"/>
  <c r="N4211" i="19"/>
  <c r="J4212" i="19"/>
  <c r="K4212" i="19"/>
  <c r="L4212" i="19"/>
  <c r="M4212" i="19"/>
  <c r="N4212" i="19"/>
  <c r="J4213" i="19"/>
  <c r="K4213" i="19"/>
  <c r="L4213" i="19"/>
  <c r="M4213" i="19"/>
  <c r="N4213" i="19"/>
  <c r="J4214" i="19"/>
  <c r="K4214" i="19"/>
  <c r="L4214" i="19"/>
  <c r="M4214" i="19"/>
  <c r="N4214" i="19"/>
  <c r="J4215" i="19"/>
  <c r="K4215" i="19"/>
  <c r="L4215" i="19"/>
  <c r="M4215" i="19"/>
  <c r="N4215" i="19"/>
  <c r="J4216" i="19"/>
  <c r="K4216" i="19"/>
  <c r="L4216" i="19"/>
  <c r="M4216" i="19"/>
  <c r="N4216" i="19"/>
  <c r="J4217" i="19"/>
  <c r="K4217" i="19"/>
  <c r="L4217" i="19"/>
  <c r="M4217" i="19"/>
  <c r="N4217" i="19"/>
  <c r="J4218" i="19"/>
  <c r="K4218" i="19"/>
  <c r="L4218" i="19"/>
  <c r="M4218" i="19"/>
  <c r="N4218" i="19"/>
  <c r="J4219" i="19"/>
  <c r="K4219" i="19"/>
  <c r="L4219" i="19"/>
  <c r="M4219" i="19"/>
  <c r="N4219" i="19"/>
  <c r="J4220" i="19"/>
  <c r="K4220" i="19"/>
  <c r="L4220" i="19"/>
  <c r="M4220" i="19"/>
  <c r="N4220" i="19"/>
  <c r="J4221" i="19"/>
  <c r="K4221" i="19"/>
  <c r="L4221" i="19"/>
  <c r="M4221" i="19"/>
  <c r="N4221" i="19"/>
  <c r="J4222" i="19"/>
  <c r="K4222" i="19"/>
  <c r="L4222" i="19"/>
  <c r="M4222" i="19"/>
  <c r="N4222" i="19"/>
  <c r="J4223" i="19"/>
  <c r="K4223" i="19"/>
  <c r="L4223" i="19"/>
  <c r="M4223" i="19"/>
  <c r="N4223" i="19"/>
  <c r="J4224" i="19"/>
  <c r="K4224" i="19"/>
  <c r="L4224" i="19"/>
  <c r="M4224" i="19"/>
  <c r="N4224" i="19"/>
  <c r="J4225" i="19"/>
  <c r="K4225" i="19"/>
  <c r="L4225" i="19"/>
  <c r="M4225" i="19"/>
  <c r="N4225" i="19"/>
  <c r="J4226" i="19"/>
  <c r="K4226" i="19"/>
  <c r="L4226" i="19"/>
  <c r="M4226" i="19"/>
  <c r="N4226" i="19"/>
  <c r="J4227" i="19"/>
  <c r="K4227" i="19"/>
  <c r="L4227" i="19"/>
  <c r="M4227" i="19"/>
  <c r="N4227" i="19"/>
  <c r="J4228" i="19"/>
  <c r="K4228" i="19"/>
  <c r="L4228" i="19"/>
  <c r="M4228" i="19"/>
  <c r="N4228" i="19"/>
  <c r="J4229" i="19"/>
  <c r="K4229" i="19"/>
  <c r="L4229" i="19"/>
  <c r="M4229" i="19"/>
  <c r="N4229" i="19"/>
  <c r="J4230" i="19"/>
  <c r="K4230" i="19"/>
  <c r="L4230" i="19"/>
  <c r="M4230" i="19"/>
  <c r="N4230" i="19"/>
  <c r="J4231" i="19"/>
  <c r="K4231" i="19"/>
  <c r="L4231" i="19"/>
  <c r="M4231" i="19"/>
  <c r="N4231" i="19"/>
  <c r="J4232" i="19"/>
  <c r="K4232" i="19"/>
  <c r="L4232" i="19"/>
  <c r="M4232" i="19"/>
  <c r="N4232" i="19"/>
  <c r="J4233" i="19"/>
  <c r="K4233" i="19"/>
  <c r="L4233" i="19"/>
  <c r="M4233" i="19"/>
  <c r="N4233" i="19"/>
  <c r="J4234" i="19"/>
  <c r="K4234" i="19"/>
  <c r="L4234" i="19"/>
  <c r="M4234" i="19"/>
  <c r="N4234" i="19"/>
  <c r="J4235" i="19"/>
  <c r="K4235" i="19"/>
  <c r="L4235" i="19"/>
  <c r="M4235" i="19"/>
  <c r="N4235" i="19"/>
  <c r="J4236" i="19"/>
  <c r="K4236" i="19"/>
  <c r="L4236" i="19"/>
  <c r="M4236" i="19"/>
  <c r="N4236" i="19"/>
  <c r="J4237" i="19"/>
  <c r="K4237" i="19"/>
  <c r="L4237" i="19"/>
  <c r="M4237" i="19"/>
  <c r="N4237" i="19"/>
  <c r="J4238" i="19"/>
  <c r="K4238" i="19"/>
  <c r="L4238" i="19"/>
  <c r="M4238" i="19"/>
  <c r="N4238" i="19"/>
  <c r="J4239" i="19"/>
  <c r="K4239" i="19"/>
  <c r="L4239" i="19"/>
  <c r="M4239" i="19"/>
  <c r="N4239" i="19"/>
  <c r="J4240" i="19"/>
  <c r="K4240" i="19"/>
  <c r="L4240" i="19"/>
  <c r="M4240" i="19"/>
  <c r="N4240" i="19"/>
  <c r="J4241" i="19"/>
  <c r="K4241" i="19"/>
  <c r="L4241" i="19"/>
  <c r="M4241" i="19"/>
  <c r="N4241" i="19"/>
  <c r="J4242" i="19"/>
  <c r="K4242" i="19"/>
  <c r="L4242" i="19"/>
  <c r="M4242" i="19"/>
  <c r="N4242" i="19"/>
  <c r="J4243" i="19"/>
  <c r="K4243" i="19"/>
  <c r="L4243" i="19"/>
  <c r="M4243" i="19"/>
  <c r="N4243" i="19"/>
  <c r="J4244" i="19"/>
  <c r="K4244" i="19"/>
  <c r="L4244" i="19"/>
  <c r="M4244" i="19"/>
  <c r="N4244" i="19"/>
  <c r="J4245" i="19"/>
  <c r="K4245" i="19"/>
  <c r="L4245" i="19"/>
  <c r="M4245" i="19"/>
  <c r="N4245" i="19"/>
  <c r="J4246" i="19"/>
  <c r="K4246" i="19"/>
  <c r="L4246" i="19"/>
  <c r="M4246" i="19"/>
  <c r="N4246" i="19"/>
  <c r="J4247" i="19"/>
  <c r="K4247" i="19"/>
  <c r="L4247" i="19"/>
  <c r="M4247" i="19"/>
  <c r="N4247" i="19"/>
  <c r="J4248" i="19"/>
  <c r="K4248" i="19"/>
  <c r="L4248" i="19"/>
  <c r="M4248" i="19"/>
  <c r="N4248" i="19"/>
  <c r="J4249" i="19"/>
  <c r="K4249" i="19"/>
  <c r="L4249" i="19"/>
  <c r="M4249" i="19"/>
  <c r="N4249" i="19"/>
  <c r="J4250" i="19"/>
  <c r="K4250" i="19"/>
  <c r="L4250" i="19"/>
  <c r="M4250" i="19"/>
  <c r="N4250" i="19"/>
  <c r="J4251" i="19"/>
  <c r="K4251" i="19"/>
  <c r="L4251" i="19"/>
  <c r="M4251" i="19"/>
  <c r="N4251" i="19"/>
  <c r="J4252" i="19"/>
  <c r="K4252" i="19"/>
  <c r="L4252" i="19"/>
  <c r="M4252" i="19"/>
  <c r="N4252" i="19"/>
  <c r="J4253" i="19"/>
  <c r="K4253" i="19"/>
  <c r="L4253" i="19"/>
  <c r="M4253" i="19"/>
  <c r="N4253" i="19"/>
  <c r="J4254" i="19"/>
  <c r="K4254" i="19"/>
  <c r="L4254" i="19"/>
  <c r="M4254" i="19"/>
  <c r="N4254" i="19"/>
  <c r="J4255" i="19"/>
  <c r="K4255" i="19"/>
  <c r="L4255" i="19"/>
  <c r="M4255" i="19"/>
  <c r="N4255" i="19"/>
  <c r="J4256" i="19"/>
  <c r="K4256" i="19"/>
  <c r="L4256" i="19"/>
  <c r="M4256" i="19"/>
  <c r="N4256" i="19"/>
  <c r="J4257" i="19"/>
  <c r="K4257" i="19"/>
  <c r="L4257" i="19"/>
  <c r="M4257" i="19"/>
  <c r="N4257" i="19"/>
  <c r="J4258" i="19"/>
  <c r="K4258" i="19"/>
  <c r="L4258" i="19"/>
  <c r="M4258" i="19"/>
  <c r="N4258" i="19"/>
  <c r="J4259" i="19"/>
  <c r="K4259" i="19"/>
  <c r="L4259" i="19"/>
  <c r="M4259" i="19"/>
  <c r="N4259" i="19"/>
  <c r="J4260" i="19"/>
  <c r="K4260" i="19"/>
  <c r="L4260" i="19"/>
  <c r="M4260" i="19"/>
  <c r="N4260" i="19"/>
  <c r="J4261" i="19"/>
  <c r="K4261" i="19"/>
  <c r="L4261" i="19"/>
  <c r="M4261" i="19"/>
  <c r="N4261" i="19"/>
  <c r="J4262" i="19"/>
  <c r="K4262" i="19"/>
  <c r="L4262" i="19"/>
  <c r="M4262" i="19"/>
  <c r="N4262" i="19"/>
  <c r="J4263" i="19"/>
  <c r="K4263" i="19"/>
  <c r="L4263" i="19"/>
  <c r="M4263" i="19"/>
  <c r="N4263" i="19"/>
  <c r="J4264" i="19"/>
  <c r="K4264" i="19"/>
  <c r="L4264" i="19"/>
  <c r="M4264" i="19"/>
  <c r="N4264" i="19"/>
  <c r="J4265" i="19"/>
  <c r="K4265" i="19"/>
  <c r="L4265" i="19"/>
  <c r="M4265" i="19"/>
  <c r="N4265" i="19"/>
  <c r="J4266" i="19"/>
  <c r="K4266" i="19"/>
  <c r="L4266" i="19"/>
  <c r="M4266" i="19"/>
  <c r="N4266" i="19"/>
  <c r="J4267" i="19"/>
  <c r="K4267" i="19"/>
  <c r="L4267" i="19"/>
  <c r="M4267" i="19"/>
  <c r="N4267" i="19"/>
  <c r="J4268" i="19"/>
  <c r="K4268" i="19"/>
  <c r="L4268" i="19"/>
  <c r="M4268" i="19"/>
  <c r="N4268" i="19"/>
  <c r="J4269" i="19"/>
  <c r="K4269" i="19"/>
  <c r="L4269" i="19"/>
  <c r="M4269" i="19"/>
  <c r="N4269" i="19"/>
  <c r="J4270" i="19"/>
  <c r="K4270" i="19"/>
  <c r="L4270" i="19"/>
  <c r="M4270" i="19"/>
  <c r="N4270" i="19"/>
  <c r="J4271" i="19"/>
  <c r="K4271" i="19"/>
  <c r="L4271" i="19"/>
  <c r="M4271" i="19"/>
  <c r="N4271" i="19"/>
  <c r="J4272" i="19"/>
  <c r="K4272" i="19"/>
  <c r="L4272" i="19"/>
  <c r="M4272" i="19"/>
  <c r="N4272" i="19"/>
  <c r="J4273" i="19"/>
  <c r="K4273" i="19"/>
  <c r="L4273" i="19"/>
  <c r="M4273" i="19"/>
  <c r="N4273" i="19"/>
  <c r="J4274" i="19"/>
  <c r="K4274" i="19"/>
  <c r="L4274" i="19"/>
  <c r="M4274" i="19"/>
  <c r="N4274" i="19"/>
  <c r="J4275" i="19"/>
  <c r="K4275" i="19"/>
  <c r="L4275" i="19"/>
  <c r="M4275" i="19"/>
  <c r="N4275" i="19"/>
  <c r="J4276" i="19"/>
  <c r="K4276" i="19"/>
  <c r="L4276" i="19"/>
  <c r="M4276" i="19"/>
  <c r="N4276" i="19"/>
  <c r="J4277" i="19"/>
  <c r="K4277" i="19"/>
  <c r="L4277" i="19"/>
  <c r="M4277" i="19"/>
  <c r="N4277" i="19"/>
  <c r="J4278" i="19"/>
  <c r="K4278" i="19"/>
  <c r="L4278" i="19"/>
  <c r="M4278" i="19"/>
  <c r="N4278" i="19"/>
  <c r="J4279" i="19"/>
  <c r="K4279" i="19"/>
  <c r="L4279" i="19"/>
  <c r="M4279" i="19"/>
  <c r="N4279" i="19"/>
  <c r="J4280" i="19"/>
  <c r="K4280" i="19"/>
  <c r="L4280" i="19"/>
  <c r="M4280" i="19"/>
  <c r="N4280" i="19"/>
  <c r="J4281" i="19"/>
  <c r="K4281" i="19"/>
  <c r="L4281" i="19"/>
  <c r="M4281" i="19"/>
  <c r="N4281" i="19"/>
  <c r="J4282" i="19"/>
  <c r="K4282" i="19"/>
  <c r="L4282" i="19"/>
  <c r="M4282" i="19"/>
  <c r="N4282" i="19"/>
  <c r="J4283" i="19"/>
  <c r="K4283" i="19"/>
  <c r="L4283" i="19"/>
  <c r="M4283" i="19"/>
  <c r="N4283" i="19"/>
  <c r="J4284" i="19"/>
  <c r="K4284" i="19"/>
  <c r="L4284" i="19"/>
  <c r="M4284" i="19"/>
  <c r="N4284" i="19"/>
  <c r="J4285" i="19"/>
  <c r="K4285" i="19"/>
  <c r="L4285" i="19"/>
  <c r="M4285" i="19"/>
  <c r="N4285" i="19"/>
  <c r="J4286" i="19"/>
  <c r="K4286" i="19"/>
  <c r="L4286" i="19"/>
  <c r="M4286" i="19"/>
  <c r="N4286" i="19"/>
  <c r="J4287" i="19"/>
  <c r="K4287" i="19"/>
  <c r="L4287" i="19"/>
  <c r="M4287" i="19"/>
  <c r="N4287" i="19"/>
  <c r="J4288" i="19"/>
  <c r="K4288" i="19"/>
  <c r="L4288" i="19"/>
  <c r="M4288" i="19"/>
  <c r="N4288" i="19"/>
  <c r="J4289" i="19"/>
  <c r="K4289" i="19"/>
  <c r="L4289" i="19"/>
  <c r="M4289" i="19"/>
  <c r="N4289" i="19"/>
  <c r="J4290" i="19"/>
  <c r="K4290" i="19"/>
  <c r="L4290" i="19"/>
  <c r="M4290" i="19"/>
  <c r="N4290" i="19"/>
  <c r="J4291" i="19"/>
  <c r="K4291" i="19"/>
  <c r="L4291" i="19"/>
  <c r="M4291" i="19"/>
  <c r="N4291" i="19"/>
  <c r="J4292" i="19"/>
  <c r="K4292" i="19"/>
  <c r="L4292" i="19"/>
  <c r="M4292" i="19"/>
  <c r="N4292" i="19"/>
  <c r="J4293" i="19"/>
  <c r="K4293" i="19"/>
  <c r="L4293" i="19"/>
  <c r="M4293" i="19"/>
  <c r="N4293" i="19"/>
  <c r="J4294" i="19"/>
  <c r="K4294" i="19"/>
  <c r="L4294" i="19"/>
  <c r="M4294" i="19"/>
  <c r="N4294" i="19"/>
  <c r="J4295" i="19"/>
  <c r="K4295" i="19"/>
  <c r="L4295" i="19"/>
  <c r="M4295" i="19"/>
  <c r="N4295" i="19"/>
  <c r="J4296" i="19"/>
  <c r="K4296" i="19"/>
  <c r="L4296" i="19"/>
  <c r="M4296" i="19"/>
  <c r="N4296" i="19"/>
  <c r="J4297" i="19"/>
  <c r="K4297" i="19"/>
  <c r="L4297" i="19"/>
  <c r="M4297" i="19"/>
  <c r="N4297" i="19"/>
  <c r="J4298" i="19"/>
  <c r="K4298" i="19"/>
  <c r="L4298" i="19"/>
  <c r="M4298" i="19"/>
  <c r="N4298" i="19"/>
  <c r="J4299" i="19"/>
  <c r="K4299" i="19"/>
  <c r="L4299" i="19"/>
  <c r="M4299" i="19"/>
  <c r="N4299" i="19"/>
  <c r="J4300" i="19"/>
  <c r="K4300" i="19"/>
  <c r="L4300" i="19"/>
  <c r="M4300" i="19"/>
  <c r="N4300" i="19"/>
  <c r="J4301" i="19"/>
  <c r="K4301" i="19"/>
  <c r="L4301" i="19"/>
  <c r="M4301" i="19"/>
  <c r="N4301" i="19"/>
  <c r="J4302" i="19"/>
  <c r="K4302" i="19"/>
  <c r="L4302" i="19"/>
  <c r="M4302" i="19"/>
  <c r="N4302" i="19"/>
  <c r="J4303" i="19"/>
  <c r="K4303" i="19"/>
  <c r="L4303" i="19"/>
  <c r="M4303" i="19"/>
  <c r="N4303" i="19"/>
  <c r="J4304" i="19"/>
  <c r="K4304" i="19"/>
  <c r="L4304" i="19"/>
  <c r="M4304" i="19"/>
  <c r="N4304" i="19"/>
  <c r="J4305" i="19"/>
  <c r="K4305" i="19"/>
  <c r="L4305" i="19"/>
  <c r="M4305" i="19"/>
  <c r="N4305" i="19"/>
  <c r="J4306" i="19"/>
  <c r="K4306" i="19"/>
  <c r="L4306" i="19"/>
  <c r="M4306" i="19"/>
  <c r="N4306" i="19"/>
  <c r="J4307" i="19"/>
  <c r="K4307" i="19"/>
  <c r="L4307" i="19"/>
  <c r="M4307" i="19"/>
  <c r="N4307" i="19"/>
  <c r="J4308" i="19"/>
  <c r="K4308" i="19"/>
  <c r="L4308" i="19"/>
  <c r="M4308" i="19"/>
  <c r="N4308" i="19"/>
  <c r="J4309" i="19"/>
  <c r="K4309" i="19"/>
  <c r="L4309" i="19"/>
  <c r="M4309" i="19"/>
  <c r="N4309" i="19"/>
  <c r="J4310" i="19"/>
  <c r="K4310" i="19"/>
  <c r="L4310" i="19"/>
  <c r="M4310" i="19"/>
  <c r="N4310" i="19"/>
  <c r="J4311" i="19"/>
  <c r="K4311" i="19"/>
  <c r="L4311" i="19"/>
  <c r="M4311" i="19"/>
  <c r="N4311" i="19"/>
  <c r="J4312" i="19"/>
  <c r="K4312" i="19"/>
  <c r="L4312" i="19"/>
  <c r="M4312" i="19"/>
  <c r="N4312" i="19"/>
  <c r="J4313" i="19"/>
  <c r="K4313" i="19"/>
  <c r="L4313" i="19"/>
  <c r="M4313" i="19"/>
  <c r="N4313" i="19"/>
  <c r="J4314" i="19"/>
  <c r="K4314" i="19"/>
  <c r="L4314" i="19"/>
  <c r="M4314" i="19"/>
  <c r="N4314" i="19"/>
  <c r="J4315" i="19"/>
  <c r="K4315" i="19"/>
  <c r="L4315" i="19"/>
  <c r="M4315" i="19"/>
  <c r="N4315" i="19"/>
  <c r="J4316" i="19"/>
  <c r="K4316" i="19"/>
  <c r="L4316" i="19"/>
  <c r="M4316" i="19"/>
  <c r="N4316" i="19"/>
  <c r="J4317" i="19"/>
  <c r="K4317" i="19"/>
  <c r="L4317" i="19"/>
  <c r="M4317" i="19"/>
  <c r="N4317" i="19"/>
  <c r="J4318" i="19"/>
  <c r="K4318" i="19"/>
  <c r="L4318" i="19"/>
  <c r="M4318" i="19"/>
  <c r="N4318" i="19"/>
  <c r="J4319" i="19"/>
  <c r="K4319" i="19"/>
  <c r="L4319" i="19"/>
  <c r="M4319" i="19"/>
  <c r="N4319" i="19"/>
  <c r="J4320" i="19"/>
  <c r="K4320" i="19"/>
  <c r="L4320" i="19"/>
  <c r="M4320" i="19"/>
  <c r="N4320" i="19"/>
  <c r="J4321" i="19"/>
  <c r="K4321" i="19"/>
  <c r="L4321" i="19"/>
  <c r="M4321" i="19"/>
  <c r="N4321" i="19"/>
  <c r="J4322" i="19"/>
  <c r="K4322" i="19"/>
  <c r="L4322" i="19"/>
  <c r="M4322" i="19"/>
  <c r="N4322" i="19"/>
  <c r="J4323" i="19"/>
  <c r="K4323" i="19"/>
  <c r="L4323" i="19"/>
  <c r="M4323" i="19"/>
  <c r="N4323" i="19"/>
  <c r="J4324" i="19"/>
  <c r="K4324" i="19"/>
  <c r="L4324" i="19"/>
  <c r="M4324" i="19"/>
  <c r="N4324" i="19"/>
  <c r="J4325" i="19"/>
  <c r="K4325" i="19"/>
  <c r="L4325" i="19"/>
  <c r="M4325" i="19"/>
  <c r="N4325" i="19"/>
  <c r="J4326" i="19"/>
  <c r="K4326" i="19"/>
  <c r="L4326" i="19"/>
  <c r="M4326" i="19"/>
  <c r="N4326" i="19"/>
  <c r="J4327" i="19"/>
  <c r="K4327" i="19"/>
  <c r="L4327" i="19"/>
  <c r="M4327" i="19"/>
  <c r="N4327" i="19"/>
  <c r="J4328" i="19"/>
  <c r="K4328" i="19"/>
  <c r="L4328" i="19"/>
  <c r="M4328" i="19"/>
  <c r="N4328" i="19"/>
  <c r="J4329" i="19"/>
  <c r="K4329" i="19"/>
  <c r="L4329" i="19"/>
  <c r="M4329" i="19"/>
  <c r="N4329" i="19"/>
  <c r="J4330" i="19"/>
  <c r="K4330" i="19"/>
  <c r="L4330" i="19"/>
  <c r="M4330" i="19"/>
  <c r="N4330" i="19"/>
  <c r="J4331" i="19"/>
  <c r="K4331" i="19"/>
  <c r="L4331" i="19"/>
  <c r="M4331" i="19"/>
  <c r="N4331" i="19"/>
  <c r="J4332" i="19"/>
  <c r="K4332" i="19"/>
  <c r="L4332" i="19"/>
  <c r="M4332" i="19"/>
  <c r="N4332" i="19"/>
  <c r="J4333" i="19"/>
  <c r="K4333" i="19"/>
  <c r="L4333" i="19"/>
  <c r="M4333" i="19"/>
  <c r="N4333" i="19"/>
  <c r="J4334" i="19"/>
  <c r="K4334" i="19"/>
  <c r="L4334" i="19"/>
  <c r="M4334" i="19"/>
  <c r="N4334" i="19"/>
  <c r="J4335" i="19"/>
  <c r="K4335" i="19"/>
  <c r="L4335" i="19"/>
  <c r="M4335" i="19"/>
  <c r="N4335" i="19"/>
  <c r="J4336" i="19"/>
  <c r="K4336" i="19"/>
  <c r="L4336" i="19"/>
  <c r="M4336" i="19"/>
  <c r="N4336" i="19"/>
  <c r="J4337" i="19"/>
  <c r="K4337" i="19"/>
  <c r="L4337" i="19"/>
  <c r="M4337" i="19"/>
  <c r="N4337" i="19"/>
  <c r="J4338" i="19"/>
  <c r="K4338" i="19"/>
  <c r="L4338" i="19"/>
  <c r="M4338" i="19"/>
  <c r="N4338" i="19"/>
  <c r="J4339" i="19"/>
  <c r="K4339" i="19"/>
  <c r="L4339" i="19"/>
  <c r="M4339" i="19"/>
  <c r="N4339" i="19"/>
  <c r="J4340" i="19"/>
  <c r="K4340" i="19"/>
  <c r="L4340" i="19"/>
  <c r="M4340" i="19"/>
  <c r="N4340" i="19"/>
  <c r="J4341" i="19"/>
  <c r="K4341" i="19"/>
  <c r="L4341" i="19"/>
  <c r="M4341" i="19"/>
  <c r="N4341" i="19"/>
  <c r="J4342" i="19"/>
  <c r="K4342" i="19"/>
  <c r="L4342" i="19"/>
  <c r="M4342" i="19"/>
  <c r="N4342" i="19"/>
  <c r="J4343" i="19"/>
  <c r="K4343" i="19"/>
  <c r="L4343" i="19"/>
  <c r="M4343" i="19"/>
  <c r="N4343" i="19"/>
  <c r="J4344" i="19"/>
  <c r="K4344" i="19"/>
  <c r="L4344" i="19"/>
  <c r="M4344" i="19"/>
  <c r="N4344" i="19"/>
  <c r="J4345" i="19"/>
  <c r="K4345" i="19"/>
  <c r="L4345" i="19"/>
  <c r="M4345" i="19"/>
  <c r="N4345" i="19"/>
  <c r="J4346" i="19"/>
  <c r="K4346" i="19"/>
  <c r="L4346" i="19"/>
  <c r="M4346" i="19"/>
  <c r="N4346" i="19"/>
  <c r="J4347" i="19"/>
  <c r="K4347" i="19"/>
  <c r="L4347" i="19"/>
  <c r="M4347" i="19"/>
  <c r="N4347" i="19"/>
  <c r="J4348" i="19"/>
  <c r="K4348" i="19"/>
  <c r="L4348" i="19"/>
  <c r="M4348" i="19"/>
  <c r="N4348" i="19"/>
  <c r="J4349" i="19"/>
  <c r="K4349" i="19"/>
  <c r="L4349" i="19"/>
  <c r="M4349" i="19"/>
  <c r="N4349" i="19"/>
  <c r="J4350" i="19"/>
  <c r="K4350" i="19"/>
  <c r="L4350" i="19"/>
  <c r="M4350" i="19"/>
  <c r="N4350" i="19"/>
  <c r="J4351" i="19"/>
  <c r="K4351" i="19"/>
  <c r="L4351" i="19"/>
  <c r="M4351" i="19"/>
  <c r="N4351" i="19"/>
  <c r="J4352" i="19"/>
  <c r="K4352" i="19"/>
  <c r="L4352" i="19"/>
  <c r="M4352" i="19"/>
  <c r="N4352" i="19"/>
  <c r="J4353" i="19"/>
  <c r="K4353" i="19"/>
  <c r="L4353" i="19"/>
  <c r="M4353" i="19"/>
  <c r="N4353" i="19"/>
  <c r="J4354" i="19"/>
  <c r="K4354" i="19"/>
  <c r="L4354" i="19"/>
  <c r="M4354" i="19"/>
  <c r="N4354" i="19"/>
  <c r="J4355" i="19"/>
  <c r="K4355" i="19"/>
  <c r="L4355" i="19"/>
  <c r="M4355" i="19"/>
  <c r="N4355" i="19"/>
  <c r="J4356" i="19"/>
  <c r="K4356" i="19"/>
  <c r="L4356" i="19"/>
  <c r="M4356" i="19"/>
  <c r="N4356" i="19"/>
  <c r="J4357" i="19"/>
  <c r="K4357" i="19"/>
  <c r="L4357" i="19"/>
  <c r="M4357" i="19"/>
  <c r="N4357" i="19"/>
  <c r="J4358" i="19"/>
  <c r="K4358" i="19"/>
  <c r="L4358" i="19"/>
  <c r="M4358" i="19"/>
  <c r="N4358" i="19"/>
  <c r="J4359" i="19"/>
  <c r="K4359" i="19"/>
  <c r="L4359" i="19"/>
  <c r="M4359" i="19"/>
  <c r="N4359" i="19"/>
  <c r="J4360" i="19"/>
  <c r="K4360" i="19"/>
  <c r="L4360" i="19"/>
  <c r="M4360" i="19"/>
  <c r="N4360" i="19"/>
  <c r="J4361" i="19"/>
  <c r="K4361" i="19"/>
  <c r="L4361" i="19"/>
  <c r="M4361" i="19"/>
  <c r="N4361" i="19"/>
  <c r="J4362" i="19"/>
  <c r="K4362" i="19"/>
  <c r="L4362" i="19"/>
  <c r="M4362" i="19"/>
  <c r="N4362" i="19"/>
  <c r="J4363" i="19"/>
  <c r="K4363" i="19"/>
  <c r="L4363" i="19"/>
  <c r="M4363" i="19"/>
  <c r="N4363" i="19"/>
  <c r="J4364" i="19"/>
  <c r="K4364" i="19"/>
  <c r="L4364" i="19"/>
  <c r="M4364" i="19"/>
  <c r="N4364" i="19"/>
  <c r="J4365" i="19"/>
  <c r="K4365" i="19"/>
  <c r="L4365" i="19"/>
  <c r="M4365" i="19"/>
  <c r="N4365" i="19"/>
  <c r="J4366" i="19"/>
  <c r="K4366" i="19"/>
  <c r="L4366" i="19"/>
  <c r="M4366" i="19"/>
  <c r="N4366" i="19"/>
  <c r="J4367" i="19"/>
  <c r="K4367" i="19"/>
  <c r="L4367" i="19"/>
  <c r="M4367" i="19"/>
  <c r="N4367" i="19"/>
  <c r="J4368" i="19"/>
  <c r="K4368" i="19"/>
  <c r="L4368" i="19"/>
  <c r="M4368" i="19"/>
  <c r="N4368" i="19"/>
  <c r="J4369" i="19"/>
  <c r="K4369" i="19"/>
  <c r="L4369" i="19"/>
  <c r="M4369" i="19"/>
  <c r="N4369" i="19"/>
  <c r="J4370" i="19"/>
  <c r="K4370" i="19"/>
  <c r="L4370" i="19"/>
  <c r="M4370" i="19"/>
  <c r="N4370" i="19"/>
  <c r="J4371" i="19"/>
  <c r="K4371" i="19"/>
  <c r="L4371" i="19"/>
  <c r="M4371" i="19"/>
  <c r="N4371" i="19"/>
  <c r="J4372" i="19"/>
  <c r="K4372" i="19"/>
  <c r="L4372" i="19"/>
  <c r="M4372" i="19"/>
  <c r="N4372" i="19"/>
  <c r="J4373" i="19"/>
  <c r="K4373" i="19"/>
  <c r="L4373" i="19"/>
  <c r="M4373" i="19"/>
  <c r="N4373" i="19"/>
  <c r="J4374" i="19"/>
  <c r="K4374" i="19"/>
  <c r="L4374" i="19"/>
  <c r="M4374" i="19"/>
  <c r="N4374" i="19"/>
  <c r="J4375" i="19"/>
  <c r="K4375" i="19"/>
  <c r="L4375" i="19"/>
  <c r="M4375" i="19"/>
  <c r="N4375" i="19"/>
  <c r="J4376" i="19"/>
  <c r="K4376" i="19"/>
  <c r="L4376" i="19"/>
  <c r="M4376" i="19"/>
  <c r="N4376" i="19"/>
  <c r="J4377" i="19"/>
  <c r="K4377" i="19"/>
  <c r="L4377" i="19"/>
  <c r="M4377" i="19"/>
  <c r="N4377" i="19"/>
  <c r="J4378" i="19"/>
  <c r="K4378" i="19"/>
  <c r="L4378" i="19"/>
  <c r="M4378" i="19"/>
  <c r="N4378" i="19"/>
  <c r="J4379" i="19"/>
  <c r="K4379" i="19"/>
  <c r="L4379" i="19"/>
  <c r="M4379" i="19"/>
  <c r="N4379" i="19"/>
  <c r="J4380" i="19"/>
  <c r="K4380" i="19"/>
  <c r="L4380" i="19"/>
  <c r="M4380" i="19"/>
  <c r="N4380" i="19"/>
  <c r="J4381" i="19"/>
  <c r="K4381" i="19"/>
  <c r="L4381" i="19"/>
  <c r="M4381" i="19"/>
  <c r="N4381" i="19"/>
  <c r="J4382" i="19"/>
  <c r="K4382" i="19"/>
  <c r="L4382" i="19"/>
  <c r="M4382" i="19"/>
  <c r="N4382" i="19"/>
  <c r="J4383" i="19"/>
  <c r="K4383" i="19"/>
  <c r="L4383" i="19"/>
  <c r="M4383" i="19"/>
  <c r="N4383" i="19"/>
  <c r="J4384" i="19"/>
  <c r="K4384" i="19"/>
  <c r="L4384" i="19"/>
  <c r="M4384" i="19"/>
  <c r="N4384" i="19"/>
  <c r="J4385" i="19"/>
  <c r="K4385" i="19"/>
  <c r="L4385" i="19"/>
  <c r="M4385" i="19"/>
  <c r="N4385" i="19"/>
  <c r="J4386" i="19"/>
  <c r="K4386" i="19"/>
  <c r="L4386" i="19"/>
  <c r="M4386" i="19"/>
  <c r="N4386" i="19"/>
  <c r="J4387" i="19"/>
  <c r="K4387" i="19"/>
  <c r="L4387" i="19"/>
  <c r="M4387" i="19"/>
  <c r="N4387" i="19"/>
  <c r="J4388" i="19"/>
  <c r="K4388" i="19"/>
  <c r="L4388" i="19"/>
  <c r="M4388" i="19"/>
  <c r="N4388" i="19"/>
  <c r="J4389" i="19"/>
  <c r="K4389" i="19"/>
  <c r="L4389" i="19"/>
  <c r="M4389" i="19"/>
  <c r="N4389" i="19"/>
  <c r="J4390" i="19"/>
  <c r="K4390" i="19"/>
  <c r="L4390" i="19"/>
  <c r="M4390" i="19"/>
  <c r="N4390" i="19"/>
  <c r="J4391" i="19"/>
  <c r="K4391" i="19"/>
  <c r="L4391" i="19"/>
  <c r="M4391" i="19"/>
  <c r="N4391" i="19"/>
  <c r="J4392" i="19"/>
  <c r="K4392" i="19"/>
  <c r="L4392" i="19"/>
  <c r="M4392" i="19"/>
  <c r="N4392" i="19"/>
  <c r="J4393" i="19"/>
  <c r="K4393" i="19"/>
  <c r="L4393" i="19"/>
  <c r="M4393" i="19"/>
  <c r="N4393" i="19"/>
  <c r="J4394" i="19"/>
  <c r="K4394" i="19"/>
  <c r="L4394" i="19"/>
  <c r="M4394" i="19"/>
  <c r="N4394" i="19"/>
  <c r="J4395" i="19"/>
  <c r="K4395" i="19"/>
  <c r="L4395" i="19"/>
  <c r="M4395" i="19"/>
  <c r="N4395" i="19"/>
  <c r="J4396" i="19"/>
  <c r="K4396" i="19"/>
  <c r="L4396" i="19"/>
  <c r="M4396" i="19"/>
  <c r="N4396" i="19"/>
  <c r="J4397" i="19"/>
  <c r="K4397" i="19"/>
  <c r="L4397" i="19"/>
  <c r="M4397" i="19"/>
  <c r="N4397" i="19"/>
  <c r="J4398" i="19"/>
  <c r="K4398" i="19"/>
  <c r="L4398" i="19"/>
  <c r="M4398" i="19"/>
  <c r="N4398" i="19"/>
  <c r="J4399" i="19"/>
  <c r="K4399" i="19"/>
  <c r="L4399" i="19"/>
  <c r="M4399" i="19"/>
  <c r="N4399" i="19"/>
  <c r="J4400" i="19"/>
  <c r="K4400" i="19"/>
  <c r="L4400" i="19"/>
  <c r="M4400" i="19"/>
  <c r="N4400" i="19"/>
  <c r="J4401" i="19"/>
  <c r="K4401" i="19"/>
  <c r="L4401" i="19"/>
  <c r="M4401" i="19"/>
  <c r="N4401" i="19"/>
  <c r="J4402" i="19"/>
  <c r="K4402" i="19"/>
  <c r="L4402" i="19"/>
  <c r="M4402" i="19"/>
  <c r="N4402" i="19"/>
  <c r="J4403" i="19"/>
  <c r="K4403" i="19"/>
  <c r="L4403" i="19"/>
  <c r="M4403" i="19"/>
  <c r="N4403" i="19"/>
  <c r="J4404" i="19"/>
  <c r="K4404" i="19"/>
  <c r="L4404" i="19"/>
  <c r="M4404" i="19"/>
  <c r="N4404" i="19"/>
  <c r="J4405" i="19"/>
  <c r="K4405" i="19"/>
  <c r="L4405" i="19"/>
  <c r="M4405" i="19"/>
  <c r="N4405" i="19"/>
  <c r="J4406" i="19"/>
  <c r="K4406" i="19"/>
  <c r="L4406" i="19"/>
  <c r="M4406" i="19"/>
  <c r="N4406" i="19"/>
  <c r="J4407" i="19"/>
  <c r="K4407" i="19"/>
  <c r="L4407" i="19"/>
  <c r="M4407" i="19"/>
  <c r="N4407" i="19"/>
  <c r="J4408" i="19"/>
  <c r="K4408" i="19"/>
  <c r="L4408" i="19"/>
  <c r="M4408" i="19"/>
  <c r="N4408" i="19"/>
  <c r="J4409" i="19"/>
  <c r="K4409" i="19"/>
  <c r="L4409" i="19"/>
  <c r="M4409" i="19"/>
  <c r="N4409" i="19"/>
  <c r="J4410" i="19"/>
  <c r="K4410" i="19"/>
  <c r="L4410" i="19"/>
  <c r="M4410" i="19"/>
  <c r="N4410" i="19"/>
  <c r="J4411" i="19"/>
  <c r="K4411" i="19"/>
  <c r="L4411" i="19"/>
  <c r="M4411" i="19"/>
  <c r="N4411" i="19"/>
  <c r="J4412" i="19"/>
  <c r="K4412" i="19"/>
  <c r="L4412" i="19"/>
  <c r="M4412" i="19"/>
  <c r="N4412" i="19"/>
  <c r="J4413" i="19"/>
  <c r="K4413" i="19"/>
  <c r="L4413" i="19"/>
  <c r="M4413" i="19"/>
  <c r="N4413" i="19"/>
  <c r="J4414" i="19"/>
  <c r="K4414" i="19"/>
  <c r="L4414" i="19"/>
  <c r="M4414" i="19"/>
  <c r="N4414" i="19"/>
  <c r="J4415" i="19"/>
  <c r="K4415" i="19"/>
  <c r="L4415" i="19"/>
  <c r="M4415" i="19"/>
  <c r="N4415" i="19"/>
  <c r="J4416" i="19"/>
  <c r="K4416" i="19"/>
  <c r="L4416" i="19"/>
  <c r="M4416" i="19"/>
  <c r="N4416" i="19"/>
  <c r="J4417" i="19"/>
  <c r="K4417" i="19"/>
  <c r="L4417" i="19"/>
  <c r="M4417" i="19"/>
  <c r="N4417" i="19"/>
  <c r="J4418" i="19"/>
  <c r="K4418" i="19"/>
  <c r="L4418" i="19"/>
  <c r="M4418" i="19"/>
  <c r="N4418" i="19"/>
  <c r="J4419" i="19"/>
  <c r="K4419" i="19"/>
  <c r="L4419" i="19"/>
  <c r="M4419" i="19"/>
  <c r="N4419" i="19"/>
  <c r="J4420" i="19"/>
  <c r="K4420" i="19"/>
  <c r="L4420" i="19"/>
  <c r="M4420" i="19"/>
  <c r="N4420" i="19"/>
  <c r="J4421" i="19"/>
  <c r="K4421" i="19"/>
  <c r="L4421" i="19"/>
  <c r="M4421" i="19"/>
  <c r="N4421" i="19"/>
  <c r="J4422" i="19"/>
  <c r="K4422" i="19"/>
  <c r="L4422" i="19"/>
  <c r="M4422" i="19"/>
  <c r="N4422" i="19"/>
  <c r="J4423" i="19"/>
  <c r="K4423" i="19"/>
  <c r="L4423" i="19"/>
  <c r="M4423" i="19"/>
  <c r="N4423" i="19"/>
  <c r="J4424" i="19"/>
  <c r="K4424" i="19"/>
  <c r="L4424" i="19"/>
  <c r="M4424" i="19"/>
  <c r="N4424" i="19"/>
  <c r="J4425" i="19"/>
  <c r="K4425" i="19"/>
  <c r="L4425" i="19"/>
  <c r="M4425" i="19"/>
  <c r="N4425" i="19"/>
  <c r="J4426" i="19"/>
  <c r="K4426" i="19"/>
  <c r="L4426" i="19"/>
  <c r="M4426" i="19"/>
  <c r="N4426" i="19"/>
  <c r="J4427" i="19"/>
  <c r="K4427" i="19"/>
  <c r="L4427" i="19"/>
  <c r="M4427" i="19"/>
  <c r="N4427" i="19"/>
  <c r="J4428" i="19"/>
  <c r="K4428" i="19"/>
  <c r="L4428" i="19"/>
  <c r="M4428" i="19"/>
  <c r="N4428" i="19"/>
  <c r="J4429" i="19"/>
  <c r="K4429" i="19"/>
  <c r="L4429" i="19"/>
  <c r="M4429" i="19"/>
  <c r="N4429" i="19"/>
  <c r="J4430" i="19"/>
  <c r="K4430" i="19"/>
  <c r="L4430" i="19"/>
  <c r="M4430" i="19"/>
  <c r="N4430" i="19"/>
  <c r="J4431" i="19"/>
  <c r="K4431" i="19"/>
  <c r="L4431" i="19"/>
  <c r="M4431" i="19"/>
  <c r="N4431" i="19"/>
  <c r="J4432" i="19"/>
  <c r="K4432" i="19"/>
  <c r="L4432" i="19"/>
  <c r="M4432" i="19"/>
  <c r="N4432" i="19"/>
  <c r="J4433" i="19"/>
  <c r="K4433" i="19"/>
  <c r="L4433" i="19"/>
  <c r="M4433" i="19"/>
  <c r="N4433" i="19"/>
  <c r="J4434" i="19"/>
  <c r="K4434" i="19"/>
  <c r="L4434" i="19"/>
  <c r="M4434" i="19"/>
  <c r="N4434" i="19"/>
  <c r="J4435" i="19"/>
  <c r="K4435" i="19"/>
  <c r="L4435" i="19"/>
  <c r="M4435" i="19"/>
  <c r="N4435" i="19"/>
  <c r="J4436" i="19"/>
  <c r="K4436" i="19"/>
  <c r="L4436" i="19"/>
  <c r="M4436" i="19"/>
  <c r="N4436" i="19"/>
  <c r="J4437" i="19"/>
  <c r="K4437" i="19"/>
  <c r="L4437" i="19"/>
  <c r="M4437" i="19"/>
  <c r="N4437" i="19"/>
  <c r="J4438" i="19"/>
  <c r="K4438" i="19"/>
  <c r="L4438" i="19"/>
  <c r="M4438" i="19"/>
  <c r="N4438" i="19"/>
  <c r="J4439" i="19"/>
  <c r="K4439" i="19"/>
  <c r="L4439" i="19"/>
  <c r="M4439" i="19"/>
  <c r="N4439" i="19"/>
  <c r="J4440" i="19"/>
  <c r="K4440" i="19"/>
  <c r="L4440" i="19"/>
  <c r="M4440" i="19"/>
  <c r="N4440" i="19"/>
  <c r="J4441" i="19"/>
  <c r="K4441" i="19"/>
  <c r="L4441" i="19"/>
  <c r="M4441" i="19"/>
  <c r="N4441" i="19"/>
  <c r="J4442" i="19"/>
  <c r="K4442" i="19"/>
  <c r="L4442" i="19"/>
  <c r="M4442" i="19"/>
  <c r="N4442" i="19"/>
  <c r="J4443" i="19"/>
  <c r="K4443" i="19"/>
  <c r="L4443" i="19"/>
  <c r="M4443" i="19"/>
  <c r="N4443" i="19"/>
  <c r="J4444" i="19"/>
  <c r="K4444" i="19"/>
  <c r="L4444" i="19"/>
  <c r="M4444" i="19"/>
  <c r="N4444" i="19"/>
  <c r="J4445" i="19"/>
  <c r="K4445" i="19"/>
  <c r="L4445" i="19"/>
  <c r="M4445" i="19"/>
  <c r="N4445" i="19"/>
  <c r="J4446" i="19"/>
  <c r="K4446" i="19"/>
  <c r="L4446" i="19"/>
  <c r="M4446" i="19"/>
  <c r="N4446" i="19"/>
  <c r="J4447" i="19"/>
  <c r="K4447" i="19"/>
  <c r="L4447" i="19"/>
  <c r="M4447" i="19"/>
  <c r="N4447" i="19"/>
  <c r="J4448" i="19"/>
  <c r="K4448" i="19"/>
  <c r="L4448" i="19"/>
  <c r="M4448" i="19"/>
  <c r="N4448" i="19"/>
  <c r="J4449" i="19"/>
  <c r="K4449" i="19"/>
  <c r="L4449" i="19"/>
  <c r="M4449" i="19"/>
  <c r="N4449" i="19"/>
  <c r="J4450" i="19"/>
  <c r="K4450" i="19"/>
  <c r="L4450" i="19"/>
  <c r="M4450" i="19"/>
  <c r="N4450" i="19"/>
  <c r="J4451" i="19"/>
  <c r="K4451" i="19"/>
  <c r="L4451" i="19"/>
  <c r="M4451" i="19"/>
  <c r="N4451" i="19"/>
  <c r="J4452" i="19"/>
  <c r="K4452" i="19"/>
  <c r="L4452" i="19"/>
  <c r="M4452" i="19"/>
  <c r="N4452" i="19"/>
  <c r="J4453" i="19"/>
  <c r="K4453" i="19"/>
  <c r="L4453" i="19"/>
  <c r="M4453" i="19"/>
  <c r="N4453" i="19"/>
  <c r="J4454" i="19"/>
  <c r="K4454" i="19"/>
  <c r="L4454" i="19"/>
  <c r="M4454" i="19"/>
  <c r="N4454" i="19"/>
  <c r="J4455" i="19"/>
  <c r="K4455" i="19"/>
  <c r="L4455" i="19"/>
  <c r="M4455" i="19"/>
  <c r="N4455" i="19"/>
  <c r="J4456" i="19"/>
  <c r="K4456" i="19"/>
  <c r="L4456" i="19"/>
  <c r="M4456" i="19"/>
  <c r="N4456" i="19"/>
  <c r="J4457" i="19"/>
  <c r="K4457" i="19"/>
  <c r="L4457" i="19"/>
  <c r="M4457" i="19"/>
  <c r="N4457" i="19"/>
  <c r="J4458" i="19"/>
  <c r="K4458" i="19"/>
  <c r="L4458" i="19"/>
  <c r="M4458" i="19"/>
  <c r="N4458" i="19"/>
  <c r="J4459" i="19"/>
  <c r="K4459" i="19"/>
  <c r="L4459" i="19"/>
  <c r="M4459" i="19"/>
  <c r="N4459" i="19"/>
  <c r="J4460" i="19"/>
  <c r="K4460" i="19"/>
  <c r="L4460" i="19"/>
  <c r="M4460" i="19"/>
  <c r="N4460" i="19"/>
  <c r="J4461" i="19"/>
  <c r="K4461" i="19"/>
  <c r="L4461" i="19"/>
  <c r="M4461" i="19"/>
  <c r="N4461" i="19"/>
  <c r="J4462" i="19"/>
  <c r="K4462" i="19"/>
  <c r="L4462" i="19"/>
  <c r="M4462" i="19"/>
  <c r="N4462" i="19"/>
  <c r="J4463" i="19"/>
  <c r="K4463" i="19"/>
  <c r="L4463" i="19"/>
  <c r="M4463" i="19"/>
  <c r="N4463" i="19"/>
  <c r="J4464" i="19"/>
  <c r="K4464" i="19"/>
  <c r="L4464" i="19"/>
  <c r="M4464" i="19"/>
  <c r="N4464" i="19"/>
  <c r="J4465" i="19"/>
  <c r="K4465" i="19"/>
  <c r="L4465" i="19"/>
  <c r="M4465" i="19"/>
  <c r="N4465" i="19"/>
  <c r="J4466" i="19"/>
  <c r="K4466" i="19"/>
  <c r="L4466" i="19"/>
  <c r="M4466" i="19"/>
  <c r="N4466" i="19"/>
  <c r="J4467" i="19"/>
  <c r="K4467" i="19"/>
  <c r="L4467" i="19"/>
  <c r="M4467" i="19"/>
  <c r="N4467" i="19"/>
  <c r="J4468" i="19"/>
  <c r="K4468" i="19"/>
  <c r="L4468" i="19"/>
  <c r="M4468" i="19"/>
  <c r="N4468" i="19"/>
  <c r="J4469" i="19"/>
  <c r="K4469" i="19"/>
  <c r="L4469" i="19"/>
  <c r="M4469" i="19"/>
  <c r="N4469" i="19"/>
  <c r="J4470" i="19"/>
  <c r="K4470" i="19"/>
  <c r="L4470" i="19"/>
  <c r="M4470" i="19"/>
  <c r="N4470" i="19"/>
  <c r="J4471" i="19"/>
  <c r="K4471" i="19"/>
  <c r="L4471" i="19"/>
  <c r="M4471" i="19"/>
  <c r="N4471" i="19"/>
  <c r="J4472" i="19"/>
  <c r="K4472" i="19"/>
  <c r="L4472" i="19"/>
  <c r="M4472" i="19"/>
  <c r="N4472" i="19"/>
  <c r="J4473" i="19"/>
  <c r="K4473" i="19"/>
  <c r="L4473" i="19"/>
  <c r="M4473" i="19"/>
  <c r="N4473" i="19"/>
  <c r="J4474" i="19"/>
  <c r="K4474" i="19"/>
  <c r="L4474" i="19"/>
  <c r="M4474" i="19"/>
  <c r="N4474" i="19"/>
  <c r="J4475" i="19"/>
  <c r="K4475" i="19"/>
  <c r="L4475" i="19"/>
  <c r="M4475" i="19"/>
  <c r="N4475" i="19"/>
  <c r="J4476" i="19"/>
  <c r="K4476" i="19"/>
  <c r="L4476" i="19"/>
  <c r="M4476" i="19"/>
  <c r="N4476" i="19"/>
  <c r="J4477" i="19"/>
  <c r="K4477" i="19"/>
  <c r="L4477" i="19"/>
  <c r="M4477" i="19"/>
  <c r="N4477" i="19"/>
  <c r="J4478" i="19"/>
  <c r="K4478" i="19"/>
  <c r="L4478" i="19"/>
  <c r="M4478" i="19"/>
  <c r="N4478" i="19"/>
  <c r="J4479" i="19"/>
  <c r="K4479" i="19"/>
  <c r="L4479" i="19"/>
  <c r="M4479" i="19"/>
  <c r="N4479" i="19"/>
  <c r="J4480" i="19"/>
  <c r="K4480" i="19"/>
  <c r="L4480" i="19"/>
  <c r="M4480" i="19"/>
  <c r="N4480" i="19"/>
  <c r="J4481" i="19"/>
  <c r="K4481" i="19"/>
  <c r="L4481" i="19"/>
  <c r="M4481" i="19"/>
  <c r="N4481" i="19"/>
  <c r="J4482" i="19"/>
  <c r="K4482" i="19"/>
  <c r="L4482" i="19"/>
  <c r="M4482" i="19"/>
  <c r="N4482" i="19"/>
  <c r="J4483" i="19"/>
  <c r="K4483" i="19"/>
  <c r="L4483" i="19"/>
  <c r="M4483" i="19"/>
  <c r="N4483" i="19"/>
  <c r="J4484" i="19"/>
  <c r="K4484" i="19"/>
  <c r="L4484" i="19"/>
  <c r="M4484" i="19"/>
  <c r="N4484" i="19"/>
  <c r="J4485" i="19"/>
  <c r="K4485" i="19"/>
  <c r="L4485" i="19"/>
  <c r="M4485" i="19"/>
  <c r="N4485" i="19"/>
  <c r="J4486" i="19"/>
  <c r="K4486" i="19"/>
  <c r="L4486" i="19"/>
  <c r="M4486" i="19"/>
  <c r="N4486" i="19"/>
  <c r="J4487" i="19"/>
  <c r="K4487" i="19"/>
  <c r="L4487" i="19"/>
  <c r="M4487" i="19"/>
  <c r="N4487" i="19"/>
  <c r="J4488" i="19"/>
  <c r="K4488" i="19"/>
  <c r="L4488" i="19"/>
  <c r="M4488" i="19"/>
  <c r="N4488" i="19"/>
  <c r="J4489" i="19"/>
  <c r="K4489" i="19"/>
  <c r="L4489" i="19"/>
  <c r="M4489" i="19"/>
  <c r="N4489" i="19"/>
  <c r="J4490" i="19"/>
  <c r="K4490" i="19"/>
  <c r="L4490" i="19"/>
  <c r="M4490" i="19"/>
  <c r="N4490" i="19"/>
  <c r="J4491" i="19"/>
  <c r="K4491" i="19"/>
  <c r="L4491" i="19"/>
  <c r="M4491" i="19"/>
  <c r="N4491" i="19"/>
  <c r="J4492" i="19"/>
  <c r="K4492" i="19"/>
  <c r="L4492" i="19"/>
  <c r="M4492" i="19"/>
  <c r="N4492" i="19"/>
  <c r="J4493" i="19"/>
  <c r="K4493" i="19"/>
  <c r="L4493" i="19"/>
  <c r="M4493" i="19"/>
  <c r="N4493" i="19"/>
  <c r="J4494" i="19"/>
  <c r="K4494" i="19"/>
  <c r="L4494" i="19"/>
  <c r="M4494" i="19"/>
  <c r="N4494" i="19"/>
  <c r="J4495" i="19"/>
  <c r="K4495" i="19"/>
  <c r="L4495" i="19"/>
  <c r="M4495" i="19"/>
  <c r="N4495" i="19"/>
  <c r="J4496" i="19"/>
  <c r="K4496" i="19"/>
  <c r="L4496" i="19"/>
  <c r="M4496" i="19"/>
  <c r="N4496" i="19"/>
  <c r="J4497" i="19"/>
  <c r="K4497" i="19"/>
  <c r="L4497" i="19"/>
  <c r="M4497" i="19"/>
  <c r="N4497" i="19"/>
  <c r="J4498" i="19"/>
  <c r="K4498" i="19"/>
  <c r="L4498" i="19"/>
  <c r="M4498" i="19"/>
  <c r="N4498" i="19"/>
  <c r="J4499" i="19"/>
  <c r="K4499" i="19"/>
  <c r="L4499" i="19"/>
  <c r="M4499" i="19"/>
  <c r="N4499" i="19"/>
  <c r="J4500" i="19"/>
  <c r="K4500" i="19"/>
  <c r="L4500" i="19"/>
  <c r="M4500" i="19"/>
  <c r="N4500" i="19"/>
  <c r="J4501" i="19"/>
  <c r="K4501" i="19"/>
  <c r="L4501" i="19"/>
  <c r="M4501" i="19"/>
  <c r="N4501" i="19"/>
  <c r="J4502" i="19"/>
  <c r="K4502" i="19"/>
  <c r="L4502" i="19"/>
  <c r="M4502" i="19"/>
  <c r="N4502" i="19"/>
  <c r="J4503" i="19"/>
  <c r="K4503" i="19"/>
  <c r="L4503" i="19"/>
  <c r="M4503" i="19"/>
  <c r="N4503" i="19"/>
  <c r="J4504" i="19"/>
  <c r="K4504" i="19"/>
  <c r="L4504" i="19"/>
  <c r="M4504" i="19"/>
  <c r="N4504" i="19"/>
  <c r="J4505" i="19"/>
  <c r="K4505" i="19"/>
  <c r="L4505" i="19"/>
  <c r="M4505" i="19"/>
  <c r="N4505" i="19"/>
  <c r="J4506" i="19"/>
  <c r="K4506" i="19"/>
  <c r="L4506" i="19"/>
  <c r="M4506" i="19"/>
  <c r="N4506" i="19"/>
  <c r="J4507" i="19"/>
  <c r="K4507" i="19"/>
  <c r="L4507" i="19"/>
  <c r="M4507" i="19"/>
  <c r="N4507" i="19"/>
  <c r="J4508" i="19"/>
  <c r="K4508" i="19"/>
  <c r="L4508" i="19"/>
  <c r="M4508" i="19"/>
  <c r="N4508" i="19"/>
  <c r="J4509" i="19"/>
  <c r="K4509" i="19"/>
  <c r="L4509" i="19"/>
  <c r="M4509" i="19"/>
  <c r="N4509" i="19"/>
  <c r="J4510" i="19"/>
  <c r="K4510" i="19"/>
  <c r="L4510" i="19"/>
  <c r="M4510" i="19"/>
  <c r="N4510" i="19"/>
  <c r="J4511" i="19"/>
  <c r="K4511" i="19"/>
  <c r="L4511" i="19"/>
  <c r="M4511" i="19"/>
  <c r="N4511" i="19"/>
  <c r="J4512" i="19"/>
  <c r="K4512" i="19"/>
  <c r="L4512" i="19"/>
  <c r="M4512" i="19"/>
  <c r="N4512" i="19"/>
  <c r="J4513" i="19"/>
  <c r="K4513" i="19"/>
  <c r="L4513" i="19"/>
  <c r="M4513" i="19"/>
  <c r="N4513" i="19"/>
  <c r="J4514" i="19"/>
  <c r="K4514" i="19"/>
  <c r="L4514" i="19"/>
  <c r="M4514" i="19"/>
  <c r="N4514" i="19"/>
  <c r="J4515" i="19"/>
  <c r="K4515" i="19"/>
  <c r="L4515" i="19"/>
  <c r="M4515" i="19"/>
  <c r="N4515" i="19"/>
  <c r="J4516" i="19"/>
  <c r="K4516" i="19"/>
  <c r="L4516" i="19"/>
  <c r="M4516" i="19"/>
  <c r="N4516" i="19"/>
  <c r="J4517" i="19"/>
  <c r="K4517" i="19"/>
  <c r="L4517" i="19"/>
  <c r="M4517" i="19"/>
  <c r="N4517" i="19"/>
  <c r="J4518" i="19"/>
  <c r="K4518" i="19"/>
  <c r="L4518" i="19"/>
  <c r="M4518" i="19"/>
  <c r="N4518" i="19"/>
  <c r="J4519" i="19"/>
  <c r="K4519" i="19"/>
  <c r="L4519" i="19"/>
  <c r="M4519" i="19"/>
  <c r="N4519" i="19"/>
  <c r="J4520" i="19"/>
  <c r="K4520" i="19"/>
  <c r="L4520" i="19"/>
  <c r="M4520" i="19"/>
  <c r="N4520" i="19"/>
  <c r="J4521" i="19"/>
  <c r="K4521" i="19"/>
  <c r="L4521" i="19"/>
  <c r="M4521" i="19"/>
  <c r="N4521" i="19"/>
  <c r="J4522" i="19"/>
  <c r="K4522" i="19"/>
  <c r="L4522" i="19"/>
  <c r="M4522" i="19"/>
  <c r="N4522" i="19"/>
  <c r="J4523" i="19"/>
  <c r="K4523" i="19"/>
  <c r="L4523" i="19"/>
  <c r="M4523" i="19"/>
  <c r="N4523" i="19"/>
  <c r="J4524" i="19"/>
  <c r="K4524" i="19"/>
  <c r="L4524" i="19"/>
  <c r="M4524" i="19"/>
  <c r="N4524" i="19"/>
  <c r="J4525" i="19"/>
  <c r="K4525" i="19"/>
  <c r="L4525" i="19"/>
  <c r="M4525" i="19"/>
  <c r="N4525" i="19"/>
  <c r="J4526" i="19"/>
  <c r="K4526" i="19"/>
  <c r="L4526" i="19"/>
  <c r="M4526" i="19"/>
  <c r="N4526" i="19"/>
  <c r="J4527" i="19"/>
  <c r="K4527" i="19"/>
  <c r="L4527" i="19"/>
  <c r="M4527" i="19"/>
  <c r="N4527" i="19"/>
  <c r="J4528" i="19"/>
  <c r="K4528" i="19"/>
  <c r="L4528" i="19"/>
  <c r="M4528" i="19"/>
  <c r="N4528" i="19"/>
  <c r="J4529" i="19"/>
  <c r="K4529" i="19"/>
  <c r="L4529" i="19"/>
  <c r="M4529" i="19"/>
  <c r="N4529" i="19"/>
  <c r="J4530" i="19"/>
  <c r="K4530" i="19"/>
  <c r="L4530" i="19"/>
  <c r="M4530" i="19"/>
  <c r="N4530" i="19"/>
  <c r="J4531" i="19"/>
  <c r="K4531" i="19"/>
  <c r="L4531" i="19"/>
  <c r="M4531" i="19"/>
  <c r="N4531" i="19"/>
  <c r="J4532" i="19"/>
  <c r="K4532" i="19"/>
  <c r="L4532" i="19"/>
  <c r="M4532" i="19"/>
  <c r="N4532" i="19"/>
  <c r="J4533" i="19"/>
  <c r="K4533" i="19"/>
  <c r="L4533" i="19"/>
  <c r="M4533" i="19"/>
  <c r="N4533" i="19"/>
  <c r="J4534" i="19"/>
  <c r="K4534" i="19"/>
  <c r="L4534" i="19"/>
  <c r="M4534" i="19"/>
  <c r="N4534" i="19"/>
  <c r="J4535" i="19"/>
  <c r="K4535" i="19"/>
  <c r="L4535" i="19"/>
  <c r="M4535" i="19"/>
  <c r="N4535" i="19"/>
  <c r="J4536" i="19"/>
  <c r="K4536" i="19"/>
  <c r="L4536" i="19"/>
  <c r="M4536" i="19"/>
  <c r="N4536" i="19"/>
  <c r="J4537" i="19"/>
  <c r="K4537" i="19"/>
  <c r="L4537" i="19"/>
  <c r="M4537" i="19"/>
  <c r="N4537" i="19"/>
  <c r="J4538" i="19"/>
  <c r="K4538" i="19"/>
  <c r="L4538" i="19"/>
  <c r="M4538" i="19"/>
  <c r="N4538" i="19"/>
  <c r="J4539" i="19"/>
  <c r="K4539" i="19"/>
  <c r="L4539" i="19"/>
  <c r="M4539" i="19"/>
  <c r="N4539" i="19"/>
  <c r="J4540" i="19"/>
  <c r="K4540" i="19"/>
  <c r="L4540" i="19"/>
  <c r="M4540" i="19"/>
  <c r="N4540" i="19"/>
  <c r="J4541" i="19"/>
  <c r="K4541" i="19"/>
  <c r="L4541" i="19"/>
  <c r="M4541" i="19"/>
  <c r="N4541" i="19"/>
  <c r="J4542" i="19"/>
  <c r="K4542" i="19"/>
  <c r="L4542" i="19"/>
  <c r="M4542" i="19"/>
  <c r="N4542" i="19"/>
  <c r="J4543" i="19"/>
  <c r="K4543" i="19"/>
  <c r="L4543" i="19"/>
  <c r="M4543" i="19"/>
  <c r="N4543" i="19"/>
  <c r="J4544" i="19"/>
  <c r="K4544" i="19"/>
  <c r="L4544" i="19"/>
  <c r="M4544" i="19"/>
  <c r="N4544" i="19"/>
  <c r="J4545" i="19"/>
  <c r="K4545" i="19"/>
  <c r="L4545" i="19"/>
  <c r="M4545" i="19"/>
  <c r="N4545" i="19"/>
  <c r="J4546" i="19"/>
  <c r="K4546" i="19"/>
  <c r="L4546" i="19"/>
  <c r="M4546" i="19"/>
  <c r="N4546" i="19"/>
  <c r="J4547" i="19"/>
  <c r="K4547" i="19"/>
  <c r="L4547" i="19"/>
  <c r="M4547" i="19"/>
  <c r="N4547" i="19"/>
  <c r="J4548" i="19"/>
  <c r="K4548" i="19"/>
  <c r="L4548" i="19"/>
  <c r="M4548" i="19"/>
  <c r="N4548" i="19"/>
  <c r="J4549" i="19"/>
  <c r="K4549" i="19"/>
  <c r="L4549" i="19"/>
  <c r="M4549" i="19"/>
  <c r="N4549" i="19"/>
  <c r="J4550" i="19"/>
  <c r="K4550" i="19"/>
  <c r="L4550" i="19"/>
  <c r="M4550" i="19"/>
  <c r="N4550" i="19"/>
  <c r="J4551" i="19"/>
  <c r="K4551" i="19"/>
  <c r="L4551" i="19"/>
  <c r="M4551" i="19"/>
  <c r="N4551" i="19"/>
  <c r="J4552" i="19"/>
  <c r="K4552" i="19"/>
  <c r="L4552" i="19"/>
  <c r="M4552" i="19"/>
  <c r="N4552" i="19"/>
  <c r="J4553" i="19"/>
  <c r="K4553" i="19"/>
  <c r="L4553" i="19"/>
  <c r="M4553" i="19"/>
  <c r="N4553" i="19"/>
  <c r="J4554" i="19"/>
  <c r="K4554" i="19"/>
  <c r="L4554" i="19"/>
  <c r="M4554" i="19"/>
  <c r="N4554" i="19"/>
  <c r="J4555" i="19"/>
  <c r="K4555" i="19"/>
  <c r="L4555" i="19"/>
  <c r="M4555" i="19"/>
  <c r="N4555" i="19"/>
  <c r="J4556" i="19"/>
  <c r="K4556" i="19"/>
  <c r="L4556" i="19"/>
  <c r="M4556" i="19"/>
  <c r="N4556" i="19"/>
  <c r="J4557" i="19"/>
  <c r="K4557" i="19"/>
  <c r="L4557" i="19"/>
  <c r="M4557" i="19"/>
  <c r="N4557" i="19"/>
  <c r="J4558" i="19"/>
  <c r="K4558" i="19"/>
  <c r="L4558" i="19"/>
  <c r="M4558" i="19"/>
  <c r="N4558" i="19"/>
  <c r="J4559" i="19"/>
  <c r="K4559" i="19"/>
  <c r="L4559" i="19"/>
  <c r="M4559" i="19"/>
  <c r="N4559" i="19"/>
  <c r="J4560" i="19"/>
  <c r="K4560" i="19"/>
  <c r="L4560" i="19"/>
  <c r="M4560" i="19"/>
  <c r="N4560" i="19"/>
  <c r="J4561" i="19"/>
  <c r="K4561" i="19"/>
  <c r="L4561" i="19"/>
  <c r="M4561" i="19"/>
  <c r="N4561" i="19"/>
  <c r="J4562" i="19"/>
  <c r="K4562" i="19"/>
  <c r="L4562" i="19"/>
  <c r="M4562" i="19"/>
  <c r="N4562" i="19"/>
  <c r="J4563" i="19"/>
  <c r="K4563" i="19"/>
  <c r="L4563" i="19"/>
  <c r="M4563" i="19"/>
  <c r="N4563" i="19"/>
  <c r="J4564" i="19"/>
  <c r="K4564" i="19"/>
  <c r="L4564" i="19"/>
  <c r="M4564" i="19"/>
  <c r="N4564" i="19"/>
  <c r="J4565" i="19"/>
  <c r="K4565" i="19"/>
  <c r="L4565" i="19"/>
  <c r="M4565" i="19"/>
  <c r="N4565" i="19"/>
  <c r="J4566" i="19"/>
  <c r="K4566" i="19"/>
  <c r="L4566" i="19"/>
  <c r="M4566" i="19"/>
  <c r="N4566" i="19"/>
  <c r="J4567" i="19"/>
  <c r="K4567" i="19"/>
  <c r="L4567" i="19"/>
  <c r="M4567" i="19"/>
  <c r="N4567" i="19"/>
  <c r="J4568" i="19"/>
  <c r="K4568" i="19"/>
  <c r="L4568" i="19"/>
  <c r="M4568" i="19"/>
  <c r="N4568" i="19"/>
  <c r="J4569" i="19"/>
  <c r="K4569" i="19"/>
  <c r="L4569" i="19"/>
  <c r="M4569" i="19"/>
  <c r="N4569" i="19"/>
  <c r="J4570" i="19"/>
  <c r="K4570" i="19"/>
  <c r="L4570" i="19"/>
  <c r="M4570" i="19"/>
  <c r="N4570" i="19"/>
  <c r="J4571" i="19"/>
  <c r="K4571" i="19"/>
  <c r="L4571" i="19"/>
  <c r="M4571" i="19"/>
  <c r="N4571" i="19"/>
  <c r="J4572" i="19"/>
  <c r="K4572" i="19"/>
  <c r="L4572" i="19"/>
  <c r="M4572" i="19"/>
  <c r="N4572" i="19"/>
  <c r="J4573" i="19"/>
  <c r="K4573" i="19"/>
  <c r="L4573" i="19"/>
  <c r="M4573" i="19"/>
  <c r="N4573" i="19"/>
  <c r="J4574" i="19"/>
  <c r="K4574" i="19"/>
  <c r="L4574" i="19"/>
  <c r="M4574" i="19"/>
  <c r="N4574" i="19"/>
  <c r="J4575" i="19"/>
  <c r="K4575" i="19"/>
  <c r="L4575" i="19"/>
  <c r="M4575" i="19"/>
  <c r="N4575" i="19"/>
  <c r="J4576" i="19"/>
  <c r="K4576" i="19"/>
  <c r="L4576" i="19"/>
  <c r="M4576" i="19"/>
  <c r="N4576" i="19"/>
  <c r="J4577" i="19"/>
  <c r="K4577" i="19"/>
  <c r="L4577" i="19"/>
  <c r="M4577" i="19"/>
  <c r="N4577" i="19"/>
  <c r="J4578" i="19"/>
  <c r="K4578" i="19"/>
  <c r="L4578" i="19"/>
  <c r="M4578" i="19"/>
  <c r="N4578" i="19"/>
  <c r="J4579" i="19"/>
  <c r="K4579" i="19"/>
  <c r="L4579" i="19"/>
  <c r="M4579" i="19"/>
  <c r="N4579" i="19"/>
  <c r="J4580" i="19"/>
  <c r="K4580" i="19"/>
  <c r="L4580" i="19"/>
  <c r="M4580" i="19"/>
  <c r="N4580" i="19"/>
  <c r="J4581" i="19"/>
  <c r="K4581" i="19"/>
  <c r="L4581" i="19"/>
  <c r="M4581" i="19"/>
  <c r="N4581" i="19"/>
  <c r="J4582" i="19"/>
  <c r="K4582" i="19"/>
  <c r="L4582" i="19"/>
  <c r="M4582" i="19"/>
  <c r="N4582" i="19"/>
  <c r="J4583" i="19"/>
  <c r="K4583" i="19"/>
  <c r="L4583" i="19"/>
  <c r="M4583" i="19"/>
  <c r="N4583" i="19"/>
  <c r="J4584" i="19"/>
  <c r="K4584" i="19"/>
  <c r="L4584" i="19"/>
  <c r="M4584" i="19"/>
  <c r="N4584" i="19"/>
  <c r="J4585" i="19"/>
  <c r="K4585" i="19"/>
  <c r="L4585" i="19"/>
  <c r="M4585" i="19"/>
  <c r="N4585" i="19"/>
  <c r="J4586" i="19"/>
  <c r="K4586" i="19"/>
  <c r="L4586" i="19"/>
  <c r="M4586" i="19"/>
  <c r="N4586" i="19"/>
  <c r="J4587" i="19"/>
  <c r="K4587" i="19"/>
  <c r="L4587" i="19"/>
  <c r="M4587" i="19"/>
  <c r="N4587" i="19"/>
  <c r="J4588" i="19"/>
  <c r="K4588" i="19"/>
  <c r="L4588" i="19"/>
  <c r="M4588" i="19"/>
  <c r="N4588" i="19"/>
  <c r="J4589" i="19"/>
  <c r="K4589" i="19"/>
  <c r="L4589" i="19"/>
  <c r="M4589" i="19"/>
  <c r="N4589" i="19"/>
  <c r="J4590" i="19"/>
  <c r="K4590" i="19"/>
  <c r="L4590" i="19"/>
  <c r="M4590" i="19"/>
  <c r="N4590" i="19"/>
  <c r="J4591" i="19"/>
  <c r="K4591" i="19"/>
  <c r="L4591" i="19"/>
  <c r="M4591" i="19"/>
  <c r="N4591" i="19"/>
  <c r="J4592" i="19"/>
  <c r="K4592" i="19"/>
  <c r="L4592" i="19"/>
  <c r="M4592" i="19"/>
  <c r="N4592" i="19"/>
  <c r="J4593" i="19"/>
  <c r="K4593" i="19"/>
  <c r="L4593" i="19"/>
  <c r="M4593" i="19"/>
  <c r="N4593" i="19"/>
  <c r="J4594" i="19"/>
  <c r="K4594" i="19"/>
  <c r="L4594" i="19"/>
  <c r="M4594" i="19"/>
  <c r="N4594" i="19"/>
  <c r="J4595" i="19"/>
  <c r="K4595" i="19"/>
  <c r="L4595" i="19"/>
  <c r="M4595" i="19"/>
  <c r="N4595" i="19"/>
  <c r="J4596" i="19"/>
  <c r="K4596" i="19"/>
  <c r="L4596" i="19"/>
  <c r="M4596" i="19"/>
  <c r="N4596" i="19"/>
  <c r="J4597" i="19"/>
  <c r="K4597" i="19"/>
  <c r="L4597" i="19"/>
  <c r="M4597" i="19"/>
  <c r="N4597" i="19"/>
  <c r="J4598" i="19"/>
  <c r="K4598" i="19"/>
  <c r="L4598" i="19"/>
  <c r="M4598" i="19"/>
  <c r="N4598" i="19"/>
  <c r="J4599" i="19"/>
  <c r="K4599" i="19"/>
  <c r="L4599" i="19"/>
  <c r="M4599" i="19"/>
  <c r="N4599" i="19"/>
  <c r="J4600" i="19"/>
  <c r="K4600" i="19"/>
  <c r="L4600" i="19"/>
  <c r="M4600" i="19"/>
  <c r="N4600" i="19"/>
  <c r="J4601" i="19"/>
  <c r="K4601" i="19"/>
  <c r="L4601" i="19"/>
  <c r="M4601" i="19"/>
  <c r="N4601" i="19"/>
  <c r="J4602" i="19"/>
  <c r="K4602" i="19"/>
  <c r="L4602" i="19"/>
  <c r="M4602" i="19"/>
  <c r="N4602" i="19"/>
  <c r="J4603" i="19"/>
  <c r="K4603" i="19"/>
  <c r="L4603" i="19"/>
  <c r="M4603" i="19"/>
  <c r="N4603" i="19"/>
  <c r="J4604" i="19"/>
  <c r="K4604" i="19"/>
  <c r="L4604" i="19"/>
  <c r="M4604" i="19"/>
  <c r="N4604" i="19"/>
  <c r="J4605" i="19"/>
  <c r="K4605" i="19"/>
  <c r="L4605" i="19"/>
  <c r="M4605" i="19"/>
  <c r="N4605" i="19"/>
  <c r="J4606" i="19"/>
  <c r="K4606" i="19"/>
  <c r="L4606" i="19"/>
  <c r="M4606" i="19"/>
  <c r="N4606" i="19"/>
  <c r="J4607" i="19"/>
  <c r="K4607" i="19"/>
  <c r="L4607" i="19"/>
  <c r="M4607" i="19"/>
  <c r="N4607" i="19"/>
  <c r="J4608" i="19"/>
  <c r="K4608" i="19"/>
  <c r="L4608" i="19"/>
  <c r="M4608" i="19"/>
  <c r="N4608" i="19"/>
  <c r="J4609" i="19"/>
  <c r="K4609" i="19"/>
  <c r="L4609" i="19"/>
  <c r="M4609" i="19"/>
  <c r="N4609" i="19"/>
  <c r="J4610" i="19"/>
  <c r="K4610" i="19"/>
  <c r="L4610" i="19"/>
  <c r="M4610" i="19"/>
  <c r="N4610" i="19"/>
  <c r="J4611" i="19"/>
  <c r="K4611" i="19"/>
  <c r="L4611" i="19"/>
  <c r="M4611" i="19"/>
  <c r="N4611" i="19"/>
  <c r="J4612" i="19"/>
  <c r="K4612" i="19"/>
  <c r="L4612" i="19"/>
  <c r="M4612" i="19"/>
  <c r="N4612" i="19"/>
  <c r="J4613" i="19"/>
  <c r="K4613" i="19"/>
  <c r="L4613" i="19"/>
  <c r="M4613" i="19"/>
  <c r="N4613" i="19"/>
  <c r="J4614" i="19"/>
  <c r="K4614" i="19"/>
  <c r="L4614" i="19"/>
  <c r="M4614" i="19"/>
  <c r="N4614" i="19"/>
  <c r="J4615" i="19"/>
  <c r="K4615" i="19"/>
  <c r="L4615" i="19"/>
  <c r="M4615" i="19"/>
  <c r="N4615" i="19"/>
  <c r="J4616" i="19"/>
  <c r="K4616" i="19"/>
  <c r="L4616" i="19"/>
  <c r="M4616" i="19"/>
  <c r="N4616" i="19"/>
  <c r="J4617" i="19"/>
  <c r="K4617" i="19"/>
  <c r="L4617" i="19"/>
  <c r="M4617" i="19"/>
  <c r="N4617" i="19"/>
  <c r="J4618" i="19"/>
  <c r="K4618" i="19"/>
  <c r="L4618" i="19"/>
  <c r="M4618" i="19"/>
  <c r="N4618" i="19"/>
  <c r="J4619" i="19"/>
  <c r="K4619" i="19"/>
  <c r="L4619" i="19"/>
  <c r="M4619" i="19"/>
  <c r="N4619" i="19"/>
  <c r="J4620" i="19"/>
  <c r="K4620" i="19"/>
  <c r="L4620" i="19"/>
  <c r="M4620" i="19"/>
  <c r="N4620" i="19"/>
  <c r="J4621" i="19"/>
  <c r="K4621" i="19"/>
  <c r="L4621" i="19"/>
  <c r="M4621" i="19"/>
  <c r="N4621" i="19"/>
  <c r="J4622" i="19"/>
  <c r="K4622" i="19"/>
  <c r="L4622" i="19"/>
  <c r="M4622" i="19"/>
  <c r="N4622" i="19"/>
  <c r="J4623" i="19"/>
  <c r="K4623" i="19"/>
  <c r="L4623" i="19"/>
  <c r="M4623" i="19"/>
  <c r="N4623" i="19"/>
  <c r="J4624" i="19"/>
  <c r="K4624" i="19"/>
  <c r="L4624" i="19"/>
  <c r="M4624" i="19"/>
  <c r="N4624" i="19"/>
  <c r="J4625" i="19"/>
  <c r="K4625" i="19"/>
  <c r="L4625" i="19"/>
  <c r="M4625" i="19"/>
  <c r="N4625" i="19"/>
  <c r="J4626" i="19"/>
  <c r="K4626" i="19"/>
  <c r="L4626" i="19"/>
  <c r="M4626" i="19"/>
  <c r="N4626" i="19"/>
  <c r="J4627" i="19"/>
  <c r="K4627" i="19"/>
  <c r="L4627" i="19"/>
  <c r="M4627" i="19"/>
  <c r="N4627" i="19"/>
  <c r="J4628" i="19"/>
  <c r="K4628" i="19"/>
  <c r="L4628" i="19"/>
  <c r="M4628" i="19"/>
  <c r="N4628" i="19"/>
  <c r="J4629" i="19"/>
  <c r="K4629" i="19"/>
  <c r="L4629" i="19"/>
  <c r="M4629" i="19"/>
  <c r="N4629" i="19"/>
  <c r="J4630" i="19"/>
  <c r="K4630" i="19"/>
  <c r="L4630" i="19"/>
  <c r="M4630" i="19"/>
  <c r="N4630" i="19"/>
  <c r="J4631" i="19"/>
  <c r="K4631" i="19"/>
  <c r="L4631" i="19"/>
  <c r="M4631" i="19"/>
  <c r="N4631" i="19"/>
  <c r="J4632" i="19"/>
  <c r="K4632" i="19"/>
  <c r="L4632" i="19"/>
  <c r="M4632" i="19"/>
  <c r="N4632" i="19"/>
  <c r="J4633" i="19"/>
  <c r="K4633" i="19"/>
  <c r="L4633" i="19"/>
  <c r="M4633" i="19"/>
  <c r="N4633" i="19"/>
  <c r="J4634" i="19"/>
  <c r="K4634" i="19"/>
  <c r="L4634" i="19"/>
  <c r="M4634" i="19"/>
  <c r="N4634" i="19"/>
  <c r="J4635" i="19"/>
  <c r="K4635" i="19"/>
  <c r="L4635" i="19"/>
  <c r="M4635" i="19"/>
  <c r="N4635" i="19"/>
  <c r="J4636" i="19"/>
  <c r="K4636" i="19"/>
  <c r="L4636" i="19"/>
  <c r="M4636" i="19"/>
  <c r="N4636" i="19"/>
  <c r="J4637" i="19"/>
  <c r="K4637" i="19"/>
  <c r="L4637" i="19"/>
  <c r="M4637" i="19"/>
  <c r="N4637" i="19"/>
  <c r="J4638" i="19"/>
  <c r="K4638" i="19"/>
  <c r="L4638" i="19"/>
  <c r="M4638" i="19"/>
  <c r="N4638" i="19"/>
  <c r="J4639" i="19"/>
  <c r="K4639" i="19"/>
  <c r="L4639" i="19"/>
  <c r="M4639" i="19"/>
  <c r="N4639" i="19"/>
  <c r="J4640" i="19"/>
  <c r="K4640" i="19"/>
  <c r="L4640" i="19"/>
  <c r="M4640" i="19"/>
  <c r="N4640" i="19"/>
  <c r="J4641" i="19"/>
  <c r="K4641" i="19"/>
  <c r="L4641" i="19"/>
  <c r="M4641" i="19"/>
  <c r="N4641" i="19"/>
  <c r="J4642" i="19"/>
  <c r="K4642" i="19"/>
  <c r="L4642" i="19"/>
  <c r="M4642" i="19"/>
  <c r="N4642" i="19"/>
  <c r="J4643" i="19"/>
  <c r="K4643" i="19"/>
  <c r="L4643" i="19"/>
  <c r="M4643" i="19"/>
  <c r="N4643" i="19"/>
  <c r="J4644" i="19"/>
  <c r="K4644" i="19"/>
  <c r="L4644" i="19"/>
  <c r="M4644" i="19"/>
  <c r="N4644" i="19"/>
  <c r="J4645" i="19"/>
  <c r="K4645" i="19"/>
  <c r="L4645" i="19"/>
  <c r="M4645" i="19"/>
  <c r="N4645" i="19"/>
  <c r="J4646" i="19"/>
  <c r="K4646" i="19"/>
  <c r="L4646" i="19"/>
  <c r="M4646" i="19"/>
  <c r="N4646" i="19"/>
  <c r="J4647" i="19"/>
  <c r="K4647" i="19"/>
  <c r="L4647" i="19"/>
  <c r="M4647" i="19"/>
  <c r="N4647" i="19"/>
  <c r="J4648" i="19"/>
  <c r="K4648" i="19"/>
  <c r="L4648" i="19"/>
  <c r="M4648" i="19"/>
  <c r="N4648" i="19"/>
  <c r="J4649" i="19"/>
  <c r="K4649" i="19"/>
  <c r="L4649" i="19"/>
  <c r="M4649" i="19"/>
  <c r="N4649" i="19"/>
  <c r="J4650" i="19"/>
  <c r="K4650" i="19"/>
  <c r="L4650" i="19"/>
  <c r="M4650" i="19"/>
  <c r="N4650" i="19"/>
  <c r="J4651" i="19"/>
  <c r="K4651" i="19"/>
  <c r="L4651" i="19"/>
  <c r="M4651" i="19"/>
  <c r="N4651" i="19"/>
  <c r="J4652" i="19"/>
  <c r="K4652" i="19"/>
  <c r="L4652" i="19"/>
  <c r="M4652" i="19"/>
  <c r="N4652" i="19"/>
  <c r="J4653" i="19"/>
  <c r="K4653" i="19"/>
  <c r="L4653" i="19"/>
  <c r="M4653" i="19"/>
  <c r="N4653" i="19"/>
  <c r="J4654" i="19"/>
  <c r="K4654" i="19"/>
  <c r="L4654" i="19"/>
  <c r="M4654" i="19"/>
  <c r="N4654" i="19"/>
  <c r="J4655" i="19"/>
  <c r="K4655" i="19"/>
  <c r="L4655" i="19"/>
  <c r="M4655" i="19"/>
  <c r="N4655" i="19"/>
  <c r="J4656" i="19"/>
  <c r="K4656" i="19"/>
  <c r="L4656" i="19"/>
  <c r="M4656" i="19"/>
  <c r="N4656" i="19"/>
  <c r="J4657" i="19"/>
  <c r="K4657" i="19"/>
  <c r="L4657" i="19"/>
  <c r="M4657" i="19"/>
  <c r="N4657" i="19"/>
  <c r="J4658" i="19"/>
  <c r="K4658" i="19"/>
  <c r="L4658" i="19"/>
  <c r="M4658" i="19"/>
  <c r="N4658" i="19"/>
  <c r="J4659" i="19"/>
  <c r="K4659" i="19"/>
  <c r="L4659" i="19"/>
  <c r="M4659" i="19"/>
  <c r="N4659" i="19"/>
  <c r="J4660" i="19"/>
  <c r="K4660" i="19"/>
  <c r="L4660" i="19"/>
  <c r="M4660" i="19"/>
  <c r="N4660" i="19"/>
  <c r="J4661" i="19"/>
  <c r="K4661" i="19"/>
  <c r="L4661" i="19"/>
  <c r="M4661" i="19"/>
  <c r="N4661" i="19"/>
  <c r="J4662" i="19"/>
  <c r="K4662" i="19"/>
  <c r="L4662" i="19"/>
  <c r="M4662" i="19"/>
  <c r="N4662" i="19"/>
  <c r="J4663" i="19"/>
  <c r="K4663" i="19"/>
  <c r="L4663" i="19"/>
  <c r="M4663" i="19"/>
  <c r="N4663" i="19"/>
  <c r="J4664" i="19"/>
  <c r="K4664" i="19"/>
  <c r="L4664" i="19"/>
  <c r="M4664" i="19"/>
  <c r="N4664" i="19"/>
  <c r="J4665" i="19"/>
  <c r="K4665" i="19"/>
  <c r="L4665" i="19"/>
  <c r="M4665" i="19"/>
  <c r="N4665" i="19"/>
  <c r="J4666" i="19"/>
  <c r="K4666" i="19"/>
  <c r="L4666" i="19"/>
  <c r="M4666" i="19"/>
  <c r="N4666" i="19"/>
  <c r="J4667" i="19"/>
  <c r="K4667" i="19"/>
  <c r="L4667" i="19"/>
  <c r="M4667" i="19"/>
  <c r="N4667" i="19"/>
  <c r="J4668" i="19"/>
  <c r="K4668" i="19"/>
  <c r="L4668" i="19"/>
  <c r="M4668" i="19"/>
  <c r="N4668" i="19"/>
  <c r="J4669" i="19"/>
  <c r="K4669" i="19"/>
  <c r="L4669" i="19"/>
  <c r="M4669" i="19"/>
  <c r="N4669" i="19"/>
  <c r="J4670" i="19"/>
  <c r="K4670" i="19"/>
  <c r="L4670" i="19"/>
  <c r="M4670" i="19"/>
  <c r="N4670" i="19"/>
  <c r="J4671" i="19"/>
  <c r="K4671" i="19"/>
  <c r="L4671" i="19"/>
  <c r="M4671" i="19"/>
  <c r="N4671" i="19"/>
  <c r="J4672" i="19"/>
  <c r="K4672" i="19"/>
  <c r="L4672" i="19"/>
  <c r="M4672" i="19"/>
  <c r="N4672" i="19"/>
  <c r="J4673" i="19"/>
  <c r="K4673" i="19"/>
  <c r="L4673" i="19"/>
  <c r="M4673" i="19"/>
  <c r="N4673" i="19"/>
  <c r="J4674" i="19"/>
  <c r="K4674" i="19"/>
  <c r="L4674" i="19"/>
  <c r="M4674" i="19"/>
  <c r="N4674" i="19"/>
  <c r="J4675" i="19"/>
  <c r="K4675" i="19"/>
  <c r="L4675" i="19"/>
  <c r="M4675" i="19"/>
  <c r="N4675" i="19"/>
  <c r="J4676" i="19"/>
  <c r="K4676" i="19"/>
  <c r="L4676" i="19"/>
  <c r="M4676" i="19"/>
  <c r="N4676" i="19"/>
  <c r="J4677" i="19"/>
  <c r="K4677" i="19"/>
  <c r="L4677" i="19"/>
  <c r="M4677" i="19"/>
  <c r="N4677" i="19"/>
  <c r="J4678" i="19"/>
  <c r="K4678" i="19"/>
  <c r="L4678" i="19"/>
  <c r="M4678" i="19"/>
  <c r="N4678" i="19"/>
  <c r="J4679" i="19"/>
  <c r="K4679" i="19"/>
  <c r="L4679" i="19"/>
  <c r="M4679" i="19"/>
  <c r="N4679" i="19"/>
  <c r="J4680" i="19"/>
  <c r="K4680" i="19"/>
  <c r="L4680" i="19"/>
  <c r="M4680" i="19"/>
  <c r="N4680" i="19"/>
  <c r="J4681" i="19"/>
  <c r="K4681" i="19"/>
  <c r="L4681" i="19"/>
  <c r="M4681" i="19"/>
  <c r="N4681" i="19"/>
  <c r="J4682" i="19"/>
  <c r="K4682" i="19"/>
  <c r="L4682" i="19"/>
  <c r="M4682" i="19"/>
  <c r="N4682" i="19"/>
  <c r="J4683" i="19"/>
  <c r="K4683" i="19"/>
  <c r="L4683" i="19"/>
  <c r="M4683" i="19"/>
  <c r="N4683" i="19"/>
  <c r="J4684" i="19"/>
  <c r="K4684" i="19"/>
  <c r="L4684" i="19"/>
  <c r="M4684" i="19"/>
  <c r="N4684" i="19"/>
  <c r="J4685" i="19"/>
  <c r="K4685" i="19"/>
  <c r="L4685" i="19"/>
  <c r="M4685" i="19"/>
  <c r="N4685" i="19"/>
  <c r="J4686" i="19"/>
  <c r="K4686" i="19"/>
  <c r="L4686" i="19"/>
  <c r="M4686" i="19"/>
  <c r="N4686" i="19"/>
  <c r="J4687" i="19"/>
  <c r="K4687" i="19"/>
  <c r="L4687" i="19"/>
  <c r="M4687" i="19"/>
  <c r="N4687" i="19"/>
  <c r="J4688" i="19"/>
  <c r="K4688" i="19"/>
  <c r="L4688" i="19"/>
  <c r="M4688" i="19"/>
  <c r="N4688" i="19"/>
  <c r="J4689" i="19"/>
  <c r="K4689" i="19"/>
  <c r="L4689" i="19"/>
  <c r="M4689" i="19"/>
  <c r="N4689" i="19"/>
  <c r="J4690" i="19"/>
  <c r="K4690" i="19"/>
  <c r="L4690" i="19"/>
  <c r="M4690" i="19"/>
  <c r="N4690" i="19"/>
  <c r="J4691" i="19"/>
  <c r="K4691" i="19"/>
  <c r="L4691" i="19"/>
  <c r="M4691" i="19"/>
  <c r="N4691" i="19"/>
  <c r="J4692" i="19"/>
  <c r="K4692" i="19"/>
  <c r="L4692" i="19"/>
  <c r="M4692" i="19"/>
  <c r="N4692" i="19"/>
  <c r="J4693" i="19"/>
  <c r="K4693" i="19"/>
  <c r="L4693" i="19"/>
  <c r="M4693" i="19"/>
  <c r="N4693" i="19"/>
  <c r="J4694" i="19"/>
  <c r="K4694" i="19"/>
  <c r="L4694" i="19"/>
  <c r="M4694" i="19"/>
  <c r="N4694" i="19"/>
  <c r="J4695" i="19"/>
  <c r="K4695" i="19"/>
  <c r="L4695" i="19"/>
  <c r="M4695" i="19"/>
  <c r="N4695" i="19"/>
  <c r="J4696" i="19"/>
  <c r="K4696" i="19"/>
  <c r="L4696" i="19"/>
  <c r="M4696" i="19"/>
  <c r="N4696" i="19"/>
  <c r="J4697" i="19"/>
  <c r="K4697" i="19"/>
  <c r="L4697" i="19"/>
  <c r="M4697" i="19"/>
  <c r="N4697" i="19"/>
  <c r="J4698" i="19"/>
  <c r="K4698" i="19"/>
  <c r="L4698" i="19"/>
  <c r="M4698" i="19"/>
  <c r="N4698" i="19"/>
  <c r="J4699" i="19"/>
  <c r="K4699" i="19"/>
  <c r="L4699" i="19"/>
  <c r="M4699" i="19"/>
  <c r="N4699" i="19"/>
  <c r="J4700" i="19"/>
  <c r="K4700" i="19"/>
  <c r="L4700" i="19"/>
  <c r="M4700" i="19"/>
  <c r="N4700" i="19"/>
  <c r="J4701" i="19"/>
  <c r="K4701" i="19"/>
  <c r="L4701" i="19"/>
  <c r="M4701" i="19"/>
  <c r="N4701" i="19"/>
  <c r="J4702" i="19"/>
  <c r="K4702" i="19"/>
  <c r="L4702" i="19"/>
  <c r="M4702" i="19"/>
  <c r="N4702" i="19"/>
  <c r="J4703" i="19"/>
  <c r="K4703" i="19"/>
  <c r="L4703" i="19"/>
  <c r="M4703" i="19"/>
  <c r="N4703" i="19"/>
  <c r="J4704" i="19"/>
  <c r="K4704" i="19"/>
  <c r="L4704" i="19"/>
  <c r="M4704" i="19"/>
  <c r="N4704" i="19"/>
  <c r="J4705" i="19"/>
  <c r="K4705" i="19"/>
  <c r="L4705" i="19"/>
  <c r="M4705" i="19"/>
  <c r="N4705" i="19"/>
  <c r="J4706" i="19"/>
  <c r="K4706" i="19"/>
  <c r="L4706" i="19"/>
  <c r="M4706" i="19"/>
  <c r="N4706" i="19"/>
  <c r="J4707" i="19"/>
  <c r="K4707" i="19"/>
  <c r="L4707" i="19"/>
  <c r="M4707" i="19"/>
  <c r="N4707" i="19"/>
  <c r="J4708" i="19"/>
  <c r="K4708" i="19"/>
  <c r="L4708" i="19"/>
  <c r="M4708" i="19"/>
  <c r="N4708" i="19"/>
  <c r="J4709" i="19"/>
  <c r="K4709" i="19"/>
  <c r="L4709" i="19"/>
  <c r="M4709" i="19"/>
  <c r="N4709" i="19"/>
  <c r="J4710" i="19"/>
  <c r="K4710" i="19"/>
  <c r="L4710" i="19"/>
  <c r="M4710" i="19"/>
  <c r="N4710" i="19"/>
  <c r="J4711" i="19"/>
  <c r="K4711" i="19"/>
  <c r="L4711" i="19"/>
  <c r="M4711" i="19"/>
  <c r="N4711" i="19"/>
  <c r="J4712" i="19"/>
  <c r="K4712" i="19"/>
  <c r="L4712" i="19"/>
  <c r="M4712" i="19"/>
  <c r="N4712" i="19"/>
  <c r="J4713" i="19"/>
  <c r="K4713" i="19"/>
  <c r="L4713" i="19"/>
  <c r="M4713" i="19"/>
  <c r="N4713" i="19"/>
  <c r="J4714" i="19"/>
  <c r="K4714" i="19"/>
  <c r="L4714" i="19"/>
  <c r="M4714" i="19"/>
  <c r="N4714" i="19"/>
  <c r="J4715" i="19"/>
  <c r="K4715" i="19"/>
  <c r="L4715" i="19"/>
  <c r="M4715" i="19"/>
  <c r="N4715" i="19"/>
  <c r="J4716" i="19"/>
  <c r="K4716" i="19"/>
  <c r="L4716" i="19"/>
  <c r="M4716" i="19"/>
  <c r="N4716" i="19"/>
  <c r="J4717" i="19"/>
  <c r="K4717" i="19"/>
  <c r="L4717" i="19"/>
  <c r="M4717" i="19"/>
  <c r="N4717" i="19"/>
  <c r="J4718" i="19"/>
  <c r="K4718" i="19"/>
  <c r="L4718" i="19"/>
  <c r="M4718" i="19"/>
  <c r="N4718" i="19"/>
  <c r="J4719" i="19"/>
  <c r="K4719" i="19"/>
  <c r="L4719" i="19"/>
  <c r="M4719" i="19"/>
  <c r="N4719" i="19"/>
  <c r="J4720" i="19"/>
  <c r="K4720" i="19"/>
  <c r="L4720" i="19"/>
  <c r="M4720" i="19"/>
  <c r="N4720" i="19"/>
  <c r="J4721" i="19"/>
  <c r="K4721" i="19"/>
  <c r="L4721" i="19"/>
  <c r="M4721" i="19"/>
  <c r="N4721" i="19"/>
  <c r="J4722" i="19"/>
  <c r="K4722" i="19"/>
  <c r="L4722" i="19"/>
  <c r="M4722" i="19"/>
  <c r="N4722" i="19"/>
  <c r="J4723" i="19"/>
  <c r="K4723" i="19"/>
  <c r="L4723" i="19"/>
  <c r="M4723" i="19"/>
  <c r="N4723" i="19"/>
  <c r="J4724" i="19"/>
  <c r="K4724" i="19"/>
  <c r="L4724" i="19"/>
  <c r="M4724" i="19"/>
  <c r="N4724" i="19"/>
  <c r="J4725" i="19"/>
  <c r="K4725" i="19"/>
  <c r="L4725" i="19"/>
  <c r="M4725" i="19"/>
  <c r="N4725" i="19"/>
  <c r="J4726" i="19"/>
  <c r="K4726" i="19"/>
  <c r="L4726" i="19"/>
  <c r="M4726" i="19"/>
  <c r="N4726" i="19"/>
  <c r="J4727" i="19"/>
  <c r="K4727" i="19"/>
  <c r="L4727" i="19"/>
  <c r="M4727" i="19"/>
  <c r="N4727" i="19"/>
  <c r="J4728" i="19"/>
  <c r="K4728" i="19"/>
  <c r="L4728" i="19"/>
  <c r="M4728" i="19"/>
  <c r="N4728" i="19"/>
  <c r="J4729" i="19"/>
  <c r="K4729" i="19"/>
  <c r="L4729" i="19"/>
  <c r="M4729" i="19"/>
  <c r="N4729" i="19"/>
  <c r="J4730" i="19"/>
  <c r="K4730" i="19"/>
  <c r="L4730" i="19"/>
  <c r="M4730" i="19"/>
  <c r="N4730" i="19"/>
  <c r="J4731" i="19"/>
  <c r="K4731" i="19"/>
  <c r="L4731" i="19"/>
  <c r="M4731" i="19"/>
  <c r="N4731" i="19"/>
  <c r="J4732" i="19"/>
  <c r="K4732" i="19"/>
  <c r="L4732" i="19"/>
  <c r="M4732" i="19"/>
  <c r="N4732" i="19"/>
  <c r="J4733" i="19"/>
  <c r="K4733" i="19"/>
  <c r="L4733" i="19"/>
  <c r="M4733" i="19"/>
  <c r="N4733" i="19"/>
  <c r="J4734" i="19"/>
  <c r="K4734" i="19"/>
  <c r="L4734" i="19"/>
  <c r="M4734" i="19"/>
  <c r="N4734" i="19"/>
  <c r="J4735" i="19"/>
  <c r="K4735" i="19"/>
  <c r="L4735" i="19"/>
  <c r="M4735" i="19"/>
  <c r="N4735" i="19"/>
  <c r="J4736" i="19"/>
  <c r="K4736" i="19"/>
  <c r="L4736" i="19"/>
  <c r="M4736" i="19"/>
  <c r="N4736" i="19"/>
  <c r="J4737" i="19"/>
  <c r="K4737" i="19"/>
  <c r="L4737" i="19"/>
  <c r="M4737" i="19"/>
  <c r="N4737" i="19"/>
  <c r="J4738" i="19"/>
  <c r="K4738" i="19"/>
  <c r="L4738" i="19"/>
  <c r="M4738" i="19"/>
  <c r="N4738" i="19"/>
  <c r="J4739" i="19"/>
  <c r="K4739" i="19"/>
  <c r="L4739" i="19"/>
  <c r="M4739" i="19"/>
  <c r="N4739" i="19"/>
  <c r="J4740" i="19"/>
  <c r="K4740" i="19"/>
  <c r="L4740" i="19"/>
  <c r="M4740" i="19"/>
  <c r="N4740" i="19"/>
  <c r="J4741" i="19"/>
  <c r="K4741" i="19"/>
  <c r="L4741" i="19"/>
  <c r="M4741" i="19"/>
  <c r="N4741" i="19"/>
  <c r="J4742" i="19"/>
  <c r="K4742" i="19"/>
  <c r="L4742" i="19"/>
  <c r="M4742" i="19"/>
  <c r="N4742" i="19"/>
  <c r="J4743" i="19"/>
  <c r="K4743" i="19"/>
  <c r="L4743" i="19"/>
  <c r="M4743" i="19"/>
  <c r="N4743" i="19"/>
  <c r="J4744" i="19"/>
  <c r="K4744" i="19"/>
  <c r="L4744" i="19"/>
  <c r="M4744" i="19"/>
  <c r="N4744" i="19"/>
  <c r="J4745" i="19"/>
  <c r="K4745" i="19"/>
  <c r="L4745" i="19"/>
  <c r="M4745" i="19"/>
  <c r="N4745" i="19"/>
  <c r="J4746" i="19"/>
  <c r="K4746" i="19"/>
  <c r="L4746" i="19"/>
  <c r="M4746" i="19"/>
  <c r="N4746" i="19"/>
  <c r="J4747" i="19"/>
  <c r="K4747" i="19"/>
  <c r="L4747" i="19"/>
  <c r="M4747" i="19"/>
  <c r="N4747" i="19"/>
  <c r="J4748" i="19"/>
  <c r="K4748" i="19"/>
  <c r="L4748" i="19"/>
  <c r="M4748" i="19"/>
  <c r="N4748" i="19"/>
  <c r="J4749" i="19"/>
  <c r="K4749" i="19"/>
  <c r="L4749" i="19"/>
  <c r="M4749" i="19"/>
  <c r="N4749" i="19"/>
  <c r="J4750" i="19"/>
  <c r="K4750" i="19"/>
  <c r="L4750" i="19"/>
  <c r="M4750" i="19"/>
  <c r="N4750" i="19"/>
  <c r="J4751" i="19"/>
  <c r="K4751" i="19"/>
  <c r="L4751" i="19"/>
  <c r="M4751" i="19"/>
  <c r="N4751" i="19"/>
  <c r="J4752" i="19"/>
  <c r="K4752" i="19"/>
  <c r="L4752" i="19"/>
  <c r="M4752" i="19"/>
  <c r="N4752" i="19"/>
  <c r="J4753" i="19"/>
  <c r="K4753" i="19"/>
  <c r="L4753" i="19"/>
  <c r="M4753" i="19"/>
  <c r="N4753" i="19"/>
  <c r="J4754" i="19"/>
  <c r="K4754" i="19"/>
  <c r="L4754" i="19"/>
  <c r="M4754" i="19"/>
  <c r="N4754" i="19"/>
  <c r="J4755" i="19"/>
  <c r="K4755" i="19"/>
  <c r="L4755" i="19"/>
  <c r="M4755" i="19"/>
  <c r="N4755" i="19"/>
  <c r="J4756" i="19"/>
  <c r="K4756" i="19"/>
  <c r="L4756" i="19"/>
  <c r="M4756" i="19"/>
  <c r="N4756" i="19"/>
  <c r="J4757" i="19"/>
  <c r="K4757" i="19"/>
  <c r="L4757" i="19"/>
  <c r="M4757" i="19"/>
  <c r="N4757" i="19"/>
  <c r="J4758" i="19"/>
  <c r="K4758" i="19"/>
  <c r="L4758" i="19"/>
  <c r="M4758" i="19"/>
  <c r="N4758" i="19"/>
  <c r="J4759" i="19"/>
  <c r="K4759" i="19"/>
  <c r="L4759" i="19"/>
  <c r="M4759" i="19"/>
  <c r="N4759" i="19"/>
  <c r="J4760" i="19"/>
  <c r="K4760" i="19"/>
  <c r="L4760" i="19"/>
  <c r="M4760" i="19"/>
  <c r="N4760" i="19"/>
  <c r="J4761" i="19"/>
  <c r="K4761" i="19"/>
  <c r="L4761" i="19"/>
  <c r="M4761" i="19"/>
  <c r="N4761" i="19"/>
  <c r="J4762" i="19"/>
  <c r="K4762" i="19"/>
  <c r="L4762" i="19"/>
  <c r="M4762" i="19"/>
  <c r="N4762" i="19"/>
  <c r="J4763" i="19"/>
  <c r="K4763" i="19"/>
  <c r="L4763" i="19"/>
  <c r="M4763" i="19"/>
  <c r="N4763" i="19"/>
  <c r="J4764" i="19"/>
  <c r="K4764" i="19"/>
  <c r="L4764" i="19"/>
  <c r="M4764" i="19"/>
  <c r="N4764" i="19"/>
  <c r="J4765" i="19"/>
  <c r="K4765" i="19"/>
  <c r="L4765" i="19"/>
  <c r="M4765" i="19"/>
  <c r="N4765" i="19"/>
  <c r="J4766" i="19"/>
  <c r="K4766" i="19"/>
  <c r="L4766" i="19"/>
  <c r="M4766" i="19"/>
  <c r="N4766" i="19"/>
  <c r="J4767" i="19"/>
  <c r="K4767" i="19"/>
  <c r="L4767" i="19"/>
  <c r="M4767" i="19"/>
  <c r="N4767" i="19"/>
  <c r="J4768" i="19"/>
  <c r="K4768" i="19"/>
  <c r="L4768" i="19"/>
  <c r="M4768" i="19"/>
  <c r="N4768" i="19"/>
  <c r="J4769" i="19"/>
  <c r="K4769" i="19"/>
  <c r="L4769" i="19"/>
  <c r="M4769" i="19"/>
  <c r="N4769" i="19"/>
  <c r="J4770" i="19"/>
  <c r="K4770" i="19"/>
  <c r="L4770" i="19"/>
  <c r="M4770" i="19"/>
  <c r="N4770" i="19"/>
  <c r="J4771" i="19"/>
  <c r="K4771" i="19"/>
  <c r="L4771" i="19"/>
  <c r="M4771" i="19"/>
  <c r="N4771" i="19"/>
  <c r="J4772" i="19"/>
  <c r="K4772" i="19"/>
  <c r="L4772" i="19"/>
  <c r="M4772" i="19"/>
  <c r="N4772" i="19"/>
  <c r="J4773" i="19"/>
  <c r="K4773" i="19"/>
  <c r="L4773" i="19"/>
  <c r="M4773" i="19"/>
  <c r="N4773" i="19"/>
  <c r="J4774" i="19"/>
  <c r="K4774" i="19"/>
  <c r="L4774" i="19"/>
  <c r="M4774" i="19"/>
  <c r="N4774" i="19"/>
  <c r="J4775" i="19"/>
  <c r="K4775" i="19"/>
  <c r="L4775" i="19"/>
  <c r="M4775" i="19"/>
  <c r="N4775" i="19"/>
  <c r="J4776" i="19"/>
  <c r="K4776" i="19"/>
  <c r="L4776" i="19"/>
  <c r="M4776" i="19"/>
  <c r="N4776" i="19"/>
  <c r="J4777" i="19"/>
  <c r="K4777" i="19"/>
  <c r="L4777" i="19"/>
  <c r="M4777" i="19"/>
  <c r="N4777" i="19"/>
  <c r="J4778" i="19"/>
  <c r="K4778" i="19"/>
  <c r="L4778" i="19"/>
  <c r="M4778" i="19"/>
  <c r="N4778" i="19"/>
  <c r="J4779" i="19"/>
  <c r="K4779" i="19"/>
  <c r="L4779" i="19"/>
  <c r="M4779" i="19"/>
  <c r="N4779" i="19"/>
  <c r="J4780" i="19"/>
  <c r="K4780" i="19"/>
  <c r="L4780" i="19"/>
  <c r="M4780" i="19"/>
  <c r="N4780" i="19"/>
  <c r="J4781" i="19"/>
  <c r="K4781" i="19"/>
  <c r="L4781" i="19"/>
  <c r="M4781" i="19"/>
  <c r="N4781" i="19"/>
  <c r="J4782" i="19"/>
  <c r="K4782" i="19"/>
  <c r="L4782" i="19"/>
  <c r="M4782" i="19"/>
  <c r="N4782" i="19"/>
  <c r="J4783" i="19"/>
  <c r="K4783" i="19"/>
  <c r="L4783" i="19"/>
  <c r="M4783" i="19"/>
  <c r="N4783" i="19"/>
  <c r="J4784" i="19"/>
  <c r="K4784" i="19"/>
  <c r="L4784" i="19"/>
  <c r="M4784" i="19"/>
  <c r="N4784" i="19"/>
  <c r="J4785" i="19"/>
  <c r="K4785" i="19"/>
  <c r="L4785" i="19"/>
  <c r="M4785" i="19"/>
  <c r="N4785" i="19"/>
  <c r="J4786" i="19"/>
  <c r="K4786" i="19"/>
  <c r="L4786" i="19"/>
  <c r="M4786" i="19"/>
  <c r="N4786" i="19"/>
  <c r="J4787" i="19"/>
  <c r="K4787" i="19"/>
  <c r="L4787" i="19"/>
  <c r="M4787" i="19"/>
  <c r="N4787" i="19"/>
  <c r="J4788" i="19"/>
  <c r="K4788" i="19"/>
  <c r="L4788" i="19"/>
  <c r="M4788" i="19"/>
  <c r="N4788" i="19"/>
  <c r="J4789" i="19"/>
  <c r="K4789" i="19"/>
  <c r="L4789" i="19"/>
  <c r="M4789" i="19"/>
  <c r="N4789" i="19"/>
  <c r="J4790" i="19"/>
  <c r="K4790" i="19"/>
  <c r="L4790" i="19"/>
  <c r="M4790" i="19"/>
  <c r="N4790" i="19"/>
  <c r="J4791" i="19"/>
  <c r="K4791" i="19"/>
  <c r="L4791" i="19"/>
  <c r="M4791" i="19"/>
  <c r="N4791" i="19"/>
  <c r="J4792" i="19"/>
  <c r="K4792" i="19"/>
  <c r="L4792" i="19"/>
  <c r="M4792" i="19"/>
  <c r="N4792" i="19"/>
  <c r="J4793" i="19"/>
  <c r="K4793" i="19"/>
  <c r="L4793" i="19"/>
  <c r="M4793" i="19"/>
  <c r="N4793" i="19"/>
  <c r="J4794" i="19"/>
  <c r="K4794" i="19"/>
  <c r="L4794" i="19"/>
  <c r="M4794" i="19"/>
  <c r="N4794" i="19"/>
  <c r="J4795" i="19"/>
  <c r="K4795" i="19"/>
  <c r="L4795" i="19"/>
  <c r="M4795" i="19"/>
  <c r="N4795" i="19"/>
  <c r="J4796" i="19"/>
  <c r="K4796" i="19"/>
  <c r="L4796" i="19"/>
  <c r="M4796" i="19"/>
  <c r="N4796" i="19"/>
  <c r="J4797" i="19"/>
  <c r="K4797" i="19"/>
  <c r="L4797" i="19"/>
  <c r="M4797" i="19"/>
  <c r="N4797" i="19"/>
  <c r="J4798" i="19"/>
  <c r="K4798" i="19"/>
  <c r="L4798" i="19"/>
  <c r="M4798" i="19"/>
  <c r="N4798" i="19"/>
  <c r="J4799" i="19"/>
  <c r="K4799" i="19"/>
  <c r="L4799" i="19"/>
  <c r="M4799" i="19"/>
  <c r="N4799" i="19"/>
  <c r="J4800" i="19"/>
  <c r="K4800" i="19"/>
  <c r="L4800" i="19"/>
  <c r="M4800" i="19"/>
  <c r="N4800" i="19"/>
  <c r="J4801" i="19"/>
  <c r="K4801" i="19"/>
  <c r="L4801" i="19"/>
  <c r="M4801" i="19"/>
  <c r="N4801" i="19"/>
  <c r="J4802" i="19"/>
  <c r="K4802" i="19"/>
  <c r="L4802" i="19"/>
  <c r="M4802" i="19"/>
  <c r="N4802" i="19"/>
  <c r="J4803" i="19"/>
  <c r="K4803" i="19"/>
  <c r="L4803" i="19"/>
  <c r="M4803" i="19"/>
  <c r="N4803" i="19"/>
  <c r="J4804" i="19"/>
  <c r="K4804" i="19"/>
  <c r="L4804" i="19"/>
  <c r="M4804" i="19"/>
  <c r="N4804" i="19"/>
  <c r="J4805" i="19"/>
  <c r="K4805" i="19"/>
  <c r="L4805" i="19"/>
  <c r="M4805" i="19"/>
  <c r="N4805" i="19"/>
  <c r="J4806" i="19"/>
  <c r="K4806" i="19"/>
  <c r="L4806" i="19"/>
  <c r="M4806" i="19"/>
  <c r="N4806" i="19"/>
  <c r="J4807" i="19"/>
  <c r="K4807" i="19"/>
  <c r="L4807" i="19"/>
  <c r="M4807" i="19"/>
  <c r="N4807" i="19"/>
  <c r="J4808" i="19"/>
  <c r="K4808" i="19"/>
  <c r="L4808" i="19"/>
  <c r="M4808" i="19"/>
  <c r="N4808" i="19"/>
  <c r="J4809" i="19"/>
  <c r="K4809" i="19"/>
  <c r="L4809" i="19"/>
  <c r="M4809" i="19"/>
  <c r="N4809" i="19"/>
  <c r="J4810" i="19"/>
  <c r="K4810" i="19"/>
  <c r="L4810" i="19"/>
  <c r="M4810" i="19"/>
  <c r="N4810" i="19"/>
  <c r="J4811" i="19"/>
  <c r="K4811" i="19"/>
  <c r="L4811" i="19"/>
  <c r="M4811" i="19"/>
  <c r="N4811" i="19"/>
  <c r="J4812" i="19"/>
  <c r="K4812" i="19"/>
  <c r="L4812" i="19"/>
  <c r="M4812" i="19"/>
  <c r="N4812" i="19"/>
  <c r="J4813" i="19"/>
  <c r="K4813" i="19"/>
  <c r="L4813" i="19"/>
  <c r="M4813" i="19"/>
  <c r="N4813" i="19"/>
  <c r="J4814" i="19"/>
  <c r="K4814" i="19"/>
  <c r="L4814" i="19"/>
  <c r="M4814" i="19"/>
  <c r="N4814" i="19"/>
  <c r="J4815" i="19"/>
  <c r="K4815" i="19"/>
  <c r="L4815" i="19"/>
  <c r="M4815" i="19"/>
  <c r="N4815" i="19"/>
  <c r="J4816" i="19"/>
  <c r="K4816" i="19"/>
  <c r="L4816" i="19"/>
  <c r="M4816" i="19"/>
  <c r="N4816" i="19"/>
  <c r="J4817" i="19"/>
  <c r="K4817" i="19"/>
  <c r="L4817" i="19"/>
  <c r="M4817" i="19"/>
  <c r="N4817" i="19"/>
  <c r="J4818" i="19"/>
  <c r="K4818" i="19"/>
  <c r="L4818" i="19"/>
  <c r="M4818" i="19"/>
  <c r="N4818" i="19"/>
  <c r="J4819" i="19"/>
  <c r="K4819" i="19"/>
  <c r="L4819" i="19"/>
  <c r="M4819" i="19"/>
  <c r="N4819" i="19"/>
  <c r="J4820" i="19"/>
  <c r="K4820" i="19"/>
  <c r="L4820" i="19"/>
  <c r="M4820" i="19"/>
  <c r="N4820" i="19"/>
  <c r="J4821" i="19"/>
  <c r="K4821" i="19"/>
  <c r="L4821" i="19"/>
  <c r="M4821" i="19"/>
  <c r="N4821" i="19"/>
  <c r="J4822" i="19"/>
  <c r="K4822" i="19"/>
  <c r="L4822" i="19"/>
  <c r="M4822" i="19"/>
  <c r="N4822" i="19"/>
  <c r="J4823" i="19"/>
  <c r="K4823" i="19"/>
  <c r="L4823" i="19"/>
  <c r="M4823" i="19"/>
  <c r="N4823" i="19"/>
  <c r="J4824" i="19"/>
  <c r="K4824" i="19"/>
  <c r="L4824" i="19"/>
  <c r="M4824" i="19"/>
  <c r="N4824" i="19"/>
  <c r="J4825" i="19"/>
  <c r="K4825" i="19"/>
  <c r="L4825" i="19"/>
  <c r="M4825" i="19"/>
  <c r="N4825" i="19"/>
  <c r="J4826" i="19"/>
  <c r="K4826" i="19"/>
  <c r="L4826" i="19"/>
  <c r="M4826" i="19"/>
  <c r="N4826" i="19"/>
  <c r="J4827" i="19"/>
  <c r="K4827" i="19"/>
  <c r="L4827" i="19"/>
  <c r="M4827" i="19"/>
  <c r="N4827" i="19"/>
  <c r="J4828" i="19"/>
  <c r="K4828" i="19"/>
  <c r="L4828" i="19"/>
  <c r="M4828" i="19"/>
  <c r="N4828" i="19"/>
  <c r="J4829" i="19"/>
  <c r="K4829" i="19"/>
  <c r="L4829" i="19"/>
  <c r="M4829" i="19"/>
  <c r="N4829" i="19"/>
  <c r="J4830" i="19"/>
  <c r="K4830" i="19"/>
  <c r="L4830" i="19"/>
  <c r="M4830" i="19"/>
  <c r="N4830" i="19"/>
  <c r="J4831" i="19"/>
  <c r="K4831" i="19"/>
  <c r="L4831" i="19"/>
  <c r="M4831" i="19"/>
  <c r="N4831" i="19"/>
  <c r="J4832" i="19"/>
  <c r="K4832" i="19"/>
  <c r="L4832" i="19"/>
  <c r="M4832" i="19"/>
  <c r="N4832" i="19"/>
  <c r="J4833" i="19"/>
  <c r="K4833" i="19"/>
  <c r="L4833" i="19"/>
  <c r="M4833" i="19"/>
  <c r="N4833" i="19"/>
  <c r="J4834" i="19"/>
  <c r="K4834" i="19"/>
  <c r="L4834" i="19"/>
  <c r="M4834" i="19"/>
  <c r="N4834" i="19"/>
  <c r="J4835" i="19"/>
  <c r="K4835" i="19"/>
  <c r="L4835" i="19"/>
  <c r="M4835" i="19"/>
  <c r="N4835" i="19"/>
  <c r="J4836" i="19"/>
  <c r="K4836" i="19"/>
  <c r="L4836" i="19"/>
  <c r="M4836" i="19"/>
  <c r="N4836" i="19"/>
  <c r="J4837" i="19"/>
  <c r="K4837" i="19"/>
  <c r="L4837" i="19"/>
  <c r="M4837" i="19"/>
  <c r="N4837" i="19"/>
  <c r="J4838" i="19"/>
  <c r="K4838" i="19"/>
  <c r="L4838" i="19"/>
  <c r="M4838" i="19"/>
  <c r="N4838" i="19"/>
  <c r="J4839" i="19"/>
  <c r="K4839" i="19"/>
  <c r="L4839" i="19"/>
  <c r="M4839" i="19"/>
  <c r="N4839" i="19"/>
  <c r="J4840" i="19"/>
  <c r="K4840" i="19"/>
  <c r="L4840" i="19"/>
  <c r="M4840" i="19"/>
  <c r="N4840" i="19"/>
  <c r="J4841" i="19"/>
  <c r="K4841" i="19"/>
  <c r="L4841" i="19"/>
  <c r="M4841" i="19"/>
  <c r="N4841" i="19"/>
  <c r="J4842" i="19"/>
  <c r="K4842" i="19"/>
  <c r="L4842" i="19"/>
  <c r="M4842" i="19"/>
  <c r="N4842" i="19"/>
  <c r="J4843" i="19"/>
  <c r="K4843" i="19"/>
  <c r="L4843" i="19"/>
  <c r="M4843" i="19"/>
  <c r="N4843" i="19"/>
  <c r="J4844" i="19"/>
  <c r="K4844" i="19"/>
  <c r="L4844" i="19"/>
  <c r="M4844" i="19"/>
  <c r="N4844" i="19"/>
  <c r="J4845" i="19"/>
  <c r="K4845" i="19"/>
  <c r="L4845" i="19"/>
  <c r="M4845" i="19"/>
  <c r="N4845" i="19"/>
  <c r="J4846" i="19"/>
  <c r="K4846" i="19"/>
  <c r="L4846" i="19"/>
  <c r="M4846" i="19"/>
  <c r="N4846" i="19"/>
  <c r="J4847" i="19"/>
  <c r="K4847" i="19"/>
  <c r="L4847" i="19"/>
  <c r="M4847" i="19"/>
  <c r="N4847" i="19"/>
  <c r="J4848" i="19"/>
  <c r="K4848" i="19"/>
  <c r="L4848" i="19"/>
  <c r="M4848" i="19"/>
  <c r="N4848" i="19"/>
  <c r="J4849" i="19"/>
  <c r="K4849" i="19"/>
  <c r="L4849" i="19"/>
  <c r="M4849" i="19"/>
  <c r="N4849" i="19"/>
  <c r="J4850" i="19"/>
  <c r="K4850" i="19"/>
  <c r="L4850" i="19"/>
  <c r="M4850" i="19"/>
  <c r="N4850" i="19"/>
  <c r="J4851" i="19"/>
  <c r="K4851" i="19"/>
  <c r="L4851" i="19"/>
  <c r="M4851" i="19"/>
  <c r="N4851" i="19"/>
  <c r="J4852" i="19"/>
  <c r="K4852" i="19"/>
  <c r="L4852" i="19"/>
  <c r="M4852" i="19"/>
  <c r="N4852" i="19"/>
  <c r="J4853" i="19"/>
  <c r="K4853" i="19"/>
  <c r="L4853" i="19"/>
  <c r="M4853" i="19"/>
  <c r="N4853" i="19"/>
  <c r="J4854" i="19"/>
  <c r="K4854" i="19"/>
  <c r="L4854" i="19"/>
  <c r="M4854" i="19"/>
  <c r="N4854" i="19"/>
  <c r="J4855" i="19"/>
  <c r="K4855" i="19"/>
  <c r="L4855" i="19"/>
  <c r="M4855" i="19"/>
  <c r="N4855" i="19"/>
  <c r="J4856" i="19"/>
  <c r="K4856" i="19"/>
  <c r="L4856" i="19"/>
  <c r="M4856" i="19"/>
  <c r="N4856" i="19"/>
  <c r="J4857" i="19"/>
  <c r="K4857" i="19"/>
  <c r="L4857" i="19"/>
  <c r="M4857" i="19"/>
  <c r="N4857" i="19"/>
  <c r="J4858" i="19"/>
  <c r="K4858" i="19"/>
  <c r="L4858" i="19"/>
  <c r="M4858" i="19"/>
  <c r="N4858" i="19"/>
  <c r="J4859" i="19"/>
  <c r="K4859" i="19"/>
  <c r="L4859" i="19"/>
  <c r="M4859" i="19"/>
  <c r="N4859" i="19"/>
  <c r="J4860" i="19"/>
  <c r="K4860" i="19"/>
  <c r="L4860" i="19"/>
  <c r="M4860" i="19"/>
  <c r="N4860" i="19"/>
  <c r="J4861" i="19"/>
  <c r="K4861" i="19"/>
  <c r="L4861" i="19"/>
  <c r="M4861" i="19"/>
  <c r="N4861" i="19"/>
  <c r="J4862" i="19"/>
  <c r="K4862" i="19"/>
  <c r="L4862" i="19"/>
  <c r="M4862" i="19"/>
  <c r="N4862" i="19"/>
  <c r="J4863" i="19"/>
  <c r="K4863" i="19"/>
  <c r="L4863" i="19"/>
  <c r="M4863" i="19"/>
  <c r="N4863" i="19"/>
  <c r="J4864" i="19"/>
  <c r="K4864" i="19"/>
  <c r="L4864" i="19"/>
  <c r="M4864" i="19"/>
  <c r="N4864" i="19"/>
  <c r="J4865" i="19"/>
  <c r="K4865" i="19"/>
  <c r="L4865" i="19"/>
  <c r="M4865" i="19"/>
  <c r="N4865" i="19"/>
  <c r="J4866" i="19"/>
  <c r="K4866" i="19"/>
  <c r="L4866" i="19"/>
  <c r="M4866" i="19"/>
  <c r="N4866" i="19"/>
  <c r="J4867" i="19"/>
  <c r="K4867" i="19"/>
  <c r="L4867" i="19"/>
  <c r="M4867" i="19"/>
  <c r="N4867" i="19"/>
  <c r="J4868" i="19"/>
  <c r="K4868" i="19"/>
  <c r="L4868" i="19"/>
  <c r="M4868" i="19"/>
  <c r="N4868" i="19"/>
  <c r="J4869" i="19"/>
  <c r="K4869" i="19"/>
  <c r="L4869" i="19"/>
  <c r="M4869" i="19"/>
  <c r="N4869" i="19"/>
  <c r="J4870" i="19"/>
  <c r="K4870" i="19"/>
  <c r="L4870" i="19"/>
  <c r="M4870" i="19"/>
  <c r="N4870" i="19"/>
  <c r="J4871" i="19"/>
  <c r="K4871" i="19"/>
  <c r="L4871" i="19"/>
  <c r="M4871" i="19"/>
  <c r="N4871" i="19"/>
  <c r="J4872" i="19"/>
  <c r="K4872" i="19"/>
  <c r="L4872" i="19"/>
  <c r="M4872" i="19"/>
  <c r="N4872" i="19"/>
  <c r="J4873" i="19"/>
  <c r="K4873" i="19"/>
  <c r="L4873" i="19"/>
  <c r="M4873" i="19"/>
  <c r="N4873" i="19"/>
  <c r="J4874" i="19"/>
  <c r="K4874" i="19"/>
  <c r="L4874" i="19"/>
  <c r="M4874" i="19"/>
  <c r="N4874" i="19"/>
  <c r="J4875" i="19"/>
  <c r="K4875" i="19"/>
  <c r="L4875" i="19"/>
  <c r="M4875" i="19"/>
  <c r="N4875" i="19"/>
  <c r="J4876" i="19"/>
  <c r="K4876" i="19"/>
  <c r="L4876" i="19"/>
  <c r="M4876" i="19"/>
  <c r="N4876" i="19"/>
  <c r="J4877" i="19"/>
  <c r="K4877" i="19"/>
  <c r="L4877" i="19"/>
  <c r="M4877" i="19"/>
  <c r="N4877" i="19"/>
  <c r="J4878" i="19"/>
  <c r="K4878" i="19"/>
  <c r="L4878" i="19"/>
  <c r="M4878" i="19"/>
  <c r="N4878" i="19"/>
  <c r="J4879" i="19"/>
  <c r="K4879" i="19"/>
  <c r="L4879" i="19"/>
  <c r="M4879" i="19"/>
  <c r="N4879" i="19"/>
  <c r="J4880" i="19"/>
  <c r="K4880" i="19"/>
  <c r="L4880" i="19"/>
  <c r="M4880" i="19"/>
  <c r="N4880" i="19"/>
  <c r="J4881" i="19"/>
  <c r="K4881" i="19"/>
  <c r="L4881" i="19"/>
  <c r="M4881" i="19"/>
  <c r="N4881" i="19"/>
  <c r="J4882" i="19"/>
  <c r="K4882" i="19"/>
  <c r="L4882" i="19"/>
  <c r="M4882" i="19"/>
  <c r="N4882" i="19"/>
  <c r="J4883" i="19"/>
  <c r="K4883" i="19"/>
  <c r="L4883" i="19"/>
  <c r="M4883" i="19"/>
  <c r="N4883" i="19"/>
  <c r="J4884" i="19"/>
  <c r="K4884" i="19"/>
  <c r="L4884" i="19"/>
  <c r="M4884" i="19"/>
  <c r="N4884" i="19"/>
  <c r="J4885" i="19"/>
  <c r="K4885" i="19"/>
  <c r="L4885" i="19"/>
  <c r="M4885" i="19"/>
  <c r="N4885" i="19"/>
  <c r="J4886" i="19"/>
  <c r="K4886" i="19"/>
  <c r="L4886" i="19"/>
  <c r="M4886" i="19"/>
  <c r="N4886" i="19"/>
  <c r="J4887" i="19"/>
  <c r="K4887" i="19"/>
  <c r="L4887" i="19"/>
  <c r="M4887" i="19"/>
  <c r="N4887" i="19"/>
  <c r="J4888" i="19"/>
  <c r="K4888" i="19"/>
  <c r="L4888" i="19"/>
  <c r="M4888" i="19"/>
  <c r="N4888" i="19"/>
  <c r="J4889" i="19"/>
  <c r="K4889" i="19"/>
  <c r="L4889" i="19"/>
  <c r="M4889" i="19"/>
  <c r="N4889" i="19"/>
  <c r="J4890" i="19"/>
  <c r="K4890" i="19"/>
  <c r="L4890" i="19"/>
  <c r="M4890" i="19"/>
  <c r="N4890" i="19"/>
  <c r="J4891" i="19"/>
  <c r="K4891" i="19"/>
  <c r="L4891" i="19"/>
  <c r="M4891" i="19"/>
  <c r="N4891" i="19"/>
  <c r="J4892" i="19"/>
  <c r="K4892" i="19"/>
  <c r="L4892" i="19"/>
  <c r="M4892" i="19"/>
  <c r="N4892" i="19"/>
  <c r="J4893" i="19"/>
  <c r="K4893" i="19"/>
  <c r="L4893" i="19"/>
  <c r="M4893" i="19"/>
  <c r="N4893" i="19"/>
  <c r="J4894" i="19"/>
  <c r="K4894" i="19"/>
  <c r="L4894" i="19"/>
  <c r="M4894" i="19"/>
  <c r="N4894" i="19"/>
  <c r="J4895" i="19"/>
  <c r="K4895" i="19"/>
  <c r="L4895" i="19"/>
  <c r="M4895" i="19"/>
  <c r="N4895" i="19"/>
  <c r="J4896" i="19"/>
  <c r="K4896" i="19"/>
  <c r="L4896" i="19"/>
  <c r="M4896" i="19"/>
  <c r="N4896" i="19"/>
  <c r="J4897" i="19"/>
  <c r="K4897" i="19"/>
  <c r="L4897" i="19"/>
  <c r="M4897" i="19"/>
  <c r="N4897" i="19"/>
  <c r="J4898" i="19"/>
  <c r="K4898" i="19"/>
  <c r="L4898" i="19"/>
  <c r="M4898" i="19"/>
  <c r="N4898" i="19"/>
  <c r="J4899" i="19"/>
  <c r="K4899" i="19"/>
  <c r="L4899" i="19"/>
  <c r="M4899" i="19"/>
  <c r="N4899" i="19"/>
  <c r="J4900" i="19"/>
  <c r="K4900" i="19"/>
  <c r="L4900" i="19"/>
  <c r="M4900" i="19"/>
  <c r="N4900" i="19"/>
  <c r="J4901" i="19"/>
  <c r="K4901" i="19"/>
  <c r="L4901" i="19"/>
  <c r="M4901" i="19"/>
  <c r="N4901" i="19"/>
  <c r="J4902" i="19"/>
  <c r="K4902" i="19"/>
  <c r="L4902" i="19"/>
  <c r="M4902" i="19"/>
  <c r="N4902" i="19"/>
  <c r="J4903" i="19"/>
  <c r="K4903" i="19"/>
  <c r="L4903" i="19"/>
  <c r="M4903" i="19"/>
  <c r="N4903" i="19"/>
  <c r="J4904" i="19"/>
  <c r="K4904" i="19"/>
  <c r="L4904" i="19"/>
  <c r="M4904" i="19"/>
  <c r="N4904" i="19"/>
  <c r="J4905" i="19"/>
  <c r="K4905" i="19"/>
  <c r="L4905" i="19"/>
  <c r="M4905" i="19"/>
  <c r="N4905" i="19"/>
  <c r="J4906" i="19"/>
  <c r="K4906" i="19"/>
  <c r="L4906" i="19"/>
  <c r="M4906" i="19"/>
  <c r="N4906" i="19"/>
  <c r="J4907" i="19"/>
  <c r="K4907" i="19"/>
  <c r="L4907" i="19"/>
  <c r="M4907" i="19"/>
  <c r="N4907" i="19"/>
  <c r="J4908" i="19"/>
  <c r="K4908" i="19"/>
  <c r="L4908" i="19"/>
  <c r="M4908" i="19"/>
  <c r="N4908" i="19"/>
  <c r="J4909" i="19"/>
  <c r="K4909" i="19"/>
  <c r="L4909" i="19"/>
  <c r="M4909" i="19"/>
  <c r="N4909" i="19"/>
  <c r="J4910" i="19"/>
  <c r="K4910" i="19"/>
  <c r="L4910" i="19"/>
  <c r="M4910" i="19"/>
  <c r="N4910" i="19"/>
  <c r="J4911" i="19"/>
  <c r="K4911" i="19"/>
  <c r="L4911" i="19"/>
  <c r="M4911" i="19"/>
  <c r="N4911" i="19"/>
  <c r="J4912" i="19"/>
  <c r="K4912" i="19"/>
  <c r="L4912" i="19"/>
  <c r="M4912" i="19"/>
  <c r="N4912" i="19"/>
  <c r="J4913" i="19"/>
  <c r="K4913" i="19"/>
  <c r="L4913" i="19"/>
  <c r="M4913" i="19"/>
  <c r="N4913" i="19"/>
  <c r="J4914" i="19"/>
  <c r="K4914" i="19"/>
  <c r="L4914" i="19"/>
  <c r="M4914" i="19"/>
  <c r="N4914" i="19"/>
  <c r="J4915" i="19"/>
  <c r="K4915" i="19"/>
  <c r="L4915" i="19"/>
  <c r="M4915" i="19"/>
  <c r="N4915" i="19"/>
  <c r="J4916" i="19"/>
  <c r="K4916" i="19"/>
  <c r="L4916" i="19"/>
  <c r="M4916" i="19"/>
  <c r="N4916" i="19"/>
  <c r="J4917" i="19"/>
  <c r="K4917" i="19"/>
  <c r="L4917" i="19"/>
  <c r="M4917" i="19"/>
  <c r="N4917" i="19"/>
  <c r="J4918" i="19"/>
  <c r="K4918" i="19"/>
  <c r="L4918" i="19"/>
  <c r="M4918" i="19"/>
  <c r="N4918" i="19"/>
  <c r="J4919" i="19"/>
  <c r="K4919" i="19"/>
  <c r="L4919" i="19"/>
  <c r="M4919" i="19"/>
  <c r="N4919" i="19"/>
  <c r="J4920" i="19"/>
  <c r="K4920" i="19"/>
  <c r="L4920" i="19"/>
  <c r="M4920" i="19"/>
  <c r="N4920" i="19"/>
  <c r="J4921" i="19"/>
  <c r="K4921" i="19"/>
  <c r="L4921" i="19"/>
  <c r="M4921" i="19"/>
  <c r="N4921" i="19"/>
  <c r="J4922" i="19"/>
  <c r="K4922" i="19"/>
  <c r="L4922" i="19"/>
  <c r="M4922" i="19"/>
  <c r="N4922" i="19"/>
  <c r="J4923" i="19"/>
  <c r="K4923" i="19"/>
  <c r="L4923" i="19"/>
  <c r="M4923" i="19"/>
  <c r="N4923" i="19"/>
  <c r="J4924" i="19"/>
  <c r="K4924" i="19"/>
  <c r="L4924" i="19"/>
  <c r="M4924" i="19"/>
  <c r="N4924" i="19"/>
  <c r="J4925" i="19"/>
  <c r="K4925" i="19"/>
  <c r="L4925" i="19"/>
  <c r="M4925" i="19"/>
  <c r="N4925" i="19"/>
  <c r="J4926" i="19"/>
  <c r="K4926" i="19"/>
  <c r="L4926" i="19"/>
  <c r="M4926" i="19"/>
  <c r="N4926" i="19"/>
  <c r="J4927" i="19"/>
  <c r="K4927" i="19"/>
  <c r="L4927" i="19"/>
  <c r="M4927" i="19"/>
  <c r="N4927" i="19"/>
  <c r="J4928" i="19"/>
  <c r="K4928" i="19"/>
  <c r="L4928" i="19"/>
  <c r="M4928" i="19"/>
  <c r="N4928" i="19"/>
  <c r="J4929" i="19"/>
  <c r="K4929" i="19"/>
  <c r="L4929" i="19"/>
  <c r="M4929" i="19"/>
  <c r="N4929" i="19"/>
  <c r="J4930" i="19"/>
  <c r="K4930" i="19"/>
  <c r="L4930" i="19"/>
  <c r="M4930" i="19"/>
  <c r="N4930" i="19"/>
  <c r="J4931" i="19"/>
  <c r="K4931" i="19"/>
  <c r="L4931" i="19"/>
  <c r="M4931" i="19"/>
  <c r="N4931" i="19"/>
  <c r="J4932" i="19"/>
  <c r="K4932" i="19"/>
  <c r="L4932" i="19"/>
  <c r="M4932" i="19"/>
  <c r="N4932" i="19"/>
  <c r="J4933" i="19"/>
  <c r="K4933" i="19"/>
  <c r="L4933" i="19"/>
  <c r="M4933" i="19"/>
  <c r="N4933" i="19"/>
  <c r="J4934" i="19"/>
  <c r="K4934" i="19"/>
  <c r="L4934" i="19"/>
  <c r="M4934" i="19"/>
  <c r="N4934" i="19"/>
  <c r="J4935" i="19"/>
  <c r="K4935" i="19"/>
  <c r="L4935" i="19"/>
  <c r="M4935" i="19"/>
  <c r="N4935" i="19"/>
  <c r="J4936" i="19"/>
  <c r="K4936" i="19"/>
  <c r="L4936" i="19"/>
  <c r="M4936" i="19"/>
  <c r="N4936" i="19"/>
  <c r="J4937" i="19"/>
  <c r="K4937" i="19"/>
  <c r="L4937" i="19"/>
  <c r="M4937" i="19"/>
  <c r="N4937" i="19"/>
  <c r="J4938" i="19"/>
  <c r="K4938" i="19"/>
  <c r="L4938" i="19"/>
  <c r="M4938" i="19"/>
  <c r="N4938" i="19"/>
  <c r="J4939" i="19"/>
  <c r="K4939" i="19"/>
  <c r="L4939" i="19"/>
  <c r="M4939" i="19"/>
  <c r="N4939" i="19"/>
  <c r="J4940" i="19"/>
  <c r="K4940" i="19"/>
  <c r="L4940" i="19"/>
  <c r="M4940" i="19"/>
  <c r="N4940" i="19"/>
  <c r="J4941" i="19"/>
  <c r="K4941" i="19"/>
  <c r="L4941" i="19"/>
  <c r="M4941" i="19"/>
  <c r="N4941" i="19"/>
  <c r="J4942" i="19"/>
  <c r="K4942" i="19"/>
  <c r="L4942" i="19"/>
  <c r="M4942" i="19"/>
  <c r="N4942" i="19"/>
  <c r="J4943" i="19"/>
  <c r="K4943" i="19"/>
  <c r="L4943" i="19"/>
  <c r="M4943" i="19"/>
  <c r="N4943" i="19"/>
  <c r="J4944" i="19"/>
  <c r="K4944" i="19"/>
  <c r="L4944" i="19"/>
  <c r="M4944" i="19"/>
  <c r="N4944" i="19"/>
  <c r="J4945" i="19"/>
  <c r="K4945" i="19"/>
  <c r="L4945" i="19"/>
  <c r="M4945" i="19"/>
  <c r="N4945" i="19"/>
  <c r="J4946" i="19"/>
  <c r="K4946" i="19"/>
  <c r="L4946" i="19"/>
  <c r="M4946" i="19"/>
  <c r="N4946" i="19"/>
  <c r="J4947" i="19"/>
  <c r="K4947" i="19"/>
  <c r="L4947" i="19"/>
  <c r="M4947" i="19"/>
  <c r="N4947" i="19"/>
  <c r="J4948" i="19"/>
  <c r="K4948" i="19"/>
  <c r="L4948" i="19"/>
  <c r="M4948" i="19"/>
  <c r="N4948" i="19"/>
  <c r="J4949" i="19"/>
  <c r="K4949" i="19"/>
  <c r="L4949" i="19"/>
  <c r="M4949" i="19"/>
  <c r="N4949" i="19"/>
  <c r="J4950" i="19"/>
  <c r="K4950" i="19"/>
  <c r="L4950" i="19"/>
  <c r="M4950" i="19"/>
  <c r="N4950" i="19"/>
  <c r="J4951" i="19"/>
  <c r="K4951" i="19"/>
  <c r="L4951" i="19"/>
  <c r="M4951" i="19"/>
  <c r="N4951" i="19"/>
  <c r="J4952" i="19"/>
  <c r="K4952" i="19"/>
  <c r="L4952" i="19"/>
  <c r="M4952" i="19"/>
  <c r="N4952" i="19"/>
  <c r="J4953" i="19"/>
  <c r="K4953" i="19"/>
  <c r="L4953" i="19"/>
  <c r="M4953" i="19"/>
  <c r="N4953" i="19"/>
  <c r="J4954" i="19"/>
  <c r="K4954" i="19"/>
  <c r="L4954" i="19"/>
  <c r="M4954" i="19"/>
  <c r="N4954" i="19"/>
  <c r="J4955" i="19"/>
  <c r="K4955" i="19"/>
  <c r="L4955" i="19"/>
  <c r="M4955" i="19"/>
  <c r="N4955" i="19"/>
  <c r="J4956" i="19"/>
  <c r="K4956" i="19"/>
  <c r="L4956" i="19"/>
  <c r="M4956" i="19"/>
  <c r="N4956" i="19"/>
  <c r="J4957" i="19"/>
  <c r="K4957" i="19"/>
  <c r="L4957" i="19"/>
  <c r="M4957" i="19"/>
  <c r="N4957" i="19"/>
  <c r="J4958" i="19"/>
  <c r="K4958" i="19"/>
  <c r="L4958" i="19"/>
  <c r="M4958" i="19"/>
  <c r="N4958" i="19"/>
  <c r="J4959" i="19"/>
  <c r="K4959" i="19"/>
  <c r="L4959" i="19"/>
  <c r="M4959" i="19"/>
  <c r="N4959" i="19"/>
  <c r="J4960" i="19"/>
  <c r="K4960" i="19"/>
  <c r="L4960" i="19"/>
  <c r="M4960" i="19"/>
  <c r="N4960" i="19"/>
  <c r="J4961" i="19"/>
  <c r="K4961" i="19"/>
  <c r="L4961" i="19"/>
  <c r="M4961" i="19"/>
  <c r="N4961" i="19"/>
  <c r="J4962" i="19"/>
  <c r="K4962" i="19"/>
  <c r="L4962" i="19"/>
  <c r="M4962" i="19"/>
  <c r="N4962" i="19"/>
  <c r="J4963" i="19"/>
  <c r="K4963" i="19"/>
  <c r="L4963" i="19"/>
  <c r="M4963" i="19"/>
  <c r="N4963" i="19"/>
  <c r="J4964" i="19"/>
  <c r="K4964" i="19"/>
  <c r="L4964" i="19"/>
  <c r="M4964" i="19"/>
  <c r="N4964" i="19"/>
  <c r="J4965" i="19"/>
  <c r="K4965" i="19"/>
  <c r="L4965" i="19"/>
  <c r="M4965" i="19"/>
  <c r="N4965" i="19"/>
  <c r="J4966" i="19"/>
  <c r="K4966" i="19"/>
  <c r="L4966" i="19"/>
  <c r="M4966" i="19"/>
  <c r="N4966" i="19"/>
  <c r="J4967" i="19"/>
  <c r="K4967" i="19"/>
  <c r="L4967" i="19"/>
  <c r="M4967" i="19"/>
  <c r="N4967" i="19"/>
  <c r="J4968" i="19"/>
  <c r="K4968" i="19"/>
  <c r="L4968" i="19"/>
  <c r="M4968" i="19"/>
  <c r="N4968" i="19"/>
  <c r="J4969" i="19"/>
  <c r="K4969" i="19"/>
  <c r="L4969" i="19"/>
  <c r="M4969" i="19"/>
  <c r="N4969" i="19"/>
  <c r="J4970" i="19"/>
  <c r="K4970" i="19"/>
  <c r="L4970" i="19"/>
  <c r="M4970" i="19"/>
  <c r="N4970" i="19"/>
  <c r="J4971" i="19"/>
  <c r="K4971" i="19"/>
  <c r="L4971" i="19"/>
  <c r="M4971" i="19"/>
  <c r="N4971" i="19"/>
  <c r="J4972" i="19"/>
  <c r="K4972" i="19"/>
  <c r="L4972" i="19"/>
  <c r="M4972" i="19"/>
  <c r="N4972" i="19"/>
  <c r="J4973" i="19"/>
  <c r="K4973" i="19"/>
  <c r="L4973" i="19"/>
  <c r="M4973" i="19"/>
  <c r="N4973" i="19"/>
  <c r="J4974" i="19"/>
  <c r="K4974" i="19"/>
  <c r="L4974" i="19"/>
  <c r="M4974" i="19"/>
  <c r="N4974" i="19"/>
  <c r="J4975" i="19"/>
  <c r="K4975" i="19"/>
  <c r="L4975" i="19"/>
  <c r="M4975" i="19"/>
  <c r="N4975" i="19"/>
  <c r="J4976" i="19"/>
  <c r="K4976" i="19"/>
  <c r="L4976" i="19"/>
  <c r="M4976" i="19"/>
  <c r="N4976" i="19"/>
  <c r="J4977" i="19"/>
  <c r="K4977" i="19"/>
  <c r="L4977" i="19"/>
  <c r="M4977" i="19"/>
  <c r="N4977" i="19"/>
  <c r="J4978" i="19"/>
  <c r="K4978" i="19"/>
  <c r="L4978" i="19"/>
  <c r="M4978" i="19"/>
  <c r="N4978" i="19"/>
  <c r="J4979" i="19"/>
  <c r="K4979" i="19"/>
  <c r="L4979" i="19"/>
  <c r="M4979" i="19"/>
  <c r="N4979" i="19"/>
  <c r="J4980" i="19"/>
  <c r="K4980" i="19"/>
  <c r="L4980" i="19"/>
  <c r="M4980" i="19"/>
  <c r="N4980" i="19"/>
  <c r="J4981" i="19"/>
  <c r="K4981" i="19"/>
  <c r="L4981" i="19"/>
  <c r="M4981" i="19"/>
  <c r="N4981" i="19"/>
  <c r="J4982" i="19"/>
  <c r="K4982" i="19"/>
  <c r="L4982" i="19"/>
  <c r="M4982" i="19"/>
  <c r="N4982" i="19"/>
  <c r="J4983" i="19"/>
  <c r="K4983" i="19"/>
  <c r="L4983" i="19"/>
  <c r="M4983" i="19"/>
  <c r="N4983" i="19"/>
  <c r="J4984" i="19"/>
  <c r="K4984" i="19"/>
  <c r="L4984" i="19"/>
  <c r="M4984" i="19"/>
  <c r="N4984" i="19"/>
  <c r="J4985" i="19"/>
  <c r="K4985" i="19"/>
  <c r="L4985" i="19"/>
  <c r="M4985" i="19"/>
  <c r="N4985" i="19"/>
  <c r="J4986" i="19"/>
  <c r="K4986" i="19"/>
  <c r="L4986" i="19"/>
  <c r="M4986" i="19"/>
  <c r="N4986" i="19"/>
  <c r="J4987" i="19"/>
  <c r="K4987" i="19"/>
  <c r="L4987" i="19"/>
  <c r="M4987" i="19"/>
  <c r="N4987" i="19"/>
  <c r="J4988" i="19"/>
  <c r="K4988" i="19"/>
  <c r="L4988" i="19"/>
  <c r="M4988" i="19"/>
  <c r="N4988" i="19"/>
  <c r="J4989" i="19"/>
  <c r="K4989" i="19"/>
  <c r="L4989" i="19"/>
  <c r="M4989" i="19"/>
  <c r="N4989" i="19"/>
  <c r="J4990" i="19"/>
  <c r="K4990" i="19"/>
  <c r="L4990" i="19"/>
  <c r="M4990" i="19"/>
  <c r="N4990" i="19"/>
  <c r="J4991" i="19"/>
  <c r="K4991" i="19"/>
  <c r="L4991" i="19"/>
  <c r="M4991" i="19"/>
  <c r="N4991" i="19"/>
  <c r="J4992" i="19"/>
  <c r="K4992" i="19"/>
  <c r="L4992" i="19"/>
  <c r="M4992" i="19"/>
  <c r="N4992" i="19"/>
  <c r="J4993" i="19"/>
  <c r="K4993" i="19"/>
  <c r="L4993" i="19"/>
  <c r="M4993" i="19"/>
  <c r="N4993" i="19"/>
  <c r="J4994" i="19"/>
  <c r="K4994" i="19"/>
  <c r="L4994" i="19"/>
  <c r="M4994" i="19"/>
  <c r="N4994" i="19"/>
  <c r="J4995" i="19"/>
  <c r="K4995" i="19"/>
  <c r="L4995" i="19"/>
  <c r="M4995" i="19"/>
  <c r="N4995" i="19"/>
  <c r="J4996" i="19"/>
  <c r="K4996" i="19"/>
  <c r="L4996" i="19"/>
  <c r="M4996" i="19"/>
  <c r="N4996" i="19"/>
  <c r="J4997" i="19"/>
  <c r="K4997" i="19"/>
  <c r="L4997" i="19"/>
  <c r="M4997" i="19"/>
  <c r="N4997" i="19"/>
  <c r="J4998" i="19"/>
  <c r="K4998" i="19"/>
  <c r="L4998" i="19"/>
  <c r="M4998" i="19"/>
  <c r="N4998" i="19"/>
  <c r="J4999" i="19"/>
  <c r="K4999" i="19"/>
  <c r="L4999" i="19"/>
  <c r="M4999" i="19"/>
  <c r="N4999" i="19"/>
  <c r="J5000" i="19"/>
  <c r="K5000" i="19"/>
  <c r="L5000" i="19"/>
  <c r="M5000" i="19"/>
  <c r="N5000" i="19"/>
  <c r="J5001" i="19"/>
  <c r="K5001" i="19"/>
  <c r="L5001" i="19"/>
  <c r="M5001" i="19"/>
  <c r="N5001" i="19"/>
  <c r="J5002" i="19"/>
  <c r="K5002" i="19"/>
  <c r="L5002" i="19"/>
  <c r="M5002" i="19"/>
  <c r="N5002" i="19"/>
  <c r="J5003" i="19"/>
  <c r="K5003" i="19"/>
  <c r="L5003" i="19"/>
  <c r="M5003" i="19"/>
  <c r="N5003" i="19"/>
  <c r="J5004" i="19"/>
  <c r="K5004" i="19"/>
  <c r="L5004" i="19"/>
  <c r="M5004" i="19"/>
  <c r="N5004" i="19"/>
  <c r="J5005" i="19"/>
  <c r="K5005" i="19"/>
  <c r="L5005" i="19"/>
  <c r="M5005" i="19"/>
  <c r="N5005" i="19"/>
  <c r="J5006" i="19"/>
  <c r="K5006" i="19"/>
  <c r="L5006" i="19"/>
  <c r="M5006" i="19"/>
  <c r="N5006" i="19"/>
  <c r="B153" i="18"/>
  <c r="N17" i="19" s="1"/>
  <c r="B152" i="18"/>
  <c r="M14" i="19" s="1"/>
  <c r="B151" i="18"/>
  <c r="L11" i="19" s="1"/>
  <c r="B149" i="18"/>
  <c r="J13" i="19" s="1"/>
  <c r="B150" i="18"/>
  <c r="K10" i="19" s="1"/>
  <c r="N29" i="19" l="1"/>
  <c r="N28" i="19"/>
  <c r="N27" i="19"/>
  <c r="N26" i="19"/>
  <c r="N25" i="19"/>
  <c r="N32" i="19"/>
  <c r="N31" i="19"/>
  <c r="N30" i="19"/>
  <c r="M31" i="19"/>
  <c r="M27" i="19"/>
  <c r="M30" i="19"/>
  <c r="M26" i="19"/>
  <c r="M29" i="19"/>
  <c r="M25" i="19"/>
  <c r="M32" i="19"/>
  <c r="M28" i="19"/>
  <c r="L26" i="19"/>
  <c r="L29" i="19"/>
  <c r="L31" i="19"/>
  <c r="L28" i="19"/>
  <c r="L25" i="19"/>
  <c r="L30" i="19"/>
  <c r="L27" i="19"/>
  <c r="L32" i="19"/>
  <c r="K26" i="19"/>
  <c r="K28" i="19"/>
  <c r="K30" i="19"/>
  <c r="K32" i="19"/>
  <c r="K31" i="19"/>
  <c r="K29" i="19"/>
  <c r="K27" i="19"/>
  <c r="K25" i="19"/>
  <c r="J29" i="19"/>
  <c r="J32" i="19"/>
  <c r="J27" i="19"/>
  <c r="J30" i="19"/>
  <c r="J25" i="19"/>
  <c r="J28" i="19"/>
  <c r="J31" i="19"/>
  <c r="J26" i="19"/>
  <c r="N9" i="19"/>
  <c r="M9" i="19"/>
  <c r="L9" i="19"/>
  <c r="J24" i="19"/>
  <c r="L22" i="19"/>
  <c r="N20" i="19"/>
  <c r="K19" i="19"/>
  <c r="M17" i="19"/>
  <c r="J16" i="19"/>
  <c r="L14" i="19"/>
  <c r="N12" i="19"/>
  <c r="K11" i="19"/>
  <c r="L10" i="19"/>
  <c r="J9" i="19"/>
  <c r="N23" i="19"/>
  <c r="K22" i="19"/>
  <c r="M20" i="19"/>
  <c r="J19" i="19"/>
  <c r="L17" i="19"/>
  <c r="N15" i="19"/>
  <c r="K14" i="19"/>
  <c r="M12" i="19"/>
  <c r="J11" i="19"/>
  <c r="M10" i="19"/>
  <c r="K9" i="19"/>
  <c r="M23" i="19"/>
  <c r="J22" i="19"/>
  <c r="L20" i="19"/>
  <c r="N18" i="19"/>
  <c r="K17" i="19"/>
  <c r="M15" i="19"/>
  <c r="J14" i="19"/>
  <c r="L12" i="19"/>
  <c r="N10" i="19"/>
  <c r="L23" i="19"/>
  <c r="N21" i="19"/>
  <c r="K20" i="19"/>
  <c r="M18" i="19"/>
  <c r="J17" i="19"/>
  <c r="L15" i="19"/>
  <c r="N13" i="19"/>
  <c r="K12" i="19"/>
  <c r="N24" i="19"/>
  <c r="K23" i="19"/>
  <c r="M21" i="19"/>
  <c r="J20" i="19"/>
  <c r="L18" i="19"/>
  <c r="N16" i="19"/>
  <c r="K15" i="19"/>
  <c r="M13" i="19"/>
  <c r="J12" i="19"/>
  <c r="M24" i="19"/>
  <c r="J23" i="19"/>
  <c r="L21" i="19"/>
  <c r="N19" i="19"/>
  <c r="K18" i="19"/>
  <c r="M16" i="19"/>
  <c r="J15" i="19"/>
  <c r="L13" i="19"/>
  <c r="N11" i="19"/>
  <c r="L24" i="19"/>
  <c r="N22" i="19"/>
  <c r="K21" i="19"/>
  <c r="M19" i="19"/>
  <c r="J18" i="19"/>
  <c r="L16" i="19"/>
  <c r="N14" i="19"/>
  <c r="K13" i="19"/>
  <c r="M11" i="19"/>
  <c r="J10" i="19"/>
  <c r="K24" i="19"/>
  <c r="M22" i="19"/>
  <c r="J21" i="19"/>
  <c r="L19" i="19"/>
  <c r="K16" i="19"/>
</calcChain>
</file>

<file path=xl/sharedStrings.xml><?xml version="1.0" encoding="utf-8"?>
<sst xmlns="http://schemas.openxmlformats.org/spreadsheetml/2006/main" count="1384" uniqueCount="1185">
  <si>
    <t xml:space="preserve">Department of Homeland Security (DHS) Continuous Diagnostics and Mitigation (CDM) Approved Products List (APL) Submission Form </t>
  </si>
  <si>
    <r>
      <rPr>
        <b/>
        <sz val="12"/>
        <rFont val="Franklin Gothic Book"/>
        <family val="2"/>
      </rPr>
      <t xml:space="preserve">Submission Disclaimer: </t>
    </r>
    <r>
      <rPr>
        <sz val="12"/>
        <rFont val="Franklin Gothic Book"/>
        <family val="2"/>
      </rPr>
      <t>Upon the yielding of this CDM APL Submission Form, it is presumed that the information has been vetted and agreed upon by both, the Offeror and Product Manufacturer named within this document.
It is also presumed that the Offeror and Product Manufacturer, named within this document, agree to the dissemination of the information, at CISA’s Capacity Building, Acquisition and Budget Department’s discretion.</t>
    </r>
  </si>
  <si>
    <t>CDM APL Submission Form - Instructions_Reference Tab</t>
  </si>
  <si>
    <t xml:space="preserve">This tab provides guidance and reference information to assist with completing the CDM APL Submission Form. 
</t>
  </si>
  <si>
    <t>Section A:  Offeror and Product Profile Information Tab</t>
  </si>
  <si>
    <t>This tab reflects the identity of the company offering the product list, the manufacturer of the product list, the company's current operating status and, the service provided.</t>
  </si>
  <si>
    <r>
      <t>Section A-1: Offeror Profile</t>
    </r>
    <r>
      <rPr>
        <sz val="12"/>
        <color theme="1"/>
        <rFont val="Franklin Gothic Book"/>
        <family val="2"/>
      </rPr>
      <t xml:space="preserve"> (see the Offeror_Product Profile Tab for more guidance for completing this section.)</t>
    </r>
  </si>
  <si>
    <r>
      <t>Section A-2: Product Family Questionnaire</t>
    </r>
    <r>
      <rPr>
        <sz val="12"/>
        <color theme="1"/>
        <rFont val="Franklin Gothic Book"/>
        <family val="2"/>
      </rPr>
      <t xml:space="preserve"> </t>
    </r>
  </si>
  <si>
    <r>
      <rPr>
        <sz val="14"/>
        <color theme="1"/>
        <rFont val="Franklin Gothic Demi"/>
        <family val="2"/>
      </rPr>
      <t>Section A-3: Product Family Presence</t>
    </r>
    <r>
      <rPr>
        <sz val="14"/>
        <color theme="1"/>
        <rFont val="Franklin Gothic Book"/>
        <family val="2"/>
      </rPr>
      <t xml:space="preserve"> </t>
    </r>
    <r>
      <rPr>
        <sz val="12"/>
        <color theme="1"/>
        <rFont val="Franklin Gothic Book"/>
        <family val="2"/>
      </rPr>
      <t xml:space="preserve">(Product(s) must currently be active in one or both spaces to before they will be considered.) </t>
    </r>
  </si>
  <si>
    <t>Section B: CDM Requirements Tab</t>
  </si>
  <si>
    <t xml:space="preserve">This tab denotes the CDM requirement(s) the product family supports and the information that supports each claim.  </t>
  </si>
  <si>
    <t>Section C: Product List Tab</t>
  </si>
  <si>
    <t xml:space="preserve">This tab reflects the product listing that is being evaluated and the CDM capability(ies) they support. </t>
  </si>
  <si>
    <t>Product Indicator(s) (Column A)</t>
  </si>
  <si>
    <t>Product Manufacturer (Column B), Prodcuct Family (Column C), Offeror (Column F), GSA Contract Number(s) (Column G), NASA SEWP Contract Number(s) (Column H)</t>
  </si>
  <si>
    <t xml:space="preserve">These colums are reflective of the informtion provided on the Offeror_Product Profile Tab, Section A-1. The table is set up so that these columns will prepopulate once the Manufacturing Part Number(s) are provided in column D.  </t>
  </si>
  <si>
    <t>Manufacturer Part Number (SKU) (Column D)</t>
  </si>
  <si>
    <t>This column is to provide the individual product identification / purchase number for each product. Once this information is listed, the information for column(s) B, C, F, G, H, and J to N will pre-populate with the information provided on the Offeror_Product Profile Tab, section A-1.</t>
  </si>
  <si>
    <t>Product Description (Column E)</t>
  </si>
  <si>
    <t xml:space="preserve">Provide a brief illustration, representation of the SKU.  </t>
  </si>
  <si>
    <t>Product Type(s) (Column I)</t>
  </si>
  <si>
    <t>Product Specific Capability 1, 2 and 3 (Column(s) O, P, &amp; Q)</t>
  </si>
  <si>
    <t>The Product Specific Capability options allows the top 3 requirements to stand out to potential buyers. The selected capability(ies) should reflect the same as the ones claimed on the CDM_Requirements Tab at the time of the submission. The information is optional, leaving them blank will not affect the result(s).</t>
  </si>
  <si>
    <t>Section D: Potential CDM Capabilities Tab</t>
  </si>
  <si>
    <t>This tab reflects the responses to the questionnaire for the Potential CDM Capabilities category.</t>
  </si>
  <si>
    <r>
      <t xml:space="preserve">This category is an opportunity to offer innovative product(s) and / or service(s) that could be considered a new capability in support of the CDM Program.  To apply for this category, complete the Offeror_ Product Profile Tab, Section B-1, select the X from the drop-down option (column B) of section B-3 of this tab, and list the product(s) on the Product List Tab.  Then, provide the requested information and / or the response to the question(s) listed on the Potential CDM Capabilities Tab. </t>
    </r>
    <r>
      <rPr>
        <b/>
        <sz val="12"/>
        <color rgb="FFFF0000"/>
        <rFont val="Franklin Gothic Book"/>
        <family val="2"/>
      </rPr>
      <t xml:space="preserve"> </t>
    </r>
    <r>
      <rPr>
        <b/>
        <sz val="12"/>
        <rFont val="Franklin Gothic Book"/>
        <family val="2"/>
      </rPr>
      <t>(Assessment(s) for this category may require more time and therefore, result(s) are not held to the 1-month turn-around timeframe.)</t>
    </r>
  </si>
  <si>
    <t>Section E: Submission Results Tab</t>
  </si>
  <si>
    <t>This tab reflects the form where the technical teammembers record their findings for the submission package and is included with the APL Final Document that is provided to Offerors to advise the results for the submission package.</t>
  </si>
  <si>
    <t xml:space="preserve">CDM Requirement_Reference Tab </t>
  </si>
  <si>
    <t xml:space="preserve">This tab lists the CDM requirements and a brief description of each. This infomation can be used when completing the CDM_Requirements Tab. For the full description for each CDM Capability Requirement listed within each, please see the CDM Technical Capabilities: Vol Two document. </t>
  </si>
  <si>
    <t xml:space="preserve">Required Submission Documentation </t>
  </si>
  <si>
    <t xml:space="preserve">The following documents are required to be included with a submission package for it to be considered complete. </t>
  </si>
  <si>
    <t xml:space="preserve">CDM APL Submission Form - Section A: Offeror and Product Profile Information </t>
  </si>
  <si>
    <t xml:space="preserve">Refer to the Instructions_Reference Tab, Section A for more guidance and/or reference(s).  </t>
  </si>
  <si>
    <t>Section A-1: Offeror Profile</t>
  </si>
  <si>
    <t xml:space="preserve">Date of Submission: </t>
  </si>
  <si>
    <t>Submisson POC:</t>
  </si>
  <si>
    <t>Submission POC Email:</t>
  </si>
  <si>
    <t>Offeror:</t>
  </si>
  <si>
    <t>Offeror GSA Contract Number(s):</t>
  </si>
  <si>
    <t>Offeror NASA SEWP Contract Number(s):</t>
  </si>
  <si>
    <t>Product Manufacturer:</t>
  </si>
  <si>
    <t>Product Family:</t>
  </si>
  <si>
    <t xml:space="preserve">Section A-2: Product Family Questionnaire </t>
  </si>
  <si>
    <t>Question(s)</t>
  </si>
  <si>
    <t>Drop Down Option(s)</t>
  </si>
  <si>
    <r>
      <t>Is the product family capable of operating in Internet Protocol version 6 (IPv6)-only environment(s), per OMB 21-07?</t>
    </r>
    <r>
      <rPr>
        <sz val="12"/>
        <color theme="1"/>
        <rFont val="Franklin Gothic Book"/>
        <family val="2"/>
      </rPr>
      <t xml:space="preserve"> </t>
    </r>
  </si>
  <si>
    <t>Is the product family capable of operating via a cloud enviornment (IaaS, PaaS and/or SAAS)?</t>
  </si>
  <si>
    <t>If the product family is available via cloud, what is the FedRAMP certification status?</t>
  </si>
  <si>
    <t xml:space="preserve">Section A-3: Product Family Presence </t>
  </si>
  <si>
    <t xml:space="preserve">U. S. Government Agency(ies) / Service Description </t>
  </si>
  <si>
    <t xml:space="preserve">Non - U. S. Government Agency(ies) / Service Description </t>
  </si>
  <si>
    <t xml:space="preserve">CDM APL Submission Form - Section B: CDM Requirements </t>
  </si>
  <si>
    <r>
      <t>Guidance:</t>
    </r>
    <r>
      <rPr>
        <sz val="14"/>
        <color theme="1"/>
        <rFont val="Franklin Gothic Book"/>
        <family val="2"/>
      </rPr>
      <t xml:space="preserve"> Identify the CDM Capability Requirement that the product list supports, provide the technical description of how the products meet the requirement and provide the evidence that authenticates the description provided.  </t>
    </r>
  </si>
  <si>
    <t xml:space="preserve">Section B-1: CDM Common Requirements </t>
  </si>
  <si>
    <t>A separate attachment is encouraged if more room is needed.</t>
  </si>
  <si>
    <t xml:space="preserve">Requirement Reference Number(s): Requirement Description </t>
  </si>
  <si>
    <t>Drop Down Option</t>
  </si>
  <si>
    <t>Supporting Information</t>
  </si>
  <si>
    <t xml:space="preserve">Evidence </t>
  </si>
  <si>
    <r>
      <rPr>
        <b/>
        <sz val="12"/>
        <color theme="1"/>
        <rFont val="Franklin Gothic Book"/>
        <family val="2"/>
      </rPr>
      <t>CMN-1-1:</t>
    </r>
    <r>
      <rPr>
        <sz val="12"/>
        <color theme="1"/>
        <rFont val="Franklin Gothic Book"/>
        <family val="2"/>
      </rPr>
      <t xml:space="preserve"> Minimize operational impact to agency networks.</t>
    </r>
  </si>
  <si>
    <r>
      <rPr>
        <b/>
        <sz val="12"/>
        <color theme="1"/>
        <rFont val="Franklin Gothic Book"/>
        <family val="2"/>
      </rPr>
      <t>CMN-2-1:</t>
    </r>
    <r>
      <rPr>
        <sz val="12"/>
        <color theme="1"/>
        <rFont val="Franklin Gothic Book"/>
        <family val="2"/>
      </rPr>
      <t xml:space="preserve"> Record date/time with each instance of Actual State information.</t>
    </r>
  </si>
  <si>
    <r>
      <rPr>
        <b/>
        <sz val="12"/>
        <color theme="1"/>
        <rFont val="Franklin Gothic Book"/>
        <family val="2"/>
      </rPr>
      <t>CMN-2-2:</t>
    </r>
    <r>
      <rPr>
        <sz val="12"/>
        <color theme="1"/>
        <rFont val="Franklin Gothic Book"/>
        <family val="2"/>
      </rPr>
      <t xml:space="preserve"> Identify source of Actual State information.</t>
    </r>
  </si>
  <si>
    <r>
      <rPr>
        <b/>
        <sz val="12"/>
        <color theme="1"/>
        <rFont val="Franklin Gothic Book"/>
        <family val="2"/>
      </rPr>
      <t>CMN 2-3:</t>
    </r>
    <r>
      <rPr>
        <sz val="12"/>
        <color theme="1"/>
        <rFont val="Franklin Gothic Book"/>
        <family val="2"/>
      </rPr>
      <t xml:space="preserve"> Use time obtained from an Agency Authoritative Time Server for timestamps for Actual State information.</t>
    </r>
  </si>
  <si>
    <r>
      <rPr>
        <b/>
        <sz val="12"/>
        <color theme="1"/>
        <rFont val="Franklin Gothic Book"/>
        <family val="2"/>
      </rPr>
      <t>CMN 2-4:</t>
    </r>
    <r>
      <rPr>
        <sz val="12"/>
        <color theme="1"/>
        <rFont val="Franklin Gothic Book"/>
        <family val="2"/>
      </rPr>
      <t xml:space="preserve"> Use secure authentication to connect to Agency Authoritative Time Servers based on agency policy.</t>
    </r>
  </si>
  <si>
    <r>
      <rPr>
        <b/>
        <sz val="12"/>
        <color theme="1"/>
        <rFont val="Franklin Gothic Book"/>
        <family val="2"/>
      </rPr>
      <t>CMN 2-5:</t>
    </r>
    <r>
      <rPr>
        <sz val="12"/>
        <color theme="1"/>
        <rFont val="Franklin Gothic Book"/>
        <family val="2"/>
      </rPr>
      <t xml:space="preserve"> Preserve timestamps recorded in Actual State information in any subsequent processing of the information.</t>
    </r>
  </si>
  <si>
    <r>
      <rPr>
        <b/>
        <sz val="12"/>
        <color theme="1"/>
        <rFont val="Franklin Gothic Book"/>
        <family val="2"/>
      </rPr>
      <t>CMN 2-6:</t>
    </r>
    <r>
      <rPr>
        <sz val="12"/>
        <color theme="1"/>
        <rFont val="Franklin Gothic Book"/>
        <family val="2"/>
      </rPr>
      <t xml:space="preserve"> Use Coordinated Universal Time (UTC) or a local time with local UTC offset identified as such, in timestamps.</t>
    </r>
  </si>
  <si>
    <r>
      <rPr>
        <b/>
        <sz val="12"/>
        <color theme="1"/>
        <rFont val="Franklin Gothic Book"/>
        <family val="2"/>
      </rPr>
      <t>CMN 2-7:</t>
    </r>
    <r>
      <rPr>
        <sz val="12"/>
        <color theme="1"/>
        <rFont val="Franklin Gothic Book"/>
        <family val="2"/>
      </rPr>
      <t xml:space="preserve"> Record timestamps using a granularity of 1 second.</t>
    </r>
  </si>
  <si>
    <r>
      <rPr>
        <b/>
        <sz val="12"/>
        <color theme="1"/>
        <rFont val="Franklin Gothic Book"/>
        <family val="2"/>
      </rPr>
      <t>CMN-3-1</t>
    </r>
    <r>
      <rPr>
        <sz val="12"/>
        <color theme="1"/>
        <rFont val="Franklin Gothic Book"/>
        <family val="2"/>
      </rPr>
      <t>: Share information with other capabilities in industry-standard manner.</t>
    </r>
  </si>
  <si>
    <r>
      <rPr>
        <b/>
        <sz val="12"/>
        <color theme="1"/>
        <rFont val="Franklin Gothic Book"/>
        <family val="2"/>
      </rPr>
      <t>CMN-3-2:</t>
    </r>
    <r>
      <rPr>
        <sz val="12"/>
        <color theme="1"/>
        <rFont val="Franklin Gothic Book"/>
        <family val="2"/>
      </rPr>
      <t xml:space="preserve"> Export information in human readable formats.</t>
    </r>
  </si>
  <si>
    <r>
      <rPr>
        <b/>
        <sz val="12"/>
        <color theme="1"/>
        <rFont val="Franklin Gothic Book"/>
        <family val="2"/>
      </rPr>
      <t>CMN-3-3</t>
    </r>
    <r>
      <rPr>
        <sz val="12"/>
        <color theme="1"/>
        <rFont val="Franklin Gothic Book"/>
        <family val="2"/>
      </rPr>
      <t>: Automatically report agency-defined information to external capabilities.</t>
    </r>
  </si>
  <si>
    <r>
      <rPr>
        <b/>
        <sz val="12"/>
        <color theme="1"/>
        <rFont val="Franklin Gothic Book"/>
        <family val="2"/>
      </rPr>
      <t>CMN-3-4:</t>
    </r>
    <r>
      <rPr>
        <sz val="12"/>
        <color theme="1"/>
        <rFont val="Franklin Gothic Book"/>
        <family val="2"/>
      </rPr>
      <t xml:space="preserve"> Automatically report information to external capabilities after pre-defined triggering event.</t>
    </r>
  </si>
  <si>
    <r>
      <rPr>
        <b/>
        <sz val="12"/>
        <color theme="1"/>
        <rFont val="Franklin Gothic Book"/>
        <family val="2"/>
      </rPr>
      <t>CMN-3-5:</t>
    </r>
    <r>
      <rPr>
        <sz val="12"/>
        <color theme="1"/>
        <rFont val="Franklin Gothic Book"/>
        <family val="2"/>
      </rPr>
      <t xml:space="preserve"> On administrator input, report information to external capabilities and subsystems.</t>
    </r>
  </si>
  <si>
    <r>
      <rPr>
        <b/>
        <sz val="12"/>
        <color theme="1"/>
        <rFont val="Franklin Gothic Book"/>
        <family val="2"/>
      </rPr>
      <t>CMN-4-1:</t>
    </r>
    <r>
      <rPr>
        <sz val="12"/>
        <color theme="1"/>
        <rFont val="Franklin Gothic Book"/>
        <family val="2"/>
      </rPr>
      <t xml:space="preserve"> Report required information on recurring basis; maintain 72-hour currency.</t>
    </r>
  </si>
  <si>
    <r>
      <rPr>
        <b/>
        <sz val="12"/>
        <color theme="1"/>
        <rFont val="Franklin Gothic Book"/>
        <family val="2"/>
      </rPr>
      <t>CMN-5-1:</t>
    </r>
    <r>
      <rPr>
        <sz val="12"/>
        <color theme="1"/>
        <rFont val="Franklin Gothic Book"/>
        <family val="2"/>
      </rPr>
      <t xml:space="preserve"> Configurable to retain data for the agency-defined period or 30 days, whichever is lower.</t>
    </r>
  </si>
  <si>
    <r>
      <rPr>
        <b/>
        <sz val="12"/>
        <color theme="1"/>
        <rFont val="Franklin Gothic Book"/>
        <family val="2"/>
      </rPr>
      <t>CMN-6-1:</t>
    </r>
    <r>
      <rPr>
        <sz val="12"/>
        <color theme="1"/>
        <rFont val="Franklin Gothic Book"/>
        <family val="2"/>
      </rPr>
      <t xml:space="preserve"> When encryption is required, encrypt transmitted sensitive information with FIPS-140-2 or FIPS 140-3.</t>
    </r>
  </si>
  <si>
    <r>
      <rPr>
        <b/>
        <sz val="12"/>
        <color theme="1"/>
        <rFont val="Franklin Gothic Book"/>
        <family val="2"/>
      </rPr>
      <t>CMN-6-2</t>
    </r>
    <r>
      <rPr>
        <sz val="12"/>
        <color theme="1"/>
        <rFont val="Franklin Gothic Book"/>
        <family val="2"/>
      </rPr>
      <t>: When encryption is required, encrypt stored sensitive information with FIPS-140-2 or FIPS 140-3.</t>
    </r>
  </si>
  <si>
    <r>
      <rPr>
        <b/>
        <sz val="12"/>
        <color theme="1"/>
        <rFont val="Franklin Gothic Book"/>
        <family val="2"/>
      </rPr>
      <t>CMN-7-1:</t>
    </r>
    <r>
      <rPr>
        <sz val="12"/>
        <color theme="1"/>
        <rFont val="Franklin Gothic Book"/>
        <family val="2"/>
      </rPr>
      <t xml:space="preserve"> The CDM capability shall scale to data growth rates defined by the agency or 25% above the current user and device baseline inventories, whichever is greater.</t>
    </r>
  </si>
  <si>
    <t xml:space="preserve">Section B-2: CDM Capability Requirements </t>
  </si>
  <si>
    <t xml:space="preserve">Reference number(s) annotated in bold blue are mandatory and shall be met, not in bold are optional and should be met (desirable). See the Capability Requirement(s) Areas for the required number to qualify for each category. </t>
  </si>
  <si>
    <r>
      <t>Asset Management / What is on the Network?</t>
    </r>
    <r>
      <rPr>
        <sz val="16"/>
        <color theme="1"/>
        <rFont val="Franklin Gothic Demi"/>
        <family val="2"/>
      </rPr>
      <t xml:space="preserve"> </t>
    </r>
    <r>
      <rPr>
        <sz val="12"/>
        <color theme="1"/>
        <rFont val="Franklin Gothic Book"/>
        <family val="2"/>
      </rPr>
      <t>(1 out of 7 requirements must be met.)</t>
    </r>
  </si>
  <si>
    <t>Requirement: Requirement Reference Number(s)</t>
  </si>
  <si>
    <r>
      <t xml:space="preserve">Identity and Access Management (IdAM) / Who is on the Network? </t>
    </r>
    <r>
      <rPr>
        <sz val="12"/>
        <rFont val="Franklin Gothic Demi"/>
        <family val="2"/>
      </rPr>
      <t xml:space="preserve"> </t>
    </r>
    <r>
      <rPr>
        <sz val="12"/>
        <color theme="1"/>
        <rFont val="Franklin Gothic Book"/>
        <family val="2"/>
      </rPr>
      <t>(1 out of 5 requirements must be met.)</t>
    </r>
  </si>
  <si>
    <r>
      <t xml:space="preserve">Manage BOUND </t>
    </r>
    <r>
      <rPr>
        <sz val="12"/>
        <rFont val="Franklin Gothic Book"/>
        <family val="2"/>
      </rPr>
      <t>(1 out of the 3 requirements must be met.)</t>
    </r>
  </si>
  <si>
    <r>
      <t xml:space="preserve">Manage Events (MNGEVT) </t>
    </r>
    <r>
      <rPr>
        <b/>
        <sz val="12"/>
        <rFont val="Franklin Gothic Book"/>
        <family val="2"/>
      </rPr>
      <t xml:space="preserve"> </t>
    </r>
    <r>
      <rPr>
        <sz val="12"/>
        <rFont val="Franklin Gothic Book"/>
        <family val="2"/>
      </rPr>
      <t>(1 out of the 4 requirements must be met.)</t>
    </r>
  </si>
  <si>
    <r>
      <t xml:space="preserve">Endpoint Detection and Response (EDR) </t>
    </r>
    <r>
      <rPr>
        <sz val="12"/>
        <rFont val="Franklin Gothic Book"/>
        <family val="2"/>
      </rPr>
      <t>(9 of the 9 requirements must be met.)</t>
    </r>
  </si>
  <si>
    <r>
      <t xml:space="preserve">Design and Build In Security (DBS) </t>
    </r>
    <r>
      <rPr>
        <sz val="12"/>
        <rFont val="Franklin Gothic Book"/>
        <family val="2"/>
      </rPr>
      <t>(1 out of the 3 requirements must be met.)</t>
    </r>
  </si>
  <si>
    <r>
      <t xml:space="preserve">Data Protection Management (DPM)/How is Data Protected? </t>
    </r>
    <r>
      <rPr>
        <sz val="12"/>
        <color theme="1"/>
        <rFont val="Franklin Gothic Book"/>
        <family val="2"/>
      </rPr>
      <t>(Common Data Protection plus 1 out of the 4 requirements must be met.)</t>
    </r>
  </si>
  <si>
    <t>Section B-3: Potential CDM Capabilities</t>
  </si>
  <si>
    <t xml:space="preserve">Requirement: Function Reference </t>
  </si>
  <si>
    <t>Column1</t>
  </si>
  <si>
    <t>Column2</t>
  </si>
  <si>
    <t>Manage "What is on the network?"</t>
  </si>
  <si>
    <t>Manage "Who is on the network?"</t>
  </si>
  <si>
    <t>Manage "What is happening on the network?"</t>
  </si>
  <si>
    <t>Manage "How is the Data Protected?"</t>
  </si>
  <si>
    <t>Manage "Potential CDM Capabilities"</t>
  </si>
  <si>
    <t xml:space="preserve">CDM APL Submission Form - Section C: Product List </t>
  </si>
  <si>
    <t>1.  Add the product(s) manufacturing part number(s), in column D. Column(s) B, C, F, G, H, and J - N will pre-populate with the information provided on the Offeror_Product Profile Tab.</t>
  </si>
  <si>
    <t xml:space="preserve">2.  Fill in column E - Product Description.   </t>
  </si>
  <si>
    <t>3.  Select from the drop-down options to provide responses in columns A, I, and O – Q. (The information in O - Q is optional and not required for the submission to be considered.)</t>
  </si>
  <si>
    <t xml:space="preserve">Indicator          </t>
  </si>
  <si>
    <t>Product Manufacturer</t>
  </si>
  <si>
    <t>Product Family</t>
  </si>
  <si>
    <t>Manufacturer Part Number (SKU)</t>
  </si>
  <si>
    <t>Product Description</t>
  </si>
  <si>
    <t>GSA Schedule Contract Number</t>
  </si>
  <si>
    <t>NASA SEWP Contract Number</t>
  </si>
  <si>
    <t>Offeror</t>
  </si>
  <si>
    <r>
      <t xml:space="preserve">Product Type </t>
    </r>
    <r>
      <rPr>
        <sz val="14"/>
        <rFont val="Franklin Gothic Book"/>
        <family val="2"/>
      </rPr>
      <t>(Select from drop down)</t>
    </r>
  </si>
  <si>
    <t>"What is on the network?"</t>
  </si>
  <si>
    <t>"Who is on the network?"</t>
  </si>
  <si>
    <t>"What is happening on the network?"</t>
  </si>
  <si>
    <t>"How is Data Protected?"</t>
  </si>
  <si>
    <t>Potential CDM Capabilities</t>
  </si>
  <si>
    <t>Product Specific Capability 1 (Mapping to Vol2)</t>
  </si>
  <si>
    <t>Product Specific Capability 2 (Mapping to Vol2)</t>
  </si>
  <si>
    <t>Product Specific Capability 3 (Mapping to Vol2)</t>
  </si>
  <si>
    <t>CDM APL Submission Form - Section D:  Potential CDM Capabilities</t>
  </si>
  <si>
    <r>
      <rPr>
        <b/>
        <sz val="12"/>
        <rFont val="Franklin Gothic Book"/>
        <family val="2"/>
      </rPr>
      <t>Note:</t>
    </r>
    <r>
      <rPr>
        <sz val="12"/>
        <rFont val="Franklin Gothic Book"/>
        <family val="2"/>
      </rPr>
      <t xml:space="preserve"> The evaluation process, for the Potential CDM Capability, may take longer therefore, the results for this category do not fall into the 1-month results turnaround time frame.</t>
    </r>
  </si>
  <si>
    <t>Evaluation Question(s) / Request(s)</t>
  </si>
  <si>
    <t xml:space="preserve">Vendor Response </t>
  </si>
  <si>
    <t>Response Evaluation Guidance</t>
  </si>
  <si>
    <t>Scoring: If the answer to all questions on the left column is Yes, Score 1 otherwise 0</t>
  </si>
  <si>
    <t>Priority</t>
  </si>
  <si>
    <r>
      <t xml:space="preserve">1.  Describe how, the product(s) and/or solution(s) offered, can broaden, or enhance the following CDM program’s mission areas:  
  </t>
    </r>
    <r>
      <rPr>
        <sz val="12"/>
        <rFont val="Franklin Gothic Book"/>
        <family val="2"/>
      </rPr>
      <t xml:space="preserve"> • Reduce agency threat surface.
   • Increase visibility into the federal cybersecurity posture.
   • Improve federal cybersecurity response capabilities.
   • Streamline Federal Information Security Modernization Act (FISMA) reporting.</t>
    </r>
  </si>
  <si>
    <t>Does the response include the following?
•	Anything innovative?
•	Does it meet any of the CDM Mission Objectives?
•	Is there any understanding and alignment with FISMA?</t>
  </si>
  <si>
    <t>1 or 0</t>
  </si>
  <si>
    <t>2. Do the product(s) and/or solution(s) offer a functionality that is not, currently covered by the requirements as listed in the CDM Technical Capabilities Volume Two: Requirements document? If yes, please provide a brief explanation that supports how.</t>
  </si>
  <si>
    <t>Does the response demonstrate their understanding of the CDM VOL 2 requirements?
Is there anything offered by the PF that extends current CDM capabilities?</t>
  </si>
  <si>
    <r>
      <t>3.</t>
    </r>
    <r>
      <rPr>
        <sz val="12"/>
        <rFont val="Franklin Gothic Book"/>
        <family val="2"/>
      </rPr>
      <t xml:space="preserve"> The CDM Dashboard is a data integration tool that provides consistent, timely, targeted, and prioritized information to security decision makers from cross-agency and Federal-level managers to systems administrators to identify and support fixing the worst problems first.</t>
    </r>
    <r>
      <rPr>
        <b/>
        <sz val="12"/>
        <rFont val="Franklin Gothic Book"/>
        <family val="2"/>
      </rPr>
      <t xml:space="preserve">
List the data integration features provided by the product(s) and/or solution(s).
</t>
    </r>
    <r>
      <rPr>
        <sz val="12"/>
        <rFont val="Franklin Gothic Book"/>
        <family val="2"/>
      </rPr>
      <t>(Reference: https://www.cisa.gov/sites/default/files/2023-01/cdm-technical-capabilities-vol1-actual-desired-states-v1.1-2017-07-18.pdf)</t>
    </r>
  </si>
  <si>
    <t xml:space="preserve">Is there any understanding of the CDM Dashboard reflected and what capabilities of the offered PF are aligned with the CDM Dashboard? </t>
  </si>
  <si>
    <t>4. Provide security use case scenario(s) that show how the product(s) and/or solution(s) add value to the CDM program’s mission to safeguard and strengthen the security posture of information systems.</t>
  </si>
  <si>
    <t xml:space="preserve">Are there any clear statements of use cases?
Do these use cases relate directly to CDM capabilities? </t>
  </si>
  <si>
    <t xml:space="preserve">Does the PF have inherent support for any of the mentioned or other well-known integration protocols/facilities? </t>
  </si>
  <si>
    <t>6. Do the product(s) listed rely on additional product(s) to achieve the service being offered? If yes, describe how they are integrated and work in sync to operate.</t>
  </si>
  <si>
    <t>Is the mention of other related products specific?
Is the relationship with other products well defined?</t>
  </si>
  <si>
    <t>Is there a clear statement describing infrastructure dependencies?</t>
  </si>
  <si>
    <t>Is there an understanding of the question in terms of the Govt. standards?
Is the response specific to Govt. standards?</t>
  </si>
  <si>
    <t xml:space="preserve">9. Describe how the product(s) and/or service(s) are currently being used and the needs that are being met via the solution provided.  </t>
  </si>
  <si>
    <t>Are any customers or industries/sectors cited?
Does the response relay how the offered PF’s capabilities met customer challenges?</t>
  </si>
  <si>
    <t>10. What product-specific professional service is required to use and operate the product(s) and/or service(s)?</t>
  </si>
  <si>
    <t>What are the number of hours (stating a range is ok) typically required to implement the PF, including Professional Services, Administrator Operator Training?</t>
  </si>
  <si>
    <r>
      <t xml:space="preserve">11. Have the product(s) and/or service(s) been evaluated via a threat-based approach for providing mitigations against techniques/threat actions for the Cybersecurity Framework, Protect, Detect, and Respond Functions? If yes, provide the documentation that reflects the methodology and results. 
</t>
    </r>
    <r>
      <rPr>
        <sz val="12"/>
        <rFont val="Franklin Gothic Book"/>
        <family val="2"/>
      </rPr>
      <t>This is a 'best effort' request.</t>
    </r>
  </si>
  <si>
    <t>Are there any reasonable details of the evaluation results provided?
Is there any direct documentation provided in support of the evaluation without referring to the standard product/marketing documentation?</t>
  </si>
  <si>
    <t>Same as above.</t>
  </si>
  <si>
    <t>Are there any PF specific documents mentioned in the question provided? (live/working URLs will be acceptable)
Does the supplied material include sufficient technical details?</t>
  </si>
  <si>
    <t>CDM APL Submission Form - CDM Capability Reference Tab</t>
  </si>
  <si>
    <r>
      <rPr>
        <b/>
        <sz val="14"/>
        <color theme="1"/>
        <rFont val="Franklin Gothic Book"/>
        <family val="2"/>
      </rPr>
      <t>Guidance:</t>
    </r>
    <r>
      <rPr>
        <sz val="14"/>
        <color theme="1"/>
        <rFont val="Franklin Gothic Book"/>
        <family val="2"/>
      </rPr>
      <t xml:space="preserve"> Column A lists the unique requirements ID (Req. UID) numbers with the Requirement Text (column B) that describes the functionality for each.  Expand column(s) and / or row(s) if needed to see all information provided. </t>
    </r>
  </si>
  <si>
    <t xml:space="preserve">Section B-1: Common CDM Requirements </t>
  </si>
  <si>
    <t>UID</t>
  </si>
  <si>
    <t xml:space="preserve">Requerment Text </t>
  </si>
  <si>
    <t>CMN-1-1</t>
  </si>
  <si>
    <t>The CDM capability shall be configured to minimize the operational impact to agency networks based on agency policy.</t>
  </si>
  <si>
    <t>CMN-2-1</t>
  </si>
  <si>
    <t>The CDM capability shall record an associated date/time with each instance of Actual State information.</t>
  </si>
  <si>
    <t>CMN-2-2</t>
  </si>
  <si>
    <t>The CDM capability shall identify the source of Actual State information.</t>
  </si>
  <si>
    <t>CMN 2-3</t>
  </si>
  <si>
    <t>The CDM capability shall use time obtained from an Agency Authoritative Time Server for timestamps for Actual State information.</t>
  </si>
  <si>
    <t>CMN 2-4</t>
  </si>
  <si>
    <t>The CDM capability shall use secure authentication to connect to Agency Authoritative Time Servers based on agency policy.</t>
  </si>
  <si>
    <t>CMN 2-5</t>
  </si>
  <si>
    <t>The CDM capability shall preserve timestamps recorded in Actual State information in any subsequent processing of the information.</t>
  </si>
  <si>
    <t>CMN 2-6</t>
  </si>
  <si>
    <t>The CDM capability shall use Coordinated Universal Time (UTC) or a local time with local UTC offset identified as such, in timestamps.</t>
  </si>
  <si>
    <t>CMN 2-7</t>
  </si>
  <si>
    <t>The CDM capability shall record timestamps using a granularity of one second.</t>
  </si>
  <si>
    <t>CMN-3-1</t>
  </si>
  <si>
    <t>The CDM capability shall share (send and receive) information with other CDM capabilities (and other CDM subsystems) in industry-standardized data formats, protocols, and/or application programming interfaces (API)s.</t>
  </si>
  <si>
    <t>CMN-3-2</t>
  </si>
  <si>
    <t>Export information in human readable formats.</t>
  </si>
  <si>
    <t>CMN-3-3</t>
  </si>
  <si>
    <t>When configured by the administrator, the CDM capability shall automatically exchange agency and CDM required data, collected by the capability, with other tool platforms, on a scheduled basis.</t>
  </si>
  <si>
    <t>CMN-3-4</t>
  </si>
  <si>
    <t>When configured by the administrator, the CDM capability shall automatically exchange agency and CDM required data, collected by the capability, with other tool platforms, after a pre-defined trigger event.</t>
  </si>
  <si>
    <t>CMN-3-5</t>
  </si>
  <si>
    <t>Upon input by the administrator, the CDM capability shall automatically exchange agency and CDM required data, collected by the capability, with other tool platforms.</t>
  </si>
  <si>
    <t>CMN-4-1</t>
  </si>
  <si>
    <t>The CDM capability shall report CDM-required information on a recurring basis to maintain a data currency requirement of 72 hours or less at the CDM Agency Dashboard subsystem.</t>
  </si>
  <si>
    <t>CMN-5-1</t>
  </si>
  <si>
    <t>The CDM capability shall be configurable to retain information for an agency-defined period or 30 days, whichever is lower.</t>
  </si>
  <si>
    <t>CMN-6-1</t>
  </si>
  <si>
    <t>When data encryption is required, based on agency policies, the CDM capability shall encrypt sensitive8 information transmitted by the capability with FIPS 140-2 or 140-3 validated cryptographic modules.</t>
  </si>
  <si>
    <t>CMN-6-2</t>
  </si>
  <si>
    <t>When data encryption is required, based on agency policies, the CDM capability shall encrypt sensitive information stored by the capability with FIPS 140-2 or 140-3 validated cryptographic modules.</t>
  </si>
  <si>
    <t>CMN-7-1</t>
  </si>
  <si>
    <t>The CDM capability shall scale to data growth rates defined by the agency or 25% above the current user and device baseline inventories, whichever is greater.</t>
  </si>
  <si>
    <t xml:space="preserve">Section B-2:  CDM Requirements </t>
  </si>
  <si>
    <t>Asset Management / What is on the Network?</t>
  </si>
  <si>
    <t>Hardware Asset Management (HWAM) Capability</t>
  </si>
  <si>
    <t>HWAM-1</t>
  </si>
  <si>
    <t>The HWAM capability shall uniquely identify each device on the Agency network with an identifier that persists across network location changes.</t>
  </si>
  <si>
    <t>HWAM-2-1</t>
  </si>
  <si>
    <t>When configured by the administrator, the HWAM capability shall collect inventory information on all IP addressable devices on the Agency network on an automated basis.</t>
  </si>
  <si>
    <t>HWAM-2-2</t>
  </si>
  <si>
    <t>Upon administrator command, the HWAM capability shall scan IP-addressable devices on an ad-hoc basis to collect inventory information for each device on the Agency network.</t>
  </si>
  <si>
    <t>HWAM-3</t>
  </si>
  <si>
    <t>When configured by the administrator, the HWAM capability shall record the author-ization status of each detected device on the network, based upon an automated comparison of the agency-defined desired state for the network against the collected device data.</t>
  </si>
  <si>
    <t>HWAM-4</t>
  </si>
  <si>
    <t>The HWAM capability shall maintain a timely, updated device inventory that includes actual state information for each device and each devices authorization status.</t>
  </si>
  <si>
    <t>HWAM-5</t>
  </si>
  <si>
    <t>The HWAM capability shall classify the type of each device detected on the network.</t>
  </si>
  <si>
    <t>HWAM-6-1</t>
  </si>
  <si>
    <t>The HWAM capability shall collect physical location data for each device detected on the network.</t>
  </si>
  <si>
    <t>HWAM-6-2</t>
  </si>
  <si>
    <t>When configured by the administrator, the HWAM capability shall authenticate to devices to conduct a scan to collect the ALL of the following information types for each scanned device:
• Device subcomponents
• Attached peripheral devices
• Local accounts and users (to the device)</t>
  </si>
  <si>
    <t>HWAM-7</t>
  </si>
  <si>
    <t>The HWAM capability shall report a device inventory that includes unique device ID, device model, type, manufacturer, operating system (OS), authorization status, location, and MDR required attributes.</t>
  </si>
  <si>
    <t>Software Asset Management (SWAM) Capability</t>
  </si>
  <si>
    <t>SWAM-1-1</t>
  </si>
  <si>
    <t>The SWAM capability shall uniquely identify each instance of installed software that is detected on endpoint devices on the network.</t>
  </si>
  <si>
    <t>SWAM-1-2</t>
  </si>
  <si>
    <t>When configured by the administrator, the SWAM capability shall scan endpoint devices on the network on an automated basis to detect installed software.</t>
  </si>
  <si>
    <t>SWAM-1-3</t>
  </si>
  <si>
    <t>Upon administrator command, the SWAM capability shall scan endpoint devices on the network to detect installed software on an ad-hoc basis.</t>
  </si>
  <si>
    <t>SWAM-1-4</t>
  </si>
  <si>
    <t>The SWAM capability shall authenticate to endpoint devices with privileged access when conducting a scan for installed software.</t>
  </si>
  <si>
    <t>SWAM-1-5</t>
  </si>
  <si>
    <t>When executing a scan, the SWAM capability shall detect between 80% (threshold) and 95% (objective) of installed software on endpoint devices on the agency’s network.</t>
  </si>
  <si>
    <t>SWAM-1-6</t>
  </si>
  <si>
    <t>When conducting a scan, the SWAM capability shall detect installed software with a false positive rate no greater than 0.1%.</t>
  </si>
  <si>
    <t>SWAM-1-7</t>
  </si>
  <si>
    <t>When conducting a scan, the SWAM capability shall detect installed software with a false negative rate no greater than 0.1%.</t>
  </si>
  <si>
    <t>SWAM-3-1</t>
  </si>
  <si>
    <t>The SWAM capability shall enforce access control to only allow selected users to perform administrator functions, as defined by agency policy.</t>
  </si>
  <si>
    <t>SWAM-4-1</t>
  </si>
  <si>
    <t>When configured by the administrator, the SWAM capability shall remove software installed on endpoint devices on a scheduled time in the future.</t>
  </si>
  <si>
    <t>Upon administrator command, the SWAM capability shall remove software installed on endpoint devices on an ad-hoc basis.</t>
  </si>
  <si>
    <t>SWAM-5-1</t>
  </si>
  <si>
    <t>When conducting a scan, the SWAM capability shall collect all of the following software component information for all installed software detected on endpoint devices:
• Software Product Vendor
• Software Product Name
• Software Product Version</t>
  </si>
  <si>
    <t>SWAM-5-2</t>
  </si>
  <si>
    <t>When conducting a scan, The SWAM capability shall collect all of the following required actual state information for all installed software detected on endpoint devices:
• Timestamp of when the software was detected on the endpoint device
• Endpoint Device Identifier where product was detected
• Type/Classification of Software detected</t>
  </si>
  <si>
    <t>SWAM-5-3</t>
  </si>
  <si>
    <t>The SWAM capability shall continuously maintain a timely, updated inventory of installed software that includes every software UID, all software component information, and all actual state software information for each endpoint device on the agency’s network.</t>
  </si>
  <si>
    <t>SWAM-5-4</t>
  </si>
  <si>
    <t>The SWAM capability shall report an inventory of installed software that includes every software UID, all software component information, and all actual state software information for each endpoint device on the agency’s network.</t>
  </si>
  <si>
    <t>Application Execution Control (AEC) Sub-Capability</t>
  </si>
  <si>
    <t>AEC-1-1</t>
  </si>
  <si>
    <t>When configured by the administrator based on agency policy, the AEC capability shall instantiate the Allow List such that it incorporates between 95% (threshold) and 99% (objective) of the allowed applications on endpoint devices.</t>
  </si>
  <si>
    <t>AEC-1-2</t>
  </si>
  <si>
    <t>When configured by the administrator based on agency policy, the AEC capability shall instantiate the Deny List such that it incorporates between 95% (threshold) and 99% (objective) of the denied applications on endpoint devices.</t>
  </si>
  <si>
    <t>AEC-1-3</t>
  </si>
  <si>
    <t>If applicable, based on agency policy, the AEC capability shall implement different AEC control policies for each endpoint device type.</t>
  </si>
  <si>
    <t>AEC-1-4</t>
  </si>
  <si>
    <t>When configured by the administrator based on agency policy, the AEC capability shall group endpoint devices together for implementation of configured allow and/or deny lists.</t>
  </si>
  <si>
    <t>AEC-1-5</t>
  </si>
  <si>
    <t>The AEC capability shall automatically disseminate control policies to attached endpoint devices upon administrator configuration change within 24 hours.</t>
  </si>
  <si>
    <t>AEC-1-6</t>
  </si>
  <si>
    <t>The AEC capability shall automatically disseminate control policies to endpoint devices that were not connected to the network during an automatic update, upon connection to the network.</t>
  </si>
  <si>
    <t>AEC-1-7</t>
  </si>
  <si>
    <t>When configured by the administrator based on agency policy, the AEC capability shall automatically update the Allow List on the intended execution date/time or on reception date/time of the update, whichever is later.</t>
  </si>
  <si>
    <t>AEC-1-8</t>
  </si>
  <si>
    <t>The AEC capability shall automatically distribute application updates to agents on endpoint devices enforcing the Allow List within 24 hours of the intended execution date/time or reception date/time of the update, whichever is later, based on agency policy.</t>
  </si>
  <si>
    <t>AEC-1-9</t>
  </si>
  <si>
    <t>For automated updates requiring administrator approval based on agency policy, the AEC capability shall automatically update the Allow List within upon the administrator’s approval of the update.</t>
  </si>
  <si>
    <t>AEC-1-10</t>
  </si>
  <si>
    <t>When configured by the administrator based on agency policy, the AEC capability shall automatically update the Deny List on the intended execution date/time or reception data/time of the update, whichever is later.</t>
  </si>
  <si>
    <t>AEC-1-11</t>
  </si>
  <si>
    <t>The AEC capability shall automatically distribute application updates to agents on endpoint devices enforcing the Deny List within 24 hours of the intended execution date/time or reception date/time of the update, whichever is later, based on agency policy.</t>
  </si>
  <si>
    <t>AEC-1-12</t>
  </si>
  <si>
    <t>For automated updates requiring administrator approval based on agency policy, the AEC capability shall automatically update the Deny List upon the administrator’s approval of the update.</t>
  </si>
  <si>
    <t>AEC-1-13</t>
  </si>
  <si>
    <t>AEC-1-14</t>
  </si>
  <si>
    <t>For automated updates requiring administrator approval based on agency policy, the AEC capability shall distribute the Deny List to agents within 24 hours of the administrator’s approval of the update.</t>
  </si>
  <si>
    <t>AEC-2-1</t>
  </si>
  <si>
    <t>Upon attempted installation or execution of an application that does not appear on the agency Allow List, the AEC capability shall block the requested action in cyber relevant time, based on agency policy for the endpoint device.</t>
  </si>
  <si>
    <t>AEC-2-2</t>
  </si>
  <si>
    <t>The AEC capability shall have an average false negative (allow) rate of no greater than 0.1% of total Allow List application execution or installation attempts over a 30-day period, based on agency policy.</t>
  </si>
  <si>
    <t>AEC-2-3</t>
  </si>
  <si>
    <t>The AEC capability shall have an average false positive (allow) rate of no greater than 0.1% of total Allow List application execution or installation attempts over a 30-day period, based on agency policy.</t>
  </si>
  <si>
    <t>AEC-2-4</t>
  </si>
  <si>
    <t>Upon attempted installation or execution of an application that appears on the agency Deny List, the AEC capability shall block the requested action in cyber relevant time, based on agency policy for the endpoint device.</t>
  </si>
  <si>
    <t>AEC-2-5</t>
  </si>
  <si>
    <t>The AEC capability shall have an average false positive (deny) rate of no greater than 0.1% of total Deny List application installation or execution attempts over a 30-day period, based on agency policy.</t>
  </si>
  <si>
    <t>AEC-2-6</t>
  </si>
  <si>
    <t>The AEC capability shall have an average false negative (deny) rate of no greater than 0.1% of total Deny List application installation or execution attempts over a 30-day period, based on agency policy.</t>
  </si>
  <si>
    <t>AEC-2-7</t>
  </si>
  <si>
    <t>The AEC capability shall quarantine or remove all temporary and application-associated files while blocking the installation of an application, based on agency policy.</t>
  </si>
  <si>
    <t>AEC-2-8</t>
  </si>
  <si>
    <t>The AEC capability shall enforce between 95% (T) and 99% (O) of the applications that are designated to be allowed on the Agency’s desired state policy.</t>
  </si>
  <si>
    <t>AEC-2-9</t>
  </si>
  <si>
    <t>The AEC capability shall block between 95% (T) and 99% (O) of the applications that are designated to be denied on the Agency’s desired state policy.</t>
  </si>
  <si>
    <t>AEC-3-1</t>
  </si>
  <si>
    <t>The AEC capability shall enforce role-based access control, based on agency policy.</t>
  </si>
  <si>
    <t>AEC-3-2</t>
  </si>
  <si>
    <t>Upon administrator input, the AEC capability shall display the endpoint devices under control of the AEC capability, filtered and sorted based upon the administrator’s selection.</t>
  </si>
  <si>
    <t>AEC-3-3</t>
  </si>
  <si>
    <t>Upon administrator input, the AEC capability shall display the Allow List applications, filtered and sorted based upon the administrator’s selection.</t>
  </si>
  <si>
    <t>AEC-3-4</t>
  </si>
  <si>
    <t>Upon administrator input, the AEC capability shall display the Deny List applications, filtered, and sorted based upon the administrator’s selection.</t>
  </si>
  <si>
    <t>AEC-3-5</t>
  </si>
  <si>
    <t>Upon administrator input, the AEC capability shall display the blocked applications, filtered and sorted based upon the administrator’s selection.</t>
  </si>
  <si>
    <t>AEC-3-6</t>
  </si>
  <si>
    <t>Upon administrator input, the AEC capability shall generate customized reports, based on Agency policy.</t>
  </si>
  <si>
    <t>AEC-3-7</t>
  </si>
  <si>
    <t>When configured by the administrator based on agency policy, the AEC capability shall generate predefined reports on a scheduled basis.</t>
  </si>
  <si>
    <t>AEC-3-8</t>
  </si>
  <si>
    <t>When configured by the administrator based on agency policy, the AEC capability shall e-mail reports to a distribution list defined by the administrator.</t>
  </si>
  <si>
    <t>AEC-4-1</t>
  </si>
  <si>
    <t>Upon administrator input, the AEC capability shall modify the Allow List upon user request to enable execution of blocked applications.</t>
  </si>
  <si>
    <t>AEC-4-2</t>
  </si>
  <si>
    <t>Upon administrator input, the AEC capability shall modify the Deny List upon user request to enable execution of blocked applications.</t>
  </si>
  <si>
    <t>AEC-5-1</t>
  </si>
  <si>
    <t>The AEC capability shall log user, device, and application information related to each attempt to install or execute applications that are not on the agency’s Allow List.</t>
  </si>
  <si>
    <t>AEC-5-2</t>
  </si>
  <si>
    <t>The AEC capability shall log user, device, and application information related each attempt to install or execute applications that are on the agency’s Deny List.</t>
  </si>
  <si>
    <t>AEC-5-3</t>
  </si>
  <si>
    <t>The AEC capability shall log each modification to agency’s Allow List by administrators.</t>
  </si>
  <si>
    <t>AEC-5-4</t>
  </si>
  <si>
    <t>The AEC capability shall log each exception to agency’s existing Allow List for selected users.</t>
  </si>
  <si>
    <t>AEC-5-5</t>
  </si>
  <si>
    <t>The AEC capability shall log each modification to agency’s Deny List by administrators.</t>
  </si>
  <si>
    <t>AEC-5-6</t>
  </si>
  <si>
    <t>The AEC capability shall log each exception to agency’s existing Deny List for selected users.</t>
  </si>
  <si>
    <t>AEC-5-7</t>
  </si>
  <si>
    <t>The AEC capability shall log each attempt to install or execute an application.</t>
  </si>
  <si>
    <t>AEC-5-8</t>
  </si>
  <si>
    <t>The AEC capability shall automatically export AEC capability event data to external log and event management solutions, based on agency policy.</t>
  </si>
  <si>
    <t>AEC-6-1</t>
  </si>
  <si>
    <t>The AEC capability shall continuously maintain a timely, updated inventory of blocked applications on the Agency network, including blocked-application meta-data.</t>
  </si>
  <si>
    <t>AEC-6-2</t>
  </si>
  <si>
    <t>The AEC capability shall report a collection of AEC data that includes the following about unauthorized applications:  •	Attempts to execute unauthorized software
•	Software authorization status
•	Device metadata, such as the hostname and IP address of the device
•	Software metadata, such as the version, vendor, and product name and/or executable name of the unauthorized application
•	Timestamp of last software inventory update</t>
  </si>
  <si>
    <t>Security Configuration Settings Management (CSM) Capability</t>
  </si>
  <si>
    <t>CSM-1-1</t>
  </si>
  <si>
    <t>When input by the administrator, the CSM capability shall store CSM benchmarks for use in scanning installed software on target devices for defects.</t>
  </si>
  <si>
    <t>CSM-1-2</t>
  </si>
  <si>
    <t>The CSM capability shall maintain a UID for each stored CSM benchmark used to scan devices on the network.</t>
  </si>
  <si>
    <t>CSM-1-3</t>
  </si>
  <si>
    <t>The CSM capability shall maintain customizations to CSM benchmarks, as input by the administrator.</t>
  </si>
  <si>
    <t>CSM-1-4</t>
  </si>
  <si>
    <t>The CSM capability shall track any customizations made to stored CSM benchmarks.</t>
  </si>
  <si>
    <t>CSM-1-5</t>
  </si>
  <si>
    <t>The CSM capability shall display customizations made to stored CSM benchmarks by date and by administrator who made the change.</t>
  </si>
  <si>
    <t>CSM-3-1</t>
  </si>
  <si>
    <t>The CSM capability shall log when any of the following occur:
•	New CSM benchmarks are created (i.e., stored)
•	Existing CSM benchmarks are updated/replaced
•	Existing CSM benchmarks are deleted/removed</t>
  </si>
  <si>
    <t>CSM-3-2</t>
  </si>
  <si>
    <t>The CSM capability shall log all administrative actions taken on Agency exceptions to CSM benchmarks.</t>
  </si>
  <si>
    <t>CSM-3-3</t>
  </si>
  <si>
    <t>The CSM capability shall log all administrative actions taken on Agency customizations to CSM benchmarks.</t>
  </si>
  <si>
    <t>CSM-4-1</t>
  </si>
  <si>
    <t>The CSM capability shall enforce access control such that maintenance of stored CSM benchmarks, including their customizations and their exceptions, are only performed by the administrator.</t>
  </si>
  <si>
    <t>CSM-4-2</t>
  </si>
  <si>
    <t>The CSM capability shall authorize maintenance of stored CSM benchmarks, including their customizations and their exceptions, are granted on a per CSM Benchmark basis.</t>
  </si>
  <si>
    <t>CSM-4-3</t>
  </si>
  <si>
    <t>The CSM capability shall enforce access control such that maintenance of CSM benchmark groupings are only performed by the administrator.</t>
  </si>
  <si>
    <t>CSM-4-4</t>
  </si>
  <si>
    <t>The CSM capability shall restrict which administrators can modify CSM benchmark groupings on a security benchmark grouping basis, based on agency policy.</t>
  </si>
  <si>
    <t>CSM-6-3</t>
  </si>
  <si>
    <t>The CSM capability shall maintain a UID for each CSM benchmark grouping on the network.</t>
  </si>
  <si>
    <t>CSM-6-4</t>
  </si>
  <si>
    <t>The CSM capability shall track changes made to any CSM benchmark grouping</t>
  </si>
  <si>
    <t>CSM-6-5</t>
  </si>
  <si>
    <t>The CSM capability shall display changes in CSM benchmark groupings by date and by administrator who made the change</t>
  </si>
  <si>
    <t>CSM-5</t>
  </si>
  <si>
    <t>When configured by the administrator, the CSM capability shall group devices together for assigning CSM benchmarks to those devices for scanning.</t>
  </si>
  <si>
    <t>CSM-6-1</t>
  </si>
  <si>
    <t>When configured by the administrator, the CSM capability shall group multiple CSM benchmarks together to establish an Agency-defined grouping of CSM benchmarks for devices.</t>
  </si>
  <si>
    <t>CSM-6-2</t>
  </si>
  <si>
    <t>When configured by the administrator, a CSM benchmark grouping assigned to devices shall also assign the grouping’s associated CSM benchmarks to the devices for scanning.</t>
  </si>
  <si>
    <t>CSM-2-1</t>
  </si>
  <si>
    <t>Upon administrator input, the CSM capability shall execute an ad-hoc scan on target devices to identify any differences between the actual detected configuration settings when compared against CSM benchmark(s) used for that target device.</t>
  </si>
  <si>
    <t>CSM-2-2</t>
  </si>
  <si>
    <t>When configured by the administrator, the CSM capability shall automatically scan target devices to identify any differences between the actual detected configuration settings when compared against CSM benchmark(s) based a trigger event or defined schedule.</t>
  </si>
  <si>
    <t>CSM-2-3</t>
  </si>
  <si>
    <t>When configured by the administrator, the CSM capability shall authenticate to devices to conduct a scan.</t>
  </si>
  <si>
    <t>CSM-7</t>
  </si>
  <si>
    <t>The CSM capability shall maintain a timely, updated CSM inventory of security configuration settings for devices on the Agency network, including configuration benchmark used, applicable documented exception, discovery date, remediation/fix description, desired state value and actual state observed.</t>
  </si>
  <si>
    <t>CSM-9-1</t>
  </si>
  <si>
    <t>When configured by the administrator, the CSM capability shall scan installed operating system(s) on endpoint devices to identify any differences from the DISA STIG CAT 1 security configuration settings that have published SCAP content.</t>
  </si>
  <si>
    <t>CSM-8</t>
  </si>
  <si>
    <t>The CSM capability shall report the CSM inventory of security configuration settings for devices scanned on the Agency network, including configuration benchmark used, applicable documented exception, discovery date, remediation/fix description, desired state value and actual state observed.</t>
  </si>
  <si>
    <t>Vulnerability Management (VUL) Capability</t>
  </si>
  <si>
    <t>The VUL capability shall update vulnerability detection signatures in an automated manner at an interval of no greater than 24 hours from the last signature update.</t>
  </si>
  <si>
    <t>The VUL capability shall apply Common Vulnerability Scoring Standard (CVSS) v2 and CVSS v3 scores from the NVD to the vulnerabilities.</t>
  </si>
  <si>
    <t>VUL-1-3</t>
  </si>
  <si>
    <t>Upon administrator input, the VUL capability shall download and apply vulnerability signature detection updates to its vulnerability database.</t>
  </si>
  <si>
    <t>VUL-1-4</t>
  </si>
  <si>
    <t>When configured by the administrator, the VUL capability shall customize vulnerability detection signatures.</t>
  </si>
  <si>
    <t>When configured by the administrator, the VUL capability shall scan devices on the network to detect software vulnerabilities on an automated basis with an average (over a 30 day period of all scans conducted) false positive rate of no greater than 0.1%.</t>
  </si>
  <si>
    <t>When configured by the administrator, the VUL capability shall implement non- disruptive scans on specific devices to detect vulnerabilities.</t>
  </si>
  <si>
    <t>When configured by the administrator, the VUL capability shall authenticate to devices to conduct a scan.</t>
  </si>
  <si>
    <t>When configured by the administrator, the VUL capability shall have privileged access to devices when conducting a scan.</t>
  </si>
  <si>
    <t>VUL-2-5</t>
  </si>
  <si>
    <t>When configured by the administrator, the VUL capability shall integrate with the Agency privileged access management solution to allow for secure centralized privileged access on the scanned device, based on Agency policy.</t>
  </si>
  <si>
    <t>When configured by the administrator, the VUL capability shall detect software vulnerabilities on an automated basis with an average (over a 30-day period of all scans conducted) false negative rate of no greater than 0.1%.</t>
  </si>
  <si>
    <t>The VUL capability database shall cover all NVD CVEs that are, at minimum, within 10 years of the original CVE publication date that are applicable to all scanned devices on the network.</t>
  </si>
  <si>
    <t>When executing a scan, the VUL capability shall detect between 80% (threshold) and 95% (objective) of vulnerabilities from the VUL capability database on all scanned devices on the network.</t>
  </si>
  <si>
    <t>VUL-2-10</t>
  </si>
  <si>
    <t>Upon administrator input, the VUL capability shall scan devices for specific vulnerabilities.</t>
  </si>
  <si>
    <t>When configured by the administrator, the VUL capability shall detect those vulnerabilities that are remediated by the Agency.</t>
  </si>
  <si>
    <t>VUL-3-1</t>
  </si>
  <si>
    <t>The VUL capability shall log event data associated with scanner authentication events against a target endpoint.</t>
  </si>
  <si>
    <t>VUL-3-2</t>
  </si>
  <si>
    <t>The VUL capability shall log event data associated with enforcing access control to the VUL capability console, based on Agency policy.</t>
  </si>
  <si>
    <t>VUL-3-3</t>
  </si>
  <si>
    <t>The VUL capability shall log the event data associated with vulnerability signature updates.</t>
  </si>
  <si>
    <t>VUL-3-4</t>
  </si>
  <si>
    <t>The VUL capability shall automatically export VUL capability event data to external log and event management solutions, based on agency policy.</t>
  </si>
  <si>
    <t>VUL-4-1</t>
  </si>
  <si>
    <t>The VUL capability shall enforce access control to authenticate selected roles to the console, based on agency policy.</t>
  </si>
  <si>
    <t>VUL-4-2</t>
  </si>
  <si>
    <t>Upon input by the administrator, the VUL capability shall display the vulnerability database on the console.</t>
  </si>
  <si>
    <t>VUL-4-3</t>
  </si>
  <si>
    <t>Upon input by the administrator, the VUL capability shall display the complete set of detected VUL capability data.</t>
  </si>
  <si>
    <t>VUL-4-4</t>
  </si>
  <si>
    <t>Upon input by the administrator, the VUL capability shall display the identified VUL capability data for a single scan.</t>
  </si>
  <si>
    <t>VUL-4-5</t>
  </si>
  <si>
    <t>The VUL capability shall display a hyperlink to the National Vulnerability Database for each CVE in the displayed vulnerability data.</t>
  </si>
  <si>
    <t>VUL-4-6</t>
  </si>
  <si>
    <t>The VUL capability shall display the current status of the vulnerability in the displayed VUL capability data.</t>
  </si>
  <si>
    <t>VUL-4-7</t>
  </si>
  <si>
    <t>When configured by the administrator, the VUL capability shall generate customized reports, based on Agency policy.</t>
  </si>
  <si>
    <t>VUL-4-8</t>
  </si>
  <si>
    <t>Upon input by the administrator, the VUL capability shall generate reports filtered by an administrator-customized selection of criteria, based on Agency policy:
•	Device category, types
•	Subnet - Classless or Classful
•	CVSS based risk scores,
•	Vulnerability status (remediated, open, etc.), and
•	CVE ID</t>
  </si>
  <si>
    <t>VUL-4-9</t>
  </si>
  <si>
    <t>When configured by the administrator, the VUL capability shall generate predefined reports on a scheduled basis, based on Agency policy.</t>
  </si>
  <si>
    <t>VUL-4-10</t>
  </si>
  <si>
    <t>When configured by the administrator, the VUL capability shall e-mail reports to a distribution list defined, based on agency policy.</t>
  </si>
  <si>
    <t>The VUL capability shall continuously maintain a timely, updated inventory of detected vulnerabilities for devices on the Agency network, including vulnerability scanning metadata.</t>
  </si>
  <si>
    <t>The VUL capability shall report a collection of VUL data that includes the following information:
•	Device Metadata: Hostname, OS, IP address
•	CVE ID
•	CVE dates originally discovered and remediated, if applicable
•	Authentication success or no
•	Vulnerability fix text</t>
  </si>
  <si>
    <t>Enterprise Mobility Management (EMM) Capability</t>
  </si>
  <si>
    <t>EMM-6-1</t>
  </si>
  <si>
    <t>When configured by the administrator, the EMM capability shall deploy mobile applications to specific enrolled mobile devices without end user intervention.</t>
  </si>
  <si>
    <t>EMM-6-2</t>
  </si>
  <si>
    <t>When configured by the administrator, the EMM capability shall update mobile applications on specific enrolled mobile devices without end user intervention.</t>
  </si>
  <si>
    <t>EMM-6-3</t>
  </si>
  <si>
    <t>When configured by the administrator, the EMM capability shall remove mobile applications from specific enrolled mobile devices without end user intervention.</t>
  </si>
  <si>
    <t>EMM-6-4</t>
  </si>
  <si>
    <t>When configured by the administrator, the EMM capability shall deploy mobile applications to a group of enrolled mobile devices without end user intervention.</t>
  </si>
  <si>
    <t>EMM-6-5</t>
  </si>
  <si>
    <t>When configured by the administrator, the EMM capability shall update mobile applications on a group of enrolled mobile devices without end user intervention.</t>
  </si>
  <si>
    <t>EMM-6-6</t>
  </si>
  <si>
    <t>When configured by the administrator, the EMM capability shall remove mobile applications from a group of enrolled mobile devices without end user intervention.</t>
  </si>
  <si>
    <t>EMM-6-7</t>
  </si>
  <si>
    <t>When configured by the administrator, the EMM capability shall remove agency- installed mobile applications and associated data when mobile devices are unenrolled.</t>
  </si>
  <si>
    <t>EMM-14-4</t>
  </si>
  <si>
    <t>The EMM capability shall delete selected mobile applications and associated data on mobile devices upon administrator command.</t>
  </si>
  <si>
    <t>EMM-14-1</t>
  </si>
  <si>
    <t>The EMM capability shall perform a wipe of mobile device data upon administrator command.</t>
  </si>
  <si>
    <t>EMM-14-3</t>
  </si>
  <si>
    <t>The EMM capability shall wipe the mobile device automatically if any of the following criteria are met and defined within agency policy:
•	Agency-defined maximum number of failed login attempts is reached
•	Subscriber identity module (SIM) card is changed or removed
•	Agency-defined maximum period without communication with the EMM is reached.</t>
  </si>
  <si>
    <t>EMM-14-5</t>
  </si>
  <si>
    <t>The EMM capability shall perform a "factory reset" operation to include cryptographically erasing all end user data upon administrator command.</t>
  </si>
  <si>
    <t>EMM-28</t>
  </si>
  <si>
    <t>The EMM capability shall remove the following data associated with the agency when the mobile device is unenrolled:
•	Agency-defined EMM policies
•	End user profiles
•	Agency managed mobile applications and associated data
•	End user data</t>
  </si>
  <si>
    <t>EMM-20</t>
  </si>
  <si>
    <t>The EMM capability shall enforce full mobile device encryption.</t>
  </si>
  <si>
    <t>EMM-22-1</t>
  </si>
  <si>
    <t>When configured by an administrator, the EMM capability shall import cryptographic keys into the secure key storage on the mobile device.</t>
  </si>
  <si>
    <t>EMM-22-2</t>
  </si>
  <si>
    <t>The EMM capability shall destroy imported cryptographic keys in the secure key storage on the mobile device, based on Agency policy.</t>
  </si>
  <si>
    <t>EMM-22-3</t>
  </si>
  <si>
    <t>When configured by the administrator, the EMM capability shall import cryptographic certificates into the Trust Anchor Database on the mobile device.</t>
  </si>
  <si>
    <t>EMM-22-4</t>
  </si>
  <si>
    <t>The EMM capability shall remove cryptographic certificates in the Trust Anchor Database on the mobile device, based on Agency policy.</t>
  </si>
  <si>
    <t>EMM-23-2</t>
  </si>
  <si>
    <t>The EMM capability shall enforce cryptographic settings and algorithms for encrypting mobile device secure communications, based on Agency policy.</t>
  </si>
  <si>
    <t>EMM-25</t>
  </si>
  <si>
    <t>The EMM capability shall enforce cryptographic settings and algorithms for encrypting mobile device data at rest, based on Agency policy.</t>
  </si>
  <si>
    <t>EMM-32-1</t>
  </si>
  <si>
    <t>The EMM capability shall digitally sign mobile device policies and updates when they are issued to mobile devices.</t>
  </si>
  <si>
    <t>EMM-32-2</t>
  </si>
  <si>
    <t>The EMM capability shall require signature verification before policy and updates are applied to mobile devices.</t>
  </si>
  <si>
    <t>EMM-1</t>
  </si>
  <si>
    <t>The EMM capability shall enforce the use of an agency-defined catalog of mobile applications for distribution to mobile devices.</t>
  </si>
  <si>
    <t>EMM-2</t>
  </si>
  <si>
    <t>The EMM capability shall block access to application stores, based on agency policy.</t>
  </si>
  <si>
    <t>EMM-11-2</t>
  </si>
  <si>
    <t>The EMM capability shall integrate with the Mobile Threat Defense (MTD) capability to allow for enhanced mitigation against mobile threats.</t>
  </si>
  <si>
    <t>EMM-8-1</t>
  </si>
  <si>
    <t>The EMM capability shall maintain an updated inventory of mobile applications installed on each mobile device.</t>
  </si>
  <si>
    <t>EMM-8-2</t>
  </si>
  <si>
    <t>The EMM capability shall report an inventory of mobile applications installed on each mobile device.</t>
  </si>
  <si>
    <t>EMM-8-3</t>
  </si>
  <si>
    <t>The EMM capability shall maintain a timely, updated mobile device inventory that includes a unique device ID, mobile device model, manufacturer, OS, OS version, and the compliance state of each mobile device.</t>
  </si>
  <si>
    <t>EMM-8-4</t>
  </si>
  <si>
    <t>The EMM capability shall report a mobile device inventory that includes a unique device ID, mobile device model, manufacturer, OS, OS version, and the compliance state of each mobile device.</t>
  </si>
  <si>
    <t>EMM-4-2</t>
  </si>
  <si>
    <t>The EMM capability shall record the mobile device as “out of compliance” upon detection of an unauthorized mobile application.</t>
  </si>
  <si>
    <t>EMM-10-2</t>
  </si>
  <si>
    <t>The EMM capability shall enforce configuration settings related to mobile application policies on a per end user basis.</t>
  </si>
  <si>
    <t>EMM-10-3</t>
  </si>
  <si>
    <t>The EMM capability shall enforce mobile application policies on a per end user group basis.</t>
  </si>
  <si>
    <t>EMM-19</t>
  </si>
  <si>
    <t>The EMM capability shall ensure that a mobile device passes compliance checks based on the below characteristics, as defined within agency policy, prior to accessing agency resources:
•	Operating system (OS) version
•	OS patch level
•	Jailbreak status
•	Device configuration settings
•	Device encryption status</t>
  </si>
  <si>
    <t>EMM-21</t>
  </si>
  <si>
    <t>The EMM capability shall record a mobile device as "out of compliance" if full device encryption is not enabled.</t>
  </si>
  <si>
    <t>EMM-30</t>
  </si>
  <si>
    <t>The EMM capability shall enforce an agency-defined Allow list of mobile devices by:
•	Vendor and model
•	An agency-defined UID</t>
  </si>
  <si>
    <t>EMM-17</t>
  </si>
  <si>
    <t>The EMM capability shall lock mobile devices upon administrator command, requiring the end user to unlock the mobile device.</t>
  </si>
  <si>
    <t>EMM-18</t>
  </si>
  <si>
    <t>The EMM capability shall lock mobile devices automatically requiring end user or administrator unlock, depending on agency policy, if any of the following occur:
•	Agency-defined maximum number of failed login attempts is reached
•	Subscriber Identity Module (SIM) card is changed or removed
•	Agency-defined maximum period without communication with the EMM is reached</t>
  </si>
  <si>
    <t>EMM-26</t>
  </si>
  <si>
    <t>The EMM capability shall implement agency-defined policies based on the mobile device characteristics of mobile device type, manufacturer, model, OS, and location for the purposes of enforcing the following configurations when defined within agency policy:
•	Enable or disable network interfaces
•	Block or permit access to hardware
•	Block or permit access to device services
•	Application of encryption settings for data at rest and in transit</t>
  </si>
  <si>
    <t>EMM-31</t>
  </si>
  <si>
    <t>The EMM capability shall enforce mutual, secure authentication mechanisms to and from the mobile device for device management communications.</t>
  </si>
  <si>
    <t>EMM-35</t>
  </si>
  <si>
    <t>The EMM capability shall enforce end user authentication when the mobile device is in the locked state.</t>
  </si>
  <si>
    <t>EMM-36</t>
  </si>
  <si>
    <t>The EMM capability shall transition the mobile device to the locked state when the Agency-defined inactivity time-out period is reached.</t>
  </si>
  <si>
    <t>EMM-39</t>
  </si>
  <si>
    <t>The EMM capability shall enforce the following agency-defined password characteristics when the password authentication method is implemented:
•	Minimum password length
•	Minimum password complexity
•	Maximum password lifetime</t>
  </si>
  <si>
    <t>EMM-40</t>
  </si>
  <si>
    <t>The EMM capability shall enforce an authentication method for performing administrative functions, using the one of the following methods as defined within agency policy:
•	Password/Personal identification Number (PIN)
•	Biometric
•	Certificate-based
•	Multi-factor</t>
  </si>
  <si>
    <t>EMM-41-1</t>
  </si>
  <si>
    <t>The EMM capability shall create end user profiles for mobile devices, using agency- defined user data.</t>
  </si>
  <si>
    <t>EMM-41-2</t>
  </si>
  <si>
    <t>The EMM capability shall create end user groups for mobile devices, based on agency policy.</t>
  </si>
  <si>
    <t>EMM-41-3</t>
  </si>
  <si>
    <t>The EMM capability shall implement a directory of authorized users using an agency- defined combination of end user profiles and/or end user groups.</t>
  </si>
  <si>
    <t>EMM-41-4</t>
  </si>
  <si>
    <t>The EMM capability shall automatically block end users from accessing enterprise resources on mobile devices when the end users are deactivated from the directory of authorized users.</t>
  </si>
  <si>
    <t>EMM-10-1</t>
  </si>
  <si>
    <t>Based on agency policy, the EMM capability shall configure settings on mobile devices to control permissions to the mobile device's services, resources and data on a per- mobile application basis.</t>
  </si>
  <si>
    <t>EMM-12</t>
  </si>
  <si>
    <t>The EMM capability shall permit/deny end user access to mobile applications and data on the mobile device based on the physical location of the mobile device, according to Agency policy.</t>
  </si>
  <si>
    <t>EMM-13</t>
  </si>
  <si>
    <t>The EMM capability shall permit/deny end user access to mobile applications and data on the mobile device based on time of day, according to Agency policy.</t>
  </si>
  <si>
    <t>EMM-15</t>
  </si>
  <si>
    <t>The EMM capability shall block mobile device access to enterprise resources upon administrator command, requiring administrator unblock to access enterprise data.</t>
  </si>
  <si>
    <t>EMM-16</t>
  </si>
  <si>
    <t>The EMM capability shall continuously monitor mobile devices' state of compliance and, based upon agency policy, permit/deny the mobile device's access to agency- defined mobile applications and associated data.</t>
  </si>
  <si>
    <t>EMM-24</t>
  </si>
  <si>
    <t>The EMM capability shall enforce end user and mobile application access to mobile device sensors and radios, based on Agency policy.</t>
  </si>
  <si>
    <t>EMM-38</t>
  </si>
  <si>
    <t>The EMM capability shall enforce an authentication method for end user access to mobile devices, using the one of the following methods as defined within agency policy:
•	Password/PIN
•	Biometric
•	Certificate-based
•	Multifactor</t>
  </si>
  <si>
    <t>EMM-42</t>
  </si>
  <si>
    <t>The EMM capability shall permit/deny end user access to mobile applications and data on the mobile device based on agency-defined usage patterns.</t>
  </si>
  <si>
    <t>EMM-43</t>
  </si>
  <si>
    <t>The EMM capability shall block access to agency-defined resources from mobile devices that are out of compliance, based on agency policy.</t>
  </si>
  <si>
    <t>EMM-5</t>
  </si>
  <si>
    <t>EMM-23-1</t>
  </si>
  <si>
    <t>The EMM capability shall configure virtual private network (VPN) connections on mobile devices, based on Agency policy.</t>
  </si>
  <si>
    <t>EMM-27</t>
  </si>
  <si>
    <t>The EMM capability shall prevent mobile device access to public cloud resources, based on Agency policy.</t>
  </si>
  <si>
    <t>EMM-33</t>
  </si>
  <si>
    <t>The EMM capability shall configure wireless local area network (WLAN) profiles on mobile devices, based on Agency policy.</t>
  </si>
  <si>
    <t>EMM-34</t>
  </si>
  <si>
    <t>The EMM capability shall configure Bluetooth profiles on mobile devices, based on Agency policy.</t>
  </si>
  <si>
    <t>EMM-7-1</t>
  </si>
  <si>
    <t>The EMM capability shall log attempted and actual violations of EMM configurations implemented on mobile devices.</t>
  </si>
  <si>
    <t>EMM-7-2</t>
  </si>
  <si>
    <t>The EMM capability shall log all administrative actions taken on the EMM console.</t>
  </si>
  <si>
    <t>EMM-7-3</t>
  </si>
  <si>
    <t>Based upon agency policy, the EMM capability shall display real-time alerts on the mobile device for violations of EMM configurations implemented on the mobile device.</t>
  </si>
  <si>
    <t>EMM-7-4</t>
  </si>
  <si>
    <t>The EMM capability shall generate real-time alerts on the EMM console for violations of EMM configurations implemented on mobile devices.</t>
  </si>
  <si>
    <t>EMM-37</t>
  </si>
  <si>
    <t>The EMM capability shall enable/disable display notification of the following when the mobile device is in the locked state, based on agency policy:
•	Email notifications
•	Calendar appointments
•	Contact associated with phone call notification
•	Text message notification
•	Other mobile application-based notifications</t>
  </si>
  <si>
    <t>Mobile Threat Defense (MTD) Sub-Capability</t>
  </si>
  <si>
    <t>MTD-1-3</t>
  </si>
  <si>
    <t>The MTD capability shall block the download of malware onto mobile devices.</t>
  </si>
  <si>
    <t>MTD-1-2</t>
  </si>
  <si>
    <t>The MTD capability shall block the execution of known malware onto mobile devices.</t>
  </si>
  <si>
    <t>MTD-1-1</t>
  </si>
  <si>
    <t>The MTD capability shall detect an instance of malware when an app, known to be malware, is installed on a mobile device.</t>
  </si>
  <si>
    <t>MTD-2-1</t>
  </si>
  <si>
    <t>The MTD capability shall analyze app behavior to detect anomalous behavior as triggered by potential sensitive data exfiltration, based on agency policy.</t>
  </si>
  <si>
    <t>MTD-2-2</t>
  </si>
  <si>
    <t>The MTD capability shall prevent unauthorized sensitive data exfiltration by apps, based on agency policy.</t>
  </si>
  <si>
    <t>MTD-2-3</t>
  </si>
  <si>
    <t>The MTD capability shall detect anomalous app behavior when the app attempts to access any of the following to end user privacy information:
•	Mobile Device Location Information
•	Mobile Device Details (installed apps/OS, device make/model)
•	Personally Identifiable Information (end username, email, phone number)</t>
  </si>
  <si>
    <t>MTD-2-4</t>
  </si>
  <si>
    <t>The MTD capability shall detect anomalous app behavior as triggered by prohibited file system access, based on agency policy.</t>
  </si>
  <si>
    <t>MTD-2-5-1</t>
  </si>
  <si>
    <t>The MTD capability shall detect anomalous app behavior as indicated by communications with known malicious sites.</t>
  </si>
  <si>
    <t>MTD-2-5-2</t>
  </si>
  <si>
    <t>The MTD capability shall detect communications with known malicious sites.</t>
  </si>
  <si>
    <t>MTD-2-5-3</t>
  </si>
  <si>
    <t>The MTD capability shall block communications with known malicious sites.</t>
  </si>
  <si>
    <t>MTD-2-6</t>
  </si>
  <si>
    <t>The MTD capability shall detect connections to unsecure networks, based on agency policy.</t>
  </si>
  <si>
    <t>MTD-3-1</t>
  </si>
  <si>
    <t>The MTD capability shall detect a mobile device that has been modified to provide root level access to the underlying OS.</t>
  </si>
  <si>
    <t>MTD-3-2</t>
  </si>
  <si>
    <t>The MTD capability shall detect a mobile device that has a malicious profile installed.</t>
  </si>
  <si>
    <t>MTD-3-3</t>
  </si>
  <si>
    <t>The MTD capability shall report on the mobile OSs, version, and security patch level and associated mobile vulnerabilities.</t>
  </si>
  <si>
    <t>MTD-3-4</t>
  </si>
  <si>
    <t>The MTD capability shall block apps that perform actions that are determined to be high risk for data leakage, based on agency policy.</t>
  </si>
  <si>
    <t>MTD-3-6</t>
  </si>
  <si>
    <t>Based on agency policy, the MTD capability shall automatically block apps that request permissions that are determined, by the MTD vendor, to be high risk for data leakage.</t>
  </si>
  <si>
    <t>MTD-3-7</t>
  </si>
  <si>
    <t>The MTD capability shall automatically detect apps that can perform actions that are determined, by the MTD vendor, to be high risk for data leakage.</t>
  </si>
  <si>
    <t>MTD-3-8</t>
  </si>
  <si>
    <t>The MTD capability shall detect mobile device misconfigurations.</t>
  </si>
  <si>
    <t>MTD-3-9</t>
  </si>
  <si>
    <t>The MTD capability shall detect OS or kernel level attacks.</t>
  </si>
  <si>
    <t>MTD-3-10</t>
  </si>
  <si>
    <t>The MTD capability shall prevent installation of malicious profiles.</t>
  </si>
  <si>
    <t>MTD-4-1</t>
  </si>
  <si>
    <t>The MTD capability shall prevent person-in-the-middle attacks.</t>
  </si>
  <si>
    <t>MTD-4-3</t>
  </si>
  <si>
    <t>When threats or unsecure connections are detected, the MTD capability shall mitigate mobile network attacks by securing the mobile traffic.</t>
  </si>
  <si>
    <t>MTD-5-1</t>
  </si>
  <si>
    <t>The MTD capability shall detect sideloaded apps.</t>
  </si>
  <si>
    <t>MTD-5-2</t>
  </si>
  <si>
    <t>The MTD capability shall enforce an allow list of sideloaded apps which is based on agency policy.</t>
  </si>
  <si>
    <t>MTD-6-1</t>
  </si>
  <si>
    <t>The MTD capability shall detect when the mobile device downloads additional code at app runtime.</t>
  </si>
  <si>
    <t>MTD-6-2</t>
  </si>
  <si>
    <t>The MTD capability shall detect, using non-signature-based techniques, when the app navigates to phishing sites.</t>
  </si>
  <si>
    <t>MTD-6-3</t>
  </si>
  <si>
    <t>The MTD capability shall prevent phishing attacks received that includes all of the following methods:
•	Mobile apps utilized for E-mail or messaging,
•	Web Browsing,
•	SMS/MMS text messaging</t>
  </si>
  <si>
    <t>MTD-6-4</t>
  </si>
  <si>
    <t>The MTD capability shall detect malicious URLs using deny lists based upon agency policy.</t>
  </si>
  <si>
    <t>MTD-6-5</t>
  </si>
  <si>
    <t>The MTD capability shall detect malicious URLs using non-signature-based techniques.</t>
  </si>
  <si>
    <t>MTD-6-6</t>
  </si>
  <si>
    <t>The MTD capability shall block access to malicious domains based on deny lists.</t>
  </si>
  <si>
    <t>MTD-6-7</t>
  </si>
  <si>
    <t>When configured by the administrator, the MTD capability shall automatically protect Over-The-Air connections made by the mobile device, based on agency policy.</t>
  </si>
  <si>
    <t>MTD-7-2</t>
  </si>
  <si>
    <t>The MTD capability shall log detected anomalous behavior of the mobile device, based on agency policy.</t>
  </si>
  <si>
    <t>MTD-7-3</t>
  </si>
  <si>
    <t>The MTD capability shall generate real-time alerts, based on agency policy.</t>
  </si>
  <si>
    <t>MTD-8-1</t>
  </si>
  <si>
    <t>The MTD capability shall integrate with the EMM capability to restrict access to agency-defined resources, based on the agency's policy for the mobile device’s risk posture.</t>
  </si>
  <si>
    <t>MTD-8-2</t>
  </si>
  <si>
    <t>When sideloaded apps are detected, the MTD capability shall integrate with the EMM capability to have the EMM capability mitigate this defect.</t>
  </si>
  <si>
    <t>MTD-8-3</t>
  </si>
  <si>
    <t>When malware is detected, the MTD capability shall integrate with the EMM capability to have the EMM capability mitigate this defect.</t>
  </si>
  <si>
    <t>MTD-8-4</t>
  </si>
  <si>
    <t>When integrated with the EMM, the MTD capability shall have the EMM capability add apps to the deny-list automatically or upon administrator input, based on agency policy, the apps that can perform actions that are detected to be high risk for data leakage.</t>
  </si>
  <si>
    <t>MTD-8-5</t>
  </si>
  <si>
    <t>When integrated with the EMM, the MTD capability shall have the EMM capability add apps to the deny-list automatically or upon administrator input, when the app requests permissions that are determined to be high risk for potential sensitive data exfiltration based upon agency policy.</t>
  </si>
  <si>
    <t>MTD-9-1</t>
  </si>
  <si>
    <t>The MTD capability shall maintain a repository of detected defects and anomalies for mobile devices on the Agency network.</t>
  </si>
  <si>
    <t>MTD-9-2</t>
  </si>
  <si>
    <t>The MTD capability shall report the detected defects on mobile devices on the Agency network that includes all of the following:
•	Devices detected to be jailbroken/rooted
•	Detected instances of Malware
•	Detected instances of Side-Loaded Apps
•	Detected mobile device misconfigurations
•	Detected mobile vulnerabilities as CVEs</t>
  </si>
  <si>
    <t>Identity and Access Management (IdAM) / Who is on the Network?</t>
  </si>
  <si>
    <t xml:space="preserve">TRUST Capability </t>
  </si>
  <si>
    <t>TRUST-1-1</t>
  </si>
  <si>
    <t>The TRUST capability shall implement TRUST policies in machine-readable format, as derived from agency policy.</t>
  </si>
  <si>
    <t>TRUST-2-1</t>
  </si>
  <si>
    <t>The TRUST capability shall collect TRUST attributes on in-scope users from Agency authoritative sources.</t>
  </si>
  <si>
    <t>TRUST-3-1</t>
  </si>
  <si>
    <t>The TRUST capability shall identify a defect when an in-scope user does not meet the Agency-defined TRUST policy.</t>
  </si>
  <si>
    <t>TRUST-4-1</t>
  </si>
  <si>
    <t>The TRUST capability shall report collected TRUST attributes locally through the following methods, as requested by the administrator:
•	Tool/sensor console
•	Send report to printer (hard copy)
•	Export to a document/file (soft copy)The TRUST capability shall report collected TRUST attributes locally through the following methods, as requested by the administrator:</t>
  </si>
  <si>
    <t>TRUST-4-2</t>
  </si>
  <si>
    <t>The TRUST capability shall report TRUST defects locally through the following methods, as requested by the administrator:
•	Tool/sensor console
•	Send report to printer (hard copy)
•	Export to a document/file (soft copy)</t>
  </si>
  <si>
    <t>TRUST-5-1</t>
  </si>
  <si>
    <t>The TRUST capability shall report collected TRUST attributes for each in-scope user.</t>
  </si>
  <si>
    <t>TRUST-5-2</t>
  </si>
  <si>
    <t>The TRUST capability shall report TRUST defects for each in-scope user.</t>
  </si>
  <si>
    <t xml:space="preserve">BEHAVE Capability </t>
  </si>
  <si>
    <t>BEHAVE-1-1</t>
  </si>
  <si>
    <t>The BEHAVE capability shall implement BEHAVE policies in machine-readable format, as derived from agency policy.</t>
  </si>
  <si>
    <t>BEHAVE-2-1</t>
  </si>
  <si>
    <t>The BEHAVE capability shall collect BEHAVE attributes on in-scope users from Agency authoritative sources.</t>
  </si>
  <si>
    <t>BEHAVE-3-1</t>
  </si>
  <si>
    <t>The BEHAVE capability shall identify a defect when an in-scope user does not meet the Agency-defined BEHAVE policy.</t>
  </si>
  <si>
    <t>BEHAVE-4-1</t>
  </si>
  <si>
    <t>The BEHAVE capability shall report collected BEHAVE attributes locally through the following methods, as requested by the administrator:
•	Tool/sensor console
•	Send report to printer (hard copy)
•	Export to a document/file (soft copy).</t>
  </si>
  <si>
    <t>BEHAVE-4-2</t>
  </si>
  <si>
    <t>The BEHAVE capability shall report BEHAVE defects locally through the following methods, as requested by the administrator:
•	Tool/sensor console
•	Send report to printer (hard copy)
•	Export to a document/file (soft copy)</t>
  </si>
  <si>
    <t>BEHAVE-5-1</t>
  </si>
  <si>
    <t>The BEHAVE capability shall report collected BEHAVE attributes for each in-scope user.</t>
  </si>
  <si>
    <t>BEHAVE-5-2</t>
  </si>
  <si>
    <t>The BEHAVE capability shall report BEHAVE defects for each in-scope user.</t>
  </si>
  <si>
    <t>CRED Capability</t>
  </si>
  <si>
    <t>CRED-1-1</t>
  </si>
  <si>
    <t>The CRED capability shall implement CRED policies in machine-readable format, as derived from agency policy.</t>
  </si>
  <si>
    <t>CRED-2-1</t>
  </si>
  <si>
    <t>The CRED capability shall collect CRED attributes on in-scope accounts and users from Agency authoritative sources.</t>
  </si>
  <si>
    <t>CRED-3-1</t>
  </si>
  <si>
    <t>The CRED capability shall identify a defect when an in-scope account or user credential does not meet the Agency-defined CRED policy.</t>
  </si>
  <si>
    <t>CRED-4-1</t>
  </si>
  <si>
    <t>The CRED capability shall report collected CRED attributes locally through one or more of the following methods:
•	Tool/sensor console
•	Send report to printer (hard copy)
•	Export to a document/file (soft copy).</t>
  </si>
  <si>
    <t>CRED-4-2</t>
  </si>
  <si>
    <t>The CRED capability shall report CRED defects locally through one or more of the following methods:
•	Tool/sensor console
•	Send report to printer (hard copy)
•	Export to a document/file (soft copy).</t>
  </si>
  <si>
    <t>CRED-5-1</t>
  </si>
  <si>
    <t>The CRED capability shall report collected CRED attributes for each in-scope user.</t>
  </si>
  <si>
    <t>CRED-5-2</t>
  </si>
  <si>
    <t>The CRED capability shall report CRED defects for each in-scope user.</t>
  </si>
  <si>
    <t xml:space="preserve">PRIV Capability </t>
  </si>
  <si>
    <t>PRIV-1-1</t>
  </si>
  <si>
    <t>The PRIV capability shall implement PRIV policies in machine-readable format, as derived from agency policy.</t>
  </si>
  <si>
    <t>PRIV-2-1</t>
  </si>
  <si>
    <t>The PRIV capability shall collect PRIV and entitlement attributes on in-scope privileged accounts from Agency authoritative sources.</t>
  </si>
  <si>
    <t>PRIV-3-1</t>
  </si>
  <si>
    <t>The PRIV capability shall identify a defect when the PRIV or entitlements for an in- scope privileged account do not meet the Agency-defined PRIV policy.</t>
  </si>
  <si>
    <t>PRIV-3-2</t>
  </si>
  <si>
    <t>The PRIV capability shall log events relating to any of the following activities:
•	Authentication events to the PRIV capability console
•	Authorization events regarding access/privileges to the PRIV capability
•	Changes to the Agency-defined PRIV policyThe PRIV capability shall log events relating to any of the following activities:</t>
  </si>
  <si>
    <t>PRIV-4-1</t>
  </si>
  <si>
    <t>The PRIV capability shall report collected PRIV attributes locally through the following methods, as requested by the administrator:
•	Tool/sensor console
•	Send report to printer (hard copy)
•	Export to a document/file (soft copy).The PRIV capability shall report collected PRIV attributes locally through the following methods, as requested by the administrator:</t>
  </si>
  <si>
    <t>PRIV-4-2</t>
  </si>
  <si>
    <t>The PRIV capability shall report PRIV defects locally through the following methods, as requested by the administrator:
•	Tool/sensor console
•	Send report to printer (hard copy)
•	Export to a document/file (soft copy).The PRIV capability shall report PRIV defects locally through the following methods, as requested by the administrator:</t>
  </si>
  <si>
    <t>PRIV-4-3</t>
  </si>
  <si>
    <t>The PRIV capability shall integrate with SIEM systems to export logs, per Agency policy.</t>
  </si>
  <si>
    <t>PRIV-5-1</t>
  </si>
  <si>
    <t>The PRIV capability shall report collected PRIV attributes for each in-scope user.</t>
  </si>
  <si>
    <t>PRIV-5-2</t>
  </si>
  <si>
    <t>The PRIV capability shall report PRIV defects for each in-scope user.</t>
  </si>
  <si>
    <t>Identity Lifecycle Management (ILM) Sub-Capability</t>
  </si>
  <si>
    <t>ILM-1-1</t>
  </si>
  <si>
    <t>The ILM capability shall prompt the agency-delegated authorized reviewer to review in- scope privileged user privileges and entitlements when they have not been reviewed in the Agency-defined maximum review period time.</t>
  </si>
  <si>
    <t>ILM-1-2</t>
  </si>
  <si>
    <t>The ILM capability shall integrate with Agency authoritative source systems to enforce Agency policy-related changes for in-scope privileged users whose PRIV information necessitates PRIV-related updates</t>
  </si>
  <si>
    <t>ILM-1-3</t>
  </si>
  <si>
    <t>The ILM capability shall notify Agency authoritative source systems when changes to the in-scope privileged user information necessitates PRIV-related updates, per Agency policy.</t>
  </si>
  <si>
    <t>ILM-1-4</t>
  </si>
  <si>
    <t>The ILM capability shall enforce approvals of privileged user changes using an organizational hierarchy.</t>
  </si>
  <si>
    <t>ILM-1-5</t>
  </si>
  <si>
    <t>When configured by the administrator, the ILM capability shall delegate administrative responsibilities of the ILM capability from one authorized administrator to another, based on Agency policy.</t>
  </si>
  <si>
    <t>ILM-1-6</t>
  </si>
  <si>
    <t>The ILM sub-capability shall log each workflow event.</t>
  </si>
  <si>
    <t>ILM-1-7</t>
  </si>
  <si>
    <t>When integrated with other IdAM authoritative sources or platforms to automate the user provisioning/deprovisioning process based on Agency policy, The ILM sub- capability shall exchange information via IdAM-related industry standards</t>
  </si>
  <si>
    <t>ILM-1-8</t>
  </si>
  <si>
    <t>The ILM capability shall provide a web-based graphical user interface for administrative functions.</t>
  </si>
  <si>
    <t>ILM-2-1</t>
  </si>
  <si>
    <t>When configured by the administrator, the ILM capability shall automatically provision in-scope privileged user accounts and entitlements to Agency authoritative privilege repositories, upon the occurrence of a workflow event identified in Agency policy.</t>
  </si>
  <si>
    <t>ILM-2-2</t>
  </si>
  <si>
    <t>Upon input from the administrator, the ILM capability shall provision in-scope privileged user accounts and entitlements to Agency authoritative privilege repositories.</t>
  </si>
  <si>
    <t>ILM-2-3</t>
  </si>
  <si>
    <t>The ILM capability shall provision only privileges necessary for the user’s role, per Agency policy.</t>
  </si>
  <si>
    <t>ILM-2-4</t>
  </si>
  <si>
    <t>The ILM capability shall provision privileges and entitlements based on Agency specified attribute criteria.</t>
  </si>
  <si>
    <t>ILM-3-1</t>
  </si>
  <si>
    <t>The ILM capability shall implement ILM policies in machine-readable format, as derived from agency policy.</t>
  </si>
  <si>
    <t>Privileged Access Management (PAM) Sub-Capability</t>
  </si>
  <si>
    <t>PAM-1-1</t>
  </si>
  <si>
    <t>The PAM capability shall authenticate in-scope privileged users using a PIV-based strong authenticator.</t>
  </si>
  <si>
    <t>PAM-1-2</t>
  </si>
  <si>
    <t>The PAM capability shall authenticate in-scope privileged users using a secrets vault for target devices that cannot accept PIV authenticators directly.</t>
  </si>
  <si>
    <t>PAM-1-3</t>
  </si>
  <si>
    <t>The PAM capability shall maintain secrets based on random number generators or hashing functions generated and stored in a Federal Information Processing Standards (FIPS) 140-2 or 140-3 compliant cryptographic modules.</t>
  </si>
  <si>
    <t>PAM-1-4</t>
  </si>
  <si>
    <t>The PAM capability shall be able to change secrets at short time-based intervals (minutes) and after each use in accordance with Agency policy and performance capabilities.</t>
  </si>
  <si>
    <t>PAM-1-5</t>
  </si>
  <si>
    <t>The PAM capability shall log each authentication event.</t>
  </si>
  <si>
    <t>PAM-2-1</t>
  </si>
  <si>
    <t>The PAM capability shall grant privileged users, both PE and NPE, access to agency- defined target devices for which they hold privileges and entitlements, per Agency policy.</t>
  </si>
  <si>
    <t>PAM-2-2</t>
  </si>
  <si>
    <t>The PAM capability shall grant privileged users, both PE and NPE, access to agency- defined target devices for which they hold privileges and entitlements and comply with TRUST, BEHAVE, and CRED attributes, per Agency policy.</t>
  </si>
  <si>
    <t>PAM-2-3</t>
  </si>
  <si>
    <t>The PAM capability shall only grant administrative access to the PAM console to authorized in-scope privileged users, both PE and NPE, with the proper strong credentials, using hardware-based authenticators.</t>
  </si>
  <si>
    <t>PAM-2-4</t>
  </si>
  <si>
    <t>If strong encryption is required, per agency policy, the PAM capability shall utilize FIPS 140-2 or FIPS 140-3 validated cryptography to protect the sessions with agency- defined target devices.</t>
  </si>
  <si>
    <t>PAM-2-5</t>
  </si>
  <si>
    <t>The PAM capability shall employ a jump box to broker privileged account access to a target device, based on Agency policy.</t>
  </si>
  <si>
    <t>PAM-2-6</t>
  </si>
  <si>
    <t>The PAM capability shall prohibit privileged users from accessing stored secrets, based on Agency policy.</t>
  </si>
  <si>
    <t>PAM-2-7</t>
  </si>
  <si>
    <t>The PAM capability shall log each access event by a privileged user, both PE and NPE.</t>
  </si>
  <si>
    <t>PAM-2-8</t>
  </si>
  <si>
    <t>Upon administrator command, the PAM capability shall provide access to the target device through industry standard remote access protocols that protect data in transit, per Agency policy.</t>
  </si>
  <si>
    <t>PAM-3-1</t>
  </si>
  <si>
    <t>The PAM capability shall discover privileged accounts on the network.</t>
  </si>
  <si>
    <t>PAM-3-2</t>
  </si>
  <si>
    <t>The PAM capability shall maintain an updated inventory of privileged accounts discovered on the network.</t>
  </si>
  <si>
    <t>PAM-4-1</t>
  </si>
  <si>
    <t>The PAM capability shall implement PAM policies in machine-readable format, as derived from agency policy.</t>
  </si>
  <si>
    <t>Network Security Management (NSM) / What is  Happening on the Network?</t>
  </si>
  <si>
    <t>BOUND-F Requirements</t>
  </si>
  <si>
    <t xml:space="preserve">BOUND_FR-1-1 </t>
  </si>
  <si>
    <t>Shall collect and report information related to the implementation of filtering policies at one or more levels in the protocol stack. This information supports the enforcement of filtering policies. Information collected and reported on may consist of one or more of the following types:
a.	Content filtering that directly filters traffic based on the application and application content. For example, the content is based on concepts understood at the application layer. Content filtering is described in terms of the applications (and the application characteristics) on which filtering can occur (e.g., URL filtering for HTTP content) and whether a proxy or translation is performed.
b.	IP layer (packet) filtering that filters traffic based on the contents of IP layer protocols. Packet filtering is described in terms of what portions of the IP header are being used for the filtering decision and whether proxying or translation is being performed.
c.	Layer 2 filtering that filters traffic at the data link layer, or layer 2, in the protocol stack. Layer 2 filtering is described in terms of which layer 2 protocol and what aspects of the protocol are being used for the filtering decision.
d.	Encapsulation filtering that shows how data from one network protocol is translated into another network protocol so that the data can continue to flow across the network. Encapsulation filtering is described in terms of the encapsulation method and the traffic characteristics (e.g., IP header attributes, application, and packet content).
e.	Boundary filtering of policies to determine what traffic can flow, and what traffic is blocked across a boundary. A boundary filtering policy is of the set of filtering policies for a boundary, including metadata about that policy.</t>
  </si>
  <si>
    <t>NAC Requirements</t>
  </si>
  <si>
    <t>NAC-1-1</t>
  </si>
  <si>
    <t>The NAC capability shall implement NAC policies in machine readable format, as derived from agency policy.</t>
  </si>
  <si>
    <t>NAC-2-1</t>
  </si>
  <si>
    <t>The NAC capability shall detect between 95% (T) and 99% (O) of the devices attempting to gain entry to the network.</t>
  </si>
  <si>
    <t>NAC-3-1</t>
  </si>
  <si>
    <t>The NAC capability shall evaluate the network access privilege of each device with a false positive rate of no greater than 0.1% of total access connection attempts over a 30-day period, based on agency policy.</t>
  </si>
  <si>
    <t>NAC-3-2</t>
  </si>
  <si>
    <t>The NAC capability shall evaluate the network access privilege of each device with a false negative rate of no greater than 0.1% of total access connection attempts over a 30 day period, based on agency policy.</t>
  </si>
  <si>
    <t>NAC-4-1</t>
  </si>
  <si>
    <t>The NAC capability shall check the cybersecurity posture of each device through compliance checks against an agency-defined desired state, either before or after connection to the network, based on agency policy.</t>
  </si>
  <si>
    <t>NAC-5-1</t>
  </si>
  <si>
    <t>When configured by the administrator, the NAC capability shall block devices failing network access privilege validation from connecting to the network.</t>
  </si>
  <si>
    <t>NAC-5-2</t>
  </si>
  <si>
    <t>When configured by the administrator, the NAC capability shall quarantine devices failing network access privilege validation from connecting to the network.</t>
  </si>
  <si>
    <t>NAC-5-3</t>
  </si>
  <si>
    <t>The NAC capability shall connect devices complying with cybersecurity posture requirements to the network, per agency policy.</t>
  </si>
  <si>
    <t>NAC-5-4</t>
  </si>
  <si>
    <t>The NAC capability shall block devices not complying with cybersecurity posture requirements from the network, based on agency policy.</t>
  </si>
  <si>
    <t>NAC-5-5</t>
  </si>
  <si>
    <t>The NAC capability shall quarantine devices not complying with cybersecurity posture requirements to the network, per agency policy.</t>
  </si>
  <si>
    <t>NAC-6-1</t>
  </si>
  <si>
    <t>The NAC capability shall force updates to quarantined devices to bring the devices into compliance with cybersecurity posture requirements, based on agency policy.</t>
  </si>
  <si>
    <t>NAC-6-2</t>
  </si>
  <si>
    <t>The NAC capability shall connect devices forced into compliance to the network.</t>
  </si>
  <si>
    <t>NAC-6-3</t>
  </si>
  <si>
    <t>After a failed forced cybersecurity posture compliance attempt on a device, the NAC capability shall (1) Block the device (deny network access) or (2) Continue to attempt to force compliance for a configurable number of attempts while keeping the device in a quarantined state, per agency policy.</t>
  </si>
  <si>
    <t>NAC-7-1</t>
  </si>
  <si>
    <t>The NAC capability shall log data associated with authentication events, based on Agency policy.</t>
  </si>
  <si>
    <t>NAC-7-2</t>
  </si>
  <si>
    <t>The NAC capability shall log data associated with cybersecurity posture check events, based on Agency policy.</t>
  </si>
  <si>
    <t>NAC-7-3</t>
  </si>
  <si>
    <t>The NAC capability shall log data associated with enforcing access control, based on Agency policy.</t>
  </si>
  <si>
    <t>NAC-7-4</t>
  </si>
  <si>
    <t>The NAC capability shall log data associated with forcing cybersecurity posture compliance, based on Agency policy.</t>
  </si>
  <si>
    <t>NAC-7-5</t>
  </si>
  <si>
    <t>The NAC capability shall send alerts for logged events to configured distribution lists, based on Agency policy.</t>
  </si>
  <si>
    <t>NAC-7-6</t>
  </si>
  <si>
    <t>The NAC capability shall maintain logged data for the administrator configured time period, based on Agency policy.</t>
  </si>
  <si>
    <t>NAC-8-1</t>
  </si>
  <si>
    <t>The NAC capability shall generate reports, based on audit logs, upon administrator request.</t>
  </si>
  <si>
    <t>NAC-8-2</t>
  </si>
  <si>
    <t>The NAC capability shall report a collection of NAC logs that includes the following information:
•	Device Metadata: Hostname, OS, IP address
•	NAC PEP outcome: Blocked, Allowed, or Quarantined
•	Timestamp of PEP outcome
•	Rationale of PEP outcome: agency policy breached/compliant to</t>
  </si>
  <si>
    <t>BOUND-E Requirements</t>
  </si>
  <si>
    <t>BOUND_FR-2-1</t>
  </si>
  <si>
    <t>If applicable, shall collect and report information related to:
a.	The use of U.S. Government-approved cryptographic algorithms as described in:
i.	Cryptographic Algorithm Validation Program (CAVP) https://csrc.nist.gov/projects/cryptographic- algorithm-validation-program
ii.	National Security Agency’s (NSA)’s Suite B Cryptographic Program https://apps.nsa.gov/iaarchive/programs/iad-initiatives/cnsa-suite.cfm.
b.	The use of one-way cryptographic hash techniques to ensure the integrity of data, that is, to detect the alteration of the data at rest or in transit. The hash technique maps an input field of arbitrary size to a unique output field of a fixed size. The hash value of a given data point can be used to determine if the original data were modified. Hash can be applied to either plain text data or cipher text data. The hash technique ensures the integrity of data at rest and in transit, and under certain designs it can be used to support data confidentiality (e.g., password hash).
c.	An approved key management process for generating, distributing, using, and destroying cryptographic key material. Keys are used to support confidentiality, integrity, authenticity, and secure communication among multiple users. The application of keys includes digital certificates, protection against the disclosure of information, identification of when data are altered, and verification of the authenticity of the data source.
d.	Digital certification to provide proof of identity and authenticity. A digital certificate associates a public key with an owner. It provides two benefits: proof of origin (i.e., authenticity) and that the information was not altered (i.e., integrity).
e.	A CA that acts as a trusted third party to facilitate a secure communication between users over a PKI framework. Practical use of public-key cryptography requires that whenever a relying party receives a public key said to be associated with an entity, someone or some organization that the relying party trusts must have vouched for the fact that the key does indeed belong with that entity.
f.	The use of cryptography in application layer protocols to ensure secure communication specifications for email communication, World Wide Web access, Domain Name System (DNS) validation, and secure remote logins to computing systems and other applications.
g.	The use of cryptography in transport protocols that are not application-specific and do not have any in-depth knowledge of the application behavior. Rather, the transport protocol focuses on the end-to-end connection between the communicating system, such as secure socket connection and connectionless communication.
h.	Boundary cryptographic policies to determine what traffic can be encrypted/decrypted/signed/
hashed, and what traffic is blocked across a boundary. A boundary policy is the set of cryptographic policies for a boundary, including metadata about that policy.</t>
  </si>
  <si>
    <t>BOUND_FR-2-2</t>
  </si>
  <si>
    <t>BOUND_FR-2-3</t>
  </si>
  <si>
    <t>BOUND_FR-2-4</t>
  </si>
  <si>
    <t>Manage Events (MNGEVT) Requirements</t>
  </si>
  <si>
    <t>Incident Response Monitoring  (MNGEVT_FR_1-1)</t>
  </si>
  <si>
    <t>Shall collect and report information related to the implementation of methods to perform incident response and that enforce incident response policies. Information collected and reported may include one or more of the following:
a.	Events and incidents related to malicious and/or anomalous activities that could impact the security posture of an Agency's network and infrastructure assets using data from HWAM, SWAM, CSM, VUL, BOUND, and DATA capabilities.
b.	Initial analysis to determine incident severity based on the types of events, threat source, threat signatures, and impacted systems.
c.	Workflow activities to maintain records for each incident, status of the incident, ability to annotate incident reports, and ability to request additional information that may be helpful in evaluating the incident from external system.
d.	Complex aggregation and correlation algorithms using large volumes of stored data in a timely manner to generate incident reports.
e.	Automated response to critical events based on severity and urgency by using an escalation technique to report the event.
f.	Incident information (including analysis and alerts) aligned to incident response</t>
  </si>
  <si>
    <t>Privacy Monitoring  (MNGEVT_FR_2-1)</t>
  </si>
  <si>
    <t>Shall continuously monitor for events and incidents related to privacy.</t>
  </si>
  <si>
    <t>Contingency Planning  (MNGEVT_FR_3-1)</t>
  </si>
  <si>
    <t>Shall collect and report information related to the implementation of capabilities/functions/methods for contingencies and that enforce contingency policies. Information collected and reported may include one or more of the following:
a.	Backup operations related to contingency planning.
b.	Actions to respond and recover from events in accordance with the contingency plan.</t>
  </si>
  <si>
    <t>Audit Data Collection   (MNGEVT_FR-4-1)</t>
  </si>
  <si>
    <t>Shall collect and report information related to the implementation of methods to collect audit data, and which enforce audit data collection policies. Information collected and reported may include one or more of the following:
a.	Audit/logging information that supports review, analysis, and reporting.
b.	Audit/logging information in standard formats (e.g., syslog or Common Event Format) so that evaluation and correlation can be performed across multiple log sources.
c.	Audit/logging information retention in a searchable, retrievable format for the appropriate timeframes according to retention policies and to support additional retrospective analysis.
d.	Analysis and alerts for security policies aligned to audit and accountability.
e.	Integration of operational log-based and network flow (NetFlow) sources.</t>
  </si>
  <si>
    <t xml:space="preserve">Endpoint Detection and Response </t>
  </si>
  <si>
    <t>EDR-1-1</t>
  </si>
  <si>
    <t>When configured by an administrator, the EDR capability shall implement EDR security policy for monitoring and alerting for an endpoint device(s).</t>
  </si>
  <si>
    <t>EDR-1-2</t>
  </si>
  <si>
    <t>When configured by an administrator, the EDR capability shall implement out of the box monitoring and alert rules policies, aligned with the ATT&amp;CK framework.</t>
  </si>
  <si>
    <t>EDR-1-3</t>
  </si>
  <si>
    <t>Upon input by the administrator, the EDR capability shall configure an agency’s policy to implement a response action on an endpoint device</t>
  </si>
  <si>
    <t>EDR-1-4</t>
  </si>
  <si>
    <t>Upon input by the administrator, the EDR capability shall upload plug-ins to an endpoint device to add new functionality to the EDR capability.</t>
  </si>
  <si>
    <t>EDR-1-5</t>
  </si>
  <si>
    <t>The EDR capability shall feature a console for administrators to centrally deploy and manage the endpoint agents across the agency network.</t>
  </si>
  <si>
    <t>EDR-2-1</t>
  </si>
  <si>
    <t>The EDR capability shall collect the following candidate cybersecurity relevant event data from endpoint devices:
• Registry modifications, additions, deletions
• Installed applications and status (running, suspended, and terminated)
• Running processes and security components
• Attached external devices
• Services access (network ID requests/DHCP, proxy access, DNS queries, authentication server requests)
• Network connection events
• Account logins, remote and local
• Permission changes
• File Creation Time
• File Modification Time
• File attributes
• Memory content and structures
• Process information, including ancestry, privilege level, executing user, dll's and images loaded, other process and process memory accessed, process-to-process communications, process tampering
• Remote thread creations (collected on the local system - could be created on the local system by a remote endpoint, or on the remote endpoint created by the local system)
• Data transfer information (between applications on the device and between devices)
• Configuration changes
• OS-specific event logs
• Audit log information based on anomalous activity
• Scheduled Tasks</t>
  </si>
  <si>
    <t>EDR-2-2</t>
  </si>
  <si>
    <t>The EDR capability shall be interoperable with the following operating systems:
• Client- and Server-based Windows OS [all Original Equipment Manufacturer (OEM)-supported variants]
• MacOS (all OEM-supported variants)
• Linux (all OEM-supported variants)</t>
  </si>
  <si>
    <t>EDR-2-3</t>
  </si>
  <si>
    <t>The EDR capability shall provide the ability to collect the following candidate forensic artifacts:
Program Execution --
• Browser history
• Application execution (registry: e.g., Amcache, shellbags, recent files, DLLs)
• Application pre-load (pre-fetch files)
• Application terminations and cleanup (cache files, e.g., Shimcache)
File Data –
• Information on read, write, and deletion of data objects (files and heaps and stacks and AI linked lists)
Network Information --
• DNS cache,
• Remote Desktop Protocol sessions times, userIDs, and machines involved (source and destination),
• Firewall rules,
• Browser search terms, browser usage
• Cookies,
• External device/USB usage
• History of connected networks
Account Usage --
• Centralized) Network accounts (e.g., Active Directory),
• Local accounts,
• Authentication method employed (e.g., Multifactor, ID/PW)</t>
  </si>
  <si>
    <t>EDR-2-4</t>
  </si>
  <si>
    <t>The EDR capability shall store collected forensic information for an agency defined time period.</t>
  </si>
  <si>
    <t>EDR-3-1</t>
  </si>
  <si>
    <t>The EDR capability shall automatically generate alerts based on tool vendor-provided or custom analytics which are mapped to the ATT&amp;CK framework threat techniques when applicable.</t>
  </si>
  <si>
    <t>EDR-3-2</t>
  </si>
  <si>
    <t>When configured by the administrator, the EDR capability shall generate alerts based on agency-defined alert rules.</t>
  </si>
  <si>
    <t>EDR-3-3</t>
  </si>
  <si>
    <t>The EDR capability shall record the following EDR information for each alert:
• Alert Unique ID
• Date Time stamp
• Detection Indicator (What triggered the alert detection (rule, heuristic etc.))
• Device and/or application ID (as applicable for the event) and owner UID (Where it happened)
• Process and/or User ID (as applicable for the event) (Who/what caused the detection to happen)</t>
  </si>
  <si>
    <t>EDR-3-4</t>
  </si>
  <si>
    <t>The EDR capability shall display EDR information on the console, based upon one or more of the following administrator-selectable criteria:
• Type(s) of information requested:
• Alerts, Events, Forensic artifacts, IoCs/IoAs
• Start and stop date and time of report window
• Device types
• Device Specific identifier
• Endpoint Device Operating System
• Endpoint processes and installed software
• Login account information</t>
  </si>
  <si>
    <t>EDR-3-5</t>
  </si>
  <si>
    <t>Upon input by the administrator, the EDR capability shall display the list of endpoint devices that do not have the EDR agent installed within the agency network.</t>
  </si>
  <si>
    <t>EDR-3-6</t>
  </si>
  <si>
    <t>Upon input by the administrator, the EDR capability shall identify an alert as a false-positive</t>
  </si>
  <si>
    <t>EDR-4-1</t>
  </si>
  <si>
    <t>Upon input by the administrator, the EDR capability shall identify correlated EDR information as an incident.</t>
  </si>
  <si>
    <t>EDR-4-2</t>
  </si>
  <si>
    <t>The EDR capability shall automatically identify incidents through correlation of cybersecurity relevant event information, data artifacts, and external threat intelligence (IoCs, behavioral information, etc.).</t>
  </si>
  <si>
    <t>EDR-4-3</t>
  </si>
  <si>
    <t>Upon input by the administrator, the EDR capability shall display correlated cybersecurity relevant event information, incidents, alerts, forensic artifacts, and external threat intelligence, based upon any of the following selectable criteria:
• ATT&amp;CK framework (TTP) selection
• Start and stop date and time of the report window
• Device type
• Specific device ID(s) (e.g., agency-defined unique specific ID such as host name, MAC address, tool specific UID)
• Endpoint Operating System (e.g., operating systems such as Windows, Mac, Unix, Linux, iOS, Android)
• Active processes that are running or in memory
• User type, access rights, memberships, group policies, and computers used</t>
  </si>
  <si>
    <t>EDR-4-4</t>
  </si>
  <si>
    <t>Upon input by the administrator, the EDR capability shall display, on a console, a visualization of correlated cybersecurity relevant event information, incidents, alerts, forensic artifacts, and external threat intelligence (IoCs, behavioral information, etc.) across the network.</t>
  </si>
  <si>
    <t>EDR-4-5</t>
  </si>
  <si>
    <t>Upon input by the administrator, the EDR capability shall display, on a console, an attack timeline of correlated cybersecurity relevant event information, incidents, alerts, forensic artifacts, and/or external threat intelligence.</t>
  </si>
  <si>
    <t>EDR-4-6</t>
  </si>
  <si>
    <t>When configured to export to third-party tools, the EDR capability shall export cybersecurity relevant events, forensic data, and/or threat intelligence data, based on agency policy configured, in industry-standardized data formats, including JSON and CSV, at a minimum.</t>
  </si>
  <si>
    <t>EDR-4-7</t>
  </si>
  <si>
    <t>The EDR capability shall filter or sort retrieved data based on administrator selected criteria.</t>
  </si>
  <si>
    <t>EDR-5-1</t>
  </si>
  <si>
    <t>The EDR capability shall automatically detect indicators of compromise in and across endpoint devices, based on threat intelligence.</t>
  </si>
  <si>
    <t>EDR-5-2</t>
  </si>
  <si>
    <t>The EDR capability shall automatically search to detect adversary behavioral indicators using criteria compatible with the data model supported by the EDR tool and expressed in a query language that can be executed by end point devices, as configured based on agency policy.</t>
  </si>
  <si>
    <t>EDR-5-3</t>
  </si>
  <si>
    <t>Upon administrator input, the EDR capability shall search to detect adversary behavioral indicators using criteria compatible with the data model supported by the EDR tool and expressed in a query language that can be executed by end point devices, as configured based on agency policy.</t>
  </si>
  <si>
    <t>EDR-5-4</t>
  </si>
  <si>
    <t>The EDR capability shall provide for the ability to search for indicators using industry-standardized formats.</t>
  </si>
  <si>
    <t>EDR-6-1</t>
  </si>
  <si>
    <t>Upon input by the administrator, the EDR capability shall generate a report based upon the following selectable criteria:
• Type of information requested (e.g., alerts, cybersecurity relevant event information, forensic artifacts)
• Filters
• Start and stop time of report window
• Device category
• Device types
• Specific device identifier
• TTPs from the ATT&amp;CK framework</t>
  </si>
  <si>
    <t>EDR-6-2</t>
  </si>
  <si>
    <t>The EDR capability shall integrate with agency SIEM platforms to report EDR alerts and associated responses.</t>
  </si>
  <si>
    <t>EDR-6-3</t>
  </si>
  <si>
    <t>Upon administrator configuration, the EDR capability shall export endpoint event data (defined in EDR-2-1) to an external storage system (such as a SAN or NAS, cloud storage such as AWS S3 or Azure blobs)</t>
  </si>
  <si>
    <t>EDR-7-1</t>
  </si>
  <si>
    <t>The EDR capability shall execute a response action automatically upon detection of an incident on an endpoint, based on configured agency policy on endpoint response actions.</t>
  </si>
  <si>
    <t>EDR-7-2</t>
  </si>
  <si>
    <t>The EDR capability shall integrate with existing tools that are identified by the Agency to be part of the Agency’s incident response workflow.</t>
  </si>
  <si>
    <t>EDR-8-1</t>
  </si>
  <si>
    <t>Upon input by the administrator, the EDR capability shall delegate administrative tasks based on roles in accordance with Agency policy.</t>
  </si>
  <si>
    <t>EDR-8-2</t>
  </si>
  <si>
    <t>Upon login to the administrator’s console, the EDR capability shall enforce the Agency’s access policy based upon the attributes of the user’s role.</t>
  </si>
  <si>
    <t>EDR-9-1</t>
  </si>
  <si>
    <t>Upon single query by the administrator, the EDR capability shall return the specified EDR data from all federated deployments contained in the enterprise EDR solution.</t>
  </si>
  <si>
    <t>EDR-9-2</t>
  </si>
  <si>
    <t>The EDR capability shall provide access to the administrative console at each federated deployment in the enterprise EDR solution after a single successful login.</t>
  </si>
  <si>
    <t>EDR-9-3</t>
  </si>
  <si>
    <t>The EDR capability shall provide the ability for users to switch between administrative consoles of each federated deployment within the enterprise EDR solution, using the existing SSO session.</t>
  </si>
  <si>
    <t xml:space="preserve">Design and Build in Security (DBS) Requirements:  The DBS capability addresses software acquired or newly developed to ensure that security and privacy is built in during all stages of the System Development Lifecycle (SDLC). </t>
  </si>
  <si>
    <t>DBS Design  (DBS_FR-1-1)</t>
  </si>
  <si>
    <t>Shall collect and report information related to the implementation of modeling threats to information systems, including identifying vulnerabilities and corresponding countermeasures. Information collected and reported may be related to one or more of the following activities:
a.	Identifying the possible attack surface of information systems.
b.	Managing system/software security design and development requirements.</t>
  </si>
  <si>
    <t>DBS Development  (DBS_FR-2-1)</t>
  </si>
  <si>
    <t>Shall collect and report information related to the implementation of methods for secure information system development and enforce secure information system development policies. Information collected and reported may be related to one or more of the following activities:
a.	Configuration management, change control, and versioning for information system security artifact development.
b.	Testing for weaknesses and vulnerabilities in information systems. These vulnerabilities should include those identified by the VUL capability.</t>
  </si>
  <si>
    <t>DBS Deployment (DBS_FR-3-1)</t>
  </si>
  <si>
    <t>Shall collect and report information related to the implementation of methods for secure information system deployment and enforce secure information system deployment policies. Information collected and reported may be related to one or more of the following activities:
a.	Managing releases and patches for information systems.
b.	Developing and maintaining secure configuration baselines for information systems and information system components.
c.	Instrumenting and monitoring information systems at runtime.
d.	Tracking problems associated with information systems at runtime.
e.	Digitally signing software before deployment.41</t>
  </si>
  <si>
    <t>Data Protection Management (DPM)  / How is Data Protected?</t>
  </si>
  <si>
    <t>Common Data Protection - MANDATORY (DPM):  The DPM requirements are common, mandatory, and intended to apply to all DPM capabilities in addition to each capability’s unique functional requirements.</t>
  </si>
  <si>
    <t>DPM_CMN-1-1</t>
  </si>
  <si>
    <t>The DPM capability shall implement data protection management policies in machine- readable format, as derived from Agency policy.</t>
  </si>
  <si>
    <t>DPM_CMN-1-2</t>
  </si>
  <si>
    <t>The DPM capability shall identify data protection management defects when the actual state differs from Agency policy.</t>
  </si>
  <si>
    <t>DPM_CMN-1-3</t>
  </si>
  <si>
    <t>The DPM capability shall log data protection management events per Agency policy.</t>
  </si>
  <si>
    <t>DPM_CMN-1-4</t>
  </si>
  <si>
    <t>The DPM capability shall alert upon data protection management events, per Agency policy.</t>
  </si>
  <si>
    <t>DPM_CMN-2-1</t>
  </si>
  <si>
    <t>The DPM capability shall be applied to sensitive data on each device type.</t>
  </si>
  <si>
    <t>DPM_CMN-2-2</t>
  </si>
  <si>
    <t>The DPM capability shall be applied to sensitive data within all storage types.</t>
  </si>
  <si>
    <t>DPM_CMN-2-3</t>
  </si>
  <si>
    <t>The DPM capability shall be applied to sensitive data in all formats.</t>
  </si>
  <si>
    <t>DPM_CMN-2-4</t>
  </si>
  <si>
    <t>The DPM capability shall provide a local user interface for authorized users to input commands and display information.</t>
  </si>
  <si>
    <t xml:space="preserve">Data Discovery/Classification (DATA_DISCOV):  The capability locates, identifies, and categorizes sensitive data per agency policy. </t>
  </si>
  <si>
    <t>DATA_DISCOV-1-1</t>
  </si>
  <si>
    <t>The DATA_DISCOV capability shall identify sensitive data on input to the network on a scheduled basis, per Agency policy.</t>
  </si>
  <si>
    <t>DATA_DISCOV-1-2</t>
  </si>
  <si>
    <t>The DATA_DISCOV capability shall identify sensitive data on input to the network on an event-driven basis, per Agency policy.</t>
  </si>
  <si>
    <t>DATA_DISCOV-1-3</t>
  </si>
  <si>
    <t>Upon authorized user request, the DATA_DISCOV capability shall identify sensitive data on input to the network, per Agency policy.</t>
  </si>
  <si>
    <t>DATA_DISCOV-1-4</t>
  </si>
  <si>
    <t>The DATA_DISCOV capability shall identify sensitive data stores on each data storage device on the network on a scheduled basis, per Agency policy.</t>
  </si>
  <si>
    <t>DATA_DISCOV-1-5</t>
  </si>
  <si>
    <t>The DATA_DISCOV capability shall identify sensitive data stores on each data storage device on the network on an event-driven basis, per Agency policy.</t>
  </si>
  <si>
    <t>DATA_DISCOV-1-6</t>
  </si>
  <si>
    <t>Upon authorized user request, the DATA_DISCOV capability shall identify sensitive data stores on each data storage device on the network, per Agency policy.</t>
  </si>
  <si>
    <t>DATA_DISCOV-1-7</t>
  </si>
  <si>
    <t>The DATA_DISCOV capability shall identify sensitive data created within the Agency network on a scheduled basis.</t>
  </si>
  <si>
    <t>DATA_DISCOV-1-8</t>
  </si>
  <si>
    <t>The DATA_DISCOV capability shall identify sensitive data created within the Agency network on an event-driven basis.</t>
  </si>
  <si>
    <t>DATA_DISCOV-1-9</t>
  </si>
  <si>
    <t>Upon authorized user request, the DATA_DISCOV capability shall identify sensitive data created within the Agency network.</t>
  </si>
  <si>
    <t>DATA_DISCOV-1-10</t>
  </si>
  <si>
    <t>The DATA_DISCOV capability shall categorize sensitive data elements based on NARA CUI categories, per Agency policy.</t>
  </si>
  <si>
    <t>DATA_DISCOV-1-11</t>
  </si>
  <si>
    <t>The DATA_DISCOV capability shall categorize sensitive data stores based on NARA CUI categories, per Agency policy.</t>
  </si>
  <si>
    <t>DATA_DISCOV-1-12</t>
  </si>
  <si>
    <t>The DATA_DISCOV capability shall handle non-categorized data, per Agency policy.</t>
  </si>
  <si>
    <t>DATA_DISCOV-1-13</t>
  </si>
  <si>
    <t>The DATA_DISCOV capability shall accept trusted labeled data, in accordance with Agency policy.</t>
  </si>
  <si>
    <t>DATA_DISCOV-1-14</t>
  </si>
  <si>
    <t>The DATA_DISCOV capability shall re-categorize incorrectly labeled data, in accordance with Agency policy.</t>
  </si>
  <si>
    <t>DATA_DISCOV-2-1</t>
  </si>
  <si>
    <t>The DATA_DISCOV capability shall apply labels to each categorized data object, per Agency policy.</t>
  </si>
  <si>
    <t>DATA_DISCOV-2-2</t>
  </si>
  <si>
    <t>The DATA_DISCOV capability shall apply labels to data stores, per Agency policy.</t>
  </si>
  <si>
    <t xml:space="preserve">Data Protection (DATA_PROT) Requirements:  The Data Protection capability ensures there is no unauthorized alteration, use and /or access of data andother sensitive information. </t>
  </si>
  <si>
    <t>DATA_PROT-1-1</t>
  </si>
  <si>
    <t>The DATA_PROT capability shall grant authorized users access to sensitive data.</t>
  </si>
  <si>
    <t>DATA_PROT-1-2</t>
  </si>
  <si>
    <t>The DATA_PROT capability shall deny unauthorized users access to sensitive data.</t>
  </si>
  <si>
    <t>DATA_PROT-2-1</t>
  </si>
  <si>
    <t>The DATA_PROT capability shall encrypt sensitive data, per Agency policy.</t>
  </si>
  <si>
    <t>DATA_PROT-3-1</t>
  </si>
  <si>
    <t>The DATA_PROT capability shall decrypt data to access the requested sensitive data, per Agency policy, only upon authorized user request.</t>
  </si>
  <si>
    <t>DATA_PROT-4-1</t>
  </si>
  <si>
    <t>The DATA_PROT capability shall detect errors in data.</t>
  </si>
  <si>
    <t>DATA_PROT-4-2</t>
  </si>
  <si>
    <t>The DATA_PROT capability shall store duplicate copies of data in separate, protected locations, per Agency policy.</t>
  </si>
  <si>
    <t>DATA_PROT-4-3</t>
  </si>
  <si>
    <t>Upon authorized user request, the DATA_PROT capability shall restore requested data from stored duplicate copies of the data.</t>
  </si>
  <si>
    <t>Data Loss Prevention (DATA_DLP) Requirements: The Data Loss Prevention capability denies access to sensitive data and prevents the exposure and exfiltration of sensitive data to unauthorized entities.</t>
  </si>
  <si>
    <t>DATA_DLP-1-1</t>
  </si>
  <si>
    <t>The DATA_DLP capability shall obfuscate privacy data transferred outside the security boundary, per Agency policy.</t>
  </si>
  <si>
    <t>DATA_DLP-2-1</t>
  </si>
  <si>
    <t>The DATA_DLP capability shall prevent unauthorized transfer of sensitive data outside the security boundary as defined in Agency policy.</t>
  </si>
  <si>
    <t>Information Rights Management (DATA_IRM) Requirements: The Information Rights Management capability protects, controls, securely distributes, and tracks agency proprietary or sensitive content beyond the agency boundaries.</t>
  </si>
  <si>
    <t>DATA_IRM-1-1</t>
  </si>
  <si>
    <t>The DATA_IRM capability shall superimpose a logo, text, or pattern intentionally onto an image not authorized for modification.</t>
  </si>
  <si>
    <t>DATA_IRM-2-1</t>
  </si>
  <si>
    <t>The DATA_IRM capability shall provide permission management to limit a user’s ability to make unauthorized copies or modifications of sensitive data.</t>
  </si>
  <si>
    <t>Section B-3 Potential CDM Capabilities</t>
  </si>
  <si>
    <t xml:space="preserve">CDM APL Submission Form - Section E: Submission Results </t>
  </si>
  <si>
    <r>
      <rPr>
        <b/>
        <sz val="14"/>
        <color theme="1"/>
        <rFont val="Franklin Gothic Book"/>
        <family val="2"/>
      </rPr>
      <t>Submission Results Guidance:</t>
    </r>
    <r>
      <rPr>
        <sz val="14"/>
        <color theme="1"/>
        <rFont val="Franklin Gothic Book"/>
        <family val="2"/>
      </rPr>
      <t xml:space="preserve">  This tab provides the results for the submission, outlines the CDM capability areas and the requirement(s) claimed and provides the result(s) for each. </t>
    </r>
  </si>
  <si>
    <t>See section E, rows 61 – 63 on the Instructions_Reference tab for more guidance and reference information.</t>
  </si>
  <si>
    <r>
      <t xml:space="preserve">Results meanings:  
   • Pass: </t>
    </r>
    <r>
      <rPr>
        <sz val="14"/>
        <rFont val="Franklin Gothic Book"/>
        <family val="2"/>
      </rPr>
      <t xml:space="preserve">The product(s) meet this requirement. </t>
    </r>
    <r>
      <rPr>
        <b/>
        <sz val="14"/>
        <rFont val="Franklin Gothic Book"/>
        <family val="2"/>
      </rPr>
      <t xml:space="preserve">
   • Fail: </t>
    </r>
    <r>
      <rPr>
        <sz val="14"/>
        <rFont val="Franklin Gothic Book"/>
        <family val="2"/>
      </rPr>
      <t xml:space="preserve">The product(s) do not meet this requirement.
</t>
    </r>
    <r>
      <rPr>
        <b/>
        <sz val="14"/>
        <rFont val="Franklin Gothic Book"/>
        <family val="2"/>
      </rPr>
      <t xml:space="preserve">   • Meets: </t>
    </r>
    <r>
      <rPr>
        <sz val="14"/>
        <rFont val="Franklin Gothic Book"/>
        <family val="2"/>
      </rPr>
      <t>The product(s) meet this requirement.</t>
    </r>
    <r>
      <rPr>
        <b/>
        <sz val="14"/>
        <rFont val="Franklin Gothic Book"/>
        <family val="2"/>
      </rPr>
      <t xml:space="preserve">  
   • Does not meet: </t>
    </r>
    <r>
      <rPr>
        <sz val="14"/>
        <rFont val="Franklin Gothic Book"/>
        <family val="2"/>
      </rPr>
      <t>The product(s) do not meet this requirement.</t>
    </r>
    <r>
      <rPr>
        <b/>
        <sz val="14"/>
        <rFont val="Franklin Gothic Book"/>
        <family val="2"/>
      </rPr>
      <t xml:space="preserve">
   • N/A: </t>
    </r>
    <r>
      <rPr>
        <sz val="14"/>
        <rFont val="Franklin Gothic Book"/>
        <family val="2"/>
      </rPr>
      <t xml:space="preserve">This item does not apply to the product list.
</t>
    </r>
    <r>
      <rPr>
        <b/>
        <sz val="14"/>
        <rFont val="Franklin Gothic Book"/>
        <family val="2"/>
      </rPr>
      <t xml:space="preserve">   • Comment(s): </t>
    </r>
    <r>
      <rPr>
        <sz val="14"/>
        <rFont val="Franklin Gothic Book"/>
        <family val="2"/>
      </rPr>
      <t>Explanation(s) for the result provided.</t>
    </r>
  </si>
  <si>
    <t xml:space="preserve">Section E-1:  Offeror_Product Profile Information </t>
  </si>
  <si>
    <t>Submission ID Information_Requirement</t>
  </si>
  <si>
    <t>GSA Contract Number</t>
  </si>
  <si>
    <t>CDM Potential Capability Selected</t>
  </si>
  <si>
    <t>EDR Selected</t>
  </si>
  <si>
    <t xml:space="preserve">Section E-2: Product Statistics Proposed </t>
  </si>
  <si>
    <t xml:space="preserve">Product Indicator </t>
  </si>
  <si>
    <t>Number</t>
  </si>
  <si>
    <t>Comment(s)</t>
  </si>
  <si>
    <t>New Products Accepted:</t>
  </si>
  <si>
    <t xml:space="preserve">Mod.- Non-technical Products Accepted: </t>
  </si>
  <si>
    <t xml:space="preserve">Mod.+ Tech. Products Accepted: </t>
  </si>
  <si>
    <t xml:space="preserve">Deletions Offered: </t>
  </si>
  <si>
    <t>Section E-3:  Submisson Statistics / Results</t>
  </si>
  <si>
    <t>Product Indicator</t>
  </si>
  <si>
    <t xml:space="preserve">Mod. - Non-technical Products Accepted: </t>
  </si>
  <si>
    <t xml:space="preserve">Mod. + Tech. Products Accepted: </t>
  </si>
  <si>
    <t xml:space="preserve">Section E-4:  Conformance Results </t>
  </si>
  <si>
    <t>Document / Option</t>
  </si>
  <si>
    <t>Result(s)</t>
  </si>
  <si>
    <t xml:space="preserve">Submission Form </t>
  </si>
  <si>
    <t>VPAT(s)</t>
  </si>
  <si>
    <t>EULA / Supplier Agreement</t>
  </si>
  <si>
    <t>Supply Chain Risk Management (SCRM)</t>
  </si>
  <si>
    <t>Meets IPv6 / Documented Plan in place to meet Requirement(s)</t>
  </si>
  <si>
    <t>Meets U.S. Government / Commercial Presence Requirement(s)</t>
  </si>
  <si>
    <t>Section E-5:  Common Requirements(s) Results</t>
  </si>
  <si>
    <t xml:space="preserve">Common CDM Requirements </t>
  </si>
  <si>
    <t>Requirement</t>
  </si>
  <si>
    <t>Section E-6:  CDM Capability Areas / Requirement(s) Results</t>
  </si>
  <si>
    <t>HWAM</t>
  </si>
  <si>
    <t>SWAM</t>
  </si>
  <si>
    <t>AEC</t>
  </si>
  <si>
    <t>CSM</t>
  </si>
  <si>
    <t>VUL</t>
  </si>
  <si>
    <t>EMM</t>
  </si>
  <si>
    <t>MTD</t>
  </si>
  <si>
    <t xml:space="preserve">Identity and Access Management (IdAM) / Who is on the Network?     </t>
  </si>
  <si>
    <t>TRUST</t>
  </si>
  <si>
    <t>BEHAVE</t>
  </si>
  <si>
    <t>CRED</t>
  </si>
  <si>
    <t>PRIV</t>
  </si>
  <si>
    <t>ILM</t>
  </si>
  <si>
    <t>PAM</t>
  </si>
  <si>
    <t>Network Security Management / What is Happening on the Network?</t>
  </si>
  <si>
    <t>Manage BOUND</t>
  </si>
  <si>
    <t>BOUND-F</t>
  </si>
  <si>
    <t>BOUND-NAC</t>
  </si>
  <si>
    <t>BOUND-E</t>
  </si>
  <si>
    <t>Manage Events</t>
  </si>
  <si>
    <t>Incident Response Monitoring</t>
  </si>
  <si>
    <t>Privacy Monitoring</t>
  </si>
  <si>
    <t>Contingency Planning</t>
  </si>
  <si>
    <t>Audit Data Collection</t>
  </si>
  <si>
    <r>
      <t xml:space="preserve">EndPoint Detection Response </t>
    </r>
    <r>
      <rPr>
        <sz val="14"/>
        <rFont val="Franklin Gothic Book"/>
        <family val="2"/>
      </rPr>
      <t xml:space="preserve"> </t>
    </r>
  </si>
  <si>
    <t xml:space="preserve">Design and Build In Security </t>
  </si>
  <si>
    <t>DBS Design</t>
  </si>
  <si>
    <t>DBS Development</t>
  </si>
  <si>
    <t>DBS Deployment</t>
  </si>
  <si>
    <t>Data Protection Management / How is the Data Protected?</t>
  </si>
  <si>
    <t>Common Data Protection</t>
  </si>
  <si>
    <t>Data Discovery/Classification</t>
  </si>
  <si>
    <t>Data Protection</t>
  </si>
  <si>
    <t>Data Loss Prevention</t>
  </si>
  <si>
    <t>Information Rights Management</t>
  </si>
  <si>
    <t>Section E-7:  Potential CDM Capability Requirement(s) Results</t>
  </si>
  <si>
    <t>Potential CDM Capability</t>
  </si>
  <si>
    <t>Results</t>
  </si>
  <si>
    <t>2. The product(s) and/or solution(s) offer a functionality that is not currently covered by the requirements.</t>
  </si>
  <si>
    <t>3. The product(s) and/or solution(s) have, or provide data integration features.</t>
  </si>
  <si>
    <t xml:space="preserve">6. The description of how the products work together to achieve the offered service provided. </t>
  </si>
  <si>
    <r>
      <t xml:space="preserve">7. The product(s) have infrastructure dependencies. </t>
    </r>
    <r>
      <rPr>
        <sz val="12"/>
        <rFont val="Franklin Gothic Book"/>
        <family val="2"/>
      </rPr>
      <t xml:space="preserve"> </t>
    </r>
  </si>
  <si>
    <t xml:space="preserve">8. The product(s) and/or solution(s) meet/support government standard(s).           </t>
  </si>
  <si>
    <t xml:space="preserve">9. The description of how the product(s) are being used, &amp; the needs being met provided.  </t>
  </si>
  <si>
    <t>11. The documentation provided that reflects the methodology and results.</t>
  </si>
  <si>
    <t>Potential CDM Capability Final Result</t>
  </si>
  <si>
    <t>Product Indicators</t>
  </si>
  <si>
    <t>Product types</t>
  </si>
  <si>
    <t>Requirements Validation</t>
  </si>
  <si>
    <t>N</t>
  </si>
  <si>
    <t>Appliance</t>
  </si>
  <si>
    <t>M</t>
  </si>
  <si>
    <t>Cloud</t>
  </si>
  <si>
    <t>M+</t>
  </si>
  <si>
    <t>Cloud- Multi-Tenant</t>
  </si>
  <si>
    <t>D</t>
  </si>
  <si>
    <t>Perpetual License</t>
  </si>
  <si>
    <t>Term License</t>
  </si>
  <si>
    <t>Subscription - On Demand</t>
  </si>
  <si>
    <t>Standard-On Premise</t>
  </si>
  <si>
    <t>Standard- As a Service</t>
  </si>
  <si>
    <t>Multi-Tenant - Cloud</t>
  </si>
  <si>
    <t>Maintenance</t>
  </si>
  <si>
    <t>Training</t>
  </si>
  <si>
    <t>Professional Services</t>
  </si>
  <si>
    <t>Other</t>
  </si>
  <si>
    <t>NAC</t>
  </si>
  <si>
    <t>Submission Results</t>
  </si>
  <si>
    <t>EDR</t>
  </si>
  <si>
    <t xml:space="preserve">EDR/Pot. Cap. </t>
  </si>
  <si>
    <t>N/A</t>
  </si>
  <si>
    <r>
      <rPr>
        <b/>
        <sz val="12"/>
        <color theme="1"/>
        <rFont val="Franklin Gothic Book"/>
        <family val="2"/>
      </rPr>
      <t>Indicator Descriptions:</t>
    </r>
    <r>
      <rPr>
        <sz val="12"/>
        <color theme="1"/>
        <rFont val="Franklin Gothic Book"/>
        <family val="2"/>
      </rPr>
      <t xml:space="preserve"> See Instructions_Reference Tab for description(s).</t>
    </r>
  </si>
  <si>
    <r>
      <rPr>
        <b/>
        <sz val="12"/>
        <color theme="1"/>
        <rFont val="Franklin Gothic Book"/>
        <family val="2"/>
      </rPr>
      <t xml:space="preserve">Product Types: </t>
    </r>
    <r>
      <rPr>
        <sz val="12"/>
        <color theme="1"/>
        <rFont val="Franklin Gothic Book"/>
        <family val="2"/>
      </rPr>
      <t xml:space="preserve"> See Instructions_Reference Tab for description(s). </t>
    </r>
  </si>
  <si>
    <r>
      <t xml:space="preserve">Guidance: </t>
    </r>
    <r>
      <rPr>
        <sz val="12"/>
        <color theme="1"/>
        <rFont val="Franklin Gothic Book"/>
        <family val="2"/>
      </rPr>
      <t xml:space="preserve">Provide the itemized product list beginning at row 7, columns A - Q by following these steps: </t>
    </r>
    <r>
      <rPr>
        <b/>
        <sz val="12"/>
        <color theme="1"/>
        <rFont val="Franklin Gothic Book"/>
        <family val="2"/>
      </rPr>
      <t>(See the Instructions_Reference Tab, Section C for more reference &amp; guidance)</t>
    </r>
  </si>
  <si>
    <r>
      <t>Network Security Management (NSM) / What is Happening on the Network?</t>
    </r>
    <r>
      <rPr>
        <sz val="16"/>
        <color theme="1"/>
        <rFont val="Franklin Gothic Book"/>
        <family val="2"/>
      </rPr>
      <t xml:space="preserve"> </t>
    </r>
    <r>
      <rPr>
        <sz val="12"/>
        <color theme="1"/>
        <rFont val="Franklin Gothic Book"/>
        <family val="2"/>
      </rPr>
      <t xml:space="preserve"> (See the sub-capability area for the meeting obligations for each requirement.)</t>
    </r>
  </si>
  <si>
    <r>
      <rPr>
        <b/>
        <sz val="12"/>
        <color theme="1"/>
        <rFont val="Franklin Gothic Book"/>
        <family val="2"/>
      </rPr>
      <t>BOUND-F:</t>
    </r>
    <r>
      <rPr>
        <sz val="12"/>
        <color theme="1"/>
        <rFont val="Franklin Gothic Book"/>
        <family val="2"/>
      </rPr>
      <t xml:space="preserve">   (BOUND_FR-1-1)</t>
    </r>
  </si>
  <si>
    <r>
      <rPr>
        <b/>
        <sz val="12"/>
        <color theme="1"/>
        <rFont val="Franklin Gothic Book"/>
        <family val="2"/>
      </rPr>
      <t>BOUND-E:</t>
    </r>
    <r>
      <rPr>
        <sz val="12"/>
        <color theme="1"/>
        <rFont val="Franklin Gothic Book"/>
        <family val="2"/>
      </rPr>
      <t xml:space="preserve">   (BOUND_FR-2-1)</t>
    </r>
  </si>
  <si>
    <r>
      <rPr>
        <b/>
        <sz val="12"/>
        <rFont val="Franklin Gothic Book"/>
        <family val="2"/>
      </rPr>
      <t>Incident Response Monitoring:</t>
    </r>
    <r>
      <rPr>
        <sz val="12"/>
        <rFont val="Franklin Gothic Book"/>
        <family val="2"/>
      </rPr>
      <t xml:space="preserve">   (MNGEVT_FR-1-1)</t>
    </r>
  </si>
  <si>
    <r>
      <rPr>
        <b/>
        <sz val="12"/>
        <rFont val="Franklin Gothic Book"/>
        <family val="2"/>
      </rPr>
      <t>Configure EDR Security Policy:</t>
    </r>
    <r>
      <rPr>
        <sz val="12"/>
        <rFont val="Franklin Gothic Book"/>
        <family val="2"/>
      </rPr>
      <t xml:space="preserve">   (EDR-1-1 to EDR-1-5)</t>
    </r>
  </si>
  <si>
    <r>
      <rPr>
        <b/>
        <sz val="12"/>
        <rFont val="Franklin Gothic Book"/>
        <family val="2"/>
      </rPr>
      <t>Respond to Incidents:</t>
    </r>
    <r>
      <rPr>
        <sz val="12"/>
        <rFont val="Franklin Gothic Book"/>
        <family val="2"/>
      </rPr>
      <t xml:space="preserve">   (EDR-7-1 to EDR-7-2)</t>
    </r>
  </si>
  <si>
    <r>
      <rPr>
        <b/>
        <sz val="12"/>
        <rFont val="Franklin Gothic Book"/>
        <family val="2"/>
      </rPr>
      <t>Provide Enterprise Access:</t>
    </r>
    <r>
      <rPr>
        <sz val="12"/>
        <rFont val="Franklin Gothic Book"/>
        <family val="2"/>
      </rPr>
      <t xml:space="preserve">   (EDR-9-1 to EDR-9-3)</t>
    </r>
  </si>
  <si>
    <r>
      <rPr>
        <b/>
        <sz val="12"/>
        <rFont val="Franklin Gothic Book"/>
        <family val="2"/>
      </rPr>
      <t xml:space="preserve">DBS Design: </t>
    </r>
    <r>
      <rPr>
        <sz val="12"/>
        <rFont val="Franklin Gothic Book"/>
        <family val="2"/>
      </rPr>
      <t xml:space="preserve"> (DBS_FR-1-1)</t>
    </r>
  </si>
  <si>
    <r>
      <rPr>
        <b/>
        <sz val="12"/>
        <rFont val="Franklin Gothic Book"/>
        <family val="2"/>
      </rPr>
      <t>DBS Development:</t>
    </r>
    <r>
      <rPr>
        <sz val="12"/>
        <rFont val="Franklin Gothic Book"/>
        <family val="2"/>
      </rPr>
      <t xml:space="preserve">  (DBS_FR-2-1)</t>
    </r>
  </si>
  <si>
    <r>
      <rPr>
        <b/>
        <sz val="12"/>
        <rFont val="Franklin Gothic Book"/>
        <family val="2"/>
      </rPr>
      <t>DBS Deployment:</t>
    </r>
    <r>
      <rPr>
        <sz val="12"/>
        <rFont val="Franklin Gothic Book"/>
        <family val="2"/>
      </rPr>
      <t xml:space="preserve">  (DBS_FR-3-1)</t>
    </r>
  </si>
  <si>
    <r>
      <rPr>
        <b/>
        <sz val="12"/>
        <rFont val="Franklin Gothic Book"/>
        <family val="2"/>
      </rPr>
      <t>Data Discovery / Classification:</t>
    </r>
    <r>
      <rPr>
        <sz val="12"/>
        <rFont val="Franklin Gothic Book"/>
        <family val="2"/>
      </rPr>
      <t xml:space="preserve">   (DATA_DISCOV_1-1 to DATA DISCOV_ 1-14 (inclusive); DATA_DISCOV_ 2-1 to DATA_DISCOV_2-2)  </t>
    </r>
  </si>
  <si>
    <r>
      <t xml:space="preserve">Section B-1: Guidance / Requirements:    </t>
    </r>
    <r>
      <rPr>
        <sz val="14"/>
        <color theme="1" tint="4.9989318521683403E-2"/>
        <rFont val="Franklin Gothic Book"/>
        <family val="2"/>
      </rPr>
      <t xml:space="preserve">Select the X from the drop down option in colunm B to reflect the requirement the product family meets. Then, provide information (column C) and evidence (column D) that supports the claim.  </t>
    </r>
  </si>
  <si>
    <r>
      <rPr>
        <b/>
        <sz val="14"/>
        <rFont val="Franklin Gothic Book"/>
        <family val="2"/>
      </rPr>
      <t xml:space="preserve">Common Requirements:   </t>
    </r>
    <r>
      <rPr>
        <sz val="14"/>
        <rFont val="Franklin Gothic Book"/>
        <family val="2"/>
      </rPr>
      <t xml:space="preserve"> (18 out of 18 requirements must be successfully met to qualify.) 
</t>
    </r>
  </si>
  <si>
    <r>
      <rPr>
        <b/>
        <sz val="12"/>
        <color theme="1"/>
        <rFont val="Franklin Gothic Book"/>
        <family val="2"/>
      </rPr>
      <t xml:space="preserve">Hardware Asset Management:  </t>
    </r>
    <r>
      <rPr>
        <sz val="12"/>
        <color theme="1"/>
        <rFont val="Franklin Gothic Book"/>
        <family val="2"/>
      </rPr>
      <t xml:space="preserve"> (HWAM-1; HWAM-2-1; HWAM-2-2; HWAM-3; HWAM-4; HWAM-5; HWAM-6-1; HWAM-6-2; HWAM-7)</t>
    </r>
  </si>
  <si>
    <r>
      <rPr>
        <b/>
        <sz val="12"/>
        <color theme="1"/>
        <rFont val="Franklin Gothic Book"/>
        <family val="2"/>
      </rPr>
      <t>Software Asset Management:</t>
    </r>
    <r>
      <rPr>
        <sz val="12"/>
        <color theme="1"/>
        <rFont val="Franklin Gothic Book"/>
        <family val="2"/>
      </rPr>
      <t xml:space="preserve">   (SWAM-1.1 to SWAM-5-4 inclusive) </t>
    </r>
  </si>
  <si>
    <r>
      <rPr>
        <b/>
        <sz val="12"/>
        <color theme="1"/>
        <rFont val="Franklin Gothic Book"/>
        <family val="2"/>
      </rPr>
      <t>Vulnerability Management:</t>
    </r>
    <r>
      <rPr>
        <sz val="12"/>
        <color theme="1"/>
        <rFont val="Franklin Gothic Book"/>
        <family val="2"/>
      </rPr>
      <t xml:space="preserve">   (VUL-1-1 to VUL-5-2 inclusive)</t>
    </r>
  </si>
  <si>
    <r>
      <rPr>
        <b/>
        <sz val="12"/>
        <color theme="1"/>
        <rFont val="Franklin Gothic Book"/>
        <family val="2"/>
      </rPr>
      <t xml:space="preserve">Enterprise Mobility Management:   </t>
    </r>
    <r>
      <rPr>
        <sz val="12"/>
        <color theme="1"/>
        <rFont val="Franklin Gothic Book"/>
        <family val="2"/>
      </rPr>
      <t xml:space="preserve">(EMM-1 to EMM-43 inclusive)  </t>
    </r>
  </si>
  <si>
    <r>
      <rPr>
        <b/>
        <sz val="12"/>
        <color theme="1"/>
        <rFont val="Franklin Gothic Book"/>
        <family val="2"/>
      </rPr>
      <t>Mobile Threat Defense – EMM Sub-Capability:</t>
    </r>
    <r>
      <rPr>
        <sz val="12"/>
        <color theme="1"/>
        <rFont val="Franklin Gothic Book"/>
        <family val="2"/>
      </rPr>
      <t xml:space="preserve">     (MTD 1-1 to MTD 9-2, inclusive) </t>
    </r>
  </si>
  <si>
    <r>
      <rPr>
        <b/>
        <sz val="12"/>
        <color theme="1"/>
        <rFont val="Franklin Gothic Book"/>
        <family val="2"/>
      </rPr>
      <t>TRUST:</t>
    </r>
    <r>
      <rPr>
        <sz val="12"/>
        <color theme="1"/>
        <rFont val="Franklin Gothic Book"/>
        <family val="2"/>
      </rPr>
      <t xml:space="preserve">   (TRUST-1-1 to TRUST-5-2 inclusive)</t>
    </r>
  </si>
  <si>
    <r>
      <rPr>
        <b/>
        <sz val="12"/>
        <color theme="1"/>
        <rFont val="Franklin Gothic Book"/>
        <family val="2"/>
      </rPr>
      <t>BEHAVE:</t>
    </r>
    <r>
      <rPr>
        <sz val="12"/>
        <color theme="1"/>
        <rFont val="Franklin Gothic Book"/>
        <family val="2"/>
      </rPr>
      <t xml:space="preserve">   (BEHAVE-1-1 to BEHAVE-5-2 inclusive)</t>
    </r>
  </si>
  <si>
    <r>
      <rPr>
        <b/>
        <sz val="12"/>
        <color theme="1"/>
        <rFont val="Franklin Gothic Book"/>
        <family val="2"/>
      </rPr>
      <t>CRED:</t>
    </r>
    <r>
      <rPr>
        <sz val="12"/>
        <color theme="1"/>
        <rFont val="Franklin Gothic Book"/>
        <family val="2"/>
      </rPr>
      <t xml:space="preserve">   (CRED-1-1 to CRED-5-2 inclusive)</t>
    </r>
  </si>
  <si>
    <r>
      <rPr>
        <b/>
        <sz val="12"/>
        <color theme="1"/>
        <rFont val="Franklin Gothic Book"/>
        <family val="2"/>
      </rPr>
      <t xml:space="preserve">PRIV:   </t>
    </r>
    <r>
      <rPr>
        <sz val="12"/>
        <color theme="1"/>
        <rFont val="Franklin Gothic Book"/>
        <family val="2"/>
      </rPr>
      <t>(PRIV-1-1 to PRIV-5-2 inclusive)</t>
    </r>
  </si>
  <si>
    <r>
      <rPr>
        <b/>
        <sz val="12"/>
        <color theme="1"/>
        <rFont val="Franklin Gothic Book"/>
        <family val="2"/>
      </rPr>
      <t>Identity Lifecycle Management – PRIV Sub-Capability ILM:</t>
    </r>
    <r>
      <rPr>
        <sz val="12"/>
        <color theme="1"/>
        <rFont val="Franklin Gothic Book"/>
        <family val="2"/>
      </rPr>
      <t xml:space="preserve">       (ILM 1-1 to ILM 3-1 , inclusive)</t>
    </r>
  </si>
  <si>
    <r>
      <rPr>
        <b/>
        <sz val="12"/>
        <color theme="1"/>
        <rFont val="Franklin Gothic Book"/>
        <family val="2"/>
      </rPr>
      <t>Privileged Access Management (PAM) – PRIV Sub-Capability PAM:</t>
    </r>
    <r>
      <rPr>
        <sz val="12"/>
        <color theme="1"/>
        <rFont val="Franklin Gothic Book"/>
        <family val="2"/>
      </rPr>
      <t xml:space="preserve">       (PAM-1-1 to PAM-4-1, inclusive)</t>
    </r>
  </si>
  <si>
    <r>
      <rPr>
        <b/>
        <sz val="12"/>
        <rFont val="Franklin Gothic Book"/>
        <family val="2"/>
      </rPr>
      <t>Collect and Manage Cybersecurity-Relevant Endpoint Events:</t>
    </r>
    <r>
      <rPr>
        <sz val="12"/>
        <rFont val="Franklin Gothic Book"/>
        <family val="2"/>
      </rPr>
      <t xml:space="preserve">      (EDR-2-1 to EDR-2-4)</t>
    </r>
  </si>
  <si>
    <r>
      <rPr>
        <b/>
        <sz val="12"/>
        <rFont val="Franklin Gothic Book"/>
        <family val="2"/>
      </rPr>
      <t>Maintain Endpoint Visibility:</t>
    </r>
    <r>
      <rPr>
        <sz val="12"/>
        <rFont val="Franklin Gothic Book"/>
        <family val="2"/>
      </rPr>
      <t xml:space="preserve">     (EDR-3-1 to EDR-3-6)</t>
    </r>
  </si>
  <si>
    <r>
      <rPr>
        <b/>
        <sz val="12"/>
        <rFont val="Franklin Gothic Book"/>
        <family val="2"/>
      </rPr>
      <t>Support Incident Analysis:</t>
    </r>
    <r>
      <rPr>
        <sz val="12"/>
        <rFont val="Franklin Gothic Book"/>
        <family val="2"/>
      </rPr>
      <t xml:space="preserve">     (EDR-4-1 to EDR-4-7)</t>
    </r>
  </si>
  <si>
    <r>
      <rPr>
        <b/>
        <sz val="12"/>
        <rFont val="Franklin Gothic Book"/>
        <family val="2"/>
      </rPr>
      <t xml:space="preserve">Threat Hunting:     </t>
    </r>
    <r>
      <rPr>
        <sz val="12"/>
        <rFont val="Franklin Gothic Book"/>
        <family val="2"/>
      </rPr>
      <t xml:space="preserve">(EDR-5-1 to EDR-5-4) </t>
    </r>
  </si>
  <si>
    <r>
      <rPr>
        <b/>
        <sz val="12"/>
        <rFont val="Franklin Gothic Book"/>
        <family val="2"/>
      </rPr>
      <t>Maintain Access Control:</t>
    </r>
    <r>
      <rPr>
        <sz val="12"/>
        <rFont val="Franklin Gothic Book"/>
        <family val="2"/>
      </rPr>
      <t xml:space="preserve">   (EDR-8-1 to EDR-8-2)</t>
    </r>
  </si>
  <si>
    <r>
      <rPr>
        <b/>
        <sz val="12"/>
        <rFont val="Franklin Gothic Book"/>
        <family val="2"/>
      </rPr>
      <t>Common Data Protection–Mandatory:</t>
    </r>
    <r>
      <rPr>
        <sz val="12"/>
        <rFont val="Franklin Gothic Book"/>
        <family val="2"/>
      </rPr>
      <t xml:space="preserve">     (DPM_CMN-1-1 to DPM_CMN 2-4 inclusive)</t>
    </r>
  </si>
  <si>
    <r>
      <rPr>
        <b/>
        <sz val="12"/>
        <rFont val="Franklin Gothic Book"/>
        <family val="2"/>
      </rPr>
      <t xml:space="preserve">Data Protection:   </t>
    </r>
    <r>
      <rPr>
        <sz val="12"/>
        <rFont val="Franklin Gothic Book"/>
        <family val="2"/>
      </rPr>
      <t>(DATA_PROT-1-1 and 1-2; DATA_PROT-2-1 to DATA_PROT-4-3 inclusive)</t>
    </r>
  </si>
  <si>
    <r>
      <rPr>
        <b/>
        <sz val="12"/>
        <rFont val="Franklin Gothic Book"/>
        <family val="2"/>
      </rPr>
      <t xml:space="preserve">Data Loss Prevention:    </t>
    </r>
    <r>
      <rPr>
        <sz val="12"/>
        <rFont val="Franklin Gothic Book"/>
        <family val="2"/>
      </rPr>
      <t>(DATA_DLP-1-1; DATA_DLP-2-1)</t>
    </r>
  </si>
  <si>
    <r>
      <rPr>
        <b/>
        <sz val="12"/>
        <rFont val="Franklin Gothic Book"/>
        <family val="2"/>
      </rPr>
      <t>Information Rights Management:</t>
    </r>
    <r>
      <rPr>
        <sz val="12"/>
        <rFont val="Franklin Gothic Book"/>
        <family val="2"/>
      </rPr>
      <t xml:space="preserve">     (DATA_IRM-1-1;DATA_IRM-2-1) </t>
    </r>
  </si>
  <si>
    <r>
      <t xml:space="preserve">Section B-3 Guidance:   </t>
    </r>
    <r>
      <rPr>
        <sz val="12"/>
        <rFont val="Franklin Gothic Book"/>
        <family val="2"/>
      </rPr>
      <t>Complete the following steps for products that are being evaluated for the Potential CDM Capabilities category.</t>
    </r>
    <r>
      <rPr>
        <b/>
        <sz val="12"/>
        <rFont val="Franklin Gothic Book"/>
        <family val="2"/>
      </rPr>
      <t xml:space="preserve">
</t>
    </r>
    <r>
      <rPr>
        <sz val="12"/>
        <rFont val="Franklin Gothic Book"/>
        <family val="2"/>
      </rPr>
      <t xml:space="preserve">1.	 Complete sections A-1 through A-3 of the Offeror_Product Profile Tab. 
2.	 Complete section B-1 of the CDM_Requirements Tab.
3.	 Select the X from the drop-down option (column B) of section B-3 of this tab to claim the category.
4.	 List the products on the Product List Tab.
5.	 Then provide the responses / information for the required information on the Potential CDM Tab.   </t>
    </r>
  </si>
  <si>
    <r>
      <rPr>
        <b/>
        <sz val="12"/>
        <rFont val="Franklin Gothic Book"/>
        <family val="2"/>
      </rPr>
      <t>Potential CDM Capability:</t>
    </r>
    <r>
      <rPr>
        <sz val="12"/>
        <rFont val="Franklin Gothic Book"/>
        <family val="2"/>
      </rPr>
      <t xml:space="preserve">   Product(s) and/or service(s) shall show rapid and wide adoption by industry verticals, as well as clear alignment with relevant cybersecurity domains.</t>
    </r>
  </si>
  <si>
    <r>
      <rPr>
        <b/>
        <sz val="12"/>
        <color theme="1"/>
        <rFont val="Franklin Gothic Book"/>
        <family val="2"/>
      </rPr>
      <t>Network Access Control:</t>
    </r>
    <r>
      <rPr>
        <sz val="12"/>
        <color theme="1"/>
        <rFont val="Franklin Gothic Book"/>
        <family val="2"/>
      </rPr>
      <t xml:space="preserve">   (NAC-1-1 to NAC-8-1 inclusive)</t>
    </r>
  </si>
  <si>
    <r>
      <rPr>
        <b/>
        <sz val="12"/>
        <color theme="1"/>
        <rFont val="Franklin Gothic Book"/>
        <family val="2"/>
      </rPr>
      <t xml:space="preserve">Application Execution Control – SWAM Sub-Capability:       </t>
    </r>
    <r>
      <rPr>
        <sz val="12"/>
        <color theme="1"/>
        <rFont val="Franklin Gothic Book"/>
        <family val="2"/>
      </rPr>
      <t>(AEC-1-1 to AEC-6-2 inclusive)</t>
    </r>
  </si>
  <si>
    <r>
      <rPr>
        <b/>
        <sz val="12"/>
        <color theme="1"/>
        <rFont val="Franklin Gothic Book"/>
        <family val="2"/>
      </rPr>
      <t>Security Configuration Settings Management:</t>
    </r>
    <r>
      <rPr>
        <sz val="12"/>
        <color theme="1"/>
        <rFont val="Franklin Gothic Book"/>
        <family val="2"/>
      </rPr>
      <t xml:space="preserve">     (CSM-1-1 to CSM-9-1, inclusive)</t>
    </r>
  </si>
  <si>
    <r>
      <rPr>
        <b/>
        <sz val="12"/>
        <rFont val="Franklin Gothic Book"/>
        <family val="2"/>
      </rPr>
      <t>Privacy Monitoring:</t>
    </r>
    <r>
      <rPr>
        <sz val="12"/>
        <rFont val="Franklin Gothic Book"/>
        <family val="2"/>
      </rPr>
      <t xml:space="preserve">   (MNGEVT_FR-2-1)</t>
    </r>
  </si>
  <si>
    <r>
      <rPr>
        <b/>
        <sz val="12"/>
        <rFont val="Franklin Gothic Book"/>
        <family val="2"/>
      </rPr>
      <t>Contingency Planning:</t>
    </r>
    <r>
      <rPr>
        <sz val="12"/>
        <rFont val="Franklin Gothic Book"/>
        <family val="2"/>
      </rPr>
      <t xml:space="preserve">   (MNGEVT_FR-3-1)</t>
    </r>
  </si>
  <si>
    <r>
      <rPr>
        <b/>
        <sz val="12"/>
        <rFont val="Franklin Gothic Book"/>
        <family val="2"/>
      </rPr>
      <t>Audit Data Collection:</t>
    </r>
    <r>
      <rPr>
        <sz val="12"/>
        <rFont val="Franklin Gothic Book"/>
        <family val="2"/>
      </rPr>
      <t xml:space="preserve">   (MNGEVT_FR-4-1)</t>
    </r>
  </si>
  <si>
    <r>
      <rPr>
        <b/>
        <sz val="12"/>
        <rFont val="Franklin Gothic Book"/>
        <family val="2"/>
      </rPr>
      <t>Maintain and Report EDR Data:</t>
    </r>
    <r>
      <rPr>
        <sz val="12"/>
        <rFont val="Franklin Gothic Book"/>
        <family val="2"/>
      </rPr>
      <t xml:space="preserve">   (EDR-6-1 to EDR-6-3)</t>
    </r>
  </si>
  <si>
    <r>
      <rPr>
        <b/>
        <sz val="12"/>
        <color rgb="FF000000"/>
        <rFont val="Franklin Gothic Book"/>
        <family val="2"/>
      </rPr>
      <t>Submission Form Tabs:</t>
    </r>
    <r>
      <rPr>
        <sz val="12"/>
        <color rgb="FF000000"/>
        <rFont val="Franklin Gothic Book"/>
        <family val="2"/>
      </rPr>
      <t xml:space="preserve">   The Submission Form contains 8 tabs that are color-coded to identify the following categories:  
     • </t>
    </r>
    <r>
      <rPr>
        <b/>
        <sz val="12"/>
        <color rgb="FFC00000"/>
        <rFont val="Franklin Gothic Book"/>
        <family val="2"/>
      </rPr>
      <t>Required</t>
    </r>
    <r>
      <rPr>
        <sz val="12"/>
        <color rgb="FF000000"/>
        <rFont val="Franklin Gothic Book"/>
        <family val="2"/>
      </rPr>
      <t xml:space="preserve">  </t>
    </r>
    <r>
      <rPr>
        <b/>
        <sz val="12"/>
        <color rgb="FFC00000"/>
        <rFont val="Franklin Gothic Book"/>
        <family val="2"/>
      </rPr>
      <t>(Red)</t>
    </r>
    <r>
      <rPr>
        <sz val="12"/>
        <color rgb="FF000000"/>
        <rFont val="Franklin Gothic Book"/>
        <family val="2"/>
      </rPr>
      <t xml:space="preserve"> – The tab mandatory and must be completed for the submission to be considered. 
     • </t>
    </r>
    <r>
      <rPr>
        <b/>
        <sz val="12"/>
        <color rgb="FF00CC00"/>
        <rFont val="Franklin Gothic Book"/>
        <family val="2"/>
      </rPr>
      <t>Optional</t>
    </r>
    <r>
      <rPr>
        <sz val="12"/>
        <color rgb="FF000000"/>
        <rFont val="Franklin Gothic Book"/>
        <family val="2"/>
      </rPr>
      <t xml:space="preserve">  </t>
    </r>
    <r>
      <rPr>
        <b/>
        <sz val="12"/>
        <color rgb="FF00CC00"/>
        <rFont val="Franklin Gothic Book"/>
        <family val="2"/>
      </rPr>
      <t>(Green)</t>
    </r>
    <r>
      <rPr>
        <sz val="12"/>
        <color rgb="FF000000"/>
        <rFont val="Franklin Gothic Book"/>
        <family val="2"/>
      </rPr>
      <t xml:space="preserve"> – The tab is voluntary and should be completed only if the information should be considered as a part of the Submission. 
     • </t>
    </r>
    <r>
      <rPr>
        <b/>
        <sz val="12"/>
        <color rgb="FF0000CC"/>
        <rFont val="Franklin Gothic Book"/>
        <family val="2"/>
      </rPr>
      <t>Reference  (Blue)</t>
    </r>
    <r>
      <rPr>
        <sz val="12"/>
        <color rgb="FF000000"/>
        <rFont val="Franklin Gothic Book"/>
        <family val="2"/>
      </rPr>
      <t xml:space="preserve"> – The tab is for informational purposes only and are not to be edited.     
</t>
    </r>
    <r>
      <rPr>
        <b/>
        <sz val="12"/>
        <color rgb="FF000000"/>
        <rFont val="Franklin Gothic Book"/>
        <family val="2"/>
      </rPr>
      <t>Tab Descriptions:</t>
    </r>
    <r>
      <rPr>
        <sz val="12"/>
        <color rgb="FF000000"/>
        <rFont val="Franklin Gothic Book"/>
        <family val="2"/>
      </rPr>
      <t xml:space="preserve">   Each tab name and color, as described below, represents a section of the submission form. 
    • </t>
    </r>
    <r>
      <rPr>
        <b/>
        <sz val="12"/>
        <color rgb="FF000000"/>
        <rFont val="Franklin Gothic Book"/>
        <family val="2"/>
      </rPr>
      <t>Title Tab</t>
    </r>
    <r>
      <rPr>
        <sz val="12"/>
        <color rgb="FF000000"/>
        <rFont val="Franklin Gothic Book"/>
        <family val="2"/>
      </rPr>
      <t xml:space="preserve"> </t>
    </r>
    <r>
      <rPr>
        <b/>
        <sz val="12"/>
        <color rgb="FF0000CC"/>
        <rFont val="Franklin Gothic Book"/>
        <family val="2"/>
      </rPr>
      <t>(blue)</t>
    </r>
    <r>
      <rPr>
        <sz val="12"/>
        <color rgb="FF000000"/>
        <rFont val="Franklin Gothic Book"/>
        <family val="2"/>
      </rPr>
      <t xml:space="preserve">: Indicates the name of the document and the date it was updated. 
    • </t>
    </r>
    <r>
      <rPr>
        <b/>
        <sz val="12"/>
        <color rgb="FF000000"/>
        <rFont val="Franklin Gothic Book"/>
        <family val="2"/>
      </rPr>
      <t>Instructions_Reference</t>
    </r>
    <r>
      <rPr>
        <sz val="12"/>
        <color rgb="FF000000"/>
        <rFont val="Franklin Gothic Book"/>
        <family val="2"/>
      </rPr>
      <t xml:space="preserve">   </t>
    </r>
    <r>
      <rPr>
        <b/>
        <sz val="12"/>
        <color rgb="FF0000CC"/>
        <rFont val="Franklin Gothic Book"/>
        <family val="2"/>
      </rPr>
      <t>(blue)</t>
    </r>
    <r>
      <rPr>
        <sz val="12"/>
        <color rgb="FF000000"/>
        <rFont val="Franklin Gothic Book"/>
        <family val="2"/>
      </rPr>
      <t xml:space="preserve">:  Provides guidance and reference information to assist with completing and navigating the form.
    • </t>
    </r>
    <r>
      <rPr>
        <b/>
        <sz val="12"/>
        <color rgb="FF000000"/>
        <rFont val="Franklin Gothic Book"/>
        <family val="2"/>
      </rPr>
      <t>Offeror_Product Profile</t>
    </r>
    <r>
      <rPr>
        <sz val="12"/>
        <color rgb="FF000000"/>
        <rFont val="Franklin Gothic Book"/>
        <family val="2"/>
      </rPr>
      <t xml:space="preserve">   </t>
    </r>
    <r>
      <rPr>
        <b/>
        <sz val="12"/>
        <color rgb="FFFF0000"/>
        <rFont val="Franklin Gothic Book"/>
        <family val="2"/>
      </rPr>
      <t>(red)</t>
    </r>
    <r>
      <rPr>
        <sz val="12"/>
        <color rgb="FF000000"/>
        <rFont val="Franklin Gothic Book"/>
        <family val="2"/>
      </rPr>
      <t xml:space="preserve">: Indicates the information about the Offeror, the product family, and other assessment information.
    • </t>
    </r>
    <r>
      <rPr>
        <b/>
        <sz val="12"/>
        <color rgb="FF000000"/>
        <rFont val="Franklin Gothic Book"/>
        <family val="2"/>
      </rPr>
      <t xml:space="preserve">CDM_Requirements   </t>
    </r>
    <r>
      <rPr>
        <b/>
        <sz val="12"/>
        <color rgb="FFFF0000"/>
        <rFont val="Franklin Gothic Book"/>
        <family val="2"/>
      </rPr>
      <t>(red)</t>
    </r>
    <r>
      <rPr>
        <sz val="12"/>
        <color rgb="FF000000"/>
        <rFont val="Franklin Gothic Book"/>
        <family val="2"/>
      </rPr>
      <t xml:space="preserve">: Indicates the CDM capability areas and the requirements to identify which the product family supports. 
    • </t>
    </r>
    <r>
      <rPr>
        <b/>
        <sz val="12"/>
        <color rgb="FF000000"/>
        <rFont val="Franklin Gothic Book"/>
        <family val="2"/>
      </rPr>
      <t>Product List</t>
    </r>
    <r>
      <rPr>
        <sz val="12"/>
        <color rgb="FF000000"/>
        <rFont val="Franklin Gothic Book"/>
        <family val="2"/>
      </rPr>
      <t xml:space="preserve">   </t>
    </r>
    <r>
      <rPr>
        <b/>
        <sz val="12"/>
        <color rgb="FFFF0000"/>
        <rFont val="Franklin Gothic Book"/>
        <family val="2"/>
      </rPr>
      <t>(red)</t>
    </r>
    <r>
      <rPr>
        <sz val="12"/>
        <color rgb="FF000000"/>
        <rFont val="Franklin Gothic Book"/>
        <family val="2"/>
      </rPr>
      <t>: Reflects the itemized list of products within the product family and the CDM capability areas selected. 
    •</t>
    </r>
    <r>
      <rPr>
        <b/>
        <sz val="12"/>
        <color rgb="FF000000"/>
        <rFont val="Franklin Gothic Book"/>
        <family val="2"/>
      </rPr>
      <t xml:space="preserve"> Potential CDM Capabilities</t>
    </r>
    <r>
      <rPr>
        <sz val="12"/>
        <color rgb="FF000000"/>
        <rFont val="Franklin Gothic Book"/>
        <family val="2"/>
      </rPr>
      <t xml:space="preserve">   </t>
    </r>
    <r>
      <rPr>
        <b/>
        <sz val="12"/>
        <color rgb="FF00CC00"/>
        <rFont val="Franklin Gothic Book"/>
        <family val="2"/>
      </rPr>
      <t>(green)</t>
    </r>
    <r>
      <rPr>
        <sz val="12"/>
        <color rgb="FF000000"/>
        <rFont val="Franklin Gothic Book"/>
        <family val="2"/>
      </rPr>
      <t xml:space="preserve">: Reflects the questionnaire for products being offered for this category. 
    • </t>
    </r>
    <r>
      <rPr>
        <b/>
        <sz val="12"/>
        <color rgb="FF000000"/>
        <rFont val="Franklin Gothic Book"/>
        <family val="2"/>
      </rPr>
      <t>CDM Requirement_Reference</t>
    </r>
    <r>
      <rPr>
        <sz val="12"/>
        <color rgb="FF000000"/>
        <rFont val="Franklin Gothic Book"/>
        <family val="2"/>
      </rPr>
      <t xml:space="preserve">   </t>
    </r>
    <r>
      <rPr>
        <b/>
        <sz val="12"/>
        <color rgb="FF0000CC"/>
        <rFont val="Franklin Gothic Book"/>
        <family val="2"/>
      </rPr>
      <t>(blue)</t>
    </r>
    <r>
      <rPr>
        <sz val="12"/>
        <color rgb="FF000000"/>
        <rFont val="Franklin Gothic Book"/>
        <family val="2"/>
      </rPr>
      <t xml:space="preserve">: Reflects the CDM Capability requirements, identification numbers, and the requirement functionalities as listed in the CDM Technical Capabilities Volume Two: Requirements Catalog.
    • </t>
    </r>
    <r>
      <rPr>
        <b/>
        <sz val="12"/>
        <color rgb="FF000000"/>
        <rFont val="Franklin Gothic Book"/>
        <family val="2"/>
      </rPr>
      <t>Submission Results</t>
    </r>
    <r>
      <rPr>
        <sz val="12"/>
        <color rgb="FF000000"/>
        <rFont val="Franklin Gothic Book"/>
        <family val="2"/>
      </rPr>
      <t xml:space="preserve">  </t>
    </r>
    <r>
      <rPr>
        <b/>
        <sz val="12"/>
        <color rgb="FF0000CC"/>
        <rFont val="Franklin Gothic Book"/>
        <family val="2"/>
      </rPr>
      <t>(blue)</t>
    </r>
    <r>
      <rPr>
        <sz val="12"/>
        <color rgb="FF000000"/>
        <rFont val="Franklin Gothic Book"/>
        <family val="2"/>
      </rPr>
      <t>: Reflects the results for the evaluation performed on the information provided for the claimed CDM Capability areas and other requirements.</t>
    </r>
  </si>
  <si>
    <r>
      <t>Date of Submission:</t>
    </r>
    <r>
      <rPr>
        <sz val="12"/>
        <color rgb="FF000000"/>
        <rFont val="Franklin Gothic Book"/>
        <family val="2"/>
      </rPr>
      <t xml:space="preserve">   Enter the date the submission package is emailed to the CDM Program for evaluation.</t>
    </r>
  </si>
  <si>
    <r>
      <t xml:space="preserve">Submission POC:   </t>
    </r>
    <r>
      <rPr>
        <sz val="12"/>
        <color rgb="FF000000"/>
        <rFont val="Franklin Gothic Book"/>
        <family val="2"/>
      </rPr>
      <t xml:space="preserve">Provide the name of the responsible party to contact regarding the submission package. </t>
    </r>
  </si>
  <si>
    <r>
      <t>Submission POC Email:</t>
    </r>
    <r>
      <rPr>
        <sz val="12"/>
        <color rgb="FF000000"/>
        <rFont val="Franklin Gothic Book"/>
        <family val="2"/>
      </rPr>
      <t xml:space="preserve">   Provide the</t>
    </r>
    <r>
      <rPr>
        <sz val="8"/>
        <color theme="1"/>
        <rFont val="Franklin Gothic Book"/>
        <family val="2"/>
        <scheme val="minor"/>
      </rPr>
      <t> </t>
    </r>
    <r>
      <rPr>
        <sz val="12"/>
        <color rgb="FF000000"/>
        <rFont val="Franklin Gothic Book"/>
        <family val="2"/>
      </rPr>
      <t xml:space="preserve"> email address for the person to contact regarding inquiries on submission package.</t>
    </r>
  </si>
  <si>
    <r>
      <t>Offeror:</t>
    </r>
    <r>
      <rPr>
        <sz val="12"/>
        <color rgb="FF000000"/>
        <rFont val="Franklin Gothic Book"/>
        <family val="2"/>
      </rPr>
      <t xml:space="preserve">   Provide the name of the company responsible for listing the product(s).</t>
    </r>
  </si>
  <si>
    <r>
      <t xml:space="preserve">GSA Contract Number:   </t>
    </r>
    <r>
      <rPr>
        <sz val="12"/>
        <color rgb="FF000000"/>
        <rFont val="Franklin Gothic Book"/>
        <family val="2"/>
      </rPr>
      <t>Provide the Offeror’s number(s), if applicable.</t>
    </r>
  </si>
  <si>
    <r>
      <t>NASA SEWP Contract Number:</t>
    </r>
    <r>
      <rPr>
        <sz val="12"/>
        <color rgb="FF000000"/>
        <rFont val="Franklin Gothic Book"/>
        <family val="2"/>
      </rPr>
      <t xml:space="preserve">   Provide the Offeror’s number(s), if applicable.</t>
    </r>
  </si>
  <si>
    <r>
      <t xml:space="preserve">Product Manufacturer:   </t>
    </r>
    <r>
      <rPr>
        <sz val="12"/>
        <color rgb="FF000000"/>
        <rFont val="Franklin Gothic Book"/>
        <family val="2"/>
      </rPr>
      <t xml:space="preserve">Provide the name of the company who created the product(s). </t>
    </r>
  </si>
  <si>
    <r>
      <t xml:space="preserve">Product Family:   </t>
    </r>
    <r>
      <rPr>
        <sz val="12"/>
        <color rgb="FF000000"/>
        <rFont val="Franklin Gothic Book"/>
        <family val="2"/>
      </rPr>
      <t>Provide the product grouping's name.</t>
    </r>
    <r>
      <rPr>
        <i/>
        <sz val="12"/>
        <color rgb="FF000000"/>
        <rFont val="Franklin Gothic Book"/>
        <family val="2"/>
      </rPr>
      <t xml:space="preserve"> (Note: A</t>
    </r>
    <r>
      <rPr>
        <sz val="8"/>
        <color theme="1"/>
        <rFont val="Franklin Gothic Book"/>
        <family val="2"/>
        <scheme val="minor"/>
      </rPr>
      <t> </t>
    </r>
    <r>
      <rPr>
        <i/>
        <sz val="12"/>
        <color rgb="FF000000"/>
        <rFont val="Franklin Gothic Book"/>
        <family val="2"/>
      </rPr>
      <t>separate submission package must be submitted for each product family listed.)</t>
    </r>
  </si>
  <si>
    <r>
      <rPr>
        <b/>
        <sz val="12"/>
        <color theme="1"/>
        <rFont val="Franklin Gothic Book"/>
        <family val="2"/>
      </rPr>
      <t>Internet Protocol Version 6 (IPv6) - OMB 21-07 reference:</t>
    </r>
    <r>
      <rPr>
        <sz val="12"/>
        <color theme="1"/>
        <rFont val="Franklin Gothic Book"/>
        <family val="2"/>
      </rPr>
      <t xml:space="preserve">        (See https://www.whitehouse.gov/wp-content/uploads/2020/11/M-21-07.pdf) Select from the drop-down option(s) to reflect the response. Use the Notes/Comments section to annotate information or reference material(s) related to the question, if needed. </t>
    </r>
  </si>
  <si>
    <r>
      <t>Is a documented plan is in place to meet the OMB 21-07 requirement by 2025?</t>
    </r>
    <r>
      <rPr>
        <b/>
        <sz val="12"/>
        <color rgb="FFFF0000"/>
        <rFont val="Franklin Gothic Book"/>
        <family val="2"/>
      </rPr>
      <t xml:space="preserve">         If Yes, please provide a copy of the plan.</t>
    </r>
    <r>
      <rPr>
        <sz val="12"/>
        <color theme="1"/>
        <rFont val="Franklin Gothic Book"/>
        <family val="2"/>
      </rPr>
      <t xml:space="preserve">      (see the "Preparing for an IPv6-only Infrastructure" section of M-21-07)</t>
    </r>
    <r>
      <rPr>
        <b/>
        <sz val="12"/>
        <color theme="1"/>
        <rFont val="Franklin Gothic Book"/>
        <family val="2"/>
      </rPr>
      <t xml:space="preserve"> </t>
    </r>
    <r>
      <rPr>
        <sz val="12"/>
        <color theme="1"/>
        <rFont val="Franklin Gothic Book"/>
        <family val="2"/>
      </rPr>
      <t xml:space="preserve">Select from the drop-down option(s) to reflect the response. Use the Notes/Comments section to annotate the reference material(s) related to the question. </t>
    </r>
  </si>
  <si>
    <r>
      <rPr>
        <b/>
        <sz val="12"/>
        <color theme="1"/>
        <rFont val="Franklin Gothic Book"/>
        <family val="2"/>
      </rPr>
      <t>Is the product family capable of operating via a cloud enviornment (IaaS, PaaS and/or SAAS)?</t>
    </r>
    <r>
      <rPr>
        <sz val="12"/>
        <color theme="1"/>
        <rFont val="Franklin Gothic Book"/>
        <family val="2"/>
      </rPr>
      <t xml:space="preserve">          Select from the drop-down option(s) to reflect the response. Use the Notes/Comments section to annotate information or reference material(s) related to the question, if needed. </t>
    </r>
  </si>
  <si>
    <r>
      <t xml:space="preserve">If the product family is available via cloud, what is the FedRAMP certification status?         </t>
    </r>
    <r>
      <rPr>
        <sz val="12"/>
        <color theme="1"/>
        <rFont val="Franklin Gothic Book"/>
        <family val="2"/>
      </rPr>
      <t>Select from the drop-down option(s) to reflect the response. Use the Notes/Comments section to I am in the process of updating the submission form to ensure it is 508 compliant.</t>
    </r>
  </si>
  <si>
    <r>
      <t xml:space="preserve">U.S. Government:  </t>
    </r>
    <r>
      <rPr>
        <sz val="12"/>
        <rFont val="Franklin Gothic Demi"/>
        <family val="2"/>
      </rPr>
      <t xml:space="preserve"> </t>
    </r>
    <r>
      <rPr>
        <sz val="12"/>
        <rFont val="Franklin Gothic Book"/>
        <family val="2"/>
      </rPr>
      <t>List the agency(ies) the product(s) are currently supporting followed by a dash and the service provided. (column A)</t>
    </r>
  </si>
  <si>
    <r>
      <t>Non-U.S. Government:</t>
    </r>
    <r>
      <rPr>
        <sz val="12"/>
        <color theme="1"/>
        <rFont val="Franklin Gothic Book"/>
        <family val="2"/>
      </rPr>
      <t xml:space="preserve">   List the agency(ies) the product(s) are currently supporting followed by a dash and the service provided. (column B)</t>
    </r>
  </si>
  <si>
    <r>
      <t xml:space="preserve">Notes / Reference:    </t>
    </r>
    <r>
      <rPr>
        <sz val="12"/>
        <color theme="1"/>
        <rFont val="Franklin Gothic Book"/>
        <family val="2"/>
      </rPr>
      <t xml:space="preserve">Use this section to annotate information or reference material(s) related to the question, if needed. </t>
    </r>
  </si>
  <si>
    <r>
      <t>Section B - CDM Requirements Guidance:</t>
    </r>
    <r>
      <rPr>
        <sz val="12"/>
        <rFont val="Franklin Gothic Book"/>
        <family val="2"/>
      </rPr>
      <t xml:space="preserve">    Self-certify the CDM requirement(s), listed within each CDM capability area, the product family support(s) and provide the supporting information and evidence for each claim.  
</t>
    </r>
    <r>
      <rPr>
        <b/>
        <sz val="12"/>
        <rFont val="Franklin Gothic Book"/>
        <family val="2"/>
      </rPr>
      <t>Column A</t>
    </r>
    <r>
      <rPr>
        <sz val="12"/>
        <rFont val="Franklin Gothic Book"/>
        <family val="2"/>
      </rPr>
      <t xml:space="preserve"> – Requirement Reference Number(s): CDM requirement and reference number options. Refer to the CDM Technical Capabilities Volume Two: Requirements Catalog for more information.
</t>
    </r>
    <r>
      <rPr>
        <b/>
        <sz val="12"/>
        <rFont val="Franklin Gothic Book"/>
        <family val="2"/>
      </rPr>
      <t>Column B</t>
    </r>
    <r>
      <rPr>
        <sz val="12"/>
        <rFont val="Franklin Gothic Book"/>
        <family val="2"/>
      </rPr>
      <t xml:space="preserve"> – Drop Down Option: Select the X to identify the requirement. 
</t>
    </r>
    <r>
      <rPr>
        <b/>
        <sz val="12"/>
        <rFont val="Franklin Gothic Book"/>
        <family val="2"/>
      </rPr>
      <t>Column C</t>
    </r>
    <r>
      <rPr>
        <sz val="12"/>
        <rFont val="Franklin Gothic Book"/>
        <family val="2"/>
      </rPr>
      <t xml:space="preserve"> – Supporting Information: Provide a detailed technical description or explanation of how the product(s) meets the claimed requirement. 
</t>
    </r>
    <r>
      <rPr>
        <b/>
        <sz val="12"/>
        <rFont val="Franklin Gothic Book"/>
        <family val="2"/>
      </rPr>
      <t>Column D</t>
    </r>
    <r>
      <rPr>
        <sz val="12"/>
        <rFont val="Franklin Gothic Book"/>
        <family val="2"/>
      </rPr>
      <t xml:space="preserve"> – Evidence: Provide material(s) that solidify the supporting information provided. 
Include separate attachments to reflect information, website links, etc, if more room is needed. Annotate the referenced document name in the column next to the requirement. 
When referencing larger document(s), please provide the information section / area the information is located (e.g., page 6, paragraph 3, sentence 2).</t>
    </r>
  </si>
  <si>
    <r>
      <rPr>
        <b/>
        <sz val="12"/>
        <rFont val="Franklin Gothic Book"/>
        <family val="2"/>
      </rPr>
      <t>Section C: Product List Tab Guidance:</t>
    </r>
    <r>
      <rPr>
        <sz val="12"/>
        <rFont val="Franklin Gothic Book"/>
        <family val="2"/>
      </rPr>
      <t xml:space="preserve">    Provide the product family information that is requested in columns A–Q by following these steps: 
   1.  Add the product(s) manufacturing part number(s) in column D. (Note:  Column(s) B, C, F, G, H, and J–N will pre-populate with the information provided on the Offeror_Product Profile Tab.)
   2.  Fill in column E (Product Description). 
   3.  Select from the drop-down options to provide responses in columns A, I, and O–Q. (Note: The information in O–Q is optional and not required for the submission to be considered.)</t>
    </r>
  </si>
  <si>
    <r>
      <t xml:space="preserve">New (N):   </t>
    </r>
    <r>
      <rPr>
        <sz val="12"/>
        <color theme="1"/>
        <rFont val="Franklin Gothic Book"/>
        <family val="2"/>
      </rPr>
      <t>Product(s) not listed on the CDM APL that require a full assessment.</t>
    </r>
    <r>
      <rPr>
        <b/>
        <sz val="12"/>
        <color theme="1"/>
        <rFont val="Franklin Gothic Book"/>
        <family val="2"/>
      </rPr>
      <t xml:space="preserve"> 
Modification Non-technical (M):    </t>
    </r>
    <r>
      <rPr>
        <sz val="12"/>
        <color theme="1"/>
        <rFont val="Franklin Gothic Book"/>
        <family val="2"/>
      </rPr>
      <t>Product(s) listed on the CDM APL that need update(s) to the information in column(s) D, E, J, K, L, M, N, O, P, and Q.  A Technical assessment is not required.</t>
    </r>
    <r>
      <rPr>
        <b/>
        <sz val="12"/>
        <color theme="1"/>
        <rFont val="Franklin Gothic Book"/>
        <family val="2"/>
      </rPr>
      <t xml:space="preserve">
Modification Technical Evaluation (M+):     </t>
    </r>
    <r>
      <rPr>
        <sz val="12"/>
        <color theme="1"/>
        <rFont val="Franklin Gothic Book"/>
        <family val="2"/>
      </rPr>
      <t xml:space="preserve">Product(s) listed on the CDM APL that need update(s) to the information in column(s) J, K, L, M, N or if you have received a 3 year re-evaluation process request for SKU renewal.  A full assessment is required. </t>
    </r>
    <r>
      <rPr>
        <b/>
        <sz val="12"/>
        <color theme="1"/>
        <rFont val="Franklin Gothic Book"/>
        <family val="2"/>
      </rPr>
      <t xml:space="preserve">
Deletion (D):   </t>
    </r>
    <r>
      <rPr>
        <sz val="12"/>
        <color theme="1"/>
        <rFont val="Franklin Gothic Book"/>
        <family val="2"/>
      </rPr>
      <t xml:space="preserve">Product(s) listed on the CDM APL that need to be removed. </t>
    </r>
  </si>
  <si>
    <r>
      <t>The option(s) in this column list different category(ies) that product(s) fall under.  Below is a list of the drop-down options provided and the description(s) for each.  
   •</t>
    </r>
    <r>
      <rPr>
        <b/>
        <sz val="12"/>
        <rFont val="Franklin Gothic Book"/>
        <family val="2"/>
      </rPr>
      <t xml:space="preserve">Appliance: </t>
    </r>
    <r>
      <rPr>
        <sz val="12"/>
        <rFont val="Franklin Gothic Book"/>
        <family val="2"/>
      </rPr>
      <t xml:space="preserve"> A computing device that provides predefined services and that has its underlying operating software hidden beneath an application-specific interface. 
   •</t>
    </r>
    <r>
      <rPr>
        <b/>
        <sz val="12"/>
        <rFont val="Franklin Gothic Book"/>
        <family val="2"/>
      </rPr>
      <t xml:space="preserve">Cloud: </t>
    </r>
    <r>
      <rPr>
        <sz val="12"/>
        <rFont val="Franklin Gothic Book"/>
        <family val="2"/>
      </rPr>
      <t xml:space="preserve"> A service that offers infinite opportunity to improve the efficiency, reliability, security, and maintenance of IT systems.
   •</t>
    </r>
    <r>
      <rPr>
        <b/>
        <sz val="12"/>
        <rFont val="Franklin Gothic Book"/>
        <family val="2"/>
      </rPr>
      <t>Cloud-Multi-Tenant:</t>
    </r>
    <r>
      <rPr>
        <sz val="12"/>
        <rFont val="Franklin Gothic Book"/>
        <family val="2"/>
      </rPr>
      <t xml:space="preserve">  When multiple customers of a cloud vendor are using the same computing resources.
   •</t>
    </r>
    <r>
      <rPr>
        <b/>
        <sz val="12"/>
        <rFont val="Franklin Gothic Book"/>
        <family val="2"/>
      </rPr>
      <t>Perpetual License:</t>
    </r>
    <r>
      <rPr>
        <sz val="12"/>
        <rFont val="Franklin Gothic Book"/>
        <family val="2"/>
      </rPr>
      <t xml:space="preserve">   A license without a finite term. It generally involves a single license fee paid at the beginning.
   •</t>
    </r>
    <r>
      <rPr>
        <b/>
        <sz val="12"/>
        <rFont val="Franklin Gothic Book"/>
        <family val="2"/>
      </rPr>
      <t xml:space="preserve">Term License:   </t>
    </r>
    <r>
      <rPr>
        <sz val="12"/>
        <rFont val="Franklin Gothic Book"/>
        <family val="2"/>
      </rPr>
      <t>A pay-as-you-go license often used for smaller projects.
   •</t>
    </r>
    <r>
      <rPr>
        <b/>
        <sz val="12"/>
        <rFont val="Franklin Gothic Book"/>
        <family val="2"/>
      </rPr>
      <t>Subscription-On Demand</t>
    </r>
    <r>
      <rPr>
        <sz val="12"/>
        <rFont val="Franklin Gothic Book"/>
        <family val="2"/>
      </rPr>
      <t>:  A service provided by cloud computing vendors to allow them to provide cloud resources on demand whenever required.
   •</t>
    </r>
    <r>
      <rPr>
        <b/>
        <sz val="12"/>
        <rFont val="Franklin Gothic Book"/>
        <family val="2"/>
      </rPr>
      <t>Standard-On Premise:</t>
    </r>
    <r>
      <rPr>
        <sz val="12"/>
        <rFont val="Franklin Gothic Book"/>
        <family val="2"/>
      </rPr>
      <t xml:space="preserve">   A private cloud environment that is available for use only by one client.
   •</t>
    </r>
    <r>
      <rPr>
        <b/>
        <sz val="12"/>
        <rFont val="Franklin Gothic Book"/>
        <family val="2"/>
      </rPr>
      <t>Standard-As a Service:</t>
    </r>
    <r>
      <rPr>
        <sz val="12"/>
        <rFont val="Franklin Gothic Book"/>
        <family val="2"/>
      </rPr>
      <t xml:space="preserve">   A way of delivering applications over the internet, as a service.
   •</t>
    </r>
    <r>
      <rPr>
        <b/>
        <sz val="12"/>
        <rFont val="Franklin Gothic Book"/>
        <family val="2"/>
      </rPr>
      <t>Maintenance:</t>
    </r>
    <r>
      <rPr>
        <sz val="12"/>
        <rFont val="Franklin Gothic Book"/>
        <family val="2"/>
      </rPr>
      <t xml:space="preserve">  Software and hardware maintenance support for products that are currently listed on the CDM APL.  
   •</t>
    </r>
    <r>
      <rPr>
        <b/>
        <sz val="12"/>
        <rFont val="Franklin Gothic Book"/>
        <family val="2"/>
      </rPr>
      <t>Training:</t>
    </r>
    <r>
      <rPr>
        <sz val="12"/>
        <rFont val="Franklin Gothic Book"/>
        <family val="2"/>
      </rPr>
      <t xml:space="preserve">  Training support for products that are currently listed on the CDM APL.
   •</t>
    </r>
    <r>
      <rPr>
        <b/>
        <sz val="12"/>
        <rFont val="Franklin Gothic Book"/>
        <family val="2"/>
      </rPr>
      <t xml:space="preserve">Professional Services:   </t>
    </r>
    <r>
      <rPr>
        <sz val="12"/>
        <rFont val="Franklin Gothic Book"/>
        <family val="2"/>
      </rPr>
      <t xml:space="preserve"> Services offered in support of products listed on the CDM APL.
</t>
    </r>
  </si>
  <si>
    <r>
      <t xml:space="preserve">The information reflects the sections from the Offeror_Product Profile Tab to identify the Offeror and products, the product count and indicator, the CDM capability areas and requirements, shows the result(s) for each requirement claimed, and comment(s) to annotate reasons for failed areas. 
</t>
    </r>
    <r>
      <rPr>
        <b/>
        <u/>
        <sz val="14"/>
        <color theme="1"/>
        <rFont val="Franklin Gothic Book"/>
        <family val="2"/>
      </rPr>
      <t>Sections:</t>
    </r>
    <r>
      <rPr>
        <sz val="12"/>
        <color theme="1"/>
        <rFont val="Franklin Gothic Book"/>
        <family val="2"/>
      </rPr>
      <t xml:space="preserve"> 
</t>
    </r>
    <r>
      <rPr>
        <b/>
        <sz val="12"/>
        <color theme="1"/>
        <rFont val="Franklin Gothic Book"/>
        <family val="2"/>
      </rPr>
      <t>Section(s) E-1 and E-2:</t>
    </r>
    <r>
      <rPr>
        <sz val="12"/>
        <color theme="1"/>
        <rFont val="Franklin Gothic Book"/>
        <family val="2"/>
      </rPr>
      <t xml:space="preserve">   These sections are the informative and reflects the Submission ID and product count. 
</t>
    </r>
    <r>
      <rPr>
        <b/>
        <sz val="12"/>
        <color theme="1"/>
        <rFont val="Franklin Gothic Book"/>
        <family val="2"/>
      </rPr>
      <t>Section E-3:</t>
    </r>
    <r>
      <rPr>
        <sz val="12"/>
        <color theme="1"/>
        <rFont val="Franklin Gothic Book"/>
        <family val="2"/>
      </rPr>
      <t xml:space="preserve">  This section reflects the product indicators and the number of product(s) included with the submission.  
</t>
    </r>
    <r>
      <rPr>
        <b/>
        <sz val="12"/>
        <color theme="1"/>
        <rFont val="Franklin Gothic Book"/>
        <family val="2"/>
      </rPr>
      <t>Section E-4:</t>
    </r>
    <r>
      <rPr>
        <sz val="12"/>
        <color theme="1"/>
        <rFont val="Franklin Gothic Book"/>
        <family val="2"/>
      </rPr>
      <t xml:space="preserve">  This section identifies the other three forms that are required in a submission package, and the results for each form.  
</t>
    </r>
    <r>
      <rPr>
        <b/>
        <sz val="12"/>
        <color theme="1"/>
        <rFont val="Franklin Gothic Book"/>
        <family val="2"/>
      </rPr>
      <t xml:space="preserve">Section E-5: </t>
    </r>
    <r>
      <rPr>
        <sz val="12"/>
        <color theme="1"/>
        <rFont val="Franklin Gothic Book"/>
        <family val="2"/>
      </rPr>
      <t xml:space="preserve"> Lists the Common CDM requirements and the results for each requirement claimed.
</t>
    </r>
    <r>
      <rPr>
        <b/>
        <sz val="12"/>
        <color theme="1"/>
        <rFont val="Franklin Gothic Book"/>
        <family val="2"/>
      </rPr>
      <t>Section E-6:</t>
    </r>
    <r>
      <rPr>
        <sz val="12"/>
        <color theme="1"/>
        <rFont val="Franklin Gothic Book"/>
        <family val="2"/>
      </rPr>
      <t xml:space="preserve">  Lists the CDM Capability Areas / Requirements and the results for each requirement claimed. 
</t>
    </r>
    <r>
      <rPr>
        <b/>
        <u/>
        <sz val="14"/>
        <color theme="1"/>
        <rFont val="Franklin Gothic Book"/>
        <family val="2"/>
      </rPr>
      <t>Columns:</t>
    </r>
    <r>
      <rPr>
        <sz val="12"/>
        <color theme="1"/>
        <rFont val="Franklin Gothic Book"/>
        <family val="2"/>
      </rPr>
      <t xml:space="preserve">
</t>
    </r>
    <r>
      <rPr>
        <b/>
        <sz val="12"/>
        <color theme="1"/>
        <rFont val="Franklin Gothic Book"/>
        <family val="2"/>
      </rPr>
      <t xml:space="preserve">Column A:  </t>
    </r>
    <r>
      <rPr>
        <sz val="12"/>
        <color theme="1"/>
        <rFont val="Franklin Gothic Book"/>
        <family val="2"/>
      </rPr>
      <t xml:space="preserve">Reflects the request(s), requirement(s), and submission documents. 
</t>
    </r>
    <r>
      <rPr>
        <b/>
        <sz val="12"/>
        <color theme="1"/>
        <rFont val="Franklin Gothic Book"/>
        <family val="2"/>
      </rPr>
      <t xml:space="preserve">Column B:  </t>
    </r>
    <r>
      <rPr>
        <sz val="12"/>
        <color theme="1"/>
        <rFont val="Franklin Gothic Book"/>
        <family val="2"/>
      </rPr>
      <t xml:space="preserve">Reflects the result for the request(s), requirement(s), and submission documents listed in column A.  
</t>
    </r>
    <r>
      <rPr>
        <b/>
        <sz val="12"/>
        <color theme="1"/>
        <rFont val="Franklin Gothic Book"/>
        <family val="2"/>
      </rPr>
      <t>Column C:</t>
    </r>
    <r>
      <rPr>
        <sz val="12"/>
        <color theme="1"/>
        <rFont val="Franklin Gothic Book"/>
        <family val="2"/>
      </rPr>
      <t xml:space="preserve">  Reflects notes and or comments regarding the result provided in column B.  
</t>
    </r>
  </si>
  <si>
    <r>
      <rPr>
        <b/>
        <sz val="12"/>
        <color theme="1"/>
        <rFont val="Franklin Gothic Book"/>
        <family val="2"/>
      </rPr>
      <t>Voluntary Product Accessibility Template VPAT(s):</t>
    </r>
    <r>
      <rPr>
        <sz val="12"/>
        <color theme="1"/>
        <rFont val="Franklin Gothic Book"/>
        <family val="2"/>
      </rPr>
      <t xml:space="preserve">     This document evaluates how accessible your product is according to Section 508 Standards.</t>
    </r>
  </si>
  <si>
    <r>
      <t>Commercial Supplier Agreement (EULA):</t>
    </r>
    <r>
      <rPr>
        <sz val="12"/>
        <color theme="1"/>
        <rFont val="Franklin Gothic Book"/>
        <family val="2"/>
      </rPr>
      <t xml:space="preserve">     Commercial Supplier Agreement Terms is the document that is used to protect the software developer's intellectual property rights.</t>
    </r>
  </si>
  <si>
    <r>
      <t>SCRM Plan:</t>
    </r>
    <r>
      <rPr>
        <sz val="12"/>
        <color theme="1"/>
        <rFont val="Franklin Gothic Book"/>
        <family val="2"/>
      </rPr>
      <t xml:space="preserve">  The SCRM plan document addresses managing, implementation, and monitoring of SCRM controls and the development/sustainment of systems across the SDLC to support mission and business functions.</t>
    </r>
  </si>
  <si>
    <r>
      <rPr>
        <b/>
        <sz val="12"/>
        <rFont val="Franklin Gothic Book"/>
        <family val="2"/>
      </rPr>
      <t>Guidance:</t>
    </r>
    <r>
      <rPr>
        <sz val="12"/>
        <rFont val="Franklin Gothic Book"/>
        <family val="2"/>
      </rPr>
      <t xml:space="preserve">   Provide the requested information based on the guidance provided within each section.  </t>
    </r>
  </si>
  <si>
    <r>
      <rPr>
        <b/>
        <sz val="12"/>
        <rFont val="Franklin Gothic Book"/>
        <family val="2"/>
      </rPr>
      <t xml:space="preserve">Section A-1 Guidance:   </t>
    </r>
    <r>
      <rPr>
        <sz val="12"/>
        <rFont val="Franklin Gothic Book"/>
        <family val="2"/>
      </rPr>
      <t xml:space="preserve">Provide the responses in column B for the required information in column A . </t>
    </r>
  </si>
  <si>
    <r>
      <rPr>
        <b/>
        <sz val="12"/>
        <color theme="1"/>
        <rFont val="Franklin Gothic Book"/>
        <family val="2"/>
      </rPr>
      <t xml:space="preserve">Section A-2 Guidance:   </t>
    </r>
    <r>
      <rPr>
        <sz val="12"/>
        <color theme="1"/>
        <rFont val="Franklin Gothic Book"/>
        <family val="2"/>
      </rPr>
      <t xml:space="preserve">The table below lists questions </t>
    </r>
    <r>
      <rPr>
        <b/>
        <sz val="12"/>
        <color theme="1"/>
        <rFont val="Franklin Gothic Book"/>
        <family val="2"/>
      </rPr>
      <t>(column A)</t>
    </r>
    <r>
      <rPr>
        <sz val="12"/>
        <color theme="1"/>
        <rFont val="Franklin Gothic Book"/>
        <family val="2"/>
      </rPr>
      <t xml:space="preserve">.  Using the drop down options to </t>
    </r>
    <r>
      <rPr>
        <b/>
        <sz val="12"/>
        <color theme="1"/>
        <rFont val="Franklin Gothic Book"/>
        <family val="2"/>
      </rPr>
      <t xml:space="preserve">(column B) </t>
    </r>
    <r>
      <rPr>
        <sz val="12"/>
        <color theme="1"/>
        <rFont val="Franklin Gothic Book"/>
        <family val="2"/>
      </rPr>
      <t>provide the response to each.</t>
    </r>
  </si>
  <si>
    <r>
      <t xml:space="preserve">A documented plan is in place to meet the OMB 21-07 requirement by 2025?   </t>
    </r>
    <r>
      <rPr>
        <b/>
        <sz val="12"/>
        <color rgb="FFFF0000"/>
        <rFont val="Franklin Gothic Book"/>
        <family val="2"/>
      </rPr>
      <t xml:space="preserve">   If Yes, please include a copy of this plan.</t>
    </r>
  </si>
  <si>
    <r>
      <rPr>
        <b/>
        <sz val="12"/>
        <rFont val="Franklin Gothic Book"/>
        <family val="2"/>
      </rPr>
      <t>Section A-3 Guidance:</t>
    </r>
    <r>
      <rPr>
        <sz val="12"/>
        <rFont val="Franklin Gothic Book"/>
        <family val="2"/>
      </rPr>
      <t xml:space="preserve">   Using the table below, list the name(s) of the agency(ies) the product family is currently supporting followed by the description of the service provided.  </t>
    </r>
  </si>
  <si>
    <r>
      <rPr>
        <b/>
        <sz val="12"/>
        <rFont val="Franklin Gothic Book"/>
        <family val="2"/>
      </rPr>
      <t xml:space="preserve">Column A:  </t>
    </r>
    <r>
      <rPr>
        <sz val="12"/>
        <rFont val="Franklin Gothic Book"/>
        <family val="2"/>
      </rPr>
      <t xml:space="preserve">U.S. Government Agencies-service description.  </t>
    </r>
    <r>
      <rPr>
        <b/>
        <sz val="12"/>
        <rFont val="Franklin Gothic Book"/>
        <family val="2"/>
      </rPr>
      <t>Column B:</t>
    </r>
    <r>
      <rPr>
        <sz val="12"/>
        <rFont val="Franklin Gothic Book"/>
        <family val="2"/>
      </rPr>
      <t xml:space="preserve"> Non-U.S. Government Agency(ies) / Service Description.</t>
    </r>
  </si>
  <si>
    <r>
      <rPr>
        <b/>
        <sz val="12"/>
        <rFont val="Franklin Gothic Book"/>
        <family val="2"/>
      </rPr>
      <t xml:space="preserve">Requirement(s):  </t>
    </r>
    <r>
      <rPr>
        <sz val="12"/>
        <rFont val="Franklin Gothic Book"/>
        <family val="2"/>
      </rPr>
      <t xml:space="preserve"> Information, in response to all the questions listed, is needed before the product(s) and/or solution(s) will be considered for evaluation for the Potential CDM Capability category.  </t>
    </r>
  </si>
  <si>
    <r>
      <t>Potential CDM Capabilities:</t>
    </r>
    <r>
      <rPr>
        <sz val="12"/>
        <rFont val="Franklin Gothic Book"/>
        <family val="2"/>
      </rPr>
      <t xml:space="preserve">     Products, tools and/or services that meet the CDM Common Requirements; however, may not necessarily map to the core CDM functional capability(ies).</t>
    </r>
  </si>
  <si>
    <r>
      <t>Section B-2: Guidance/Requirements:</t>
    </r>
    <r>
      <rPr>
        <sz val="14"/>
        <rFont val="Franklin Gothic Book"/>
        <family val="2"/>
      </rPr>
      <t xml:space="preserve">     Select the X from the drop down option in colunm B to reflect the requirement the product family meets.  Then, provide information (column C) and evidence (column D) that supports the claim. A separate attachment is acceptable if more room is needed.</t>
    </r>
    <r>
      <rPr>
        <b/>
        <sz val="14"/>
        <rFont val="Franklin Gothic Book"/>
        <family val="2"/>
      </rPr>
      <t xml:space="preserve"> </t>
    </r>
  </si>
  <si>
    <t>Responses</t>
  </si>
  <si>
    <t>Test</t>
  </si>
  <si>
    <r>
      <t xml:space="preserve">7. Do the product(s) have infrastructure dependencies?  </t>
    </r>
    <r>
      <rPr>
        <b/>
        <sz val="12"/>
        <color rgb="FFFF0000"/>
        <rFont val="Franklin Gothic Book"/>
        <family val="2"/>
      </rPr>
      <t xml:space="preserve">   </t>
    </r>
    <r>
      <rPr>
        <sz val="12"/>
        <color rgb="FFFF0000"/>
        <rFont val="Franklin Gothic Book"/>
        <family val="2"/>
      </rPr>
      <t xml:space="preserve">See below for examples:  </t>
    </r>
    <r>
      <rPr>
        <b/>
        <sz val="12"/>
        <rFont val="Franklin Gothic Book"/>
        <family val="2"/>
      </rPr>
      <t xml:space="preserve">
   </t>
    </r>
    <r>
      <rPr>
        <b/>
        <sz val="10"/>
        <rFont val="Franklin Gothic Book"/>
        <family val="2"/>
      </rPr>
      <t xml:space="preserve">• </t>
    </r>
    <r>
      <rPr>
        <sz val="12"/>
        <rFont val="Franklin Gothic Book"/>
        <family val="2"/>
      </rPr>
      <t>A cloud presence
   • Configuration management
   • Access to source code
   • Networking changes/re-architecture
   • Specialized technical expertise</t>
    </r>
  </si>
  <si>
    <r>
      <rPr>
        <b/>
        <sz val="12"/>
        <color rgb="FFFF0000"/>
        <rFont val="Franklin Gothic Book"/>
        <family val="2"/>
      </rPr>
      <t>Guidance:</t>
    </r>
    <r>
      <rPr>
        <sz val="12"/>
        <color rgb="FFFF0000"/>
        <rFont val="Franklin Gothic Book"/>
        <family val="2"/>
      </rPr>
      <t xml:space="preserve">   Provide responses and/or the required information (column B) to the evaluation questions (column A). A separate attachment is encouraged if more room is required.
</t>
    </r>
  </si>
  <si>
    <r>
      <t xml:space="preserve">5. Provide the tool and data integration method(s) that the product(s) and/or solution(s) support and/or require. </t>
    </r>
    <r>
      <rPr>
        <b/>
        <sz val="12"/>
        <color rgb="FFFF0000"/>
        <rFont val="Franklin Gothic Book"/>
        <family val="2"/>
      </rPr>
      <t xml:space="preserve">  </t>
    </r>
    <r>
      <rPr>
        <sz val="12"/>
        <color rgb="FFFF0000"/>
        <rFont val="Franklin Gothic Book"/>
        <family val="2"/>
      </rPr>
      <t>See examples below:</t>
    </r>
    <r>
      <rPr>
        <b/>
        <sz val="12"/>
        <rFont val="Franklin Gothic Book"/>
        <family val="2"/>
      </rPr>
      <t xml:space="preserve">
</t>
    </r>
    <r>
      <rPr>
        <sz val="12"/>
        <rFont val="Franklin Gothic Book"/>
        <family val="2"/>
      </rPr>
      <t xml:space="preserve">    • Restful API(s), SOAP, JSON, CSV, and data sources. 
    • Active Directory, external threat database, ticketing system and reporting.</t>
    </r>
  </si>
  <si>
    <r>
      <t xml:space="preserve">12. Perform an evaluation of the product(s) and/or service(s) against the MITRE ATT&amp;CK Framework and provide the results. </t>
    </r>
    <r>
      <rPr>
        <b/>
        <sz val="12"/>
        <color rgb="FFFF0000"/>
        <rFont val="Franklin Gothic Book"/>
        <family val="2"/>
      </rPr>
      <t xml:space="preserve"> </t>
    </r>
    <r>
      <rPr>
        <sz val="12"/>
        <color rgb="FFFF0000"/>
        <rFont val="Franklin Gothic Book"/>
        <family val="2"/>
      </rPr>
      <t xml:space="preserve">(Reference: https://attack.mitre.org/matrices/enterprise/)  </t>
    </r>
    <r>
      <rPr>
        <b/>
        <sz val="12"/>
        <rFont val="Franklin Gothic Book"/>
        <family val="2"/>
      </rPr>
      <t xml:space="preserve">
Note:</t>
    </r>
    <r>
      <rPr>
        <sz val="12"/>
        <rFont val="Franklin Gothic Book"/>
        <family val="2"/>
      </rPr>
      <t xml:space="preserve"> Some of these are more detailed than others. Usually this is presented as an ATT&amp;CK 'heatmap', see the following examples:
     • https://www.corelight.com/mitre-attack/
     • https://github.com/NextronSystems/thor_attck</t>
    </r>
  </si>
  <si>
    <r>
      <t>8. Provide the government standard(s) that the product(s) and/or service(s) support</t>
    </r>
    <r>
      <rPr>
        <sz val="12"/>
        <rFont val="Franklin Gothic Book"/>
        <family val="2"/>
      </rPr>
      <t xml:space="preserve">. </t>
    </r>
    <r>
      <rPr>
        <sz val="12"/>
        <color rgb="FFFF0000"/>
        <rFont val="Franklin Gothic Book"/>
        <family val="2"/>
      </rPr>
      <t xml:space="preserve">   See examples below:</t>
    </r>
    <r>
      <rPr>
        <sz val="12"/>
        <rFont val="Franklin Gothic Book"/>
        <family val="2"/>
      </rPr>
      <t xml:space="preserve">
    • FIPS 140-2/3
    • HSPD-12, NIST-specific</t>
    </r>
  </si>
  <si>
    <r>
      <t xml:space="preserve">13. Provide information that will assist evaluator(s) with the vetting of the product(s) and/or service(s). </t>
    </r>
    <r>
      <rPr>
        <sz val="12"/>
        <color rgb="FF000000"/>
        <rFont val="Franklin Gothic Book"/>
        <family val="2"/>
      </rPr>
      <t xml:space="preserve"> </t>
    </r>
    <r>
      <rPr>
        <sz val="12"/>
        <color rgb="FFFF0000"/>
        <rFont val="Franklin Gothic Book"/>
        <family val="2"/>
      </rPr>
      <t xml:space="preserve">      See examples below:  </t>
    </r>
    <r>
      <rPr>
        <b/>
        <sz val="12"/>
        <color rgb="FFFF0000"/>
        <rFont val="Franklin Gothic Book"/>
        <family val="2"/>
      </rPr>
      <t xml:space="preserve">
</t>
    </r>
    <r>
      <rPr>
        <sz val="12"/>
        <color rgb="FFFF0000"/>
        <rFont val="Franklin Gothic Book"/>
        <family val="2"/>
      </rPr>
      <t xml:space="preserve">    </t>
    </r>
    <r>
      <rPr>
        <sz val="12"/>
        <rFont val="Franklin Gothic Book"/>
        <family val="2"/>
      </rPr>
      <t xml:space="preserve"> • white papers
</t>
    </r>
    <r>
      <rPr>
        <sz val="12"/>
        <color rgb="FF000000"/>
        <rFont val="Franklin Gothic Book"/>
        <family val="2"/>
      </rPr>
      <t xml:space="preserve">     • data sheets
     • independent analyses
     • implementation guides
     • descriptions of future developments
     • product evolution
  A requirement for the execution of a non-disclosure agreement (NDA) will be considered.  </t>
    </r>
  </si>
  <si>
    <t>Last updated:  April 22, 2024</t>
  </si>
  <si>
    <t xml:space="preserve">1 The product(s) and/or solution(s) can broaden/enhance the CDM program’s mission areas.
   </t>
  </si>
  <si>
    <t>4. The security use case scenario(s) for adding value to the CDM program is provided.</t>
  </si>
  <si>
    <t>10. Product-specific professional service is required to use and operate the product(s) and/or service(s).</t>
  </si>
  <si>
    <t>12. The results for the evaluation against the MITRE ATT&amp;CK Framework performed and provided.</t>
  </si>
  <si>
    <t xml:space="preserve">5. The tool and data integration method(s) supported and/or required are provided.  </t>
  </si>
  <si>
    <t>VUL-1-1</t>
  </si>
  <si>
    <t>VUL-1-2</t>
  </si>
  <si>
    <t>VUL-2-1</t>
  </si>
  <si>
    <t>VUL-2-2</t>
  </si>
  <si>
    <t>VUL-2-3</t>
  </si>
  <si>
    <t>VUL-2-4</t>
  </si>
  <si>
    <t>VUL-2-6</t>
  </si>
  <si>
    <t>VUL-2-7</t>
  </si>
  <si>
    <t>VUL-2-8</t>
  </si>
  <si>
    <t>VUL-2-11</t>
  </si>
  <si>
    <t>VUL-5-1</t>
  </si>
  <si>
    <t>VUL-5-2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</si>
</sst>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7" x14ac:knownFonts="1">
    <font>
      <sz val="11"/>
      <color theme="1"/>
      <name val="Franklin Gothic Book"/>
      <family val="2"/>
      <scheme val="minor"/>
    </font>
    <font>
      <sz val="12"/>
      <color theme="1"/>
      <name val="Franklin Gothic Book"/>
      <family val="2"/>
    </font>
    <font>
      <sz val="12"/>
      <color theme="1"/>
      <name val="Franklin Gothic Book"/>
      <family val="2"/>
    </font>
    <font>
      <sz val="12"/>
      <color theme="1"/>
      <name val="Franklin Gothic Book"/>
      <family val="2"/>
    </font>
    <font>
      <sz val="12"/>
      <color theme="1"/>
      <name val="Franklin Gothic Book"/>
      <family val="2"/>
    </font>
    <font>
      <sz val="12"/>
      <color theme="1"/>
      <name val="Franklin Gothic Book"/>
      <family val="2"/>
      <scheme val="minor"/>
    </font>
    <font>
      <sz val="12"/>
      <color theme="1"/>
      <name val="Franklin Gothic Book"/>
      <family val="2"/>
      <scheme val="minor"/>
    </font>
    <font>
      <b/>
      <sz val="15"/>
      <color theme="3"/>
      <name val="Franklin Gothic Book"/>
      <family val="2"/>
      <scheme val="minor"/>
    </font>
    <font>
      <b/>
      <sz val="13"/>
      <color theme="3"/>
      <name val="Franklin Gothic Book"/>
      <family val="2"/>
      <scheme val="minor"/>
    </font>
    <font>
      <sz val="11"/>
      <color theme="1"/>
      <name val="Franklin Gothic Book"/>
      <family val="2"/>
    </font>
    <font>
      <sz val="12"/>
      <name val="Franklin Gothic Book"/>
      <family val="2"/>
    </font>
    <font>
      <b/>
      <sz val="12"/>
      <name val="Franklin Gothic Book"/>
      <family val="2"/>
    </font>
    <font>
      <sz val="8"/>
      <name val="Franklin Gothic Book"/>
      <family val="2"/>
      <scheme val="minor"/>
    </font>
    <font>
      <sz val="11"/>
      <color theme="0"/>
      <name val="Franklin Gothic Book"/>
      <family val="2"/>
      <scheme val="minor"/>
    </font>
    <font>
      <sz val="12"/>
      <color theme="0"/>
      <name val="Franklin Gothic Book"/>
      <family val="2"/>
      <scheme val="minor"/>
    </font>
    <font>
      <sz val="11"/>
      <color theme="1"/>
      <name val="Calibri"/>
      <family val="2"/>
    </font>
    <font>
      <sz val="12"/>
      <color theme="1"/>
      <name val="Calibri"/>
      <family val="2"/>
    </font>
    <font>
      <b/>
      <sz val="20"/>
      <color theme="0"/>
      <name val="Franklin Gothic Book"/>
      <family val="2"/>
    </font>
    <font>
      <b/>
      <sz val="12"/>
      <color theme="0"/>
      <name val="Franklin Gothic Book"/>
      <family val="2"/>
    </font>
    <font>
      <sz val="12"/>
      <color theme="1"/>
      <name val="Franklin Gothic Book"/>
      <family val="2"/>
    </font>
    <font>
      <b/>
      <sz val="14"/>
      <name val="Franklin Gothic Book"/>
      <family val="2"/>
    </font>
    <font>
      <sz val="14"/>
      <color theme="1"/>
      <name val="Franklin Gothic Book"/>
      <family val="2"/>
    </font>
    <font>
      <b/>
      <sz val="12"/>
      <color rgb="FF000000"/>
      <name val="Franklin Gothic Book"/>
      <family val="2"/>
    </font>
    <font>
      <sz val="14"/>
      <color rgb="FF000000"/>
      <name val="Franklin Gothic Book"/>
      <family val="2"/>
    </font>
    <font>
      <b/>
      <sz val="14"/>
      <color rgb="FF000000"/>
      <name val="Franklin Gothic Book"/>
      <family val="2"/>
    </font>
    <font>
      <b/>
      <sz val="14"/>
      <color theme="1"/>
      <name val="Franklin Gothic Book"/>
      <family val="2"/>
    </font>
    <font>
      <sz val="12"/>
      <color rgb="FF000000"/>
      <name val="Franklin Gothic Book"/>
      <family val="2"/>
    </font>
    <font>
      <b/>
      <sz val="12"/>
      <color theme="1"/>
      <name val="Franklin Gothic Book"/>
      <family val="2"/>
    </font>
    <font>
      <sz val="14"/>
      <name val="Franklin Gothic Book"/>
      <family val="2"/>
    </font>
    <font>
      <sz val="20"/>
      <color theme="1"/>
      <name val="Franklin Gothic Book"/>
      <family val="2"/>
    </font>
    <font>
      <b/>
      <sz val="16"/>
      <color theme="1"/>
      <name val="Franklin Gothic Book"/>
      <family val="2"/>
    </font>
    <font>
      <sz val="16"/>
      <color theme="1"/>
      <name val="Franklin Gothic Book"/>
      <family val="2"/>
    </font>
    <font>
      <sz val="14"/>
      <color theme="1" tint="4.9989318521683403E-2"/>
      <name val="Franklin Gothic Book"/>
      <family val="2"/>
    </font>
    <font>
      <b/>
      <sz val="16"/>
      <color theme="0"/>
      <name val="Franklin Gothic Book"/>
      <family val="2"/>
    </font>
    <font>
      <b/>
      <sz val="14"/>
      <color theme="1" tint="4.9989318521683403E-2"/>
      <name val="Franklin Gothic Book"/>
      <family val="2"/>
    </font>
    <font>
      <sz val="18"/>
      <color theme="1"/>
      <name val="Franklin Gothic Book"/>
      <family val="2"/>
    </font>
    <font>
      <b/>
      <sz val="18"/>
      <color theme="1"/>
      <name val="Franklin Gothic Book"/>
      <family val="2"/>
    </font>
    <font>
      <b/>
      <sz val="18"/>
      <color theme="1" tint="4.9989318521683403E-2"/>
      <name val="Franklin Gothic Book"/>
      <family val="2"/>
    </font>
    <font>
      <i/>
      <sz val="18"/>
      <color theme="1"/>
      <name val="Franklin Gothic Book"/>
      <family val="2"/>
    </font>
    <font>
      <b/>
      <sz val="18"/>
      <color theme="0"/>
      <name val="Franklin Gothic Demi"/>
      <family val="2"/>
    </font>
    <font>
      <sz val="16"/>
      <color theme="1"/>
      <name val="Franklin Gothic Demi"/>
      <family val="2"/>
    </font>
    <font>
      <sz val="14"/>
      <color theme="1"/>
      <name val="Franklin Gothic Demi"/>
      <family val="2"/>
    </font>
    <font>
      <b/>
      <sz val="20"/>
      <color theme="0"/>
      <name val="Franklin Gothic Demi"/>
      <family val="2"/>
    </font>
    <font>
      <b/>
      <sz val="16"/>
      <name val="Franklin Gothic Demi"/>
      <family val="2"/>
    </font>
    <font>
      <sz val="16"/>
      <name val="Franklin Gothic Demi"/>
      <family val="2"/>
    </font>
    <font>
      <b/>
      <sz val="14"/>
      <name val="Franklin Gothic Demi"/>
      <family val="2"/>
    </font>
    <font>
      <b/>
      <sz val="14"/>
      <color theme="1"/>
      <name val="Franklin Gothic Demi"/>
      <family val="2"/>
    </font>
    <font>
      <sz val="12"/>
      <name val="Franklin Gothic Demi"/>
      <family val="2"/>
    </font>
    <font>
      <sz val="12"/>
      <color theme="1"/>
      <name val="Franklin Gothic Demi"/>
      <family val="2"/>
    </font>
    <font>
      <sz val="16"/>
      <color theme="0"/>
      <name val="Franklin Gothic Demi"/>
      <family val="2"/>
    </font>
    <font>
      <b/>
      <sz val="12"/>
      <color rgb="FFFF0000"/>
      <name val="Franklin Gothic Book"/>
      <family val="2"/>
    </font>
    <font>
      <b/>
      <sz val="18"/>
      <color theme="0"/>
      <name val="Franklin Gothic Book"/>
      <family val="2"/>
    </font>
    <font>
      <b/>
      <sz val="16"/>
      <name val="Franklin Gothic Book"/>
      <family val="2"/>
    </font>
    <font>
      <b/>
      <sz val="4"/>
      <name val="Franklin Gothic Book"/>
      <family val="2"/>
    </font>
    <font>
      <b/>
      <sz val="14"/>
      <color theme="0"/>
      <name val="Franklin Gothic Book"/>
      <family val="2"/>
    </font>
    <font>
      <b/>
      <u/>
      <sz val="14"/>
      <color theme="1"/>
      <name val="Franklin Gothic Book"/>
      <family val="2"/>
    </font>
    <font>
      <sz val="14"/>
      <color theme="1"/>
      <name val="Calibri"/>
      <family val="2"/>
    </font>
    <font>
      <sz val="14"/>
      <color theme="0"/>
      <name val="Franklin Gothic Book"/>
      <family val="2"/>
    </font>
    <font>
      <sz val="14"/>
      <color theme="1"/>
      <name val="Franklin Gothic Book"/>
      <family val="2"/>
      <scheme val="minor"/>
    </font>
    <font>
      <b/>
      <sz val="12"/>
      <color rgb="FF000000"/>
      <name val="Franklin Gothic Book"/>
      <family val="2"/>
    </font>
    <font>
      <sz val="8"/>
      <color theme="1"/>
      <name val="Franklin Gothic Book"/>
      <family val="2"/>
      <scheme val="minor"/>
    </font>
    <font>
      <b/>
      <sz val="12"/>
      <color rgb="FFC00000"/>
      <name val="Franklin Gothic Book"/>
      <family val="2"/>
    </font>
    <font>
      <b/>
      <sz val="12"/>
      <color rgb="FF0000CC"/>
      <name val="Franklin Gothic Book"/>
      <family val="2"/>
    </font>
    <font>
      <i/>
      <sz val="12"/>
      <color rgb="FF000000"/>
      <name val="Franklin Gothic Book"/>
      <family val="2"/>
    </font>
    <font>
      <b/>
      <sz val="12"/>
      <color rgb="FF00CC00"/>
      <name val="Franklin Gothic Book"/>
      <family val="2"/>
    </font>
    <font>
      <b/>
      <sz val="10"/>
      <name val="Franklin Gothic Book"/>
      <family val="2"/>
    </font>
    <font>
      <sz val="14"/>
      <color theme="4" tint="0.59999389629810485"/>
      <name val="Franklin Gothic Book"/>
      <family val="2"/>
    </font>
    <font>
      <b/>
      <sz val="14"/>
      <name val="Franklin Gothic Book"/>
      <family val="2"/>
      <scheme val="minor"/>
    </font>
    <font>
      <b/>
      <sz val="12"/>
      <name val="Franklin Gothic Book"/>
      <family val="2"/>
      <scheme val="minor"/>
    </font>
    <font>
      <b/>
      <sz val="11"/>
      <color theme="1"/>
      <name val="Franklin Gothic Book"/>
      <family val="2"/>
    </font>
    <font>
      <b/>
      <sz val="14"/>
      <color theme="2" tint="-0.249977111117893"/>
      <name val="Franklin Gothic Book"/>
      <family val="2"/>
    </font>
    <font>
      <sz val="18"/>
      <color theme="2" tint="-0.249977111117893"/>
      <name val="Franklin Gothic Book"/>
      <family val="2"/>
    </font>
    <font>
      <sz val="20"/>
      <color theme="0"/>
      <name val="Franklin Gothic Demi"/>
      <family val="2"/>
    </font>
    <font>
      <sz val="20"/>
      <color theme="0"/>
      <name val="Franklin Gothic Book"/>
      <family val="2"/>
      <scheme val="minor"/>
    </font>
    <font>
      <b/>
      <u/>
      <sz val="16"/>
      <name val="Franklin Gothic Book"/>
      <family val="2"/>
    </font>
    <font>
      <sz val="11"/>
      <name val="Franklin Gothic Book"/>
      <family val="2"/>
      <scheme val="minor"/>
    </font>
    <font>
      <b/>
      <sz val="11"/>
      <name val="Franklin Gothic Book"/>
      <family val="2"/>
      <scheme val="minor"/>
    </font>
    <font>
      <sz val="11"/>
      <name val="Calibri"/>
      <family val="2"/>
    </font>
    <font>
      <sz val="11"/>
      <name val="Arial Black"/>
      <family val="2"/>
    </font>
    <font>
      <b/>
      <sz val="13"/>
      <name val="Franklin Gothic Book"/>
      <family val="2"/>
      <scheme val="minor"/>
    </font>
    <font>
      <sz val="8"/>
      <color rgb="FF000000"/>
      <name val="Segoe UI"/>
      <family val="2"/>
    </font>
    <font>
      <sz val="11"/>
      <name val="Franklin Gothic Book"/>
      <family val="2"/>
    </font>
    <font>
      <b/>
      <sz val="18"/>
      <name val="Franklin Gothic Demi"/>
      <family val="2"/>
    </font>
    <font>
      <b/>
      <sz val="18"/>
      <name val="Franklin Gothic Book"/>
      <family val="2"/>
    </font>
    <font>
      <sz val="18"/>
      <name val="Franklin Gothic Book"/>
      <family val="2"/>
    </font>
    <font>
      <u/>
      <sz val="11"/>
      <color theme="10"/>
      <name val="Franklin Gothic Book"/>
      <family val="2"/>
      <scheme val="minor"/>
    </font>
    <font>
      <sz val="12"/>
      <color rgb="FFFF0000"/>
      <name val="Franklin Gothic Book"/>
      <family val="2"/>
    </font>
  </fonts>
  <fills count="19">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8" tint="-0.499984740745262"/>
        <bgColor indexed="64"/>
      </patternFill>
    </fill>
    <fill>
      <patternFill patternType="solid">
        <fgColor theme="8"/>
      </patternFill>
    </fill>
    <fill>
      <patternFill patternType="solid">
        <fgColor theme="8" tint="0.39997558519241921"/>
        <bgColor indexed="65"/>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C00000"/>
        <bgColor indexed="64"/>
      </patternFill>
    </fill>
    <fill>
      <patternFill patternType="solid">
        <fgColor theme="2" tint="-0.249977111117893"/>
        <bgColor indexed="64"/>
      </patternFill>
    </fill>
    <fill>
      <patternFill patternType="solid">
        <fgColor theme="0"/>
        <bgColor theme="0" tint="-0.14999847407452621"/>
      </patternFill>
    </fill>
    <fill>
      <patternFill patternType="solid">
        <fgColor theme="4" tint="0.79998168889431442"/>
        <bgColor indexed="64"/>
      </patternFill>
    </fill>
  </fills>
  <borders count="10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theme="1"/>
      </left>
      <right/>
      <top style="thin">
        <color theme="1"/>
      </top>
      <bottom style="thin">
        <color theme="1"/>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style="thin">
        <color theme="4" tint="0.59999389629810485"/>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theme="8" tint="0.39997558519241921"/>
      </left>
      <right style="thin">
        <color theme="8" tint="0.39997558519241921"/>
      </right>
      <top style="medium">
        <color indexed="64"/>
      </top>
      <bottom style="medium">
        <color indexed="64"/>
      </bottom>
      <diagonal/>
    </border>
    <border>
      <left style="thin">
        <color theme="3" tint="0.59999389629810485"/>
      </left>
      <right/>
      <top style="medium">
        <color indexed="64"/>
      </top>
      <bottom style="medium">
        <color indexed="64"/>
      </bottom>
      <diagonal/>
    </border>
    <border>
      <left style="thin">
        <color theme="3" tint="0.59999389629810485"/>
      </left>
      <right style="thin">
        <color theme="3" tint="0.59999389629810485"/>
      </right>
      <top style="medium">
        <color indexed="64"/>
      </top>
      <bottom style="medium">
        <color indexed="64"/>
      </bottom>
      <diagonal/>
    </border>
    <border>
      <left style="medium">
        <color theme="0"/>
      </left>
      <right/>
      <top/>
      <bottom/>
      <diagonal/>
    </border>
    <border>
      <left/>
      <right style="medium">
        <color theme="0"/>
      </right>
      <top/>
      <bottom/>
      <diagonal/>
    </border>
    <border>
      <left style="medium">
        <color theme="0"/>
      </left>
      <right/>
      <top style="medium">
        <color indexed="64"/>
      </top>
      <bottom style="medium">
        <color indexed="64"/>
      </bottom>
      <diagonal/>
    </border>
    <border>
      <left/>
      <right style="medium">
        <color theme="0"/>
      </right>
      <top style="medium">
        <color indexed="64"/>
      </top>
      <bottom style="medium">
        <color indexed="64"/>
      </bottom>
      <diagonal/>
    </border>
    <border>
      <left style="medium">
        <color theme="0"/>
      </left>
      <right style="medium">
        <color indexed="64"/>
      </right>
      <top/>
      <bottom style="medium">
        <color indexed="64"/>
      </bottom>
      <diagonal/>
    </border>
    <border>
      <left style="medium">
        <color indexed="64"/>
      </left>
      <right style="medium">
        <color theme="0"/>
      </right>
      <top/>
      <bottom style="medium">
        <color indexed="64"/>
      </bottom>
      <diagonal/>
    </border>
    <border>
      <left style="medium">
        <color theme="0"/>
      </left>
      <right/>
      <top/>
      <bottom style="thin">
        <color indexed="64"/>
      </bottom>
      <diagonal/>
    </border>
    <border>
      <left/>
      <right style="medium">
        <color theme="0"/>
      </right>
      <top/>
      <bottom style="thin">
        <color indexed="64"/>
      </bottom>
      <diagonal/>
    </border>
    <border>
      <left style="medium">
        <color indexed="64"/>
      </left>
      <right style="medium">
        <color theme="0"/>
      </right>
      <top style="medium">
        <color indexed="64"/>
      </top>
      <bottom style="thin">
        <color indexed="64"/>
      </bottom>
      <diagonal/>
    </border>
    <border>
      <left style="medium">
        <color indexed="64"/>
      </left>
      <right style="medium">
        <color theme="0"/>
      </right>
      <top style="thin">
        <color indexed="64"/>
      </top>
      <bottom style="thin">
        <color indexed="64"/>
      </bottom>
      <diagonal/>
    </border>
    <border>
      <left style="medium">
        <color indexed="64"/>
      </left>
      <right style="medium">
        <color theme="0"/>
      </right>
      <top style="thin">
        <color indexed="64"/>
      </top>
      <bottom/>
      <diagonal/>
    </border>
    <border>
      <left style="thin">
        <color theme="3" tint="0.59999389629810485"/>
      </left>
      <right style="medium">
        <color theme="0"/>
      </right>
      <top style="medium">
        <color indexed="64"/>
      </top>
      <bottom style="medium">
        <color indexed="64"/>
      </bottom>
      <diagonal/>
    </border>
    <border>
      <left/>
      <right style="medium">
        <color theme="0"/>
      </right>
      <top style="thin">
        <color indexed="64"/>
      </top>
      <bottom style="thin">
        <color indexed="64"/>
      </bottom>
      <diagonal/>
    </border>
    <border>
      <left style="medium">
        <color theme="0"/>
      </left>
      <right/>
      <top style="thin">
        <color indexed="64"/>
      </top>
      <bottom style="thin">
        <color indexed="64"/>
      </bottom>
      <diagonal/>
    </border>
    <border>
      <left style="medium">
        <color theme="0"/>
      </left>
      <right/>
      <top style="thin">
        <color indexed="64"/>
      </top>
      <bottom/>
      <diagonal/>
    </border>
    <border>
      <left style="medium">
        <color indexed="64"/>
      </left>
      <right style="medium">
        <color theme="0"/>
      </right>
      <top style="thin">
        <color indexed="64"/>
      </top>
      <bottom style="medium">
        <color indexed="64"/>
      </bottom>
      <diagonal/>
    </border>
    <border>
      <left style="medium">
        <color theme="0"/>
      </left>
      <right/>
      <top style="medium">
        <color indexed="64"/>
      </top>
      <bottom style="thin">
        <color indexed="64"/>
      </bottom>
      <diagonal/>
    </border>
    <border>
      <left style="thin">
        <color indexed="64"/>
      </left>
      <right style="medium">
        <color theme="0"/>
      </right>
      <top/>
      <bottom style="thin">
        <color indexed="64"/>
      </bottom>
      <diagonal/>
    </border>
    <border>
      <left style="thin">
        <color indexed="64"/>
      </left>
      <right style="medium">
        <color theme="0"/>
      </right>
      <top style="thin">
        <color indexed="64"/>
      </top>
      <bottom/>
      <diagonal/>
    </border>
    <border>
      <left style="medium">
        <color theme="1"/>
      </left>
      <right/>
      <top/>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right style="medium">
        <color theme="1"/>
      </right>
      <top/>
      <bottom/>
      <diagonal/>
    </border>
    <border>
      <left style="medium">
        <color theme="1"/>
      </left>
      <right/>
      <top style="medium">
        <color indexed="64"/>
      </top>
      <bottom style="medium">
        <color indexed="64"/>
      </bottom>
      <diagonal/>
    </border>
    <border>
      <left/>
      <right style="medium">
        <color theme="1"/>
      </right>
      <top style="medium">
        <color indexed="64"/>
      </top>
      <bottom style="medium">
        <color indexed="64"/>
      </bottom>
      <diagonal/>
    </border>
    <border>
      <left style="medium">
        <color theme="1"/>
      </left>
      <right/>
      <top/>
      <bottom style="medium">
        <color indexed="64"/>
      </bottom>
      <diagonal/>
    </border>
    <border>
      <left style="medium">
        <color theme="1"/>
      </left>
      <right/>
      <top/>
      <bottom style="medium">
        <color theme="1"/>
      </bottom>
      <diagonal/>
    </border>
    <border>
      <left style="thin">
        <color theme="8" tint="0.39997558519241921"/>
      </left>
      <right/>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thin">
        <color indexed="64"/>
      </bottom>
      <diagonal/>
    </border>
    <border>
      <left style="medium">
        <color theme="1"/>
      </left>
      <right style="medium">
        <color indexed="64"/>
      </right>
      <top style="thin">
        <color indexed="64"/>
      </top>
      <bottom style="thin">
        <color indexed="64"/>
      </bottom>
      <diagonal/>
    </border>
    <border>
      <left style="thick">
        <color theme="8" tint="0.79998168889431442"/>
      </left>
      <right style="thick">
        <color theme="8" tint="0.79998168889431442"/>
      </right>
      <top style="medium">
        <color indexed="64"/>
      </top>
      <bottom style="medium">
        <color indexed="64"/>
      </bottom>
      <diagonal/>
    </border>
    <border>
      <left style="thick">
        <color theme="8" tint="0.79998168889431442"/>
      </left>
      <right/>
      <top style="medium">
        <color indexed="64"/>
      </top>
      <bottom/>
      <diagonal/>
    </border>
    <border>
      <left/>
      <right style="thick">
        <color theme="8" tint="0.79998168889431442"/>
      </right>
      <top style="medium">
        <color indexed="64"/>
      </top>
      <bottom style="medium">
        <color indexed="64"/>
      </bottom>
      <diagonal/>
    </border>
    <border>
      <left/>
      <right style="medium">
        <color theme="3" tint="0.39997558519241921"/>
      </right>
      <top style="medium">
        <color indexed="64"/>
      </top>
      <bottom style="medium">
        <color indexed="64"/>
      </bottom>
      <diagonal/>
    </border>
    <border>
      <left style="medium">
        <color theme="3" tint="0.39997558519241921"/>
      </left>
      <right style="medium">
        <color theme="0"/>
      </right>
      <top style="medium">
        <color indexed="64"/>
      </top>
      <bottom style="medium">
        <color indexed="64"/>
      </bottom>
      <diagonal/>
    </border>
    <border>
      <left style="medium">
        <color theme="3" tint="0.39997558519241921"/>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theme="0"/>
      </top>
      <bottom style="medium">
        <color indexed="64"/>
      </bottom>
      <diagonal/>
    </border>
    <border>
      <left/>
      <right style="medium">
        <color indexed="64"/>
      </right>
      <top style="medium">
        <color theme="0"/>
      </top>
      <bottom style="medium">
        <color indexed="64"/>
      </bottom>
      <diagonal/>
    </border>
    <border>
      <left/>
      <right style="thin">
        <color indexed="64"/>
      </right>
      <top style="medium">
        <color indexed="64"/>
      </top>
      <bottom/>
      <diagonal/>
    </border>
    <border>
      <left style="thin">
        <color theme="8" tint="0.39997558519241921"/>
      </left>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theme="2" tint="-0.249977111117893"/>
      </bottom>
      <diagonal/>
    </border>
    <border>
      <left style="medium">
        <color indexed="64"/>
      </left>
      <right/>
      <top style="medium">
        <color theme="2" tint="-0.249977111117893"/>
      </top>
      <bottom style="medium">
        <color indexed="64"/>
      </bottom>
      <diagonal/>
    </border>
    <border>
      <left/>
      <right style="medium">
        <color indexed="64"/>
      </right>
      <top style="medium">
        <color theme="2" tint="-0.249977111117893"/>
      </top>
      <bottom style="medium">
        <color indexed="64"/>
      </bottom>
      <diagonal/>
    </border>
    <border>
      <left style="thin">
        <color indexed="64"/>
      </left>
      <right style="medium">
        <color indexed="64"/>
      </right>
      <top/>
      <bottom/>
      <diagonal/>
    </border>
  </borders>
  <cellStyleXfs count="7">
    <xf numFmtId="0" fontId="0" fillId="0" borderId="0"/>
    <xf numFmtId="0" fontId="7" fillId="0" borderId="7" applyNumberFormat="0" applyFill="0" applyAlignment="0" applyProtection="0"/>
    <xf numFmtId="0" fontId="8" fillId="0" borderId="8" applyNumberFormat="0" applyFill="0" applyAlignment="0" applyProtection="0"/>
    <xf numFmtId="0" fontId="14" fillId="8"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85" fillId="0" borderId="0" applyNumberFormat="0" applyFill="0" applyBorder="0" applyAlignment="0" applyProtection="0"/>
  </cellStyleXfs>
  <cellXfs count="486">
    <xf numFmtId="0" fontId="0" fillId="0" borderId="0" xfId="0"/>
    <xf numFmtId="0" fontId="15" fillId="0" borderId="0" xfId="0" applyFont="1" applyProtection="1">
      <protection locked="0"/>
    </xf>
    <xf numFmtId="0" fontId="15" fillId="0" borderId="0" xfId="0" applyFont="1" applyAlignment="1" applyProtection="1">
      <alignment horizontal="center"/>
      <protection locked="0"/>
    </xf>
    <xf numFmtId="0" fontId="9" fillId="0" borderId="0" xfId="0" applyFont="1"/>
    <xf numFmtId="0" fontId="9" fillId="2" borderId="0" xfId="0" applyFont="1" applyFill="1"/>
    <xf numFmtId="0" fontId="19" fillId="2" borderId="0" xfId="0" applyFont="1" applyFill="1" applyAlignment="1">
      <alignment vertical="center" wrapText="1"/>
    </xf>
    <xf numFmtId="0" fontId="21" fillId="2" borderId="0" xfId="0" applyFont="1" applyFill="1" applyAlignment="1">
      <alignment vertical="top"/>
    </xf>
    <xf numFmtId="0" fontId="42" fillId="7" borderId="14" xfId="3" applyFont="1" applyFill="1" applyBorder="1" applyAlignment="1">
      <alignment horizontal="left" vertical="center"/>
    </xf>
    <xf numFmtId="0" fontId="20" fillId="14" borderId="20" xfId="0" applyFont="1" applyFill="1" applyBorder="1" applyAlignment="1">
      <alignment horizontal="center" vertical="center" wrapText="1"/>
    </xf>
    <xf numFmtId="0" fontId="25" fillId="4" borderId="0" xfId="0" applyFont="1" applyFill="1" applyAlignment="1">
      <alignment horizontal="left" vertical="top"/>
    </xf>
    <xf numFmtId="0" fontId="42" fillId="7" borderId="12" xfId="3" applyFont="1" applyFill="1" applyBorder="1" applyAlignment="1">
      <alignment horizontal="left" vertical="center"/>
    </xf>
    <xf numFmtId="0" fontId="44" fillId="10" borderId="14" xfId="0" applyFont="1" applyFill="1" applyBorder="1" applyAlignment="1">
      <alignment horizontal="left" vertical="center"/>
    </xf>
    <xf numFmtId="0" fontId="44" fillId="3" borderId="17" xfId="0" applyFont="1" applyFill="1" applyBorder="1" applyAlignment="1">
      <alignment horizontal="left" vertical="center"/>
    </xf>
    <xf numFmtId="0" fontId="10" fillId="6" borderId="9" xfId="0" applyFont="1" applyFill="1" applyBorder="1" applyAlignment="1">
      <alignment horizontal="left" vertical="top"/>
    </xf>
    <xf numFmtId="0" fontId="28" fillId="6" borderId="11" xfId="0" applyFont="1" applyFill="1" applyBorder="1" applyAlignment="1">
      <alignment horizontal="left" vertical="top"/>
    </xf>
    <xf numFmtId="0" fontId="27" fillId="2" borderId="26" xfId="0" applyFont="1" applyFill="1" applyBorder="1" applyAlignment="1">
      <alignment horizontal="left" vertical="top"/>
    </xf>
    <xf numFmtId="0" fontId="27" fillId="2" borderId="28" xfId="0" applyFont="1" applyFill="1" applyBorder="1" applyAlignment="1">
      <alignment horizontal="left" vertical="top"/>
    </xf>
    <xf numFmtId="0" fontId="10" fillId="0" borderId="40" xfId="3" applyFont="1" applyFill="1" applyBorder="1" applyAlignment="1">
      <alignment horizontal="left" vertical="top" wrapText="1"/>
    </xf>
    <xf numFmtId="0" fontId="42" fillId="7" borderId="18" xfId="3" applyFont="1" applyFill="1" applyBorder="1" applyAlignment="1">
      <alignment horizontal="left" vertical="center"/>
    </xf>
    <xf numFmtId="0" fontId="49" fillId="7" borderId="18" xfId="3" applyFont="1" applyFill="1" applyBorder="1" applyAlignment="1">
      <alignment horizontal="left" vertical="center"/>
    </xf>
    <xf numFmtId="0" fontId="11" fillId="3" borderId="18" xfId="0" applyFont="1" applyFill="1" applyBorder="1" applyAlignment="1">
      <alignment horizontal="left" vertical="center"/>
    </xf>
    <xf numFmtId="0" fontId="10" fillId="2" borderId="21" xfId="0" applyFont="1" applyFill="1" applyBorder="1" applyAlignment="1">
      <alignment horizontal="left" vertical="top"/>
    </xf>
    <xf numFmtId="0" fontId="9" fillId="2" borderId="0" xfId="0" applyFont="1" applyFill="1" applyAlignment="1">
      <alignment wrapText="1"/>
    </xf>
    <xf numFmtId="0" fontId="20" fillId="2" borderId="37" xfId="0" applyFont="1" applyFill="1" applyBorder="1" applyAlignment="1">
      <alignment horizontal="left" vertical="top" wrapText="1"/>
    </xf>
    <xf numFmtId="0" fontId="20" fillId="2" borderId="42" xfId="0" applyFont="1" applyFill="1" applyBorder="1" applyAlignment="1">
      <alignment horizontal="left" vertical="top" wrapText="1"/>
    </xf>
    <xf numFmtId="0" fontId="20" fillId="2" borderId="37" xfId="0" applyFont="1" applyFill="1" applyBorder="1" applyAlignment="1">
      <alignment horizontal="left" vertical="center" wrapText="1"/>
    </xf>
    <xf numFmtId="0" fontId="20" fillId="2" borderId="42" xfId="0" applyFont="1" applyFill="1" applyBorder="1" applyAlignment="1">
      <alignment horizontal="left" vertical="center" wrapText="1"/>
    </xf>
    <xf numFmtId="0" fontId="9" fillId="2" borderId="0" xfId="0" applyFont="1" applyFill="1" applyAlignment="1">
      <alignment vertical="center"/>
    </xf>
    <xf numFmtId="0" fontId="20" fillId="2" borderId="32" xfId="0" applyFont="1" applyFill="1" applyBorder="1" applyAlignment="1">
      <alignment horizontal="left" vertical="center" wrapText="1"/>
    </xf>
    <xf numFmtId="0" fontId="20" fillId="2" borderId="4" xfId="0" applyFont="1" applyFill="1" applyBorder="1" applyAlignment="1">
      <alignment horizontal="left" vertical="top" wrapText="1"/>
    </xf>
    <xf numFmtId="0" fontId="20" fillId="2" borderId="44" xfId="0" applyFont="1" applyFill="1" applyBorder="1" applyAlignment="1">
      <alignment horizontal="left" vertical="top" wrapText="1"/>
    </xf>
    <xf numFmtId="0" fontId="44" fillId="3" borderId="17" xfId="0" applyFont="1" applyFill="1" applyBorder="1" applyAlignment="1">
      <alignment horizontal="center" vertical="center"/>
    </xf>
    <xf numFmtId="0" fontId="25" fillId="4" borderId="0" xfId="0" applyFont="1" applyFill="1" applyAlignment="1">
      <alignment horizontal="center" vertical="center"/>
    </xf>
    <xf numFmtId="0" fontId="30" fillId="10" borderId="14" xfId="0" applyFont="1" applyFill="1" applyBorder="1" applyAlignment="1">
      <alignment horizontal="center" vertical="center"/>
    </xf>
    <xf numFmtId="0" fontId="52" fillId="13" borderId="14" xfId="0" applyFont="1" applyFill="1" applyBorder="1" applyAlignment="1">
      <alignment horizontal="center" vertical="center" wrapText="1"/>
    </xf>
    <xf numFmtId="0" fontId="20" fillId="2" borderId="32" xfId="0" applyFont="1" applyFill="1" applyBorder="1" applyAlignment="1">
      <alignment horizontal="left" vertical="top" wrapText="1"/>
    </xf>
    <xf numFmtId="0" fontId="20" fillId="2" borderId="1" xfId="0" applyFont="1" applyFill="1" applyBorder="1" applyAlignment="1">
      <alignment horizontal="left" vertical="top" wrapText="1"/>
    </xf>
    <xf numFmtId="0" fontId="20" fillId="2" borderId="23" xfId="0" applyFont="1" applyFill="1" applyBorder="1" applyAlignment="1">
      <alignment horizontal="left" vertical="top" wrapText="1"/>
    </xf>
    <xf numFmtId="0" fontId="51" fillId="15" borderId="14" xfId="0" applyFont="1" applyFill="1" applyBorder="1" applyAlignment="1">
      <alignment horizontal="left" vertical="center" wrapText="1"/>
    </xf>
    <xf numFmtId="0" fontId="20" fillId="2" borderId="44" xfId="0" applyFont="1" applyFill="1" applyBorder="1" applyAlignment="1">
      <alignment horizontal="left" vertical="center" wrapText="1"/>
    </xf>
    <xf numFmtId="0" fontId="20" fillId="2" borderId="33" xfId="0" applyFont="1" applyFill="1" applyBorder="1" applyAlignment="1">
      <alignment horizontal="left" vertical="top" wrapText="1"/>
    </xf>
    <xf numFmtId="0" fontId="20" fillId="2" borderId="43" xfId="0" applyFont="1" applyFill="1" applyBorder="1" applyAlignment="1">
      <alignment horizontal="left" vertical="top" wrapText="1"/>
    </xf>
    <xf numFmtId="0" fontId="20" fillId="2" borderId="39" xfId="0" applyFont="1" applyFill="1" applyBorder="1" applyAlignment="1">
      <alignment horizontal="left" vertical="top" wrapText="1"/>
    </xf>
    <xf numFmtId="0" fontId="20" fillId="11" borderId="18" xfId="0" applyFont="1" applyFill="1" applyBorder="1" applyAlignment="1">
      <alignment horizontal="left" vertical="center"/>
    </xf>
    <xf numFmtId="0" fontId="20" fillId="11" borderId="18" xfId="0" applyFont="1" applyFill="1" applyBorder="1" applyAlignment="1">
      <alignment wrapText="1"/>
    </xf>
    <xf numFmtId="0" fontId="25" fillId="10" borderId="14" xfId="0" applyFont="1" applyFill="1" applyBorder="1" applyAlignment="1">
      <alignment horizontal="left" vertical="top"/>
    </xf>
    <xf numFmtId="0" fontId="25" fillId="10" borderId="12" xfId="0" applyFont="1" applyFill="1" applyBorder="1" applyAlignment="1">
      <alignment horizontal="left" vertical="top" wrapText="1"/>
    </xf>
    <xf numFmtId="0" fontId="11" fillId="2" borderId="26" xfId="0" applyFont="1" applyFill="1" applyBorder="1" applyAlignment="1">
      <alignment horizontal="left" vertical="top" wrapText="1"/>
    </xf>
    <xf numFmtId="0" fontId="33" fillId="12" borderId="1" xfId="0" applyFont="1" applyFill="1" applyBorder="1" applyAlignment="1">
      <alignment horizontal="left" vertical="center"/>
    </xf>
    <xf numFmtId="0" fontId="33" fillId="12" borderId="22" xfId="0" applyFont="1" applyFill="1" applyBorder="1" applyAlignment="1">
      <alignment horizontal="left" vertical="center" wrapText="1"/>
    </xf>
    <xf numFmtId="0" fontId="27" fillId="2" borderId="24" xfId="0" applyFont="1" applyFill="1" applyBorder="1" applyAlignment="1">
      <alignment horizontal="left" vertical="top"/>
    </xf>
    <xf numFmtId="0" fontId="21" fillId="2" borderId="0" xfId="0" applyFont="1" applyFill="1" applyAlignment="1">
      <alignment horizontal="left" vertical="top"/>
    </xf>
    <xf numFmtId="0" fontId="11" fillId="2" borderId="19" xfId="2" applyFont="1" applyFill="1" applyBorder="1" applyAlignment="1" applyProtection="1">
      <alignment horizontal="left" vertical="top" wrapText="1"/>
    </xf>
    <xf numFmtId="0" fontId="42" fillId="7" borderId="45" xfId="3" applyFont="1" applyFill="1" applyBorder="1" applyAlignment="1">
      <alignment horizontal="left" vertical="center"/>
    </xf>
    <xf numFmtId="0" fontId="42" fillId="7" borderId="21" xfId="3" applyFont="1" applyFill="1" applyBorder="1" applyAlignment="1">
      <alignment horizontal="left" vertical="center"/>
    </xf>
    <xf numFmtId="0" fontId="42" fillId="7" borderId="21" xfId="3" applyFont="1" applyFill="1" applyBorder="1" applyAlignment="1">
      <alignment horizontal="center" vertical="center"/>
    </xf>
    <xf numFmtId="0" fontId="42" fillId="7" borderId="46" xfId="3" applyFont="1" applyFill="1" applyBorder="1" applyAlignment="1">
      <alignment horizontal="left" vertical="center"/>
    </xf>
    <xf numFmtId="0" fontId="21" fillId="2" borderId="15" xfId="0" applyFont="1" applyFill="1" applyBorder="1" applyAlignment="1" applyProtection="1">
      <alignment horizontal="left" vertical="top"/>
      <protection locked="0"/>
    </xf>
    <xf numFmtId="0" fontId="21" fillId="2" borderId="2" xfId="0" applyFont="1" applyFill="1" applyBorder="1" applyAlignment="1" applyProtection="1">
      <alignment horizontal="left" vertical="top"/>
      <protection locked="0"/>
    </xf>
    <xf numFmtId="0" fontId="21" fillId="2" borderId="0" xfId="0" applyFont="1" applyFill="1" applyAlignment="1" applyProtection="1">
      <alignment horizontal="left" vertical="top"/>
      <protection locked="0"/>
    </xf>
    <xf numFmtId="0" fontId="21" fillId="2" borderId="4" xfId="0" applyFont="1" applyFill="1" applyBorder="1" applyAlignment="1" applyProtection="1">
      <alignment horizontal="left" vertical="top"/>
      <protection locked="0"/>
    </xf>
    <xf numFmtId="0" fontId="15" fillId="2" borderId="0" xfId="0" applyFont="1" applyFill="1" applyProtection="1">
      <protection locked="0"/>
    </xf>
    <xf numFmtId="0" fontId="15" fillId="2" borderId="0" xfId="0" applyFont="1" applyFill="1" applyAlignment="1" applyProtection="1">
      <alignment horizontal="center"/>
      <protection locked="0"/>
    </xf>
    <xf numFmtId="0" fontId="15" fillId="2" borderId="4" xfId="0" applyFont="1" applyFill="1" applyBorder="1" applyProtection="1">
      <protection locked="0"/>
    </xf>
    <xf numFmtId="0" fontId="17" fillId="2" borderId="4" xfId="3" applyFont="1" applyFill="1" applyBorder="1" applyAlignment="1">
      <alignment horizontal="left" vertical="center"/>
    </xf>
    <xf numFmtId="0" fontId="21" fillId="2" borderId="1" xfId="3" applyFont="1" applyFill="1" applyBorder="1" applyAlignment="1">
      <alignment horizontal="left" vertical="top"/>
    </xf>
    <xf numFmtId="0" fontId="20" fillId="2" borderId="9" xfId="3" applyFont="1" applyFill="1" applyBorder="1" applyAlignment="1">
      <alignment horizontal="left" vertical="top" wrapText="1"/>
    </xf>
    <xf numFmtId="0" fontId="19" fillId="2" borderId="0" xfId="0" applyFont="1" applyFill="1" applyAlignment="1">
      <alignment vertical="top"/>
    </xf>
    <xf numFmtId="0" fontId="19" fillId="2" borderId="0" xfId="0" applyFont="1" applyFill="1" applyAlignment="1">
      <alignment horizontal="left" vertical="top"/>
    </xf>
    <xf numFmtId="0" fontId="20" fillId="2" borderId="41" xfId="0" applyFont="1" applyFill="1" applyBorder="1" applyAlignment="1">
      <alignment horizontal="left" vertical="top" wrapText="1"/>
    </xf>
    <xf numFmtId="0" fontId="46" fillId="10" borderId="1" xfId="4" applyFont="1" applyFill="1" applyBorder="1" applyAlignment="1">
      <alignment horizontal="left" vertical="center"/>
    </xf>
    <xf numFmtId="0" fontId="30" fillId="10" borderId="2" xfId="4" applyFont="1" applyFill="1" applyBorder="1" applyAlignment="1">
      <alignment horizontal="left" vertical="center"/>
    </xf>
    <xf numFmtId="0" fontId="10" fillId="6" borderId="3" xfId="0" applyFont="1" applyFill="1" applyBorder="1" applyAlignment="1">
      <alignment horizontal="left" vertical="top"/>
    </xf>
    <xf numFmtId="0" fontId="28" fillId="6" borderId="4" xfId="0" applyFont="1" applyFill="1" applyBorder="1" applyAlignment="1">
      <alignment horizontal="left" vertical="top"/>
    </xf>
    <xf numFmtId="0" fontId="10" fillId="6" borderId="11" xfId="0" applyFont="1" applyFill="1" applyBorder="1" applyAlignment="1">
      <alignment horizontal="left" vertical="top"/>
    </xf>
    <xf numFmtId="0" fontId="21" fillId="2" borderId="3" xfId="3" applyFont="1" applyFill="1" applyBorder="1" applyAlignment="1">
      <alignment horizontal="left" vertical="top"/>
    </xf>
    <xf numFmtId="0" fontId="30" fillId="10" borderId="14" xfId="0" applyFont="1" applyFill="1" applyBorder="1" applyAlignment="1">
      <alignment horizontal="left" vertical="center"/>
    </xf>
    <xf numFmtId="0" fontId="11" fillId="0" borderId="33" xfId="3" applyFont="1" applyFill="1" applyBorder="1" applyAlignment="1">
      <alignment horizontal="left" vertical="top" wrapText="1"/>
    </xf>
    <xf numFmtId="0" fontId="49" fillId="7" borderId="20" xfId="3" applyFont="1" applyFill="1" applyBorder="1" applyAlignment="1">
      <alignment horizontal="left" vertical="center"/>
    </xf>
    <xf numFmtId="0" fontId="11" fillId="2" borderId="22" xfId="4" applyFont="1" applyFill="1" applyBorder="1" applyAlignment="1">
      <alignment vertical="top"/>
    </xf>
    <xf numFmtId="0" fontId="27" fillId="2" borderId="40" xfId="4" applyFont="1" applyFill="1" applyBorder="1" applyAlignment="1">
      <alignment vertical="top"/>
    </xf>
    <xf numFmtId="0" fontId="27" fillId="2" borderId="20" xfId="4" applyFont="1" applyFill="1" applyBorder="1" applyAlignment="1">
      <alignment vertical="top"/>
    </xf>
    <xf numFmtId="0" fontId="21" fillId="10" borderId="20" xfId="4" applyFont="1" applyFill="1" applyBorder="1" applyAlignment="1">
      <alignment horizontal="left" vertical="center"/>
    </xf>
    <xf numFmtId="0" fontId="27" fillId="2" borderId="40" xfId="0" applyFont="1" applyFill="1" applyBorder="1" applyAlignment="1">
      <alignment horizontal="left" vertical="top" wrapText="1"/>
    </xf>
    <xf numFmtId="0" fontId="27" fillId="2" borderId="20" xfId="4" applyFont="1" applyFill="1" applyBorder="1" applyAlignment="1">
      <alignment horizontal="left" vertical="center" wrapText="1"/>
    </xf>
    <xf numFmtId="0" fontId="26" fillId="6" borderId="18" xfId="0" applyFont="1" applyFill="1" applyBorder="1" applyAlignment="1">
      <alignment horizontal="left" vertical="top" wrapText="1"/>
    </xf>
    <xf numFmtId="0" fontId="10" fillId="6" borderId="18" xfId="0" applyFont="1" applyFill="1" applyBorder="1" applyAlignment="1">
      <alignment horizontal="left" vertical="top"/>
    </xf>
    <xf numFmtId="0" fontId="18" fillId="2" borderId="2" xfId="3" applyFont="1" applyFill="1" applyBorder="1" applyAlignment="1">
      <alignment horizontal="left" vertical="top"/>
    </xf>
    <xf numFmtId="0" fontId="10" fillId="2" borderId="3" xfId="3" applyFont="1" applyFill="1" applyBorder="1" applyAlignment="1">
      <alignment horizontal="left" vertical="top"/>
    </xf>
    <xf numFmtId="0" fontId="18" fillId="2" borderId="4" xfId="3" applyFont="1" applyFill="1" applyBorder="1" applyAlignment="1">
      <alignment horizontal="left" vertical="top"/>
    </xf>
    <xf numFmtId="0" fontId="10" fillId="2" borderId="9" xfId="3" applyFont="1" applyFill="1" applyBorder="1" applyAlignment="1">
      <alignment horizontal="left" vertical="top"/>
    </xf>
    <xf numFmtId="0" fontId="18" fillId="2" borderId="11" xfId="3" applyFont="1" applyFill="1" applyBorder="1" applyAlignment="1">
      <alignment horizontal="left" vertical="top"/>
    </xf>
    <xf numFmtId="0" fontId="31" fillId="2" borderId="0" xfId="0" applyFont="1" applyFill="1" applyAlignment="1">
      <alignment vertical="top"/>
    </xf>
    <xf numFmtId="0" fontId="10" fillId="2" borderId="22" xfId="3" applyFont="1" applyFill="1" applyBorder="1" applyAlignment="1">
      <alignment horizontal="left" vertical="top"/>
    </xf>
    <xf numFmtId="0" fontId="48" fillId="0" borderId="0" xfId="0" applyFont="1"/>
    <xf numFmtId="0" fontId="10" fillId="2" borderId="3" xfId="3" applyFont="1" applyFill="1" applyBorder="1" applyAlignment="1">
      <alignment vertical="top"/>
    </xf>
    <xf numFmtId="0" fontId="26" fillId="0" borderId="18" xfId="0" applyFont="1" applyBorder="1" applyAlignment="1">
      <alignment horizontal="left" vertical="top" wrapText="1"/>
    </xf>
    <xf numFmtId="0" fontId="22" fillId="2" borderId="47" xfId="0" applyFont="1" applyFill="1" applyBorder="1" applyAlignment="1">
      <alignment vertical="center"/>
    </xf>
    <xf numFmtId="0" fontId="27" fillId="2" borderId="22" xfId="0" applyFont="1" applyFill="1" applyBorder="1" applyAlignment="1">
      <alignment horizontal="left" vertical="top" wrapText="1"/>
    </xf>
    <xf numFmtId="0" fontId="10" fillId="2" borderId="21" xfId="0" applyFont="1" applyFill="1" applyBorder="1" applyAlignment="1">
      <alignment horizontal="left" vertical="top" wrapText="1"/>
    </xf>
    <xf numFmtId="0" fontId="39" fillId="2" borderId="0" xfId="0" applyFont="1" applyFill="1" applyAlignment="1">
      <alignment vertical="top"/>
    </xf>
    <xf numFmtId="0" fontId="35" fillId="2" borderId="0" xfId="0" applyFont="1" applyFill="1" applyAlignment="1">
      <alignment horizontal="left" vertical="top"/>
    </xf>
    <xf numFmtId="0" fontId="11" fillId="2" borderId="4" xfId="0" applyFont="1" applyFill="1" applyBorder="1" applyAlignment="1">
      <alignment horizontal="left" vertical="top" wrapText="1"/>
    </xf>
    <xf numFmtId="0" fontId="10" fillId="2" borderId="14" xfId="0" applyFont="1" applyFill="1" applyBorder="1" applyAlignment="1">
      <alignment horizontal="left" vertical="top" wrapText="1"/>
    </xf>
    <xf numFmtId="0" fontId="22" fillId="2" borderId="20" xfId="2" applyFont="1" applyFill="1" applyBorder="1" applyAlignment="1" applyProtection="1">
      <alignment horizontal="left" vertical="top" wrapText="1"/>
    </xf>
    <xf numFmtId="0" fontId="11" fillId="2" borderId="48" xfId="0" applyFont="1" applyFill="1" applyBorder="1" applyAlignment="1">
      <alignment horizontal="left" vertical="top"/>
    </xf>
    <xf numFmtId="0" fontId="11" fillId="2" borderId="38" xfId="0" applyFont="1" applyFill="1" applyBorder="1" applyAlignment="1">
      <alignment horizontal="left" vertical="top" wrapText="1"/>
    </xf>
    <xf numFmtId="0" fontId="11" fillId="2" borderId="32" xfId="0" applyFont="1" applyFill="1" applyBorder="1" applyAlignment="1">
      <alignment horizontal="left" vertical="top" wrapText="1"/>
    </xf>
    <xf numFmtId="0" fontId="11" fillId="2" borderId="33" xfId="0" applyFont="1" applyFill="1" applyBorder="1" applyAlignment="1">
      <alignment horizontal="left" vertical="top" wrapText="1"/>
    </xf>
    <xf numFmtId="0" fontId="11" fillId="2" borderId="22" xfId="0" applyFont="1" applyFill="1" applyBorder="1" applyAlignment="1">
      <alignment horizontal="left" vertical="top" wrapText="1"/>
    </xf>
    <xf numFmtId="0" fontId="11" fillId="2" borderId="41" xfId="0" applyFont="1" applyFill="1" applyBorder="1" applyAlignment="1">
      <alignment horizontal="left" vertical="top" wrapText="1"/>
    </xf>
    <xf numFmtId="0" fontId="11" fillId="0" borderId="33" xfId="0" applyFont="1" applyBorder="1" applyAlignment="1">
      <alignment horizontal="left" vertical="top" wrapText="1"/>
    </xf>
    <xf numFmtId="0" fontId="11" fillId="2" borderId="19" xfId="0" applyFont="1" applyFill="1" applyBorder="1" applyAlignment="1">
      <alignment horizontal="left" vertical="top" wrapText="1"/>
    </xf>
    <xf numFmtId="0" fontId="11" fillId="2" borderId="20" xfId="0" applyFont="1" applyFill="1" applyBorder="1" applyAlignment="1">
      <alignment horizontal="left" vertical="top" wrapText="1"/>
    </xf>
    <xf numFmtId="0" fontId="11" fillId="0" borderId="19" xfId="0" applyFont="1" applyBorder="1" applyAlignment="1">
      <alignment horizontal="left" vertical="top" wrapText="1"/>
    </xf>
    <xf numFmtId="0" fontId="11" fillId="0" borderId="32" xfId="0" applyFont="1" applyBorder="1" applyAlignment="1">
      <alignment horizontal="left" vertical="top" wrapText="1"/>
    </xf>
    <xf numFmtId="0" fontId="11" fillId="0" borderId="20" xfId="0" applyFont="1" applyBorder="1" applyAlignment="1">
      <alignment horizontal="left" vertical="top" wrapText="1"/>
    </xf>
    <xf numFmtId="0" fontId="11" fillId="0" borderId="19" xfId="0" applyFont="1" applyBorder="1" applyAlignment="1">
      <alignment vertical="top" wrapText="1"/>
    </xf>
    <xf numFmtId="0" fontId="11" fillId="0" borderId="32" xfId="0" applyFont="1" applyBorder="1" applyAlignment="1">
      <alignment vertical="top" wrapText="1"/>
    </xf>
    <xf numFmtId="0" fontId="11" fillId="0" borderId="33" xfId="0" applyFont="1" applyBorder="1" applyAlignment="1">
      <alignment vertical="top" wrapText="1"/>
    </xf>
    <xf numFmtId="0" fontId="11" fillId="0" borderId="38" xfId="0" applyFont="1" applyBorder="1" applyAlignment="1">
      <alignment horizontal="left" vertical="top" wrapText="1"/>
    </xf>
    <xf numFmtId="0" fontId="20" fillId="11" borderId="18" xfId="0" applyFont="1" applyFill="1" applyBorder="1" applyAlignment="1">
      <alignment horizontal="left" vertical="top"/>
    </xf>
    <xf numFmtId="0" fontId="20" fillId="11" borderId="11" xfId="0" applyFont="1" applyFill="1" applyBorder="1" applyAlignment="1">
      <alignment vertical="top" wrapText="1"/>
    </xf>
    <xf numFmtId="0" fontId="33" fillId="7" borderId="1" xfId="0" applyFont="1" applyFill="1" applyBorder="1" applyAlignment="1">
      <alignment horizontal="left" vertical="center"/>
    </xf>
    <xf numFmtId="0" fontId="21" fillId="0" borderId="14" xfId="0" applyFont="1" applyBorder="1" applyAlignment="1">
      <alignment horizontal="left" vertical="top"/>
    </xf>
    <xf numFmtId="0" fontId="21" fillId="0" borderId="12" xfId="0" applyFont="1" applyBorder="1" applyAlignment="1">
      <alignment horizontal="left" vertical="top" wrapText="1"/>
    </xf>
    <xf numFmtId="0" fontId="22" fillId="2" borderId="19" xfId="2" applyFont="1" applyFill="1" applyBorder="1" applyAlignment="1" applyProtection="1">
      <alignment horizontal="left" vertical="top" wrapText="1"/>
    </xf>
    <xf numFmtId="0" fontId="11" fillId="2" borderId="42" xfId="0" applyFont="1" applyFill="1" applyBorder="1" applyAlignment="1">
      <alignment horizontal="left" vertical="top" wrapText="1"/>
    </xf>
    <xf numFmtId="0" fontId="59" fillId="2" borderId="4" xfId="0" applyFont="1" applyFill="1" applyBorder="1" applyAlignment="1">
      <alignment horizontal="left" vertical="top" wrapText="1"/>
    </xf>
    <xf numFmtId="0" fontId="9" fillId="2" borderId="0" xfId="0" applyFont="1" applyFill="1" applyAlignment="1">
      <alignment horizontal="left" vertical="center"/>
    </xf>
    <xf numFmtId="0" fontId="20" fillId="2" borderId="18" xfId="0" applyFont="1" applyFill="1" applyBorder="1" applyAlignment="1">
      <alignment horizontal="left" vertical="top" wrapText="1"/>
    </xf>
    <xf numFmtId="0" fontId="9" fillId="2" borderId="0" xfId="0" applyFont="1" applyFill="1" applyAlignment="1">
      <alignment vertical="top"/>
    </xf>
    <xf numFmtId="0" fontId="20" fillId="2" borderId="19" xfId="0" applyFont="1" applyFill="1" applyBorder="1" applyAlignment="1">
      <alignment horizontal="left" vertical="center" wrapText="1"/>
    </xf>
    <xf numFmtId="0" fontId="42" fillId="7" borderId="1" xfId="3" applyFont="1" applyFill="1" applyBorder="1" applyAlignment="1">
      <alignment horizontal="left" vertical="center"/>
    </xf>
    <xf numFmtId="0" fontId="42" fillId="7" borderId="15" xfId="3" applyFont="1" applyFill="1" applyBorder="1" applyAlignment="1">
      <alignment horizontal="center" vertical="top"/>
    </xf>
    <xf numFmtId="0" fontId="57" fillId="2" borderId="15" xfId="3" applyFont="1" applyFill="1" applyBorder="1" applyAlignment="1">
      <alignment horizontal="center" vertical="top"/>
    </xf>
    <xf numFmtId="0" fontId="57" fillId="2" borderId="0" xfId="3" applyFont="1" applyFill="1" applyBorder="1" applyAlignment="1">
      <alignment horizontal="center" vertical="top"/>
    </xf>
    <xf numFmtId="0" fontId="54" fillId="2" borderId="10" xfId="3" applyFont="1" applyFill="1" applyBorder="1" applyAlignment="1">
      <alignment horizontal="center" vertical="top"/>
    </xf>
    <xf numFmtId="0" fontId="66" fillId="6" borderId="51" xfId="0" applyFont="1" applyFill="1" applyBorder="1" applyAlignment="1">
      <alignment horizontal="center" vertical="top"/>
    </xf>
    <xf numFmtId="0" fontId="54" fillId="15" borderId="17" xfId="0" applyFont="1" applyFill="1" applyBorder="1" applyAlignment="1">
      <alignment horizontal="center" vertical="top"/>
    </xf>
    <xf numFmtId="0" fontId="28" fillId="6" borderId="18" xfId="0" applyFont="1" applyFill="1" applyBorder="1" applyAlignment="1">
      <alignment horizontal="center" vertical="top"/>
    </xf>
    <xf numFmtId="0" fontId="20" fillId="2" borderId="37" xfId="0" applyFont="1" applyFill="1" applyBorder="1" applyAlignment="1">
      <alignment horizontal="center" vertical="top"/>
    </xf>
    <xf numFmtId="0" fontId="20" fillId="2" borderId="4" xfId="0" applyFont="1" applyFill="1" applyBorder="1" applyAlignment="1">
      <alignment horizontal="center" vertical="top"/>
    </xf>
    <xf numFmtId="0" fontId="20" fillId="6" borderId="18" xfId="0" applyFont="1" applyFill="1" applyBorder="1" applyAlignment="1">
      <alignment horizontal="center" vertical="top"/>
    </xf>
    <xf numFmtId="0" fontId="20" fillId="13" borderId="17" xfId="0" applyFont="1" applyFill="1" applyBorder="1" applyAlignment="1">
      <alignment horizontal="center" vertical="top" wrapText="1"/>
    </xf>
    <xf numFmtId="0" fontId="66" fillId="6" borderId="12" xfId="0" applyFont="1" applyFill="1" applyBorder="1" applyAlignment="1">
      <alignment horizontal="center" vertical="top"/>
    </xf>
    <xf numFmtId="0" fontId="42" fillId="7" borderId="2" xfId="3" applyFont="1" applyFill="1" applyBorder="1" applyAlignment="1">
      <alignment horizontal="center" vertical="top"/>
    </xf>
    <xf numFmtId="0" fontId="57" fillId="2" borderId="2" xfId="3" applyFont="1" applyFill="1" applyBorder="1" applyAlignment="1">
      <alignment horizontal="center" vertical="top"/>
    </xf>
    <xf numFmtId="0" fontId="57" fillId="2" borderId="4" xfId="3" applyFont="1" applyFill="1" applyBorder="1" applyAlignment="1">
      <alignment horizontal="center" vertical="top"/>
    </xf>
    <xf numFmtId="0" fontId="21" fillId="0" borderId="11" xfId="0" applyFont="1" applyBorder="1" applyAlignment="1">
      <alignment horizontal="center" vertical="top"/>
    </xf>
    <xf numFmtId="0" fontId="20" fillId="2" borderId="52" xfId="0" applyFont="1" applyFill="1" applyBorder="1" applyAlignment="1">
      <alignment horizontal="left" vertical="top" wrapText="1"/>
    </xf>
    <xf numFmtId="0" fontId="18" fillId="15" borderId="12" xfId="0" applyFont="1" applyFill="1" applyBorder="1" applyAlignment="1">
      <alignment vertical="top"/>
    </xf>
    <xf numFmtId="0" fontId="11" fillId="13" borderId="12" xfId="0" applyFont="1" applyFill="1" applyBorder="1" applyAlignment="1">
      <alignment vertical="top" wrapText="1"/>
    </xf>
    <xf numFmtId="0" fontId="67" fillId="2" borderId="38" xfId="0" applyFont="1" applyFill="1" applyBorder="1" applyAlignment="1">
      <alignment horizontal="center"/>
    </xf>
    <xf numFmtId="0" fontId="67" fillId="2" borderId="32" xfId="0" applyFont="1" applyFill="1" applyBorder="1" applyAlignment="1">
      <alignment horizontal="center"/>
    </xf>
    <xf numFmtId="0" fontId="67" fillId="2" borderId="33" xfId="0" applyFont="1" applyFill="1" applyBorder="1" applyAlignment="1">
      <alignment horizontal="center"/>
    </xf>
    <xf numFmtId="0" fontId="20" fillId="2" borderId="49" xfId="0" applyFont="1" applyFill="1" applyBorder="1" applyAlignment="1">
      <alignment horizontal="left" vertical="top" wrapText="1"/>
    </xf>
    <xf numFmtId="0" fontId="67" fillId="2" borderId="41" xfId="0" applyFont="1" applyFill="1" applyBorder="1" applyAlignment="1">
      <alignment horizontal="center"/>
    </xf>
    <xf numFmtId="0" fontId="67" fillId="2" borderId="19" xfId="0" applyFont="1" applyFill="1" applyBorder="1" applyAlignment="1">
      <alignment horizontal="center"/>
    </xf>
    <xf numFmtId="0" fontId="10" fillId="2" borderId="42" xfId="0" applyFont="1" applyFill="1" applyBorder="1" applyAlignment="1">
      <alignment horizontal="left" vertical="top" wrapText="1"/>
    </xf>
    <xf numFmtId="0" fontId="10" fillId="2" borderId="37"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44" xfId="0" applyFont="1" applyFill="1" applyBorder="1" applyAlignment="1">
      <alignment horizontal="left" vertical="top" wrapText="1"/>
    </xf>
    <xf numFmtId="0" fontId="67" fillId="2" borderId="23" xfId="0" applyFont="1" applyFill="1" applyBorder="1" applyAlignment="1">
      <alignment horizontal="center"/>
    </xf>
    <xf numFmtId="0" fontId="67" fillId="0" borderId="53" xfId="0" applyFont="1" applyBorder="1" applyAlignment="1">
      <alignment horizontal="center"/>
    </xf>
    <xf numFmtId="0" fontId="10" fillId="2" borderId="38" xfId="0" applyFont="1" applyFill="1" applyBorder="1" applyAlignment="1">
      <alignment horizontal="left" vertical="top" wrapText="1"/>
    </xf>
    <xf numFmtId="0" fontId="10" fillId="2" borderId="32" xfId="0" applyFont="1" applyFill="1" applyBorder="1" applyAlignment="1">
      <alignment horizontal="left" vertical="top" wrapText="1"/>
    </xf>
    <xf numFmtId="0" fontId="10" fillId="2" borderId="33" xfId="0" applyFont="1" applyFill="1" applyBorder="1" applyAlignment="1">
      <alignment horizontal="left" vertical="top" wrapText="1"/>
    </xf>
    <xf numFmtId="0" fontId="35" fillId="2" borderId="0" xfId="0" applyFont="1" applyFill="1"/>
    <xf numFmtId="0" fontId="21" fillId="2" borderId="0" xfId="0" applyFont="1" applyFill="1" applyAlignment="1">
      <alignment vertical="center"/>
    </xf>
    <xf numFmtId="0" fontId="21" fillId="2" borderId="0" xfId="0" applyFont="1" applyFill="1"/>
    <xf numFmtId="0" fontId="19" fillId="2" borderId="0" xfId="0" applyFont="1" applyFill="1" applyAlignment="1">
      <alignment vertical="center"/>
    </xf>
    <xf numFmtId="0" fontId="31" fillId="2" borderId="0" xfId="0" applyFont="1" applyFill="1" applyAlignment="1">
      <alignment vertical="center"/>
    </xf>
    <xf numFmtId="0" fontId="19" fillId="2" borderId="0" xfId="0" applyFont="1" applyFill="1"/>
    <xf numFmtId="0" fontId="11" fillId="2" borderId="0" xfId="0" applyFont="1" applyFill="1" applyAlignment="1">
      <alignment wrapText="1"/>
    </xf>
    <xf numFmtId="0" fontId="11" fillId="2" borderId="0" xfId="0" applyFont="1" applyFill="1" applyAlignment="1">
      <alignment horizontal="center" vertical="top" wrapText="1"/>
    </xf>
    <xf numFmtId="0" fontId="9" fillId="2" borderId="0" xfId="0" applyFont="1" applyFill="1" applyAlignment="1">
      <alignment horizontal="center" vertical="top"/>
    </xf>
    <xf numFmtId="0" fontId="67" fillId="2" borderId="18" xfId="0" applyFont="1" applyFill="1" applyBorder="1" applyAlignment="1">
      <alignment horizontal="center" vertical="top"/>
    </xf>
    <xf numFmtId="0" fontId="10" fillId="2" borderId="18" xfId="0" applyFont="1" applyFill="1" applyBorder="1" applyAlignment="1">
      <alignment horizontal="left" vertical="top" wrapText="1"/>
    </xf>
    <xf numFmtId="0" fontId="69" fillId="2" borderId="0" xfId="0" applyFont="1" applyFill="1"/>
    <xf numFmtId="0" fontId="10" fillId="2" borderId="19" xfId="2" applyFont="1" applyFill="1" applyBorder="1" applyAlignment="1" applyProtection="1">
      <alignment horizontal="left" vertical="top" wrapText="1"/>
    </xf>
    <xf numFmtId="0" fontId="10" fillId="2" borderId="20" xfId="2" applyFont="1" applyFill="1" applyBorder="1" applyAlignment="1" applyProtection="1">
      <alignment horizontal="left" vertical="top" wrapText="1"/>
    </xf>
    <xf numFmtId="0" fontId="17" fillId="2" borderId="0" xfId="3" applyFont="1" applyFill="1" applyBorder="1" applyAlignment="1">
      <alignment horizontal="left" vertical="center"/>
    </xf>
    <xf numFmtId="0" fontId="18" fillId="2" borderId="0" xfId="3" applyFont="1" applyFill="1" applyBorder="1" applyAlignment="1">
      <alignment horizontal="left" vertical="top"/>
    </xf>
    <xf numFmtId="0" fontId="23" fillId="2" borderId="16" xfId="0" applyFont="1" applyFill="1" applyBorder="1" applyAlignment="1">
      <alignment vertical="top" wrapText="1"/>
    </xf>
    <xf numFmtId="0" fontId="24" fillId="2" borderId="6" xfId="0" applyFont="1" applyFill="1" applyBorder="1" applyAlignment="1">
      <alignment horizontal="center" vertical="top"/>
    </xf>
    <xf numFmtId="0" fontId="24" fillId="2" borderId="5" xfId="0" applyFont="1" applyFill="1" applyBorder="1" applyAlignment="1">
      <alignment horizontal="center" vertical="top"/>
    </xf>
    <xf numFmtId="0" fontId="25" fillId="2" borderId="5" xfId="0" applyFont="1" applyFill="1" applyBorder="1" applyAlignment="1">
      <alignment horizontal="center" vertical="top"/>
    </xf>
    <xf numFmtId="0" fontId="26" fillId="2" borderId="16" xfId="0" applyFont="1" applyFill="1" applyBorder="1" applyAlignment="1">
      <alignment vertical="top" wrapText="1"/>
    </xf>
    <xf numFmtId="0" fontId="22" fillId="2" borderId="5" xfId="0" applyFont="1" applyFill="1" applyBorder="1" applyAlignment="1">
      <alignment horizontal="center" vertical="top"/>
    </xf>
    <xf numFmtId="0" fontId="27" fillId="2" borderId="5" xfId="0" applyFont="1" applyFill="1" applyBorder="1" applyAlignment="1">
      <alignment horizontal="center" vertical="top"/>
    </xf>
    <xf numFmtId="0" fontId="20" fillId="2" borderId="38" xfId="0" applyFont="1" applyFill="1" applyBorder="1" applyAlignment="1" applyProtection="1">
      <alignment horizontal="center" vertical="center" wrapText="1"/>
      <protection locked="0"/>
    </xf>
    <xf numFmtId="0" fontId="20" fillId="2" borderId="32" xfId="0" applyFont="1" applyFill="1" applyBorder="1" applyAlignment="1" applyProtection="1">
      <alignment horizontal="center" vertical="center" wrapText="1"/>
      <protection locked="0"/>
    </xf>
    <xf numFmtId="0" fontId="20" fillId="2" borderId="19" xfId="0" applyFont="1" applyFill="1" applyBorder="1" applyAlignment="1" applyProtection="1">
      <alignment horizontal="center" vertical="center" wrapText="1"/>
      <protection locked="0"/>
    </xf>
    <xf numFmtId="0" fontId="20" fillId="2" borderId="33" xfId="0" applyFont="1" applyFill="1" applyBorder="1" applyAlignment="1" applyProtection="1">
      <alignment horizontal="center" vertical="center" wrapText="1"/>
      <protection locked="0"/>
    </xf>
    <xf numFmtId="0" fontId="27" fillId="2" borderId="40" xfId="0" applyFont="1" applyFill="1" applyBorder="1" applyAlignment="1">
      <alignment horizontal="left" vertical="top"/>
    </xf>
    <xf numFmtId="0" fontId="11" fillId="2" borderId="40"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44" fillId="10" borderId="54" xfId="0" applyFont="1" applyFill="1" applyBorder="1" applyAlignment="1">
      <alignment horizontal="center" vertical="center"/>
    </xf>
    <xf numFmtId="0" fontId="11" fillId="5" borderId="55" xfId="0" applyFont="1" applyFill="1" applyBorder="1" applyAlignment="1">
      <alignment horizontal="left" vertical="center" wrapText="1"/>
    </xf>
    <xf numFmtId="0" fontId="20" fillId="5" borderId="56" xfId="0" applyFont="1" applyFill="1" applyBorder="1" applyAlignment="1">
      <alignment horizontal="center" vertical="center" wrapText="1"/>
    </xf>
    <xf numFmtId="0" fontId="44" fillId="10" borderId="54" xfId="0" applyFont="1" applyFill="1" applyBorder="1" applyAlignment="1">
      <alignment horizontal="left" vertical="center"/>
    </xf>
    <xf numFmtId="0" fontId="44" fillId="3" borderId="59" xfId="0" applyFont="1" applyFill="1" applyBorder="1" applyAlignment="1">
      <alignment horizontal="left" vertical="center"/>
    </xf>
    <xf numFmtId="0" fontId="44" fillId="3" borderId="60" xfId="0" applyFont="1" applyFill="1" applyBorder="1" applyAlignment="1">
      <alignment horizontal="left" vertical="center"/>
    </xf>
    <xf numFmtId="0" fontId="20" fillId="14" borderId="62" xfId="0" applyFont="1" applyFill="1" applyBorder="1" applyAlignment="1">
      <alignment horizontal="center" vertical="center" wrapText="1"/>
    </xf>
    <xf numFmtId="0" fontId="20" fillId="5" borderId="59" xfId="0" applyFont="1" applyFill="1" applyBorder="1" applyAlignment="1">
      <alignment horizontal="left" vertical="center" wrapText="1"/>
    </xf>
    <xf numFmtId="0" fontId="11" fillId="5" borderId="68" xfId="0" applyFont="1" applyFill="1" applyBorder="1" applyAlignment="1">
      <alignment horizontal="left" vertical="center" wrapText="1"/>
    </xf>
    <xf numFmtId="0" fontId="10" fillId="2" borderId="63" xfId="0" applyFont="1" applyFill="1" applyBorder="1" applyAlignment="1">
      <alignment horizontal="left" vertical="top" wrapText="1"/>
    </xf>
    <xf numFmtId="0" fontId="10" fillId="2" borderId="70" xfId="0" applyFont="1" applyFill="1" applyBorder="1" applyAlignment="1">
      <alignment horizontal="left" vertical="top" wrapText="1"/>
    </xf>
    <xf numFmtId="0" fontId="10" fillId="2" borderId="71" xfId="0" applyFont="1" applyFill="1" applyBorder="1" applyAlignment="1">
      <alignment horizontal="left" vertical="top" wrapText="1"/>
    </xf>
    <xf numFmtId="0" fontId="10" fillId="2" borderId="73" xfId="0" applyFont="1" applyFill="1" applyBorder="1" applyAlignment="1">
      <alignment horizontal="left" vertical="top" wrapText="1"/>
    </xf>
    <xf numFmtId="0" fontId="35" fillId="2" borderId="0" xfId="0" applyFont="1" applyFill="1" applyAlignment="1">
      <alignment vertical="center"/>
    </xf>
    <xf numFmtId="0" fontId="40" fillId="2" borderId="0" xfId="0" applyFont="1" applyFill="1" applyAlignment="1">
      <alignment horizontal="left" vertical="center"/>
    </xf>
    <xf numFmtId="0" fontId="21" fillId="2" borderId="0" xfId="0" applyFont="1" applyFill="1" applyAlignment="1">
      <alignment horizontal="left" vertical="center"/>
    </xf>
    <xf numFmtId="0" fontId="36" fillId="2" borderId="0" xfId="0" applyFont="1" applyFill="1" applyAlignment="1">
      <alignment horizontal="center"/>
    </xf>
    <xf numFmtId="0" fontId="35" fillId="2" borderId="0" xfId="0" applyFont="1" applyFill="1" applyAlignment="1">
      <alignment horizontal="center" vertical="center"/>
    </xf>
    <xf numFmtId="0" fontId="36" fillId="2" borderId="0" xfId="0" applyFont="1" applyFill="1"/>
    <xf numFmtId="0" fontId="36" fillId="2" borderId="0" xfId="0" applyFont="1" applyFill="1" applyAlignment="1">
      <alignment horizontal="center" vertical="center"/>
    </xf>
    <xf numFmtId="0" fontId="35" fillId="2" borderId="0" xfId="0" applyFont="1" applyFill="1" applyProtection="1">
      <protection hidden="1"/>
    </xf>
    <xf numFmtId="0" fontId="53" fillId="2" borderId="0" xfId="0" applyFont="1" applyFill="1" applyAlignment="1">
      <alignment horizontal="center" wrapText="1"/>
    </xf>
    <xf numFmtId="0" fontId="53" fillId="2" borderId="0" xfId="0" applyFont="1" applyFill="1" applyAlignment="1">
      <alignment horizontal="center" vertical="center"/>
    </xf>
    <xf numFmtId="0" fontId="42" fillId="7" borderId="77" xfId="3" applyFont="1" applyFill="1" applyBorder="1" applyAlignment="1">
      <alignment horizontal="left" vertical="center"/>
    </xf>
    <xf numFmtId="0" fontId="42" fillId="7" borderId="78" xfId="3" applyFont="1" applyFill="1" applyBorder="1" applyAlignment="1">
      <alignment horizontal="center" vertical="center"/>
    </xf>
    <xf numFmtId="0" fontId="42" fillId="7" borderId="78" xfId="3" applyFont="1" applyFill="1" applyBorder="1" applyAlignment="1">
      <alignment horizontal="left" vertical="center"/>
    </xf>
    <xf numFmtId="0" fontId="42" fillId="7" borderId="79" xfId="3" applyFont="1" applyFill="1" applyBorder="1" applyAlignment="1">
      <alignment horizontal="left" vertical="center"/>
    </xf>
    <xf numFmtId="0" fontId="25" fillId="4" borderId="80" xfId="0" applyFont="1" applyFill="1" applyBorder="1" applyAlignment="1">
      <alignment horizontal="left" vertical="top"/>
    </xf>
    <xf numFmtId="0" fontId="44" fillId="3" borderId="81" xfId="0" applyFont="1" applyFill="1" applyBorder="1" applyAlignment="1">
      <alignment horizontal="left" vertical="center"/>
    </xf>
    <xf numFmtId="0" fontId="44" fillId="3" borderId="82" xfId="0" applyFont="1" applyFill="1" applyBorder="1" applyAlignment="1">
      <alignment horizontal="left" vertical="center"/>
    </xf>
    <xf numFmtId="0" fontId="44" fillId="10" borderId="85" xfId="0" applyFont="1" applyFill="1" applyBorder="1" applyAlignment="1">
      <alignment horizontal="left" vertical="center"/>
    </xf>
    <xf numFmtId="0" fontId="34" fillId="4" borderId="76" xfId="0" applyFont="1" applyFill="1" applyBorder="1" applyAlignment="1">
      <alignment horizontal="left" vertical="top"/>
    </xf>
    <xf numFmtId="0" fontId="43" fillId="4" borderId="0" xfId="0" applyFont="1" applyFill="1" applyAlignment="1">
      <alignment horizontal="center" vertical="center"/>
    </xf>
    <xf numFmtId="0" fontId="43" fillId="4" borderId="0" xfId="0" applyFont="1" applyFill="1" applyAlignment="1">
      <alignment horizontal="left" vertical="center"/>
    </xf>
    <xf numFmtId="0" fontId="21" fillId="4" borderId="83" xfId="0" applyFont="1" applyFill="1" applyBorder="1" applyAlignment="1">
      <alignment horizontal="left" vertical="top"/>
    </xf>
    <xf numFmtId="0" fontId="37" fillId="4" borderId="10" xfId="0" applyFont="1" applyFill="1" applyBorder="1" applyAlignment="1">
      <alignment horizontal="center" vertical="center"/>
    </xf>
    <xf numFmtId="0" fontId="37" fillId="4" borderId="10" xfId="0" applyFont="1" applyFill="1" applyBorder="1" applyAlignment="1">
      <alignment horizontal="left" vertical="top"/>
    </xf>
    <xf numFmtId="0" fontId="36" fillId="4" borderId="15" xfId="0" applyFont="1" applyFill="1" applyBorder="1" applyAlignment="1" applyProtection="1">
      <alignment horizontal="center" vertical="center" wrapText="1"/>
      <protection locked="0"/>
    </xf>
    <xf numFmtId="0" fontId="36" fillId="4" borderId="89" xfId="0" applyFont="1" applyFill="1" applyBorder="1" applyAlignment="1">
      <alignment horizontal="center" vertical="center" wrapText="1"/>
    </xf>
    <xf numFmtId="0" fontId="36" fillId="4" borderId="90" xfId="0" applyFont="1" applyFill="1" applyBorder="1" applyAlignment="1">
      <alignment wrapText="1"/>
    </xf>
    <xf numFmtId="0" fontId="44" fillId="3" borderId="92" xfId="0" applyFont="1" applyFill="1" applyBorder="1" applyAlignment="1">
      <alignment horizontal="left" vertical="center"/>
    </xf>
    <xf numFmtId="0" fontId="44" fillId="3" borderId="94" xfId="0" applyFont="1" applyFill="1" applyBorder="1" applyAlignment="1">
      <alignment horizontal="left" vertical="center"/>
    </xf>
    <xf numFmtId="0" fontId="44" fillId="3" borderId="93" xfId="0" applyFont="1" applyFill="1" applyBorder="1" applyAlignment="1">
      <alignment horizontal="left" vertical="center"/>
    </xf>
    <xf numFmtId="0" fontId="11" fillId="4" borderId="91" xfId="0" applyFont="1" applyFill="1" applyBorder="1" applyAlignment="1">
      <alignment horizontal="left" vertical="top" wrapText="1"/>
    </xf>
    <xf numFmtId="0" fontId="20" fillId="14" borderId="61" xfId="0" applyFont="1" applyFill="1" applyBorder="1" applyAlignment="1">
      <alignment horizontal="center" vertical="center" wrapText="1"/>
    </xf>
    <xf numFmtId="0" fontId="72" fillId="7" borderId="1" xfId="3" applyFont="1" applyFill="1" applyBorder="1" applyAlignment="1">
      <alignment horizontal="center" vertical="center" wrapText="1"/>
    </xf>
    <xf numFmtId="0" fontId="73" fillId="0" borderId="0" xfId="0" applyFont="1"/>
    <xf numFmtId="0" fontId="72" fillId="0" borderId="15" xfId="3" applyFont="1" applyFill="1" applyBorder="1" applyAlignment="1">
      <alignment horizontal="center" vertical="center" wrapText="1"/>
    </xf>
    <xf numFmtId="0" fontId="72" fillId="0" borderId="2" xfId="3" applyFont="1" applyFill="1" applyBorder="1" applyAlignment="1">
      <alignment horizontal="center" vertical="center" wrapText="1"/>
    </xf>
    <xf numFmtId="0" fontId="58" fillId="0" borderId="0" xfId="0" applyFont="1"/>
    <xf numFmtId="0" fontId="10" fillId="4" borderId="0" xfId="0" applyFont="1" applyFill="1" applyAlignment="1">
      <alignment horizontal="left" vertical="top" wrapText="1"/>
    </xf>
    <xf numFmtId="0" fontId="41" fillId="10" borderId="18" xfId="4" applyFont="1" applyFill="1" applyBorder="1" applyAlignment="1">
      <alignment horizontal="left" vertical="center"/>
    </xf>
    <xf numFmtId="0" fontId="44" fillId="10" borderId="18" xfId="3" applyFont="1" applyFill="1" applyBorder="1" applyAlignment="1">
      <alignment horizontal="left" vertical="center"/>
    </xf>
    <xf numFmtId="0" fontId="27" fillId="2" borderId="20" xfId="0" applyFont="1" applyFill="1" applyBorder="1" applyAlignment="1">
      <alignment horizontal="left" vertical="top"/>
    </xf>
    <xf numFmtId="0" fontId="9" fillId="2" borderId="0" xfId="0" applyFont="1" applyFill="1" applyAlignment="1">
      <alignment horizontal="center" vertical="center"/>
    </xf>
    <xf numFmtId="0" fontId="9" fillId="2" borderId="0" xfId="0" applyFont="1" applyFill="1" applyAlignment="1">
      <alignment horizontal="left" vertical="top"/>
    </xf>
    <xf numFmtId="0" fontId="19" fillId="2" borderId="0" xfId="0" applyFont="1" applyFill="1" applyAlignment="1">
      <alignment horizontal="left" vertical="center"/>
    </xf>
    <xf numFmtId="0" fontId="45" fillId="3" borderId="14" xfId="4" applyFont="1" applyFill="1" applyBorder="1" applyAlignment="1">
      <alignment horizontal="center" vertical="center"/>
    </xf>
    <xf numFmtId="0" fontId="45" fillId="3" borderId="18" xfId="4" applyFont="1" applyFill="1" applyBorder="1" applyAlignment="1">
      <alignment horizontal="center" vertical="center"/>
    </xf>
    <xf numFmtId="0" fontId="20" fillId="14" borderId="18" xfId="0" applyFont="1" applyFill="1" applyBorder="1" applyAlignment="1">
      <alignment horizontal="center" vertical="center" wrapText="1"/>
    </xf>
    <xf numFmtId="0" fontId="25" fillId="4" borderId="76" xfId="0" applyFont="1" applyFill="1" applyBorder="1" applyAlignment="1">
      <alignment horizontal="left" vertical="top"/>
    </xf>
    <xf numFmtId="0" fontId="21" fillId="2" borderId="15" xfId="0" applyFont="1" applyFill="1" applyBorder="1" applyAlignment="1" applyProtection="1">
      <alignment horizontal="center" vertical="top"/>
      <protection locked="0"/>
    </xf>
    <xf numFmtId="0" fontId="21" fillId="2" borderId="0" xfId="0" applyFont="1" applyFill="1" applyAlignment="1" applyProtection="1">
      <alignment horizontal="center" vertical="top"/>
      <protection locked="0"/>
    </xf>
    <xf numFmtId="0" fontId="74" fillId="3" borderId="18" xfId="3" applyFont="1" applyFill="1" applyBorder="1" applyAlignment="1">
      <alignment horizontal="center" vertical="center"/>
    </xf>
    <xf numFmtId="0" fontId="33" fillId="2" borderId="0" xfId="3" applyFont="1" applyFill="1" applyBorder="1" applyAlignment="1">
      <alignment horizontal="left" vertical="top"/>
    </xf>
    <xf numFmtId="0" fontId="33" fillId="2" borderId="12" xfId="3" applyFont="1" applyFill="1" applyBorder="1" applyAlignment="1">
      <alignment horizontal="left" vertical="center"/>
    </xf>
    <xf numFmtId="0" fontId="52" fillId="2" borderId="12" xfId="1" applyFont="1" applyFill="1" applyBorder="1" applyAlignment="1" applyProtection="1">
      <alignment horizontal="left" vertical="top" wrapText="1"/>
    </xf>
    <xf numFmtId="0" fontId="52" fillId="2" borderId="18" xfId="1" applyFont="1" applyFill="1" applyBorder="1" applyAlignment="1" applyProtection="1">
      <alignment horizontal="center" vertical="center" wrapText="1"/>
    </xf>
    <xf numFmtId="0" fontId="31" fillId="2" borderId="0" xfId="0" applyFont="1" applyFill="1"/>
    <xf numFmtId="1" fontId="20" fillId="2" borderId="37" xfId="0" applyNumberFormat="1" applyFont="1" applyFill="1" applyBorder="1" applyAlignment="1">
      <alignment horizontal="center" vertical="top"/>
    </xf>
    <xf numFmtId="0" fontId="20" fillId="2" borderId="38" xfId="0" applyFont="1" applyFill="1" applyBorder="1" applyAlignment="1">
      <alignment horizontal="left" vertical="top" wrapText="1"/>
    </xf>
    <xf numFmtId="0" fontId="20" fillId="2" borderId="33" xfId="0" applyFont="1" applyFill="1" applyBorder="1" applyAlignment="1">
      <alignment horizontal="left" vertical="center" wrapText="1"/>
    </xf>
    <xf numFmtId="0" fontId="51" fillId="15" borderId="14" xfId="0" applyFont="1" applyFill="1" applyBorder="1" applyAlignment="1">
      <alignment horizontal="left" vertical="center"/>
    </xf>
    <xf numFmtId="0" fontId="28" fillId="6" borderId="18" xfId="0" applyFont="1" applyFill="1" applyBorder="1" applyAlignment="1">
      <alignment horizontal="center" vertical="center"/>
    </xf>
    <xf numFmtId="0" fontId="20" fillId="6" borderId="18" xfId="0" applyFont="1" applyFill="1" applyBorder="1" applyAlignment="1">
      <alignment horizontal="center" vertical="center"/>
    </xf>
    <xf numFmtId="0" fontId="51" fillId="7" borderId="3" xfId="0" applyFont="1" applyFill="1" applyBorder="1" applyAlignment="1">
      <alignment horizontal="left" vertical="center"/>
    </xf>
    <xf numFmtId="0" fontId="51" fillId="7" borderId="0" xfId="0" applyFont="1" applyFill="1" applyAlignment="1">
      <alignment horizontal="center" vertical="top"/>
    </xf>
    <xf numFmtId="0" fontId="51" fillId="7" borderId="4" xfId="0" applyFont="1" applyFill="1" applyBorder="1" applyAlignment="1">
      <alignment horizontal="center" vertical="top"/>
    </xf>
    <xf numFmtId="0" fontId="29" fillId="2" borderId="0" xfId="0" applyFont="1" applyFill="1"/>
    <xf numFmtId="0" fontId="31" fillId="2" borderId="0" xfId="0" applyFont="1" applyFill="1" applyAlignment="1">
      <alignment horizontal="left" vertical="top"/>
    </xf>
    <xf numFmtId="0" fontId="31" fillId="2" borderId="0" xfId="0" applyFont="1" applyFill="1" applyAlignment="1">
      <alignment horizontal="left" vertical="center"/>
    </xf>
    <xf numFmtId="0" fontId="11" fillId="2" borderId="2"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11" xfId="0" applyFont="1" applyFill="1" applyBorder="1" applyAlignment="1">
      <alignment horizontal="center" vertical="top" wrapText="1"/>
    </xf>
    <xf numFmtId="0" fontId="75" fillId="0" borderId="0" xfId="0" applyFont="1"/>
    <xf numFmtId="0" fontId="13" fillId="0" borderId="0" xfId="0" applyFont="1"/>
    <xf numFmtId="0" fontId="76" fillId="0" borderId="39" xfId="0" applyFont="1" applyBorder="1"/>
    <xf numFmtId="0" fontId="76" fillId="0" borderId="38" xfId="0" applyFont="1" applyBorder="1"/>
    <xf numFmtId="0" fontId="76" fillId="0" borderId="0" xfId="0" applyFont="1"/>
    <xf numFmtId="0" fontId="75" fillId="0" borderId="23" xfId="0" applyFont="1" applyBorder="1"/>
    <xf numFmtId="0" fontId="77" fillId="0" borderId="32" xfId="0" applyFont="1" applyBorder="1" applyAlignment="1">
      <alignment vertical="center"/>
    </xf>
    <xf numFmtId="0" fontId="20" fillId="17" borderId="36" xfId="0" applyFont="1" applyFill="1" applyBorder="1"/>
    <xf numFmtId="0" fontId="20" fillId="2" borderId="36" xfId="0" applyFont="1" applyFill="1" applyBorder="1"/>
    <xf numFmtId="0" fontId="78" fillId="2" borderId="0" xfId="0" applyFont="1" applyFill="1"/>
    <xf numFmtId="0" fontId="75" fillId="0" borderId="34" xfId="0" applyFont="1" applyBorder="1"/>
    <xf numFmtId="0" fontId="76" fillId="0" borderId="1" xfId="0" applyFont="1" applyBorder="1"/>
    <xf numFmtId="0" fontId="79" fillId="0" borderId="3" xfId="0" applyFont="1" applyBorder="1"/>
    <xf numFmtId="0" fontId="79" fillId="0" borderId="9" xfId="0" applyFont="1" applyBorder="1"/>
    <xf numFmtId="0" fontId="77" fillId="0" borderId="33" xfId="0" applyFont="1" applyBorder="1" applyAlignment="1">
      <alignment vertical="center"/>
    </xf>
    <xf numFmtId="0" fontId="25" fillId="2" borderId="0" xfId="0" applyFont="1" applyFill="1" applyAlignment="1">
      <alignment horizontal="left" vertical="top"/>
    </xf>
    <xf numFmtId="0" fontId="9" fillId="2" borderId="0" xfId="0" applyFont="1" applyFill="1" applyAlignment="1">
      <alignment vertical="top" wrapText="1"/>
    </xf>
    <xf numFmtId="0" fontId="25" fillId="2" borderId="0" xfId="0" applyFont="1" applyFill="1" applyAlignment="1">
      <alignment vertical="top" wrapText="1"/>
    </xf>
    <xf numFmtId="0" fontId="9" fillId="2" borderId="0" xfId="0" applyFont="1" applyFill="1" applyAlignment="1">
      <alignment horizontal="center" wrapText="1"/>
    </xf>
    <xf numFmtId="0" fontId="25" fillId="2" borderId="0" xfId="0" applyFont="1" applyFill="1"/>
    <xf numFmtId="0" fontId="28" fillId="3" borderId="11" xfId="0" applyFont="1" applyFill="1" applyBorder="1" applyAlignment="1" applyProtection="1">
      <alignment horizontal="center" vertical="center" wrapText="1"/>
      <protection locked="0" hidden="1"/>
    </xf>
    <xf numFmtId="0" fontId="28" fillId="3" borderId="20" xfId="0" applyFont="1" applyFill="1" applyBorder="1" applyAlignment="1" applyProtection="1">
      <alignment horizontal="center" vertical="center" wrapText="1"/>
      <protection locked="0" hidden="1"/>
    </xf>
    <xf numFmtId="0" fontId="28" fillId="3" borderId="9" xfId="0" applyFont="1" applyFill="1" applyBorder="1" applyAlignment="1" applyProtection="1">
      <alignment horizontal="center" vertical="center" wrapText="1"/>
      <protection locked="0" hidden="1"/>
    </xf>
    <xf numFmtId="0" fontId="25" fillId="0" borderId="16" xfId="0" applyFont="1" applyBorder="1" applyAlignment="1" applyProtection="1">
      <alignment horizontal="left" vertical="top"/>
      <protection locked="0" hidden="1"/>
    </xf>
    <xf numFmtId="0" fontId="27" fillId="0" borderId="6" xfId="0" applyFont="1" applyBorder="1" applyAlignment="1" applyProtection="1">
      <alignment horizontal="left" vertical="top"/>
      <protection locked="0" hidden="1"/>
    </xf>
    <xf numFmtId="0" fontId="27" fillId="0" borderId="6" xfId="0" applyFont="1" applyBorder="1" applyAlignment="1" applyProtection="1">
      <alignment horizontal="center" vertical="top"/>
      <protection locked="0" hidden="1"/>
    </xf>
    <xf numFmtId="0" fontId="10" fillId="0" borderId="6" xfId="0" applyFont="1" applyBorder="1" applyAlignment="1" applyProtection="1">
      <alignment horizontal="center" vertical="top"/>
      <protection locked="0" hidden="1"/>
    </xf>
    <xf numFmtId="0" fontId="25" fillId="0" borderId="97" xfId="0" applyFont="1" applyBorder="1" applyAlignment="1" applyProtection="1">
      <alignment horizontal="left" vertical="top"/>
      <protection locked="0" hidden="1"/>
    </xf>
    <xf numFmtId="0" fontId="25" fillId="0" borderId="46" xfId="0" applyFont="1" applyBorder="1" applyAlignment="1" applyProtection="1">
      <alignment horizontal="left" vertical="top"/>
      <protection locked="0" hidden="1"/>
    </xf>
    <xf numFmtId="0" fontId="27" fillId="0" borderId="47" xfId="0" applyFont="1" applyBorder="1" applyAlignment="1" applyProtection="1">
      <alignment horizontal="left" vertical="top"/>
      <protection locked="0" hidden="1"/>
    </xf>
    <xf numFmtId="0" fontId="10" fillId="0" borderId="47" xfId="0" applyFont="1" applyBorder="1" applyAlignment="1" applyProtection="1">
      <alignment horizontal="center" vertical="top"/>
      <protection locked="0" hidden="1"/>
    </xf>
    <xf numFmtId="0" fontId="27" fillId="2" borderId="1" xfId="0" applyFont="1" applyFill="1" applyBorder="1" applyAlignment="1" applyProtection="1">
      <alignment horizontal="left" vertical="top"/>
      <protection hidden="1"/>
    </xf>
    <xf numFmtId="0" fontId="27" fillId="2" borderId="3" xfId="0" applyFont="1" applyFill="1" applyBorder="1" applyAlignment="1" applyProtection="1">
      <alignment horizontal="left" vertical="top" wrapText="1"/>
      <protection hidden="1"/>
    </xf>
    <xf numFmtId="0" fontId="27" fillId="2" borderId="3" xfId="0" applyFont="1" applyFill="1" applyBorder="1" applyAlignment="1" applyProtection="1">
      <alignment horizontal="left" vertical="top"/>
      <protection hidden="1"/>
    </xf>
    <xf numFmtId="0" fontId="68" fillId="0" borderId="0" xfId="0" applyFont="1" applyProtection="1">
      <protection hidden="1"/>
    </xf>
    <xf numFmtId="0" fontId="68" fillId="2" borderId="10" xfId="0" applyFont="1" applyFill="1" applyBorder="1" applyProtection="1">
      <protection hidden="1"/>
    </xf>
    <xf numFmtId="0" fontId="15" fillId="2" borderId="0" xfId="0" applyFont="1" applyFill="1"/>
    <xf numFmtId="0" fontId="16" fillId="2" borderId="0" xfId="0" applyFont="1" applyFill="1" applyAlignment="1">
      <alignment horizontal="left" vertical="top"/>
    </xf>
    <xf numFmtId="0" fontId="56" fillId="2" borderId="0" xfId="0" applyFont="1" applyFill="1"/>
    <xf numFmtId="0" fontId="16" fillId="2" borderId="0" xfId="0" applyFont="1" applyFill="1"/>
    <xf numFmtId="0" fontId="33" fillId="7" borderId="3" xfId="0" applyFont="1" applyFill="1" applyBorder="1" applyAlignment="1">
      <alignment horizontal="left" vertical="center"/>
    </xf>
    <xf numFmtId="0" fontId="33" fillId="7" borderId="40" xfId="0" applyFont="1" applyFill="1" applyBorder="1" applyAlignment="1">
      <alignment horizontal="left" vertical="center"/>
    </xf>
    <xf numFmtId="0" fontId="20" fillId="11" borderId="20" xfId="0" applyFont="1" applyFill="1" applyBorder="1" applyAlignment="1">
      <alignment vertical="top" wrapText="1"/>
    </xf>
    <xf numFmtId="0" fontId="33" fillId="7" borderId="33" xfId="0" applyFont="1" applyFill="1" applyBorder="1" applyAlignment="1">
      <alignment horizontal="left" vertical="center"/>
    </xf>
    <xf numFmtId="0" fontId="25" fillId="10" borderId="98" xfId="0" applyFont="1" applyFill="1" applyBorder="1" applyAlignment="1">
      <alignment horizontal="left" vertical="top"/>
    </xf>
    <xf numFmtId="0" fontId="25" fillId="10" borderId="99" xfId="0" applyFont="1" applyFill="1" applyBorder="1" applyAlignment="1">
      <alignment horizontal="left" vertical="top" wrapText="1"/>
    </xf>
    <xf numFmtId="0" fontId="33" fillId="7" borderId="22" xfId="0" applyFont="1" applyFill="1" applyBorder="1" applyAlignment="1">
      <alignment horizontal="left" vertical="center"/>
    </xf>
    <xf numFmtId="0" fontId="4" fillId="2" borderId="33"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63" xfId="0" applyFont="1" applyFill="1" applyBorder="1" applyAlignment="1">
      <alignment horizontal="left" vertical="top" wrapText="1"/>
    </xf>
    <xf numFmtId="0" fontId="4" fillId="2" borderId="63" xfId="0" applyFont="1" applyFill="1" applyBorder="1" applyAlignment="1">
      <alignment horizontal="left" vertical="top"/>
    </xf>
    <xf numFmtId="0" fontId="4" fillId="2" borderId="57" xfId="0" applyFont="1" applyFill="1" applyBorder="1" applyAlignment="1">
      <alignment horizontal="left" vertical="top" wrapText="1"/>
    </xf>
    <xf numFmtId="0" fontId="4" fillId="0" borderId="6" xfId="0" applyFont="1" applyBorder="1" applyAlignment="1" applyProtection="1">
      <alignment horizontal="left" vertical="top"/>
      <protection locked="0" hidden="1"/>
    </xf>
    <xf numFmtId="0" fontId="4" fillId="0" borderId="6" xfId="0" applyFont="1" applyBorder="1" applyAlignment="1" applyProtection="1">
      <alignment vertical="top"/>
      <protection locked="0" hidden="1"/>
    </xf>
    <xf numFmtId="0" fontId="4" fillId="0" borderId="6" xfId="0" applyFont="1" applyBorder="1" applyAlignment="1" applyProtection="1">
      <alignment horizontal="center" vertical="top"/>
      <protection locked="0" hidden="1"/>
    </xf>
    <xf numFmtId="0" fontId="4" fillId="0" borderId="95" xfId="0" applyFont="1" applyBorder="1" applyAlignment="1" applyProtection="1">
      <alignment horizontal="left" vertical="top"/>
      <protection locked="0" hidden="1"/>
    </xf>
    <xf numFmtId="0" fontId="4" fillId="0" borderId="5" xfId="0" applyFont="1" applyBorder="1" applyAlignment="1" applyProtection="1">
      <alignment horizontal="left" vertical="top"/>
      <protection locked="0" hidden="1"/>
    </xf>
    <xf numFmtId="0" fontId="4" fillId="0" borderId="5" xfId="0" applyFont="1" applyBorder="1" applyAlignment="1" applyProtection="1">
      <alignment horizontal="left" vertical="top" wrapText="1"/>
      <protection locked="0" hidden="1"/>
    </xf>
    <xf numFmtId="0" fontId="4" fillId="0" borderId="5" xfId="0" applyFont="1" applyBorder="1" applyAlignment="1" applyProtection="1">
      <alignment vertical="top"/>
      <protection locked="0" hidden="1"/>
    </xf>
    <xf numFmtId="0" fontId="4" fillId="0" borderId="53" xfId="0" applyFont="1" applyBorder="1" applyAlignment="1" applyProtection="1">
      <alignment horizontal="left" vertical="top"/>
      <protection locked="0" hidden="1"/>
    </xf>
    <xf numFmtId="0" fontId="4" fillId="0" borderId="13" xfId="0" applyFont="1" applyBorder="1" applyAlignment="1" applyProtection="1">
      <alignment horizontal="left" vertical="top"/>
      <protection locked="0" hidden="1"/>
    </xf>
    <xf numFmtId="0" fontId="4" fillId="0" borderId="13" xfId="0" applyFont="1" applyBorder="1" applyAlignment="1" applyProtection="1">
      <alignment horizontal="left" vertical="top" wrapText="1"/>
      <protection locked="0" hidden="1"/>
    </xf>
    <xf numFmtId="0" fontId="4" fillId="0" borderId="47" xfId="0" applyFont="1" applyBorder="1" applyAlignment="1" applyProtection="1">
      <alignment horizontal="left" vertical="top"/>
      <protection locked="0" hidden="1"/>
    </xf>
    <xf numFmtId="0" fontId="4" fillId="0" borderId="13" xfId="0" applyFont="1" applyBorder="1" applyAlignment="1" applyProtection="1">
      <alignment vertical="top"/>
      <protection locked="0" hidden="1"/>
    </xf>
    <xf numFmtId="0" fontId="4" fillId="0" borderId="47" xfId="0" applyFont="1" applyBorder="1" applyAlignment="1" applyProtection="1">
      <alignment horizontal="center" vertical="top"/>
      <protection locked="0" hidden="1"/>
    </xf>
    <xf numFmtId="0" fontId="4" fillId="0" borderId="45" xfId="0" applyFont="1" applyBorder="1" applyAlignment="1" applyProtection="1">
      <alignment horizontal="left" vertical="top"/>
      <protection locked="0" hidden="1"/>
    </xf>
    <xf numFmtId="0" fontId="4" fillId="2" borderId="0" xfId="0" applyFont="1" applyFill="1" applyAlignment="1">
      <alignment vertical="top"/>
    </xf>
    <xf numFmtId="0" fontId="4" fillId="2" borderId="38" xfId="0" applyFont="1" applyFill="1" applyBorder="1" applyAlignment="1">
      <alignment horizontal="left" vertical="top" wrapText="1"/>
    </xf>
    <xf numFmtId="0" fontId="4" fillId="2" borderId="32" xfId="0" applyFont="1" applyFill="1" applyBorder="1" applyAlignment="1">
      <alignment horizontal="left" vertical="top" wrapText="1"/>
    </xf>
    <xf numFmtId="0" fontId="4" fillId="0" borderId="37" xfId="0" applyFont="1" applyBorder="1" applyAlignment="1">
      <alignment horizontal="left" vertical="top" wrapText="1"/>
    </xf>
    <xf numFmtId="0" fontId="4" fillId="0" borderId="42" xfId="0" applyFont="1" applyBorder="1" applyAlignment="1">
      <alignment horizontal="left" vertical="top" wrapText="1"/>
    </xf>
    <xf numFmtId="0" fontId="4" fillId="2" borderId="37" xfId="0" applyFont="1" applyFill="1" applyBorder="1" applyAlignment="1">
      <alignment horizontal="left" vertical="top" wrapText="1"/>
    </xf>
    <xf numFmtId="0" fontId="4" fillId="2" borderId="42" xfId="0" applyFont="1" applyFill="1" applyBorder="1" applyAlignment="1">
      <alignment horizontal="left" vertical="top" wrapText="1"/>
    </xf>
    <xf numFmtId="0" fontId="4" fillId="2" borderId="44" xfId="0" applyFont="1" applyFill="1" applyBorder="1" applyAlignment="1">
      <alignment horizontal="left" vertical="top" wrapText="1"/>
    </xf>
    <xf numFmtId="0" fontId="4" fillId="0" borderId="37" xfId="0" applyFont="1" applyBorder="1" applyAlignment="1">
      <alignment vertical="top" wrapText="1"/>
    </xf>
    <xf numFmtId="0" fontId="4" fillId="0" borderId="42" xfId="0" applyFont="1" applyBorder="1" applyAlignment="1">
      <alignment vertical="top" wrapText="1"/>
    </xf>
    <xf numFmtId="0" fontId="4" fillId="0" borderId="50" xfId="0" applyFont="1" applyBorder="1" applyAlignment="1">
      <alignment horizontal="left" vertical="top" wrapText="1"/>
    </xf>
    <xf numFmtId="0" fontId="4" fillId="0" borderId="11" xfId="0" applyFont="1" applyBorder="1" applyAlignment="1">
      <alignment horizontal="left" vertical="top" wrapText="1"/>
    </xf>
    <xf numFmtId="0" fontId="4" fillId="2" borderId="19"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96" xfId="0" applyFont="1" applyFill="1" applyBorder="1" applyAlignment="1">
      <alignment horizontal="left" vertical="top" wrapText="1"/>
    </xf>
    <xf numFmtId="0" fontId="4" fillId="10" borderId="17" xfId="0" applyFont="1" applyFill="1" applyBorder="1" applyAlignment="1">
      <alignment horizontal="left" vertical="center"/>
    </xf>
    <xf numFmtId="0" fontId="4" fillId="10" borderId="12" xfId="0" applyFont="1" applyFill="1" applyBorder="1" applyAlignment="1">
      <alignment horizontal="left" vertical="center"/>
    </xf>
    <xf numFmtId="0" fontId="4" fillId="10" borderId="17" xfId="0" applyFont="1" applyFill="1" applyBorder="1" applyAlignment="1">
      <alignment horizontal="center" vertical="top"/>
    </xf>
    <xf numFmtId="0" fontId="4" fillId="10" borderId="12" xfId="0" applyFont="1" applyFill="1" applyBorder="1" applyAlignment="1">
      <alignment vertical="top"/>
    </xf>
    <xf numFmtId="0" fontId="4" fillId="2" borderId="0" xfId="0" applyFont="1" applyFill="1"/>
    <xf numFmtId="0" fontId="27" fillId="2" borderId="1" xfId="0" applyFont="1" applyFill="1" applyBorder="1" applyAlignment="1">
      <alignment vertical="top"/>
    </xf>
    <xf numFmtId="0" fontId="3" fillId="2" borderId="15" xfId="0" applyFont="1" applyFill="1" applyBorder="1" applyAlignment="1" applyProtection="1">
      <alignment horizontal="left" vertical="top"/>
      <protection locked="0"/>
    </xf>
    <xf numFmtId="0" fontId="3" fillId="2" borderId="3" xfId="0" applyFont="1" applyFill="1" applyBorder="1" applyAlignment="1" applyProtection="1">
      <alignment horizontal="left" vertical="top"/>
      <protection locked="0"/>
    </xf>
    <xf numFmtId="0" fontId="3" fillId="2" borderId="0" xfId="0" applyFont="1" applyFill="1" applyAlignment="1" applyProtection="1">
      <alignment horizontal="left" vertical="top"/>
      <protection locked="0"/>
    </xf>
    <xf numFmtId="0" fontId="3" fillId="2" borderId="0" xfId="0" applyFont="1" applyFill="1" applyProtection="1">
      <protection locked="0"/>
    </xf>
    <xf numFmtId="0" fontId="3" fillId="2" borderId="63" xfId="0" applyFont="1" applyFill="1" applyBorder="1" applyAlignment="1">
      <alignment horizontal="left" vertical="top" wrapText="1"/>
    </xf>
    <xf numFmtId="0" fontId="3" fillId="2" borderId="57"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40" xfId="4" applyFont="1" applyFill="1" applyBorder="1" applyAlignment="1">
      <alignment horizontal="left" vertical="center" wrapText="1"/>
    </xf>
    <xf numFmtId="0" fontId="3" fillId="0" borderId="22" xfId="0" applyFont="1" applyBorder="1" applyAlignment="1">
      <alignment horizontal="left" vertical="top" wrapText="1"/>
    </xf>
    <xf numFmtId="0" fontId="3" fillId="2" borderId="40" xfId="0" applyFont="1" applyFill="1" applyBorder="1" applyAlignment="1">
      <alignment horizontal="left" vertical="top"/>
    </xf>
    <xf numFmtId="0" fontId="3" fillId="6" borderId="9" xfId="0" applyFont="1" applyFill="1" applyBorder="1" applyAlignment="1">
      <alignment horizontal="left" vertical="top"/>
    </xf>
    <xf numFmtId="0" fontId="3" fillId="2" borderId="19" xfId="0" applyFont="1" applyFill="1" applyBorder="1" applyAlignment="1">
      <alignment horizontal="left" vertical="top" wrapText="1"/>
    </xf>
    <xf numFmtId="0" fontId="3" fillId="2" borderId="32" xfId="0" applyFont="1" applyFill="1" applyBorder="1" applyAlignment="1" applyProtection="1">
      <alignment horizontal="left" vertical="top" wrapText="1"/>
      <protection locked="0"/>
    </xf>
    <xf numFmtId="0" fontId="3" fillId="2" borderId="41" xfId="0" applyFont="1" applyFill="1" applyBorder="1" applyAlignment="1" applyProtection="1">
      <alignment horizontal="left" vertical="top" wrapText="1"/>
      <protection locked="0"/>
    </xf>
    <xf numFmtId="0" fontId="3" fillId="2" borderId="74" xfId="0" applyFont="1" applyFill="1" applyBorder="1" applyAlignment="1">
      <alignment horizontal="left" vertical="top" wrapText="1"/>
    </xf>
    <xf numFmtId="0" fontId="3" fillId="2" borderId="75" xfId="0" applyFont="1" applyFill="1" applyBorder="1" applyAlignment="1">
      <alignment horizontal="left" vertical="top" wrapText="1"/>
    </xf>
    <xf numFmtId="0" fontId="3" fillId="2" borderId="38" xfId="0" applyFont="1" applyFill="1" applyBorder="1" applyAlignment="1" applyProtection="1">
      <alignment horizontal="left" vertical="top" wrapText="1"/>
      <protection locked="0"/>
    </xf>
    <xf numFmtId="0" fontId="3" fillId="2" borderId="33" xfId="0" applyFont="1" applyFill="1" applyBorder="1" applyAlignment="1" applyProtection="1">
      <alignment horizontal="left" vertical="top" wrapText="1"/>
      <protection locked="0"/>
    </xf>
    <xf numFmtId="0" fontId="3" fillId="2" borderId="38"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81" fillId="2" borderId="0" xfId="0" applyFont="1" applyFill="1"/>
    <xf numFmtId="14" fontId="10" fillId="2" borderId="25" xfId="0" applyNumberFormat="1" applyFont="1" applyFill="1" applyBorder="1" applyAlignment="1">
      <alignment horizontal="left" vertical="top" wrapText="1"/>
    </xf>
    <xf numFmtId="0" fontId="10" fillId="2" borderId="27" xfId="0" applyFont="1" applyFill="1" applyBorder="1" applyAlignment="1">
      <alignment horizontal="left" vertical="top" wrapText="1"/>
    </xf>
    <xf numFmtId="0" fontId="10" fillId="2" borderId="29" xfId="0" applyFont="1" applyFill="1" applyBorder="1" applyAlignment="1">
      <alignment horizontal="left" vertical="top" wrapText="1"/>
    </xf>
    <xf numFmtId="0" fontId="10" fillId="2" borderId="25" xfId="0" applyFont="1" applyFill="1" applyBorder="1" applyAlignment="1">
      <alignment horizontal="left" vertical="top" wrapText="1"/>
    </xf>
    <xf numFmtId="0" fontId="20" fillId="14" borderId="9" xfId="0" applyFont="1" applyFill="1" applyBorder="1" applyAlignment="1">
      <alignment horizontal="center" vertical="center" wrapText="1"/>
    </xf>
    <xf numFmtId="0" fontId="44" fillId="10" borderId="101" xfId="0" applyFont="1" applyFill="1" applyBorder="1" applyAlignment="1">
      <alignment horizontal="left" vertical="center"/>
    </xf>
    <xf numFmtId="0" fontId="20" fillId="14" borderId="102" xfId="0" applyFont="1" applyFill="1" applyBorder="1" applyAlignment="1">
      <alignment horizontal="center" vertical="center" wrapText="1"/>
    </xf>
    <xf numFmtId="0" fontId="43" fillId="4" borderId="100" xfId="0" applyFont="1" applyFill="1" applyBorder="1" applyAlignment="1">
      <alignment horizontal="left" vertical="center"/>
    </xf>
    <xf numFmtId="0" fontId="37" fillId="4" borderId="103" xfId="0" applyFont="1" applyFill="1" applyBorder="1" applyAlignment="1">
      <alignment horizontal="left" vertical="top"/>
    </xf>
    <xf numFmtId="0" fontId="3" fillId="2" borderId="40" xfId="0" applyFont="1" applyFill="1" applyBorder="1" applyAlignment="1">
      <alignment horizontal="left" vertical="top" wrapText="1"/>
    </xf>
    <xf numFmtId="0" fontId="3" fillId="2" borderId="64" xfId="0" applyFont="1" applyFill="1" applyBorder="1" applyAlignment="1">
      <alignment horizontal="left" vertical="top" wrapText="1"/>
    </xf>
    <xf numFmtId="0" fontId="3" fillId="2" borderId="58"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86" xfId="0" applyFont="1" applyFill="1" applyBorder="1" applyAlignment="1">
      <alignment horizontal="left" vertical="top" wrapText="1"/>
    </xf>
    <xf numFmtId="0" fontId="3" fillId="2" borderId="88" xfId="0" applyFont="1" applyFill="1" applyBorder="1" applyAlignment="1">
      <alignment horizontal="left" vertical="top" wrapText="1"/>
    </xf>
    <xf numFmtId="0" fontId="3" fillId="2" borderId="87" xfId="0" applyFont="1" applyFill="1" applyBorder="1" applyAlignment="1">
      <alignment horizontal="left" vertical="top" wrapText="1"/>
    </xf>
    <xf numFmtId="0" fontId="3" fillId="2" borderId="84" xfId="0" applyFont="1" applyFill="1" applyBorder="1" applyAlignment="1">
      <alignment horizontal="left" vertical="top" wrapText="1"/>
    </xf>
    <xf numFmtId="0" fontId="10" fillId="2" borderId="39" xfId="0" applyFont="1" applyFill="1" applyBorder="1" applyAlignment="1">
      <alignment horizontal="left" vertical="top" wrapText="1"/>
    </xf>
    <xf numFmtId="0" fontId="10" fillId="2" borderId="23" xfId="0" applyFont="1" applyFill="1" applyBorder="1" applyAlignment="1">
      <alignment horizontal="left" vertical="top" wrapText="1"/>
    </xf>
    <xf numFmtId="0" fontId="10" fillId="2" borderId="49" xfId="0" applyFont="1" applyFill="1" applyBorder="1" applyAlignment="1">
      <alignment horizontal="left" vertical="top" wrapText="1"/>
    </xf>
    <xf numFmtId="0" fontId="10" fillId="2" borderId="19" xfId="0" applyFont="1" applyFill="1" applyBorder="1" applyAlignment="1">
      <alignment horizontal="left" vertical="top" wrapText="1"/>
    </xf>
    <xf numFmtId="0" fontId="10" fillId="2" borderId="64" xfId="0" applyFont="1" applyFill="1" applyBorder="1" applyAlignment="1">
      <alignment horizontal="left" vertical="top" wrapText="1"/>
    </xf>
    <xf numFmtId="0" fontId="10" fillId="2" borderId="69" xfId="0" applyFont="1" applyFill="1" applyBorder="1" applyAlignment="1">
      <alignment horizontal="left" vertical="top" wrapText="1"/>
    </xf>
    <xf numFmtId="0" fontId="3" fillId="2" borderId="65" xfId="0" applyFont="1" applyFill="1" applyBorder="1" applyAlignment="1">
      <alignment horizontal="left" vertical="top" wrapText="1"/>
    </xf>
    <xf numFmtId="0" fontId="3" fillId="2" borderId="66" xfId="0" applyFont="1" applyFill="1" applyBorder="1" applyAlignment="1">
      <alignment horizontal="left" vertical="top" wrapText="1"/>
    </xf>
    <xf numFmtId="0" fontId="3" fillId="2" borderId="67" xfId="0" applyFont="1" applyFill="1" applyBorder="1" applyAlignment="1">
      <alignment horizontal="left" vertical="top" wrapText="1"/>
    </xf>
    <xf numFmtId="0" fontId="19" fillId="2" borderId="0" xfId="0" applyFont="1" applyFill="1" applyAlignment="1">
      <alignment horizontal="left" vertical="top" wrapText="1"/>
    </xf>
    <xf numFmtId="0" fontId="35" fillId="2" borderId="0" xfId="0" applyFont="1" applyFill="1" applyAlignment="1">
      <alignment horizontal="left" vertical="top" wrapText="1"/>
    </xf>
    <xf numFmtId="0" fontId="39" fillId="2" borderId="0" xfId="0" applyFont="1" applyFill="1" applyAlignment="1">
      <alignment horizontal="left" vertical="top" wrapText="1"/>
    </xf>
    <xf numFmtId="0" fontId="40" fillId="2" borderId="0" xfId="0" applyFont="1" applyFill="1" applyAlignment="1">
      <alignment horizontal="left" vertical="top" wrapText="1"/>
    </xf>
    <xf numFmtId="0" fontId="21" fillId="2" borderId="0" xfId="0" applyFont="1" applyFill="1" applyAlignment="1">
      <alignment horizontal="left" vertical="top" wrapText="1"/>
    </xf>
    <xf numFmtId="0" fontId="70" fillId="16" borderId="104" xfId="0" applyFont="1" applyFill="1" applyBorder="1" applyAlignment="1">
      <alignment horizontal="left" vertical="top" wrapText="1"/>
    </xf>
    <xf numFmtId="0" fontId="71" fillId="16" borderId="2" xfId="0" applyFont="1" applyFill="1" applyBorder="1" applyProtection="1">
      <protection hidden="1"/>
    </xf>
    <xf numFmtId="0" fontId="25" fillId="16" borderId="105" xfId="0" applyFont="1" applyFill="1" applyBorder="1" applyAlignment="1">
      <alignment horizontal="left" vertical="top" wrapText="1"/>
    </xf>
    <xf numFmtId="0" fontId="35" fillId="16" borderId="106" xfId="0" applyFont="1" applyFill="1" applyBorder="1" applyProtection="1">
      <protection hidden="1"/>
    </xf>
    <xf numFmtId="0" fontId="75" fillId="0" borderId="0" xfId="0" applyFont="1" applyFill="1"/>
    <xf numFmtId="0" fontId="68" fillId="0" borderId="0" xfId="0" applyFont="1" applyFill="1"/>
    <xf numFmtId="0" fontId="67" fillId="0" borderId="0" xfId="0" applyFont="1" applyFill="1"/>
    <xf numFmtId="0" fontId="75" fillId="0" borderId="0" xfId="0" quotePrefix="1" applyFont="1"/>
    <xf numFmtId="0" fontId="28" fillId="18" borderId="57" xfId="0" applyFont="1" applyFill="1" applyBorder="1" applyAlignment="1">
      <alignment vertical="top"/>
    </xf>
    <xf numFmtId="0" fontId="20" fillId="18" borderId="57" xfId="0" applyFont="1" applyFill="1" applyBorder="1" applyAlignment="1">
      <alignment horizontal="left" vertical="top"/>
    </xf>
    <xf numFmtId="0" fontId="20" fillId="18" borderId="0" xfId="0" applyFont="1" applyFill="1" applyAlignment="1">
      <alignment horizontal="center" vertical="center"/>
    </xf>
    <xf numFmtId="0" fontId="20" fillId="18" borderId="0" xfId="0" applyFont="1" applyFill="1" applyAlignment="1">
      <alignment horizontal="left" vertical="top"/>
    </xf>
    <xf numFmtId="0" fontId="20" fillId="18" borderId="58" xfId="0" applyFont="1" applyFill="1" applyBorder="1" applyAlignment="1">
      <alignment vertical="top"/>
    </xf>
    <xf numFmtId="0" fontId="83" fillId="18" borderId="58" xfId="0" applyFont="1" applyFill="1" applyBorder="1" applyAlignment="1">
      <alignment vertical="top"/>
    </xf>
    <xf numFmtId="0" fontId="82" fillId="2" borderId="0" xfId="0" applyFont="1" applyFill="1" applyAlignment="1">
      <alignment horizontal="left" vertical="top" wrapText="1"/>
    </xf>
    <xf numFmtId="0" fontId="82" fillId="2" borderId="0" xfId="0" applyFont="1" applyFill="1" applyAlignment="1">
      <alignment vertical="top"/>
    </xf>
    <xf numFmtId="0" fontId="84" fillId="2" borderId="0" xfId="0" applyFont="1" applyFill="1" applyAlignment="1">
      <alignment horizontal="left" vertical="top" wrapText="1"/>
    </xf>
    <xf numFmtId="0" fontId="84" fillId="2" borderId="0" xfId="0" applyFont="1" applyFill="1" applyAlignment="1">
      <alignment horizontal="left" vertical="top"/>
    </xf>
    <xf numFmtId="0" fontId="3" fillId="2" borderId="65" xfId="0" applyFont="1" applyFill="1" applyBorder="1" applyAlignment="1">
      <alignment horizontal="left" wrapText="1"/>
    </xf>
    <xf numFmtId="0" fontId="3" fillId="2" borderId="66" xfId="0" applyFont="1" applyFill="1" applyBorder="1" applyAlignment="1">
      <alignment horizontal="left" wrapText="1"/>
    </xf>
    <xf numFmtId="0" fontId="3" fillId="2" borderId="72" xfId="0" applyFont="1" applyFill="1" applyBorder="1" applyAlignment="1">
      <alignment horizontal="left" wrapText="1"/>
    </xf>
    <xf numFmtId="0" fontId="20" fillId="2" borderId="19"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10" fillId="0" borderId="35" xfId="0" applyFont="1" applyBorder="1" applyAlignment="1" applyProtection="1">
      <alignment horizontal="left" vertical="top" wrapText="1"/>
      <protection locked="0"/>
    </xf>
    <xf numFmtId="0" fontId="10" fillId="0" borderId="30"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85" fillId="2" borderId="27" xfId="6" applyFill="1" applyBorder="1" applyAlignment="1">
      <alignment horizontal="left" vertical="top" wrapText="1"/>
    </xf>
    <xf numFmtId="0" fontId="2" fillId="2" borderId="38" xfId="0" applyFont="1" applyFill="1" applyBorder="1" applyAlignment="1">
      <alignment horizontal="left" vertical="top" wrapText="1"/>
    </xf>
    <xf numFmtId="0" fontId="2" fillId="2" borderId="6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9" xfId="0" applyFont="1" applyFill="1" applyBorder="1" applyAlignment="1" applyProtection="1">
      <alignment horizontal="left" vertical="top" wrapText="1"/>
      <protection locked="0"/>
    </xf>
    <xf numFmtId="0" fontId="2" fillId="0" borderId="5" xfId="0" applyFont="1" applyBorder="1" applyAlignment="1" applyProtection="1">
      <alignment horizontal="left" vertical="top"/>
      <protection locked="0" hidden="1"/>
    </xf>
    <xf numFmtId="0" fontId="2" fillId="0" borderId="5" xfId="0" applyFont="1" applyBorder="1" applyAlignment="1" applyProtection="1">
      <alignment horizontal="left" vertical="top" wrapText="1"/>
      <protection locked="0" hidden="1"/>
    </xf>
    <xf numFmtId="0" fontId="2" fillId="0" borderId="6" xfId="0" applyFont="1" applyBorder="1" applyAlignment="1" applyProtection="1">
      <alignment horizontal="left" vertical="top"/>
      <protection locked="0" hidden="1"/>
    </xf>
    <xf numFmtId="0" fontId="2" fillId="0" borderId="6" xfId="0" applyFont="1" applyBorder="1" applyAlignment="1" applyProtection="1">
      <alignment horizontal="left" vertical="top" wrapText="1"/>
      <protection locked="0" hidden="1"/>
    </xf>
    <xf numFmtId="0" fontId="86" fillId="2" borderId="1" xfId="3" applyFont="1" applyFill="1" applyBorder="1" applyAlignment="1">
      <alignment horizontal="left" vertical="top"/>
    </xf>
    <xf numFmtId="0" fontId="10" fillId="0" borderId="25" xfId="0" applyFont="1" applyBorder="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0" fontId="10" fillId="0" borderId="28" xfId="0" applyFont="1" applyBorder="1" applyAlignment="1" applyProtection="1">
      <alignment horizontal="left" vertical="top" wrapText="1"/>
      <protection locked="0"/>
    </xf>
    <xf numFmtId="0" fontId="10" fillId="0" borderId="107" xfId="0" applyFont="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1" fillId="2" borderId="12" xfId="0" applyFont="1" applyFill="1" applyBorder="1" applyAlignment="1" applyProtection="1">
      <alignment horizontal="left" vertical="top" wrapText="1"/>
      <protection locked="0"/>
    </xf>
    <xf numFmtId="0" fontId="38" fillId="2" borderId="0" xfId="0" applyFont="1" applyFill="1" applyAlignment="1" applyProtection="1">
      <alignment horizontal="center"/>
      <protection locked="0"/>
    </xf>
    <xf numFmtId="0" fontId="25" fillId="10" borderId="9" xfId="0" applyFont="1" applyFill="1" applyBorder="1" applyAlignment="1">
      <alignment horizontal="left" vertical="top"/>
    </xf>
    <xf numFmtId="0" fontId="25" fillId="10" borderId="11" xfId="0" applyFont="1" applyFill="1" applyBorder="1" applyAlignment="1">
      <alignment horizontal="left" vertical="top" wrapText="1"/>
    </xf>
    <xf numFmtId="0" fontId="25" fillId="10" borderId="18" xfId="0" applyFont="1" applyFill="1" applyBorder="1" applyAlignment="1">
      <alignment horizontal="left" vertical="top" wrapText="1"/>
    </xf>
    <xf numFmtId="0" fontId="4" fillId="0" borderId="38" xfId="0" applyFont="1" applyBorder="1" applyAlignment="1">
      <alignment horizontal="left" vertical="top" wrapText="1"/>
    </xf>
    <xf numFmtId="0" fontId="4" fillId="0" borderId="32" xfId="0" applyFont="1" applyBorder="1" applyAlignment="1">
      <alignment horizontal="left" vertical="top" wrapText="1"/>
    </xf>
    <xf numFmtId="0" fontId="4" fillId="0" borderId="19" xfId="0" applyFont="1" applyBorder="1" applyAlignment="1">
      <alignment horizontal="left" vertical="top" wrapText="1"/>
    </xf>
    <xf numFmtId="0" fontId="4" fillId="0" borderId="41" xfId="0" applyFont="1" applyBorder="1" applyAlignment="1">
      <alignment horizontal="left" vertical="top" wrapText="1"/>
    </xf>
    <xf numFmtId="0" fontId="4" fillId="0" borderId="0" xfId="0" applyFont="1" applyBorder="1" applyAlignment="1">
      <alignment horizontal="left" vertical="top" wrapText="1"/>
    </xf>
    <xf numFmtId="0" fontId="20" fillId="11" borderId="14" xfId="0" applyFont="1" applyFill="1" applyBorder="1" applyAlignment="1">
      <alignment horizontal="left" vertical="top"/>
    </xf>
    <xf numFmtId="0" fontId="20" fillId="11" borderId="12" xfId="0" applyFont="1" applyFill="1" applyBorder="1" applyAlignment="1">
      <alignment vertical="top" wrapText="1"/>
    </xf>
    <xf numFmtId="0" fontId="11" fillId="0" borderId="40" xfId="0" applyFont="1" applyBorder="1" applyAlignment="1">
      <alignment horizontal="left" vertical="top" wrapText="1"/>
    </xf>
    <xf numFmtId="0" fontId="11" fillId="0" borderId="5" xfId="0" applyFont="1" applyBorder="1" applyAlignment="1">
      <alignment horizontal="left" vertical="top" wrapText="1"/>
    </xf>
  </cellXfs>
  <cellStyles count="7">
    <cellStyle name="60% - Accent5" xfId="4" builtinId="48"/>
    <cellStyle name="60% - Accent5 2" xfId="5" xr:uid="{D209755E-BF77-405D-B423-13CEDA3A0AFE}"/>
    <cellStyle name="Accent5" xfId="3" builtinId="45"/>
    <cellStyle name="Heading 1" xfId="1" builtinId="16"/>
    <cellStyle name="Heading 2" xfId="2" builtinId="17"/>
    <cellStyle name="Hyperlink" xfId="6" builtinId="8"/>
    <cellStyle name="Normal" xfId="0" builtinId="0"/>
  </cellStyles>
  <dxfs count="363">
    <dxf>
      <font>
        <color rgb="FF00B050"/>
      </font>
    </dxf>
    <dxf>
      <font>
        <color rgb="FFFF0000"/>
      </font>
    </dxf>
    <dxf>
      <font>
        <color rgb="FF006100"/>
      </font>
      <fill>
        <patternFill>
          <bgColor rgb="FFC6EFCE"/>
        </patternFill>
      </fill>
    </dxf>
    <dxf>
      <font>
        <color rgb="FF9C5700"/>
      </font>
      <fill>
        <patternFill>
          <bgColor rgb="FFFFEB9C"/>
        </patternFill>
      </fill>
    </dxf>
    <dxf>
      <font>
        <color rgb="FF0000CC"/>
      </font>
      <fill>
        <patternFill>
          <bgColor theme="4"/>
        </patternFill>
      </fill>
    </dxf>
    <dxf>
      <font>
        <color rgb="FF9C0006"/>
      </font>
      <fill>
        <patternFill>
          <bgColor rgb="FFFFC7CE"/>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b val="0"/>
        <i val="0"/>
        <color rgb="FFC00000"/>
      </font>
      <fill>
        <patternFill patternType="none">
          <bgColor auto="1"/>
        </patternFill>
      </fill>
    </dxf>
    <dxf>
      <font>
        <color theme="6" tint="-0.24994659260841701"/>
      </font>
      <fill>
        <patternFill patternType="none">
          <bgColor auto="1"/>
        </patternFill>
      </fill>
    </dxf>
    <dxf>
      <font>
        <color rgb="FF00B050"/>
      </font>
    </dxf>
    <dxf>
      <font>
        <color rgb="FFFF0000"/>
      </font>
    </dxf>
    <dxf>
      <font>
        <color rgb="FF006100"/>
      </font>
      <fill>
        <patternFill>
          <bgColor rgb="FFC6EFCE"/>
        </patternFill>
      </fill>
    </dxf>
    <dxf>
      <font>
        <color rgb="FF9C5700"/>
      </font>
      <fill>
        <patternFill>
          <bgColor rgb="FFFFEB9C"/>
        </patternFill>
      </fill>
    </dxf>
    <dxf>
      <font>
        <color rgb="FF0000CC"/>
      </font>
      <fill>
        <patternFill>
          <bgColor theme="4"/>
        </patternFill>
      </fill>
    </dxf>
    <dxf>
      <font>
        <color rgb="FF9C0006"/>
      </font>
      <fill>
        <patternFill>
          <bgColor rgb="FFFFC7CE"/>
        </patternFill>
      </fill>
    </dxf>
    <dxf>
      <border>
        <bottom style="medium">
          <color indexed="64"/>
        </bottom>
      </border>
    </dxf>
    <dxf>
      <font>
        <strike val="0"/>
        <outline val="0"/>
        <shadow val="0"/>
        <u val="none"/>
        <vertAlign val="baseline"/>
        <name val="Franklin Gothic Book"/>
        <family val="2"/>
        <scheme val="none"/>
      </font>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border>
    </dxf>
    <dxf>
      <font>
        <b/>
        <strike val="0"/>
        <outline val="0"/>
        <shadow val="0"/>
        <u val="none"/>
        <vertAlign val="baseline"/>
        <sz val="14"/>
        <color auto="1"/>
        <name val="Franklin Gothic Book"/>
        <family val="2"/>
        <scheme val="none"/>
      </font>
      <fill>
        <patternFill patternType="solid">
          <fgColor indexed="64"/>
          <bgColor theme="0"/>
        </patternFill>
      </fill>
      <alignment horizontal="center" vertical="top" textRotation="0" wrapText="1" indent="0" justifyLastLine="0" shrinkToFit="0" readingOrder="0"/>
    </dxf>
    <dxf>
      <font>
        <b/>
        <i val="0"/>
        <strike val="0"/>
        <condense val="0"/>
        <extend val="0"/>
        <outline val="0"/>
        <shadow val="0"/>
        <u val="none"/>
        <vertAlign val="baseline"/>
        <sz val="13"/>
        <color theme="1"/>
        <name val="Franklin Gothic Book"/>
        <family val="2"/>
        <scheme val="none"/>
      </font>
      <fill>
        <patternFill patternType="solid">
          <fgColor indexed="64"/>
          <bgColor theme="0"/>
        </patternFill>
      </fill>
      <alignment horizontal="center" vertical="top" textRotation="0" wrapText="0" indent="0" justifyLastLine="0" shrinkToFit="0" readingOrder="0"/>
    </dxf>
    <dxf>
      <font>
        <b/>
        <i val="0"/>
        <strike val="0"/>
        <condense val="0"/>
        <extend val="0"/>
        <outline val="0"/>
        <shadow val="0"/>
        <u val="none"/>
        <vertAlign val="baseline"/>
        <sz val="13"/>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top style="thin">
          <color indexed="64"/>
        </top>
        <bottom style="thin">
          <color indexed="64"/>
        </bottom>
      </border>
    </dxf>
    <dxf>
      <border outline="0">
        <top style="medium">
          <color indexed="64"/>
        </top>
      </border>
    </dxf>
    <dxf>
      <font>
        <strike val="0"/>
        <outline val="0"/>
        <shadow val="0"/>
        <u val="none"/>
        <vertAlign val="baseline"/>
        <name val="Franklin Gothic Book"/>
        <family val="2"/>
        <scheme val="none"/>
      </font>
    </dxf>
    <dxf>
      <border>
        <bottom style="medium">
          <color indexed="64"/>
        </bottom>
      </border>
    </dxf>
    <dxf>
      <font>
        <b val="0"/>
        <i val="0"/>
        <strike val="0"/>
        <condense val="0"/>
        <extend val="0"/>
        <outline val="0"/>
        <shadow val="0"/>
        <u val="none"/>
        <vertAlign val="baseline"/>
        <sz val="14"/>
        <color auto="1"/>
        <name val="Franklin Gothic Book"/>
        <family val="2"/>
        <scheme val="none"/>
      </font>
      <fill>
        <patternFill patternType="solid">
          <fgColor indexed="64"/>
          <bgColor theme="4" tint="0.59999389629810485"/>
        </patternFill>
      </fill>
      <alignment horizontal="left" vertical="center" textRotation="0" wrapText="0" indent="0" justifyLastLine="0" shrinkToFit="0" readingOrder="0"/>
      <border diagonalUp="0" diagonalDown="0">
        <left/>
        <right/>
        <top/>
        <bottom/>
        <vertical/>
        <horizontal/>
      </border>
    </dxf>
    <dxf>
      <font>
        <b/>
        <strike val="0"/>
        <outline val="0"/>
        <shadow val="0"/>
        <u val="none"/>
        <vertAlign val="baseline"/>
        <sz val="12"/>
        <color auto="1"/>
        <name val="Franklin Gothic Book"/>
        <family val="2"/>
        <scheme val="none"/>
      </font>
      <fill>
        <patternFill patternType="solid">
          <fgColor indexed="64"/>
          <bgColor theme="0"/>
        </patternFill>
      </fill>
      <alignment horizontal="center" vertical="top" textRotation="0" wrapText="1" indent="0" justifyLastLine="0" shrinkToFit="0" readingOrder="0"/>
      <border diagonalUp="0" diagonalDown="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4"/>
        <color auto="1"/>
        <name val="Franklin Gothic Book"/>
        <family val="2"/>
        <scheme val="none"/>
      </font>
      <fill>
        <patternFill patternType="solid">
          <fgColor indexed="64"/>
          <bgColor theme="0"/>
        </patternFill>
      </fill>
      <alignment horizontal="center" vertical="top" textRotation="0" wrapText="0" indent="0" justifyLastLine="0" shrinkToFit="0" readingOrder="0"/>
      <border>
        <left style="medium">
          <color indexed="64"/>
        </left>
        <right style="medium">
          <color indexed="64"/>
        </right>
      </border>
    </dxf>
    <dxf>
      <font>
        <b/>
        <strike val="0"/>
        <outline val="0"/>
        <shadow val="0"/>
        <u val="none"/>
        <vertAlign val="baseline"/>
        <sz val="12"/>
        <color auto="1"/>
        <name val="Franklin Gothic Book"/>
        <family val="2"/>
        <scheme val="none"/>
      </font>
      <fill>
        <patternFill patternType="solid">
          <fgColor indexed="64"/>
          <bgColor theme="0"/>
        </patternFill>
      </fill>
      <alignment horizontal="general" vertical="top" textRotation="0" wrapText="1" indent="0" justifyLastLine="0" shrinkToFit="0" readingOrder="0"/>
      <border diagonalUp="0" diagonalDown="0">
        <left style="medium">
          <color indexed="64"/>
        </left>
        <right style="medium">
          <color indexed="64"/>
        </right>
        <top style="thin">
          <color indexed="64"/>
        </top>
        <bottom style="thin">
          <color indexed="64"/>
        </bottom>
      </border>
    </dxf>
    <dxf>
      <border outline="0">
        <right style="medium">
          <color indexed="64"/>
        </right>
      </border>
    </dxf>
    <dxf>
      <font>
        <strike val="0"/>
        <outline val="0"/>
        <shadow val="0"/>
        <u val="none"/>
        <vertAlign val="baseline"/>
        <sz val="14"/>
        <name val="Franklin Gothic Book"/>
        <family val="2"/>
        <scheme val="none"/>
      </font>
      <fill>
        <patternFill patternType="solid">
          <fgColor indexed="64"/>
          <bgColor theme="0"/>
        </patternFill>
      </fill>
    </dxf>
    <dxf>
      <border outline="0">
        <bottom style="medium">
          <color indexed="64"/>
        </bottom>
      </border>
    </dxf>
    <dxf>
      <font>
        <strike val="0"/>
        <outline val="0"/>
        <shadow val="0"/>
        <u val="none"/>
        <vertAlign val="baseline"/>
        <sz val="12"/>
        <name val="Franklin Gothic Book"/>
        <family val="2"/>
        <scheme val="none"/>
      </font>
      <fill>
        <patternFill patternType="none">
          <fgColor indexed="64"/>
          <bgColor auto="1"/>
        </patternFill>
      </fill>
      <alignment horizontal="general" vertical="top" textRotation="0" indent="0" justifyLastLine="0" shrinkToFit="0" readingOrder="0"/>
    </dxf>
    <dxf>
      <font>
        <b/>
        <i val="0"/>
        <strike val="0"/>
        <condense val="0"/>
        <extend val="0"/>
        <outline val="0"/>
        <shadow val="0"/>
        <u val="none"/>
        <vertAlign val="baseline"/>
        <sz val="14"/>
        <color rgb="FF800000"/>
        <name val="Franklin Gothic Book"/>
        <family val="2"/>
        <scheme val="none"/>
      </font>
      <fill>
        <patternFill patternType="solid">
          <fgColor indexed="64"/>
          <bgColor theme="0"/>
        </patternFill>
      </fill>
      <alignment horizontal="center" vertical="top" textRotation="0" wrapText="0" indent="0" justifyLastLine="0" shrinkToFit="0" readingOrder="0"/>
      <border diagonalUp="0" diagonalDown="0">
        <left/>
        <right style="medium">
          <color indexed="64"/>
        </right>
        <top/>
        <bottom style="thin">
          <color indexed="64"/>
        </bottom>
      </border>
    </dxf>
    <dxf>
      <font>
        <strike val="0"/>
        <outline val="0"/>
        <shadow val="0"/>
        <u val="none"/>
        <vertAlign val="baseline"/>
        <name val="Franklin Gothic Book"/>
        <family val="2"/>
        <scheme val="none"/>
      </font>
    </dxf>
    <dxf>
      <font>
        <strike val="0"/>
        <outline val="0"/>
        <shadow val="0"/>
        <u val="none"/>
        <vertAlign val="baseline"/>
        <name val="Franklin Gothic Book"/>
        <family val="2"/>
        <scheme val="none"/>
      </font>
    </dxf>
    <dxf>
      <border outline="0">
        <bottom style="medium">
          <color indexed="64"/>
        </bottom>
      </border>
    </dxf>
    <dxf>
      <font>
        <b val="0"/>
        <i val="0"/>
        <strike val="0"/>
        <condense val="0"/>
        <extend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medium">
          <color indexed="64"/>
        </right>
        <top style="thin">
          <color indexed="64"/>
        </top>
        <bottom style="thin">
          <color indexed="64"/>
        </bottom>
      </border>
    </dxf>
    <dxf>
      <font>
        <b/>
        <i val="0"/>
        <strike val="0"/>
        <condense val="0"/>
        <extend val="0"/>
        <outline val="0"/>
        <shadow val="0"/>
        <u val="none"/>
        <vertAlign val="baseline"/>
        <sz val="14"/>
        <color auto="1"/>
        <name val="Franklin Gothic Book"/>
        <family val="2"/>
        <scheme val="none"/>
      </font>
      <fill>
        <patternFill patternType="solid">
          <fgColor indexed="64"/>
          <bgColor theme="0"/>
        </patternFill>
      </fill>
      <alignment horizontal="center" vertical="top" textRotation="0" wrapText="1" indent="0" justifyLastLine="0" shrinkToFit="0" readingOrder="0"/>
      <border diagonalUp="0" diagonalDown="0">
        <left style="medium">
          <color indexed="64"/>
        </left>
        <right/>
        <top style="thin">
          <color indexed="64"/>
        </top>
        <bottom style="thin">
          <color indexed="64"/>
        </bottom>
      </border>
      <protection locked="0" hidden="0"/>
    </dxf>
    <dxf>
      <font>
        <b/>
        <i val="0"/>
        <strike val="0"/>
        <condense val="0"/>
        <extend val="0"/>
        <outline val="0"/>
        <shadow val="0"/>
        <u val="none"/>
        <vertAlign val="baseline"/>
        <sz val="14"/>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thin">
          <color indexed="64"/>
        </right>
        <top/>
        <bottom style="medium">
          <color indexed="64"/>
        </bottom>
      </border>
    </dxf>
    <dxf>
      <border outline="0">
        <bottom style="medium">
          <color indexed="64"/>
        </bottom>
      </border>
    </dxf>
    <dxf>
      <font>
        <strike val="0"/>
        <outline val="0"/>
        <shadow val="0"/>
        <u val="none"/>
        <vertAlign val="baseline"/>
        <sz val="12"/>
        <name val="Franklin Gothic Book"/>
        <family val="2"/>
        <scheme val="none"/>
      </font>
      <fill>
        <patternFill patternType="none">
          <fgColor indexed="64"/>
          <bgColor auto="1"/>
        </patternFill>
      </fill>
      <alignment horizontal="general" vertical="top" textRotation="0" indent="0" justifyLastLine="0" shrinkToFit="0" readingOrder="0"/>
    </dxf>
    <dxf>
      <font>
        <b/>
        <i val="0"/>
        <strike val="0"/>
        <condense val="0"/>
        <extend val="0"/>
        <outline val="0"/>
        <shadow val="0"/>
        <u val="none"/>
        <vertAlign val="baseline"/>
        <sz val="14"/>
        <color rgb="FF800000"/>
        <name val="Franklin Gothic Book"/>
        <family val="2"/>
        <scheme val="none"/>
      </font>
      <fill>
        <patternFill patternType="solid">
          <fgColor indexed="64"/>
          <bgColor theme="0"/>
        </patternFill>
      </fill>
      <alignment horizontal="center" vertical="top" textRotation="0" wrapText="0" indent="0" justifyLastLine="0" shrinkToFit="0" readingOrder="0"/>
      <border diagonalUp="0" diagonalDown="0">
        <left/>
        <right style="medium">
          <color indexed="64"/>
        </right>
        <top/>
        <bottom style="thin">
          <color indexed="64"/>
        </bottom>
      </border>
    </dxf>
    <dxf>
      <font>
        <b/>
        <i val="0"/>
        <strike val="0"/>
        <condense val="0"/>
        <extend val="0"/>
        <outline val="0"/>
        <shadow val="0"/>
        <u val="none"/>
        <vertAlign val="baseline"/>
        <sz val="12"/>
        <color auto="1"/>
        <name val="Franklin Gothic Book"/>
        <family val="2"/>
        <scheme val="none"/>
      </font>
      <fill>
        <patternFill patternType="solid">
          <fgColor indexed="64"/>
          <bgColor theme="2"/>
        </patternFill>
      </fill>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border>
    </dxf>
    <dxf>
      <font>
        <strike val="0"/>
        <outline val="0"/>
        <shadow val="0"/>
        <u val="none"/>
        <vertAlign val="baseline"/>
        <name val="Franklin Gothic Book"/>
        <family val="2"/>
        <scheme val="none"/>
      </font>
    </dxf>
    <dxf>
      <border outline="0">
        <bottom style="medium">
          <color indexed="64"/>
        </bottom>
      </border>
    </dxf>
    <dxf>
      <font>
        <b val="0"/>
        <strike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4"/>
        <color theme="1"/>
        <name val="Franklin Gothic Book"/>
        <family val="2"/>
        <scheme val="none"/>
      </font>
      <fill>
        <patternFill patternType="solid">
          <fgColor indexed="64"/>
          <bgColor theme="0"/>
        </patternFill>
      </fill>
      <alignment horizontal="center" vertical="top" textRotation="0" wrapText="1" indent="0" justifyLastLine="0" shrinkToFit="0" readingOrder="0"/>
      <border diagonalUp="0" diagonalDown="0">
        <left/>
        <right/>
        <top/>
        <bottom style="thin">
          <color indexed="64"/>
        </bottom>
      </border>
    </dxf>
    <dxf>
      <font>
        <b/>
        <i val="0"/>
        <strike val="0"/>
        <condense val="0"/>
        <extend val="0"/>
        <outline val="0"/>
        <shadow val="0"/>
        <u val="none"/>
        <vertAlign val="baseline"/>
        <sz val="14"/>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top style="thin">
          <color indexed="64"/>
        </top>
        <bottom style="thin">
          <color indexed="64"/>
        </bottom>
      </border>
    </dxf>
    <dxf>
      <font>
        <strike val="0"/>
        <outline val="0"/>
        <shadow val="0"/>
        <u val="none"/>
        <vertAlign val="baseline"/>
        <name val="Franklin Gothic Book"/>
        <family val="2"/>
        <scheme val="none"/>
      </font>
    </dxf>
    <dxf>
      <border outline="0">
        <bottom style="medium">
          <color indexed="64"/>
        </bottom>
      </border>
    </dxf>
    <dxf>
      <font>
        <strike val="0"/>
        <outline val="0"/>
        <shadow val="0"/>
        <u val="none"/>
        <vertAlign val="baseline"/>
        <sz val="12"/>
        <name val="Franklin Gothic Book"/>
        <family val="2"/>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name val="Franklin Gothic Book"/>
        <family val="2"/>
        <scheme val="none"/>
      </font>
      <alignment horizontal="center" vertical="top" textRotation="0" indent="0" justifyLastLine="0" shrinkToFit="0" readingOrder="0"/>
    </dxf>
    <dxf>
      <font>
        <b/>
        <i val="0"/>
        <strike val="0"/>
        <condense val="0"/>
        <extend val="0"/>
        <outline val="0"/>
        <shadow val="0"/>
        <u val="none"/>
        <vertAlign val="baseline"/>
        <sz val="12"/>
        <color auto="1"/>
        <name val="Franklin Gothic Book"/>
        <family val="2"/>
        <scheme val="none"/>
      </font>
      <fill>
        <patternFill patternType="solid">
          <fgColor indexed="64"/>
          <bgColor theme="2"/>
        </patternFill>
      </fill>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border>
    </dxf>
    <dxf>
      <font>
        <strike val="0"/>
        <outline val="0"/>
        <shadow val="0"/>
        <u val="none"/>
        <vertAlign val="baseline"/>
        <name val="Franklin Gothic Book"/>
        <family val="2"/>
        <scheme val="none"/>
      </font>
    </dxf>
    <dxf>
      <border outline="0">
        <bottom style="medium">
          <color indexed="64"/>
        </bottom>
      </border>
    </dxf>
    <dxf>
      <font>
        <b val="0"/>
        <strike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style="thin">
          <color indexed="64"/>
        </top>
        <bottom/>
      </border>
    </dxf>
    <dxf>
      <font>
        <b/>
        <strike val="0"/>
        <outline val="0"/>
        <shadow val="0"/>
        <u val="none"/>
        <vertAlign val="baseline"/>
        <sz val="14"/>
        <color auto="1"/>
        <name val="Franklin Gothic Book"/>
        <family val="2"/>
        <scheme val="none"/>
      </font>
      <fill>
        <patternFill patternType="solid">
          <fgColor indexed="64"/>
          <bgColor theme="0"/>
        </patternFill>
      </fill>
      <alignment horizontal="center" vertical="top" textRotation="0" wrapText="1" indent="0" justifyLastLine="0" shrinkToFit="0" readingOrder="0"/>
      <border diagonalUp="0" diagonalDown="0">
        <left style="medium">
          <color indexed="64"/>
        </left>
        <right/>
        <top/>
        <bottom style="thin">
          <color indexed="64"/>
        </bottom>
      </border>
    </dxf>
    <dxf>
      <font>
        <b/>
        <strike val="0"/>
        <outline val="0"/>
        <shadow val="0"/>
        <u val="none"/>
        <vertAlign val="baseline"/>
        <sz val="14"/>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top style="thin">
          <color indexed="64"/>
        </top>
        <bottom style="thin">
          <color indexed="64"/>
        </bottom>
      </border>
    </dxf>
    <dxf>
      <font>
        <strike val="0"/>
        <outline val="0"/>
        <shadow val="0"/>
        <u val="none"/>
        <vertAlign val="baseline"/>
        <name val="Franklin Gothic Book"/>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2"/>
        <color auto="1"/>
        <name val="Franklin Gothic Book"/>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4"/>
        <color auto="1"/>
        <name val="Franklin Gothic Book"/>
        <family val="2"/>
        <scheme val="none"/>
      </font>
      <fill>
        <patternFill patternType="solid">
          <fgColor indexed="64"/>
          <bgColor theme="0"/>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4"/>
        <color auto="1"/>
        <name val="Franklin Gothic Book"/>
        <family val="2"/>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Franklin Gothic Book"/>
        <family val="2"/>
        <scheme val="none"/>
      </font>
      <fill>
        <patternFill patternType="solid">
          <fgColor indexed="64"/>
          <bgColor theme="0"/>
        </patternFill>
      </fill>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4"/>
        <color auto="1"/>
        <name val="Franklin Gothic Book"/>
        <family val="2"/>
        <scheme val="none"/>
      </font>
      <fill>
        <patternFill patternType="solid">
          <fgColor indexed="64"/>
          <bgColor theme="4" tint="0.59999389629810485"/>
        </patternFill>
      </fill>
      <alignment horizontal="left"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medium">
          <color indexed="64"/>
        </right>
        <top style="thin">
          <color indexed="64"/>
        </top>
        <bottom style="thin">
          <color indexed="64"/>
        </bottom>
      </border>
    </dxf>
    <dxf>
      <font>
        <b/>
        <i val="0"/>
        <strike val="0"/>
        <condense val="0"/>
        <extend val="0"/>
        <outline val="0"/>
        <shadow val="0"/>
        <u val="none"/>
        <vertAlign val="baseline"/>
        <sz val="14"/>
        <color auto="1"/>
        <name val="Franklin Gothic Book"/>
        <family val="2"/>
        <scheme val="none"/>
      </font>
      <fill>
        <patternFill patternType="solid">
          <fgColor indexed="64"/>
          <bgColor theme="0"/>
        </patternFill>
      </fill>
      <alignment horizontal="center" vertical="top" textRotation="0" wrapText="1" indent="0" justifyLastLine="0" shrinkToFit="0" readingOrder="0"/>
      <border diagonalUp="0" diagonalDown="0">
        <left style="medium">
          <color indexed="64"/>
        </left>
        <right/>
        <top style="thin">
          <color indexed="64"/>
        </top>
        <bottom style="thin">
          <color indexed="64"/>
        </bottom>
      </border>
    </dxf>
    <dxf>
      <font>
        <b/>
        <i val="0"/>
        <strike val="0"/>
        <condense val="0"/>
        <extend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border>
    </dxf>
    <dxf>
      <font>
        <strike val="0"/>
        <outline val="0"/>
        <shadow val="0"/>
        <u val="none"/>
        <vertAlign val="baseline"/>
        <name val="Franklin Gothic Book"/>
        <family val="2"/>
        <scheme val="none"/>
      </font>
    </dxf>
    <dxf>
      <border>
        <bottom style="medium">
          <color indexed="64"/>
        </bottom>
      </border>
    </dxf>
    <dxf>
      <font>
        <b val="0"/>
        <i val="0"/>
        <strike val="0"/>
        <condense val="0"/>
        <extend val="0"/>
        <outline val="0"/>
        <shadow val="0"/>
        <u val="none"/>
        <vertAlign val="baseline"/>
        <sz val="14"/>
        <color auto="1"/>
        <name val="Franklin Gothic Book"/>
        <family val="2"/>
        <scheme val="none"/>
      </font>
      <fill>
        <patternFill patternType="solid">
          <fgColor indexed="64"/>
          <bgColor theme="4" tint="0.59999389629810485"/>
        </patternFill>
      </fill>
      <alignment horizontal="left" vertical="center" textRotation="0" wrapText="0" indent="0" justifyLastLine="0" shrinkToFit="0" readingOrder="0"/>
    </dxf>
    <dxf>
      <font>
        <b val="0"/>
        <strike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4"/>
        <color auto="1"/>
        <name val="Franklin Gothic Book"/>
        <family val="2"/>
        <scheme val="none"/>
      </font>
      <numFmt numFmtId="1" formatCode="0"/>
      <fill>
        <patternFill patternType="solid">
          <fgColor indexed="64"/>
          <bgColor theme="0"/>
        </patternFill>
      </fill>
      <alignment horizontal="center" vertical="top" textRotation="0" wrapText="0" indent="0" justifyLastLine="0" shrinkToFit="0" readingOrder="0"/>
      <border diagonalUp="0" diagonalDown="0">
        <left/>
        <right/>
        <top/>
        <bottom style="thin">
          <color indexed="64"/>
        </bottom>
      </border>
    </dxf>
    <dxf>
      <font>
        <b/>
        <i val="0"/>
        <strike val="0"/>
        <condense val="0"/>
        <extend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top style="thin">
          <color indexed="64"/>
        </top>
        <bottom style="thin">
          <color indexed="64"/>
        </bottom>
      </border>
    </dxf>
    <dxf>
      <font>
        <strike val="0"/>
        <outline val="0"/>
        <shadow val="0"/>
        <u val="none"/>
        <vertAlign val="baseline"/>
        <name val="Franklin Gothic Book"/>
        <family val="2"/>
        <scheme val="none"/>
      </font>
    </dxf>
    <dxf>
      <border>
        <bottom style="medium">
          <color indexed="64"/>
        </bottom>
      </border>
    </dxf>
    <dxf>
      <font>
        <b val="0"/>
        <i val="0"/>
        <strike val="0"/>
        <condense val="0"/>
        <extend val="0"/>
        <outline val="0"/>
        <shadow val="0"/>
        <u val="none"/>
        <vertAlign val="baseline"/>
        <sz val="14"/>
        <color auto="1"/>
        <name val="Franklin Gothic Book"/>
        <family val="2"/>
        <scheme val="none"/>
      </font>
      <fill>
        <patternFill patternType="solid">
          <fgColor indexed="64"/>
          <bgColor theme="4" tint="0.59999389629810485"/>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font>
        <b val="0"/>
        <strike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border>
    </dxf>
    <dxf>
      <font>
        <b/>
        <strike val="0"/>
        <outline val="0"/>
        <shadow val="0"/>
        <u val="none"/>
        <vertAlign val="baseline"/>
        <sz val="14"/>
        <color auto="1"/>
        <name val="Franklin Gothic Book"/>
        <family val="2"/>
        <scheme val="none"/>
      </font>
      <numFmt numFmtId="1" formatCode="0"/>
      <fill>
        <patternFill patternType="solid">
          <fgColor indexed="64"/>
          <bgColor theme="0"/>
        </patternFill>
      </fill>
      <alignment horizontal="center" vertical="top" textRotation="0" wrapText="0" indent="0" justifyLastLine="0" shrinkToFit="0" readingOrder="0"/>
      <border diagonalUp="0" diagonalDown="0">
        <left/>
        <right style="medium">
          <color indexed="64"/>
        </right>
        <top/>
        <bottom style="thin">
          <color indexed="64"/>
        </bottom>
        <vertical/>
        <horizontal/>
      </border>
    </dxf>
    <dxf>
      <font>
        <b/>
        <strike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top style="thin">
          <color indexed="64"/>
        </top>
        <bottom style="thin">
          <color indexed="64"/>
        </bottom>
      </border>
    </dxf>
    <dxf>
      <font>
        <strike val="0"/>
        <outline val="0"/>
        <shadow val="0"/>
        <u val="none"/>
        <vertAlign val="baseline"/>
        <name val="Franklin Gothic Book"/>
        <family val="2"/>
        <scheme val="none"/>
      </font>
    </dxf>
    <dxf>
      <border>
        <bottom style="medium">
          <color indexed="64"/>
        </bottom>
      </border>
    </dxf>
    <dxf>
      <font>
        <b val="0"/>
        <i val="0"/>
        <strike val="0"/>
        <condense val="0"/>
        <extend val="0"/>
        <outline val="0"/>
        <shadow val="0"/>
        <u val="none"/>
        <vertAlign val="baseline"/>
        <sz val="14"/>
        <color auto="1"/>
        <name val="Franklin Gothic Book"/>
        <family val="2"/>
        <scheme val="none"/>
      </font>
      <fill>
        <patternFill patternType="solid">
          <fgColor indexed="64"/>
          <bgColor theme="4" tint="0.5999938962981048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b/>
        <i val="0"/>
        <strike val="0"/>
        <condense val="0"/>
        <extend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style="thin">
          <color indexed="64"/>
        </top>
        <bottom/>
        <vertical/>
        <horizontal/>
      </border>
    </dxf>
    <dxf>
      <border outline="0">
        <bottom style="medium">
          <color indexed="64"/>
        </bottom>
      </border>
    </dxf>
    <dxf>
      <font>
        <b val="0"/>
        <i val="0"/>
        <strike val="0"/>
        <condense val="0"/>
        <extend val="0"/>
        <outline val="0"/>
        <shadow val="0"/>
        <u val="none"/>
        <vertAlign val="baseline"/>
        <sz val="11"/>
        <color theme="1"/>
        <name val="Franklin Gothic Book"/>
        <family val="2"/>
        <scheme val="none"/>
      </font>
      <alignment textRotation="0" wrapText="1" indent="0" justifyLastLine="0" shrinkToFit="0" readingOrder="0"/>
      <border diagonalUp="0" diagonalDown="0">
        <right style="thin">
          <color indexed="64"/>
        </right>
        <vertical/>
      </border>
    </dxf>
    <dxf>
      <font>
        <b val="0"/>
        <i val="0"/>
        <strike val="0"/>
        <condense val="0"/>
        <extend val="0"/>
        <outline val="0"/>
        <shadow val="0"/>
        <u val="none"/>
        <vertAlign val="baseline"/>
        <sz val="11"/>
        <color theme="1"/>
        <name val="Franklin Gothic Book"/>
        <family val="2"/>
        <scheme val="none"/>
      </font>
    </dxf>
    <dxf>
      <font>
        <b val="0"/>
        <i val="0"/>
        <strike val="0"/>
        <condense val="0"/>
        <extend val="0"/>
        <outline val="0"/>
        <shadow val="0"/>
        <u val="none"/>
        <vertAlign val="baseline"/>
        <sz val="11"/>
        <color theme="1"/>
        <name val="Franklin Gothic Book"/>
        <family val="2"/>
        <scheme val="none"/>
      </font>
    </dxf>
    <dxf>
      <border outline="0">
        <bottom style="medium">
          <color indexed="64"/>
        </bottom>
      </border>
    </dxf>
    <dxf>
      <font>
        <b val="0"/>
        <i val="0"/>
        <strike val="0"/>
        <condense val="0"/>
        <extend val="0"/>
        <outline val="0"/>
        <shadow val="0"/>
        <u val="none"/>
        <vertAlign val="baseline"/>
        <sz val="11"/>
        <color theme="1"/>
        <name val="Franklin Gothic Book"/>
        <family val="2"/>
        <scheme val="none"/>
      </font>
      <alignment textRotation="0" wrapText="1" indent="0" justifyLastLine="0" shrinkToFit="0" readingOrder="0"/>
      <border diagonalUp="0" diagonalDown="0">
        <right style="thin">
          <color indexed="64"/>
        </right>
        <vertical/>
      </border>
    </dxf>
    <dxf>
      <font>
        <b val="0"/>
        <i val="0"/>
        <strike val="0"/>
        <condense val="0"/>
        <extend val="0"/>
        <outline val="0"/>
        <shadow val="0"/>
        <u val="none"/>
        <vertAlign val="baseline"/>
        <sz val="11"/>
        <color theme="1"/>
        <name val="Franklin Gothic Book"/>
        <family val="2"/>
        <scheme val="none"/>
      </font>
    </dxf>
    <dxf>
      <font>
        <b val="0"/>
        <i val="0"/>
        <strike val="0"/>
        <condense val="0"/>
        <extend val="0"/>
        <outline val="0"/>
        <shadow val="0"/>
        <u val="none"/>
        <vertAlign val="baseline"/>
        <sz val="11"/>
        <color theme="1"/>
        <name val="Franklin Gothic Book"/>
        <family val="2"/>
        <scheme val="none"/>
      </font>
    </dxf>
    <dxf>
      <border outline="0">
        <bottom style="medium">
          <color indexed="64"/>
        </bottom>
      </border>
    </dxf>
    <dxf>
      <alignment vertical="top" textRotation="0" indent="0" justifyLastLine="0" shrinkToFit="0" readingOrder="0"/>
    </dxf>
    <dxf>
      <font>
        <b val="0"/>
        <i val="0"/>
        <strike val="0"/>
        <condense val="0"/>
        <extend val="0"/>
        <outline val="0"/>
        <shadow val="0"/>
        <u val="none"/>
        <vertAlign val="baseline"/>
        <sz val="12"/>
        <color theme="1"/>
        <name val="Franklin Gothic Book"/>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border>
    </dxf>
    <dxf>
      <font>
        <b/>
        <i val="0"/>
        <strike val="0"/>
        <condense val="0"/>
        <extend val="0"/>
        <outline val="0"/>
        <shadow val="0"/>
        <u val="none"/>
        <vertAlign val="baseline"/>
        <sz val="12"/>
        <color auto="1"/>
        <name val="Franklin Gothic Book"/>
        <family val="2"/>
        <scheme val="none"/>
      </font>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border>
    </dxf>
    <dxf>
      <font>
        <strike val="0"/>
        <outline val="0"/>
        <shadow val="0"/>
        <u val="none"/>
        <vertAlign val="baseline"/>
        <name val="Franklin Gothic Book"/>
        <family val="2"/>
        <scheme val="none"/>
      </font>
    </dxf>
    <dxf>
      <border outline="0">
        <bottom style="medium">
          <color indexed="64"/>
        </bottom>
      </border>
    </dxf>
    <dxf>
      <font>
        <b val="0"/>
        <i val="0"/>
        <strike val="0"/>
        <condense val="0"/>
        <extend val="0"/>
        <outline val="0"/>
        <shadow val="0"/>
        <u val="none"/>
        <vertAlign val="baseline"/>
        <sz val="11"/>
        <color theme="1"/>
        <name val="Franklin Gothic Book"/>
        <family val="2"/>
        <scheme val="none"/>
      </font>
      <alignment textRotation="0" wrapText="1" indent="0" justifyLastLine="0" shrinkToFit="0" readingOrder="0"/>
      <border diagonalUp="0" diagonalDown="0">
        <right style="thin">
          <color indexed="64"/>
        </right>
        <vertical/>
      </border>
    </dxf>
    <dxf>
      <font>
        <b val="0"/>
        <i val="0"/>
        <strike val="0"/>
        <condense val="0"/>
        <extend val="0"/>
        <outline val="0"/>
        <shadow val="0"/>
        <u val="none"/>
        <vertAlign val="baseline"/>
        <sz val="11"/>
        <color theme="1"/>
        <name val="Franklin Gothic Book"/>
        <family val="2"/>
        <scheme val="none"/>
      </font>
    </dxf>
    <dxf>
      <font>
        <b val="0"/>
        <i val="0"/>
        <strike val="0"/>
        <condense val="0"/>
        <extend val="0"/>
        <outline val="0"/>
        <shadow val="0"/>
        <u val="none"/>
        <vertAlign val="baseline"/>
        <sz val="11"/>
        <color theme="1"/>
        <name val="Franklin Gothic Book"/>
        <family val="2"/>
        <scheme val="none"/>
      </font>
    </dxf>
    <dxf>
      <border outline="0">
        <bottom style="medium">
          <color indexed="64"/>
        </bottom>
      </border>
    </dxf>
    <dxf>
      <font>
        <b val="0"/>
        <i val="0"/>
        <strike val="0"/>
        <condense val="0"/>
        <extend val="0"/>
        <outline val="0"/>
        <shadow val="0"/>
        <u val="none"/>
        <vertAlign val="baseline"/>
        <sz val="11"/>
        <color theme="1"/>
        <name val="Franklin Gothic Book"/>
        <family val="2"/>
        <scheme val="none"/>
      </font>
      <alignment textRotation="0" wrapText="1" indent="0" justifyLastLine="0" shrinkToFit="0" readingOrder="0"/>
      <border diagonalUp="0" diagonalDown="0">
        <right style="thin">
          <color indexed="64"/>
        </right>
        <vertical/>
      </border>
    </dxf>
    <dxf>
      <font>
        <b val="0"/>
        <i val="0"/>
        <strike val="0"/>
        <condense val="0"/>
        <extend val="0"/>
        <outline val="0"/>
        <shadow val="0"/>
        <u val="none"/>
        <vertAlign val="baseline"/>
        <sz val="11"/>
        <color theme="1"/>
        <name val="Franklin Gothic Book"/>
        <family val="2"/>
        <scheme val="none"/>
      </font>
    </dxf>
    <dxf>
      <font>
        <b val="0"/>
        <i val="0"/>
        <strike val="0"/>
        <condense val="0"/>
        <extend val="0"/>
        <outline val="0"/>
        <shadow val="0"/>
        <u val="none"/>
        <vertAlign val="baseline"/>
        <sz val="11"/>
        <color theme="1"/>
        <name val="Franklin Gothic Book"/>
        <family val="2"/>
        <scheme val="none"/>
      </font>
    </dxf>
    <dxf>
      <border outline="0">
        <bottom style="medium">
          <color indexed="64"/>
        </bottom>
      </border>
    </dxf>
    <dxf>
      <font>
        <b val="0"/>
        <i val="0"/>
        <strike val="0"/>
        <condense val="0"/>
        <extend val="0"/>
        <outline val="0"/>
        <shadow val="0"/>
        <u val="none"/>
        <vertAlign val="baseline"/>
        <sz val="12"/>
        <color theme="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border>
    </dxf>
    <dxf>
      <font>
        <b/>
        <i val="0"/>
        <strike val="0"/>
        <condense val="0"/>
        <extend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dxf>
    <dxf>
      <alignment textRotation="0" wrapText="0" indent="0" justifyLastLine="0" shrinkToFit="0" readingOrder="0"/>
    </dxf>
    <dxf>
      <border outline="0">
        <bottom style="medium">
          <color indexed="64"/>
        </bottom>
      </border>
    </dxf>
    <dxf>
      <font>
        <strike val="0"/>
        <outline val="0"/>
        <shadow val="0"/>
        <u val="none"/>
        <vertAlign val="baseline"/>
        <sz val="12"/>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border>
    </dxf>
    <dxf>
      <font>
        <b/>
        <strike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border>
    </dxf>
    <dxf>
      <font>
        <strike val="0"/>
        <outline val="0"/>
        <shadow val="0"/>
        <u val="none"/>
        <vertAlign val="baseline"/>
        <name val="Franklin Gothic Book"/>
        <family val="2"/>
        <scheme val="none"/>
      </font>
      <fill>
        <patternFill patternType="solid">
          <fgColor indexed="64"/>
          <bgColor theme="0"/>
        </patternFill>
      </fill>
    </dxf>
    <dxf>
      <border outline="0">
        <bottom style="medium">
          <color indexed="64"/>
        </bottom>
      </border>
    </dxf>
    <dxf>
      <font>
        <strike val="0"/>
        <outline val="0"/>
        <shadow val="0"/>
        <u val="none"/>
        <vertAlign val="baseline"/>
        <sz val="12"/>
        <name val="Franklin Gothic Book"/>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border>
    </dxf>
    <dxf>
      <font>
        <b/>
        <strike val="0"/>
        <outline val="0"/>
        <shadow val="0"/>
        <u val="none"/>
        <vertAlign val="baseline"/>
        <sz val="12"/>
        <color auto="1"/>
        <name val="Franklin Gothic Book"/>
        <family val="2"/>
        <scheme val="none"/>
      </font>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border>
    </dxf>
    <dxf>
      <font>
        <strike val="0"/>
        <outline val="0"/>
        <shadow val="0"/>
        <u val="none"/>
        <vertAlign val="baseline"/>
        <name val="Franklin Gothic Book"/>
        <family val="2"/>
        <scheme val="none"/>
      </font>
    </dxf>
    <dxf>
      <border outline="0">
        <bottom style="medium">
          <color indexed="64"/>
        </bottom>
      </border>
    </dxf>
    <dxf>
      <font>
        <strike val="0"/>
        <outline val="0"/>
        <shadow val="0"/>
        <u val="none"/>
        <vertAlign val="baseline"/>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right style="thin">
          <color indexed="64"/>
        </right>
        <vertical/>
      </border>
    </dxf>
    <dxf>
      <font>
        <b/>
        <strike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border>
    </dxf>
    <dxf>
      <font>
        <strike val="0"/>
        <outline val="0"/>
        <shadow val="0"/>
        <u val="none"/>
        <vertAlign val="baseline"/>
        <name val="Franklin Gothic Book"/>
        <family val="2"/>
        <scheme val="none"/>
      </font>
      <fill>
        <patternFill patternType="solid">
          <fgColor indexed="64"/>
          <bgColor theme="0"/>
        </patternFill>
      </fill>
      <alignment horizontal="left" vertical="top" textRotation="0" wrapText="1" indent="0" justifyLastLine="0" shrinkToFit="0" readingOrder="0"/>
    </dxf>
    <dxf>
      <border outline="0">
        <bottom style="medium">
          <color indexed="64"/>
        </bottom>
      </border>
    </dxf>
    <dxf>
      <font>
        <strike val="0"/>
        <outline val="0"/>
        <shadow val="0"/>
        <u val="none"/>
        <vertAlign val="baseline"/>
        <name val="Franklin Gothic Book"/>
        <family val="2"/>
        <scheme val="none"/>
      </font>
      <fill>
        <patternFill patternType="solid">
          <fgColor indexed="64"/>
          <bgColor theme="0"/>
        </patternFill>
      </fill>
      <alignment textRotation="0" wrapText="1" indent="0" justifyLastLine="0" shrinkToFit="0" readingOrder="0"/>
      <border diagonalUp="0" diagonalDown="0">
        <right style="thin">
          <color indexed="64"/>
        </right>
        <vertical/>
      </border>
    </dxf>
    <dxf>
      <font>
        <strike val="0"/>
        <outline val="0"/>
        <shadow val="0"/>
        <u val="none"/>
        <vertAlign val="baseline"/>
        <name val="Franklin Gothic Book"/>
        <family val="2"/>
        <scheme val="none"/>
      </font>
      <fill>
        <patternFill patternType="solid">
          <fgColor indexed="64"/>
          <bgColor theme="0"/>
        </patternFill>
      </fill>
      <border diagonalUp="0" diagonalDown="0">
        <left style="medium">
          <color indexed="64"/>
        </left>
        <right style="medium">
          <color indexed="64"/>
        </right>
        <vertical/>
      </border>
    </dxf>
    <dxf>
      <font>
        <strike val="0"/>
        <outline val="0"/>
        <shadow val="0"/>
        <u val="none"/>
        <vertAlign val="baseline"/>
        <name val="Franklin Gothic Book"/>
        <family val="2"/>
        <scheme val="none"/>
      </font>
      <fill>
        <patternFill patternType="solid">
          <fgColor indexed="64"/>
          <bgColor theme="0"/>
        </patternFill>
      </fill>
    </dxf>
    <dxf>
      <border outline="0">
        <bottom style="medium">
          <color indexed="64"/>
        </bottom>
      </border>
    </dxf>
    <dxf>
      <font>
        <strike val="0"/>
        <outline val="0"/>
        <shadow val="0"/>
        <u val="none"/>
        <vertAlign val="baseline"/>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right style="thin">
          <color indexed="64"/>
        </right>
        <vertical/>
      </border>
    </dxf>
    <dxf>
      <font>
        <b/>
        <strike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border>
    </dxf>
    <dxf>
      <font>
        <strike val="0"/>
        <outline val="0"/>
        <shadow val="0"/>
        <u val="none"/>
        <vertAlign val="baseline"/>
        <name val="Franklin Gothic Book"/>
        <family val="2"/>
        <scheme val="none"/>
      </font>
      <fill>
        <patternFill patternType="solid">
          <fgColor indexed="64"/>
          <bgColor theme="0"/>
        </patternFill>
      </fill>
    </dxf>
    <dxf>
      <border outline="0">
        <bottom style="medium">
          <color indexed="64"/>
        </bottom>
      </border>
    </dxf>
    <dxf>
      <font>
        <strike val="0"/>
        <outline val="0"/>
        <shadow val="0"/>
        <u val="none"/>
        <vertAlign val="baseline"/>
        <name val="Franklin Gothic Book"/>
        <family val="2"/>
        <scheme val="none"/>
      </font>
      <alignment textRotation="0" wrapText="1" indent="0" justifyLastLine="0" shrinkToFit="0" readingOrder="0"/>
      <border diagonalUp="0" diagonalDown="0">
        <right style="thin">
          <color indexed="64"/>
        </right>
        <vertical/>
      </border>
    </dxf>
    <dxf>
      <font>
        <strike val="0"/>
        <outline val="0"/>
        <shadow val="0"/>
        <u val="none"/>
        <vertAlign val="baseline"/>
        <name val="Franklin Gothic Book"/>
        <family val="2"/>
        <scheme val="none"/>
      </font>
      <border diagonalUp="0" diagonalDown="0">
        <left style="medium">
          <color indexed="64"/>
        </left>
        <right style="medium">
          <color indexed="64"/>
        </right>
        <vertical/>
      </border>
    </dxf>
    <dxf>
      <font>
        <strike val="0"/>
        <outline val="0"/>
        <shadow val="0"/>
        <u val="none"/>
        <vertAlign val="baseline"/>
        <name val="Franklin Gothic Book"/>
        <family val="2"/>
        <scheme val="none"/>
      </font>
    </dxf>
    <dxf>
      <border outline="0">
        <bottom style="medium">
          <color indexed="64"/>
        </bottom>
      </border>
    </dxf>
    <dxf>
      <font>
        <strike val="0"/>
        <outline val="0"/>
        <shadow val="0"/>
        <u val="none"/>
        <vertAlign val="baseline"/>
        <sz val="12"/>
        <name val="Franklin Gothic Book"/>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border>
    </dxf>
    <dxf>
      <font>
        <b/>
        <strike val="0"/>
        <outline val="0"/>
        <shadow val="0"/>
        <u val="none"/>
        <vertAlign val="baseline"/>
        <sz val="12"/>
        <color auto="1"/>
        <name val="Franklin Gothic Book"/>
        <family val="2"/>
        <scheme val="none"/>
      </font>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border>
    </dxf>
    <dxf>
      <font>
        <strike val="0"/>
        <outline val="0"/>
        <shadow val="0"/>
        <u val="none"/>
        <vertAlign val="baseline"/>
        <name val="Franklin Gothic Book"/>
        <family val="2"/>
        <scheme val="none"/>
      </font>
    </dxf>
    <dxf>
      <border outline="0">
        <bottom style="medium">
          <color indexed="64"/>
        </bottom>
      </border>
    </dxf>
    <dxf>
      <font>
        <strike val="0"/>
        <outline val="0"/>
        <shadow val="0"/>
        <u val="none"/>
        <vertAlign val="baseline"/>
        <sz val="12"/>
        <name val="Franklin Gothic Book"/>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border>
    </dxf>
    <dxf>
      <font>
        <b/>
        <strike val="0"/>
        <outline val="0"/>
        <shadow val="0"/>
        <u val="none"/>
        <vertAlign val="baseline"/>
        <sz val="12"/>
        <color auto="1"/>
        <name val="Franklin Gothic Book"/>
        <family val="2"/>
        <scheme val="none"/>
      </font>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border>
    </dxf>
    <dxf>
      <font>
        <strike val="0"/>
        <outline val="0"/>
        <shadow val="0"/>
        <u val="none"/>
        <vertAlign val="baseline"/>
        <name val="Franklin Gothic Book"/>
        <family val="2"/>
        <scheme val="none"/>
      </font>
    </dxf>
    <dxf>
      <border outline="0">
        <bottom style="medium">
          <color indexed="64"/>
        </bottom>
      </border>
    </dxf>
    <dxf>
      <font>
        <strike val="0"/>
        <outline val="0"/>
        <shadow val="0"/>
        <u val="none"/>
        <vertAlign val="baseline"/>
        <sz val="12"/>
        <name val="Franklin Gothic Book"/>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border>
    </dxf>
    <dxf>
      <font>
        <b/>
        <strike val="0"/>
        <outline val="0"/>
        <shadow val="0"/>
        <u val="none"/>
        <vertAlign val="baseline"/>
        <sz val="12"/>
        <color auto="1"/>
        <name val="Franklin Gothic Book"/>
        <family val="2"/>
        <scheme val="none"/>
      </font>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border>
    </dxf>
    <dxf>
      <font>
        <strike val="0"/>
        <outline val="0"/>
        <shadow val="0"/>
        <u val="none"/>
        <vertAlign val="baseline"/>
        <name val="Franklin Gothic Book"/>
        <family val="2"/>
        <scheme val="none"/>
      </font>
      <alignment textRotation="0" wrapText="1" indent="0" justifyLastLine="0" shrinkToFit="0" readingOrder="0"/>
    </dxf>
    <dxf>
      <border outline="0">
        <bottom style="medium">
          <color indexed="64"/>
        </bottom>
      </border>
    </dxf>
    <dxf>
      <font>
        <strike val="0"/>
        <outline val="0"/>
        <shadow val="0"/>
        <u val="none"/>
        <vertAlign val="baseline"/>
        <name val="Franklin Gothic Book"/>
        <family val="2"/>
        <scheme val="none"/>
      </font>
      <alignment textRotation="0" wrapText="1" indent="0" justifyLastLine="0" shrinkToFit="0" readingOrder="0"/>
      <border diagonalUp="0" diagonalDown="0">
        <right style="thin">
          <color indexed="64"/>
        </right>
        <vertical/>
      </border>
    </dxf>
    <dxf>
      <font>
        <b/>
        <strike val="0"/>
        <outline val="0"/>
        <shadow val="0"/>
        <u val="none"/>
        <vertAlign val="baseline"/>
        <sz val="12"/>
        <color auto="1"/>
        <name val="Franklin Gothic Book"/>
        <family val="2"/>
        <scheme val="none"/>
      </font>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border>
    </dxf>
    <dxf>
      <font>
        <strike val="0"/>
        <outline val="0"/>
        <shadow val="0"/>
        <u val="none"/>
        <vertAlign val="baseline"/>
        <name val="Franklin Gothic Book"/>
        <family val="2"/>
        <scheme val="none"/>
      </font>
      <alignment textRotation="0" wrapText="1" indent="0" justifyLastLine="0" shrinkToFit="0" readingOrder="0"/>
    </dxf>
    <dxf>
      <border outline="0">
        <bottom style="medium">
          <color indexed="64"/>
        </bottom>
      </border>
    </dxf>
    <dxf>
      <font>
        <strike val="0"/>
        <outline val="0"/>
        <shadow val="0"/>
        <u val="none"/>
        <vertAlign val="baseline"/>
        <name val="Franklin Gothic Book"/>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border>
    </dxf>
    <dxf>
      <font>
        <b/>
        <strike val="0"/>
        <outline val="0"/>
        <shadow val="0"/>
        <u val="none"/>
        <vertAlign val="baseline"/>
        <sz val="12"/>
        <color auto="1"/>
        <name val="Franklin Gothic Book"/>
        <family val="2"/>
        <scheme val="none"/>
      </font>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Franklin Gothic Book"/>
        <family val="2"/>
        <scheme val="none"/>
      </font>
      <alignment textRotation="0" wrapText="1" indent="0" justifyLastLine="0" shrinkToFit="0" readingOrder="0"/>
    </dxf>
    <dxf>
      <border outline="0">
        <bottom style="medium">
          <color indexed="64"/>
        </bottom>
      </border>
    </dxf>
    <dxf>
      <font>
        <strike val="0"/>
        <outline val="0"/>
        <shadow val="0"/>
        <u val="none"/>
        <vertAlign val="baseline"/>
        <sz val="12"/>
        <name val="Franklin Gothic Book"/>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border>
    </dxf>
    <dxf>
      <font>
        <b/>
        <strike val="0"/>
        <outline val="0"/>
        <shadow val="0"/>
        <u val="none"/>
        <vertAlign val="baseline"/>
        <sz val="12"/>
        <color auto="1"/>
        <name val="Franklin Gothic Book"/>
        <family val="2"/>
        <scheme val="none"/>
      </font>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border>
    </dxf>
    <dxf>
      <font>
        <strike val="0"/>
        <outline val="0"/>
        <shadow val="0"/>
        <u val="none"/>
        <vertAlign val="baseline"/>
        <name val="Franklin Gothic Book"/>
        <family val="2"/>
        <scheme val="none"/>
      </font>
      <alignment textRotation="0" wrapText="1" indent="0" justifyLastLine="0" shrinkToFit="0" readingOrder="0"/>
    </dxf>
    <dxf>
      <border outline="0">
        <bottom style="medium">
          <color indexed="64"/>
        </bottom>
      </border>
    </dxf>
    <dxf>
      <font>
        <strike val="0"/>
        <outline val="0"/>
        <shadow val="0"/>
        <u val="none"/>
        <vertAlign val="baseline"/>
        <sz val="12"/>
        <color theme="1"/>
        <name val="Franklin Gothic Book"/>
        <family val="2"/>
        <scheme val="none"/>
      </font>
      <alignment horizontal="left" vertical="top" textRotation="0" wrapText="1" indent="0" justifyLastLine="0" shrinkToFit="0" readingOrder="0"/>
      <border diagonalUp="0" diagonalDown="0">
        <left style="medium">
          <color indexed="64"/>
        </left>
        <right style="thin">
          <color indexed="64"/>
        </right>
        <vertical/>
      </border>
    </dxf>
    <dxf>
      <font>
        <b/>
        <strike val="0"/>
        <outline val="0"/>
        <shadow val="0"/>
        <u val="none"/>
        <vertAlign val="baseline"/>
        <sz val="12"/>
        <color auto="1"/>
        <name val="Franklin Gothic Book"/>
        <family val="2"/>
        <scheme val="none"/>
      </font>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border>
    </dxf>
    <dxf>
      <font>
        <strike val="0"/>
        <outline val="0"/>
        <shadow val="0"/>
        <u val="none"/>
        <vertAlign val="baseline"/>
        <name val="Franklin Gothic Book"/>
        <family val="2"/>
        <scheme val="none"/>
      </font>
    </dxf>
    <dxf>
      <border outline="0">
        <bottom style="medium">
          <color indexed="64"/>
        </bottom>
      </border>
    </dxf>
    <dxf>
      <font>
        <b/>
        <strike val="0"/>
        <outline val="0"/>
        <shadow val="0"/>
        <u val="none"/>
        <vertAlign val="baseline"/>
        <sz val="12"/>
        <color auto="1"/>
        <name val="Franklin Gothic Book"/>
        <family val="2"/>
        <scheme val="none"/>
      </font>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Franklin Gothic Book"/>
        <family val="2"/>
        <scheme val="none"/>
      </font>
      <alignment textRotation="0" wrapText="1" indent="0" justifyLastLine="0" shrinkToFit="0" readingOrder="0"/>
    </dxf>
    <dxf>
      <border outline="0">
        <bottom style="medium">
          <color indexed="64"/>
        </bottom>
      </border>
    </dxf>
    <dxf>
      <font>
        <strike val="0"/>
        <outline val="0"/>
        <shadow val="0"/>
        <u val="none"/>
        <vertAlign val="baseline"/>
        <sz val="12"/>
        <name val="Franklin Gothic Book"/>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border>
    </dxf>
    <dxf>
      <font>
        <b/>
        <strike val="0"/>
        <outline val="0"/>
        <shadow val="0"/>
        <u val="none"/>
        <vertAlign val="baseline"/>
        <sz val="12"/>
        <color auto="1"/>
        <name val="Franklin Gothic Book"/>
        <family val="2"/>
        <scheme val="none"/>
      </font>
      <alignment horizontal="general"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Franklin Gothic Book"/>
        <family val="2"/>
        <scheme val="none"/>
      </font>
      <alignment horizontal="general" vertical="top" textRotation="0" wrapText="1" indent="0" justifyLastLine="0" shrinkToFit="0" readingOrder="0"/>
    </dxf>
    <dxf>
      <border outline="0">
        <bottom style="medium">
          <color indexed="64"/>
        </bottom>
      </border>
    </dxf>
    <dxf>
      <font>
        <strike val="0"/>
        <outline val="0"/>
        <shadow val="0"/>
        <u val="none"/>
        <vertAlign val="baseline"/>
        <sz val="12"/>
        <name val="Franklin Gothic Book"/>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border>
    </dxf>
    <dxf>
      <font>
        <b/>
        <strike val="0"/>
        <outline val="0"/>
        <shadow val="0"/>
        <u val="none"/>
        <vertAlign val="baseline"/>
        <sz val="12"/>
        <color auto="1"/>
        <name val="Franklin Gothic Book"/>
        <family val="2"/>
        <scheme val="none"/>
      </font>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Franklin Gothic Book"/>
        <family val="2"/>
        <scheme val="none"/>
      </font>
      <alignment horizontal="left" vertical="top" textRotation="0" wrapText="1" indent="0" justifyLastLine="0" shrinkToFit="0" readingOrder="0"/>
    </dxf>
    <dxf>
      <border outline="0">
        <bottom style="medium">
          <color indexed="64"/>
        </bottom>
      </border>
    </dxf>
    <dxf>
      <font>
        <strike val="0"/>
        <outline val="0"/>
        <shadow val="0"/>
        <u val="none"/>
        <vertAlign val="baseline"/>
        <sz val="12"/>
        <name val="Franklin Gothic Book"/>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border>
    </dxf>
    <dxf>
      <font>
        <b/>
        <strike val="0"/>
        <outline val="0"/>
        <shadow val="0"/>
        <u val="none"/>
        <vertAlign val="baseline"/>
        <sz val="12"/>
        <color auto="1"/>
        <name val="Franklin Gothic Book"/>
        <family val="2"/>
        <scheme val="none"/>
      </font>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Franklin Gothic Book"/>
        <family val="2"/>
        <scheme val="none"/>
      </font>
    </dxf>
    <dxf>
      <font>
        <strike val="0"/>
        <outline val="0"/>
        <shadow val="0"/>
        <u val="none"/>
        <vertAlign val="baseline"/>
        <name val="Franklin Gothic Book"/>
        <family val="2"/>
        <scheme val="none"/>
      </font>
      <fill>
        <patternFill patternType="solid">
          <fgColor indexed="64"/>
          <bgColor theme="0"/>
        </patternFill>
      </fill>
      <alignment textRotation="0" wrapText="1" indent="0" justifyLastLine="0" shrinkToFit="0" readingOrder="0"/>
      <border diagonalUp="0" diagonalDown="0">
        <left style="thin">
          <color indexed="64"/>
        </left>
        <right style="thin">
          <color indexed="64"/>
        </right>
        <vertical/>
      </border>
    </dxf>
    <dxf>
      <font>
        <strike val="0"/>
        <outline val="0"/>
        <shadow val="0"/>
        <u val="none"/>
        <vertAlign val="baseline"/>
        <sz val="12"/>
        <color auto="1"/>
        <name val="Franklin Gothic Book"/>
        <family val="2"/>
        <scheme val="none"/>
      </font>
      <fill>
        <patternFill patternType="solid">
          <fgColor indexed="64"/>
          <bgColor theme="0"/>
        </patternFill>
      </fill>
      <border diagonalUp="0" diagonalDown="0">
        <left style="medium">
          <color indexed="64"/>
        </left>
        <right style="medium">
          <color indexed="64"/>
        </right>
        <vertical/>
      </border>
    </dxf>
    <dxf>
      <font>
        <strike val="0"/>
        <outline val="0"/>
        <shadow val="0"/>
        <u val="none"/>
        <vertAlign val="baseline"/>
        <name val="Franklin Gothic Book"/>
        <family val="2"/>
        <scheme val="none"/>
      </font>
      <fill>
        <patternFill patternType="solid">
          <fgColor indexed="64"/>
          <bgColor theme="0"/>
        </patternFill>
      </fill>
    </dxf>
    <dxf>
      <border outline="0">
        <bottom style="medium">
          <color indexed="64"/>
        </bottom>
      </border>
    </dxf>
    <dxf>
      <font>
        <b val="0"/>
        <i val="0"/>
        <strike val="0"/>
        <condense val="0"/>
        <extend val="0"/>
        <outline val="0"/>
        <shadow val="0"/>
        <u val="none"/>
        <vertAlign val="baseline"/>
        <sz val="12"/>
        <color auto="1"/>
        <name val="Franklin Gothic Book"/>
        <family val="2"/>
        <scheme val="none"/>
      </font>
      <fill>
        <patternFill patternType="solid">
          <fgColor indexed="64"/>
          <bgColor theme="0"/>
        </patternFill>
      </fill>
      <border diagonalUp="0" diagonalDown="0" outline="0">
        <left style="medium">
          <color indexed="64"/>
        </left>
        <right style="medium">
          <color indexed="64"/>
        </right>
      </border>
    </dxf>
    <dxf>
      <font>
        <b val="0"/>
        <i val="0"/>
        <strike val="0"/>
        <condense val="0"/>
        <extend val="0"/>
        <outline val="0"/>
        <shadow val="0"/>
        <u val="none"/>
        <vertAlign val="baseline"/>
        <sz val="12"/>
        <color auto="1"/>
        <name val="Franklin Gothic Book"/>
        <family val="2"/>
        <scheme val="none"/>
      </font>
      <fill>
        <patternFill patternType="solid">
          <fgColor indexed="64"/>
          <bgColor theme="0"/>
        </patternFill>
      </fill>
      <alignment vertical="top" textRotation="0" indent="0" justifyLastLine="0" shrinkToFit="0" readingOrder="0"/>
      <border>
        <right style="medium">
          <color indexed="64"/>
        </right>
      </border>
    </dxf>
    <dxf>
      <font>
        <b val="0"/>
        <i val="0"/>
        <strike val="0"/>
        <condense val="0"/>
        <extend val="0"/>
        <outline val="0"/>
        <shadow val="0"/>
        <u val="none"/>
        <vertAlign val="baseline"/>
        <sz val="11"/>
        <color theme="1"/>
        <name val="Franklin Gothic Book"/>
        <family val="2"/>
        <scheme val="none"/>
      </font>
      <fill>
        <patternFill patternType="solid">
          <fgColor indexed="64"/>
          <bgColor theme="0"/>
        </patternFill>
      </fill>
    </dxf>
    <dxf>
      <border>
        <bottom style="medium">
          <color indexed="64"/>
        </bottom>
      </border>
    </dxf>
    <dxf>
      <font>
        <b/>
        <i val="0"/>
        <strike val="0"/>
        <condense val="0"/>
        <extend val="0"/>
        <outline val="0"/>
        <shadow val="0"/>
        <u/>
        <vertAlign val="baseline"/>
        <sz val="16"/>
        <color auto="1"/>
        <name val="Franklin Gothic Book"/>
        <family val="2"/>
        <scheme val="none"/>
      </font>
      <fill>
        <patternFill patternType="solid">
          <fgColor indexed="64"/>
          <bgColor theme="3" tint="0.39997558519241921"/>
        </patternFill>
      </fill>
      <alignment horizontal="left" vertical="center" textRotation="0" wrapText="0" indent="0" justifyLastLine="0" shrinkToFit="0" readingOrder="0"/>
      <border diagonalUp="0" diagonalDown="0" outline="0">
        <left style="medium">
          <color indexed="64"/>
        </left>
        <right style="medium">
          <color indexed="64"/>
        </right>
        <top/>
        <bottom/>
      </border>
    </dxf>
    <dxf>
      <font>
        <b val="0"/>
        <strike val="0"/>
        <outline val="0"/>
        <shadow val="0"/>
        <u val="none"/>
        <vertAlign val="baseline"/>
        <sz val="12"/>
        <color theme="1"/>
        <name val="Franklin Gothic Book"/>
        <family val="2"/>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border>
      <protection locked="0" hidden="1"/>
    </dxf>
    <dxf>
      <font>
        <b val="0"/>
        <strike val="0"/>
        <outline val="0"/>
        <shadow val="0"/>
        <u val="none"/>
        <vertAlign val="baseline"/>
        <sz val="12"/>
        <color theme="1"/>
        <name val="Franklin Gothic Book"/>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1"/>
    </dxf>
    <dxf>
      <font>
        <b val="0"/>
        <strike val="0"/>
        <outline val="0"/>
        <shadow val="0"/>
        <u val="none"/>
        <vertAlign val="baseline"/>
        <sz val="12"/>
        <color theme="1"/>
        <name val="Franklin Gothic Book"/>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1"/>
    </dxf>
    <dxf>
      <font>
        <b val="0"/>
        <strike val="0"/>
        <outline val="0"/>
        <shadow val="0"/>
        <u val="none"/>
        <vertAlign val="baseline"/>
        <sz val="12"/>
        <color theme="1"/>
        <name val="Franklin Gothic Book"/>
        <family val="2"/>
        <scheme val="none"/>
      </font>
      <numFmt numFmtId="0" formatCode="General"/>
      <fill>
        <patternFill patternType="solid">
          <fgColor indexed="64"/>
          <bgColor theme="0" tint="-4.9989318521683403E-2"/>
        </patternFill>
      </fill>
      <alignment horizontal="center" vertical="top"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1"/>
    </dxf>
    <dxf>
      <font>
        <b val="0"/>
        <strike val="0"/>
        <outline val="0"/>
        <shadow val="0"/>
        <u val="none"/>
        <vertAlign val="baseline"/>
        <sz val="12"/>
        <color theme="1"/>
        <name val="Franklin Gothic Book"/>
        <family val="2"/>
        <scheme val="none"/>
      </font>
      <numFmt numFmtId="0" formatCode="Genera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1"/>
    </dxf>
    <dxf>
      <font>
        <b val="0"/>
        <strike val="0"/>
        <outline val="0"/>
        <shadow val="0"/>
        <u val="none"/>
        <vertAlign val="baseline"/>
        <sz val="12"/>
        <color theme="1"/>
        <name val="Franklin Gothic Book"/>
        <family val="2"/>
        <scheme val="none"/>
      </font>
      <numFmt numFmtId="0" formatCode="General"/>
      <fill>
        <patternFill patternType="solid">
          <fgColor indexed="64"/>
          <bgColor theme="0" tint="-4.9989318521683403E-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1"/>
    </dxf>
    <dxf>
      <font>
        <b val="0"/>
        <strike val="0"/>
        <outline val="0"/>
        <shadow val="0"/>
        <u val="none"/>
        <vertAlign val="baseline"/>
        <sz val="12"/>
        <color theme="1"/>
        <name val="Franklin Gothic Book"/>
        <family val="2"/>
        <scheme val="none"/>
      </font>
      <numFmt numFmtId="0" formatCode="General"/>
      <fill>
        <patternFill patternType="solid">
          <fgColor indexed="64"/>
          <bgColor theme="0" tint="-4.9989318521683403E-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1"/>
    </dxf>
    <dxf>
      <font>
        <b val="0"/>
        <strike val="0"/>
        <outline val="0"/>
        <shadow val="0"/>
        <u val="none"/>
        <vertAlign val="baseline"/>
        <sz val="12"/>
        <color theme="1"/>
        <name val="Franklin Gothic Book"/>
        <family val="2"/>
        <scheme val="none"/>
      </font>
      <numFmt numFmtId="0" formatCode="General"/>
      <fill>
        <patternFill patternType="solid">
          <fgColor indexed="64"/>
          <bgColor theme="0" tint="-4.9989318521683403E-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1"/>
    </dxf>
    <dxf>
      <font>
        <b val="0"/>
        <strike val="0"/>
        <outline val="0"/>
        <shadow val="0"/>
        <u val="none"/>
        <vertAlign val="baseline"/>
        <sz val="12"/>
        <color theme="1"/>
        <name val="Franklin Gothic Book"/>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1"/>
    </dxf>
    <dxf>
      <font>
        <b/>
        <strike val="0"/>
        <outline val="0"/>
        <shadow val="0"/>
        <u val="none"/>
        <vertAlign val="baseline"/>
        <sz val="12"/>
        <color theme="1"/>
        <name val="Franklin Gothic Book"/>
        <family val="2"/>
        <scheme val="none"/>
      </font>
      <numFmt numFmtId="0" formatCode="General"/>
      <fill>
        <patternFill patternType="solid">
          <fgColor indexed="64"/>
          <bgColor theme="0" tint="-4.9989318521683403E-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1"/>
    </dxf>
    <dxf>
      <font>
        <b val="0"/>
        <i val="0"/>
        <strike val="0"/>
        <condense val="0"/>
        <extend val="0"/>
        <outline val="0"/>
        <shadow val="0"/>
        <u val="none"/>
        <vertAlign val="baseline"/>
        <sz val="12"/>
        <color theme="1"/>
        <name val="Franklin Gothic Book"/>
        <family val="2"/>
        <scheme val="none"/>
      </font>
      <numFmt numFmtId="0" formatCode="General"/>
      <fill>
        <patternFill patternType="none">
          <fgColor indexed="64"/>
          <bgColor auto="1"/>
        </patternFill>
      </fill>
      <alignment horizontal="left" vertical="top" textRotation="0" wrapText="0" indent="0" justifyLastLine="0" shrinkToFit="0" readingOrder="0"/>
      <border diagonalUp="0" diagonalDown="0">
        <left style="thin">
          <color indexed="64"/>
        </left>
        <right style="thin">
          <color indexed="64"/>
        </right>
        <top/>
        <bottom style="thin">
          <color indexed="64"/>
        </bottom>
      </border>
      <protection locked="0" hidden="1"/>
    </dxf>
    <dxf>
      <font>
        <b val="0"/>
        <strike val="0"/>
        <outline val="0"/>
        <shadow val="0"/>
        <u val="none"/>
        <vertAlign val="baseline"/>
        <sz val="12"/>
        <color theme="1"/>
        <name val="Franklin Gothic Book"/>
        <family val="2"/>
        <scheme val="none"/>
      </font>
      <numFmt numFmtId="0" formatCode="General"/>
      <fill>
        <patternFill patternType="solid">
          <fgColor indexed="64"/>
          <bgColor theme="0" tint="-4.9989318521683403E-2"/>
        </patternFill>
      </fill>
      <alignment horizontal="left" vertical="top"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1"/>
    </dxf>
    <dxf>
      <font>
        <b val="0"/>
        <strike val="0"/>
        <outline val="0"/>
        <shadow val="0"/>
        <u val="none"/>
        <vertAlign val="baseline"/>
        <sz val="12"/>
        <color theme="1"/>
        <name val="Franklin Gothic Book"/>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1"/>
    </dxf>
    <dxf>
      <font>
        <b val="0"/>
        <strike val="0"/>
        <outline val="0"/>
        <shadow val="0"/>
        <u val="none"/>
        <vertAlign val="baseline"/>
        <sz val="12"/>
        <color theme="1"/>
        <name val="Franklin Gothic Book"/>
        <family val="2"/>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border>
      <protection locked="0" hidden="1"/>
    </dxf>
    <dxf>
      <font>
        <b/>
        <strike val="0"/>
        <outline val="0"/>
        <shadow val="0"/>
        <u val="none"/>
        <vertAlign val="baseline"/>
        <sz val="12"/>
        <color theme="1"/>
        <name val="Franklin Gothic Book"/>
        <family val="2"/>
        <scheme val="none"/>
      </font>
      <numFmt numFmtId="0" formatCode="General"/>
      <fill>
        <patternFill patternType="solid">
          <fgColor indexed="64"/>
          <bgColor theme="0" tint="-4.9989318521683403E-2"/>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border>
      <protection locked="0" hidden="1"/>
    </dxf>
    <dxf>
      <font>
        <b/>
        <strike val="0"/>
        <outline val="0"/>
        <shadow val="0"/>
        <u val="none"/>
        <vertAlign val="baseline"/>
        <sz val="12"/>
        <color theme="1"/>
        <name val="Franklin Gothic Book"/>
        <family val="2"/>
        <scheme val="none"/>
      </font>
      <numFmt numFmtId="0" formatCode="General"/>
      <fill>
        <patternFill patternType="solid">
          <fgColor indexed="64"/>
          <bgColor theme="0" tint="-4.9989318521683403E-2"/>
        </patternFill>
      </fill>
      <alignment horizontal="left" vertical="top" textRotation="0" wrapText="0" indent="0" justifyLastLine="0" shrinkToFit="0" readingOrder="0"/>
      <border diagonalUp="0" diagonalDown="0">
        <left/>
        <right/>
        <top style="thin">
          <color indexed="64"/>
        </top>
        <bottom style="thin">
          <color indexed="64"/>
        </bottom>
      </border>
      <protection locked="0" hidden="1"/>
    </dxf>
    <dxf>
      <font>
        <b/>
        <strike val="0"/>
        <outline val="0"/>
        <shadow val="0"/>
        <u val="none"/>
        <vertAlign val="baseline"/>
        <sz val="14"/>
        <color theme="1"/>
        <name val="Franklin Gothic Book"/>
        <family val="2"/>
        <scheme val="none"/>
      </font>
      <fill>
        <patternFill patternType="none">
          <fgColor indexed="64"/>
          <bgColor auto="1"/>
        </patternFill>
      </fill>
      <alignment horizontal="left" vertical="top" textRotation="0" wrapText="0" indent="0" justifyLastLine="0" shrinkToFit="0" readingOrder="0"/>
      <border diagonalUp="0" diagonalDown="0">
        <left/>
        <right/>
        <top style="thin">
          <color indexed="64"/>
        </top>
        <bottom style="thin">
          <color indexed="64"/>
        </bottom>
      </border>
      <protection locked="0" hidden="1"/>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12"/>
        <color theme="1"/>
        <name val="Franklin Gothic Book"/>
        <family val="2"/>
        <scheme val="none"/>
      </font>
      <alignment horizontal="left" vertical="top" textRotation="0" wrapText="0" indent="0" justifyLastLine="0" shrinkToFit="0" readingOrder="0"/>
      <protection locked="0" hidden="1"/>
    </dxf>
    <dxf>
      <border>
        <bottom style="medium">
          <color indexed="64"/>
        </bottom>
      </border>
    </dxf>
    <dxf>
      <font>
        <strike val="0"/>
        <outline val="0"/>
        <shadow val="0"/>
        <u val="none"/>
        <vertAlign val="baseline"/>
        <sz val="14"/>
        <color auto="1"/>
        <name val="Franklin Gothic Book"/>
        <family val="2"/>
        <scheme val="none"/>
      </font>
      <fill>
        <patternFill patternType="solid">
          <fgColor indexed="64"/>
          <bgColor theme="3" tint="0.3999755851924192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0" hidden="1"/>
    </dxf>
    <dxf>
      <font>
        <b/>
        <i val="0"/>
        <strike val="0"/>
        <condense val="0"/>
        <extend val="0"/>
        <outline val="0"/>
        <shadow val="0"/>
        <u val="none"/>
        <vertAlign val="baseline"/>
        <sz val="18"/>
        <color theme="1"/>
        <name val="Franklin Gothic Book"/>
        <family val="2"/>
        <scheme val="none"/>
      </font>
      <fill>
        <patternFill patternType="solid">
          <fgColor indexed="64"/>
          <bgColor theme="2" tint="-0.249977111117893"/>
        </patternFill>
      </fill>
      <alignment horizontal="left" vertical="top" textRotation="0" wrapText="1" indent="0" justifyLastLine="0" shrinkToFit="0" readingOrder="0"/>
      <border diagonalUp="0" diagonalDown="0">
        <left/>
        <right style="medium">
          <color indexed="64"/>
        </right>
        <vertical/>
      </border>
      <protection locked="1" hidden="1"/>
    </dxf>
    <dxf>
      <font>
        <b/>
        <i val="0"/>
        <strike val="0"/>
        <condense val="0"/>
        <extend val="0"/>
        <outline val="0"/>
        <shadow val="0"/>
        <u val="none"/>
        <vertAlign val="baseline"/>
        <sz val="14"/>
        <color theme="1"/>
        <name val="Franklin Gothic Book"/>
        <family val="2"/>
        <scheme val="none"/>
      </font>
      <fill>
        <patternFill patternType="solid">
          <fgColor indexed="64"/>
          <bgColor theme="2" tint="-0.249977111117893"/>
        </patternFill>
      </fill>
      <alignment horizontal="left" vertical="top" textRotation="0" wrapText="1" indent="0" justifyLastLine="0" shrinkToFit="0" readingOrder="0"/>
      <border diagonalUp="0" diagonalDown="0">
        <left style="medium">
          <color indexed="64"/>
        </left>
        <right/>
        <vertical/>
      </border>
      <protection locked="0" hidden="0"/>
    </dxf>
    <dxf>
      <font>
        <b/>
        <i val="0"/>
        <strike val="0"/>
        <condense val="0"/>
        <extend val="0"/>
        <outline val="0"/>
        <shadow val="0"/>
        <u val="none"/>
        <vertAlign val="baseline"/>
        <sz val="14"/>
        <color auto="1"/>
        <name val="Franklin Gothic Book"/>
        <family val="2"/>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bottom/>
      </border>
    </dxf>
    <dxf>
      <font>
        <strike val="0"/>
        <outline val="0"/>
        <shadow val="0"/>
        <u val="none"/>
        <vertAlign val="baseline"/>
        <sz val="14"/>
        <name val="Franklin Gothic Book"/>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4"/>
        <color auto="1"/>
        <name val="Franklin Gothic Book"/>
        <family val="2"/>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8"/>
        <color theme="1"/>
        <name val="Franklin Gothic Book"/>
        <family val="2"/>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8"/>
        <color theme="1"/>
        <name val="Franklin Gothic Book"/>
        <family val="2"/>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border>
      <protection locked="0" hidden="0"/>
    </dxf>
    <dxf>
      <font>
        <b/>
        <i val="0"/>
        <strike val="0"/>
        <condense val="0"/>
        <extend val="0"/>
        <outline val="0"/>
        <shadow val="0"/>
        <u val="none"/>
        <vertAlign val="baseline"/>
        <sz val="18"/>
        <color theme="1"/>
        <name val="Franklin Gothic Book"/>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8"/>
        <color auto="1"/>
        <name val="Franklin Gothic Book"/>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border>
    </dxf>
    <dxf>
      <border outline="0">
        <left style="medium">
          <color indexed="64"/>
        </left>
        <right style="medium">
          <color indexed="64"/>
        </right>
        <top style="medium">
          <color indexed="64"/>
        </top>
        <bottom style="thin">
          <color indexed="64"/>
        </bottom>
      </border>
    </dxf>
    <dxf>
      <font>
        <strike val="0"/>
        <outline val="0"/>
        <shadow val="0"/>
        <u val="none"/>
        <vertAlign val="baseline"/>
        <sz val="18"/>
        <name val="Franklin Gothic Book"/>
        <family val="2"/>
        <scheme val="none"/>
      </font>
    </dxf>
    <dxf>
      <border outline="0">
        <bottom style="medium">
          <color indexed="64"/>
        </bottom>
      </border>
    </dxf>
    <dxf>
      <font>
        <b/>
        <i val="0"/>
        <strike val="0"/>
        <condense val="0"/>
        <extend val="0"/>
        <outline val="0"/>
        <shadow val="0"/>
        <u val="none"/>
        <vertAlign val="baseline"/>
        <sz val="14"/>
        <color auto="1"/>
        <name val="Franklin Gothic Book"/>
        <family val="2"/>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vertAlign val="baseline"/>
        <sz val="18"/>
        <name val="Franklin Gothic Book"/>
        <family val="2"/>
        <scheme val="none"/>
      </font>
    </dxf>
    <dxf>
      <font>
        <strike val="0"/>
        <outline val="0"/>
        <shadow val="0"/>
        <u val="none"/>
        <vertAlign val="baseline"/>
        <sz val="18"/>
        <name val="Franklin Gothic Book"/>
        <family val="2"/>
        <scheme val="none"/>
      </font>
    </dxf>
    <dxf>
      <font>
        <b/>
        <i val="0"/>
        <strike val="0"/>
        <condense val="0"/>
        <extend val="0"/>
        <outline val="0"/>
        <shadow val="0"/>
        <u val="none"/>
        <vertAlign val="baseline"/>
        <sz val="18"/>
        <color auto="1"/>
        <name val="Franklin Gothic Book"/>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8"/>
        <color theme="1"/>
        <name val="Franklin Gothic Book"/>
        <family val="2"/>
        <scheme val="none"/>
      </font>
      <alignment horizontal="left" vertical="top" textRotation="0" wrapText="0" indent="0" justifyLastLine="0" shrinkToFit="0" readingOrder="0"/>
      <border diagonalUp="0" diagonalDown="0">
        <left style="thin">
          <color indexed="64"/>
        </left>
        <right/>
        <top/>
        <bottom style="thin">
          <color indexed="64"/>
        </bottom>
      </border>
    </dxf>
    <dxf>
      <border outline="0">
        <top style="medium">
          <color indexed="64"/>
        </top>
      </border>
    </dxf>
    <dxf>
      <font>
        <strike val="0"/>
        <outline val="0"/>
        <shadow val="0"/>
        <u val="none"/>
        <vertAlign val="baseline"/>
        <sz val="18"/>
        <name val="Franklin Gothic Book"/>
        <family val="2"/>
        <scheme val="none"/>
      </font>
    </dxf>
    <dxf>
      <border outline="0">
        <bottom style="medium">
          <color indexed="64"/>
        </bottom>
      </border>
    </dxf>
    <dxf>
      <font>
        <b/>
        <i val="0"/>
        <strike val="0"/>
        <condense val="0"/>
        <extend val="0"/>
        <outline val="0"/>
        <shadow val="0"/>
        <u val="none"/>
        <vertAlign val="baseline"/>
        <sz val="14"/>
        <color auto="1"/>
        <name val="Franklin Gothic Book"/>
        <family val="2"/>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4"/>
        <color auto="1"/>
        <name val="Franklin Gothic Book"/>
        <family val="2"/>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4"/>
        <color auto="1"/>
        <name val="Franklin Gothic Book"/>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ranklin Gothic Book"/>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4"/>
        <color theme="1"/>
        <name val="Franklin Gothic Book"/>
        <family val="2"/>
        <scheme val="none"/>
      </font>
      <alignment horizontal="left" vertical="top" textRotation="0" wrapText="0" indent="0" justifyLastLine="0" shrinkToFit="0" readingOrder="0"/>
      <border diagonalUp="0" diagonalDown="0">
        <left/>
        <right/>
        <top/>
        <bottom style="thin">
          <color indexed="64"/>
        </bottom>
      </border>
    </dxf>
    <dxf>
      <border outline="0">
        <left style="thin">
          <color indexed="64"/>
        </left>
        <right style="thin">
          <color indexed="64"/>
        </right>
        <top style="medium">
          <color indexed="64"/>
        </top>
        <bottom style="thin">
          <color indexed="64"/>
        </bottom>
      </border>
    </dxf>
    <dxf>
      <font>
        <strike val="0"/>
        <outline val="0"/>
        <shadow val="0"/>
        <u val="none"/>
        <vertAlign val="baseline"/>
        <sz val="14"/>
        <name val="Franklin Gothic Book"/>
        <family val="2"/>
        <scheme val="none"/>
      </font>
    </dxf>
    <dxf>
      <border outline="0">
        <bottom style="medium">
          <color indexed="64"/>
        </bottom>
      </border>
    </dxf>
    <dxf>
      <font>
        <b/>
        <i val="0"/>
        <strike val="0"/>
        <condense val="0"/>
        <extend val="0"/>
        <outline val="0"/>
        <shadow val="0"/>
        <u val="none"/>
        <vertAlign val="baseline"/>
        <sz val="14"/>
        <color auto="1"/>
        <name val="Franklin Gothic Book"/>
        <family val="2"/>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8"/>
        <color theme="0"/>
        <name val="Franklin Gothic Book"/>
        <family val="2"/>
        <scheme val="none"/>
      </font>
      <fill>
        <patternFill patternType="solid">
          <fgColor indexed="64"/>
          <bgColor theme="0"/>
        </patternFill>
      </fill>
      <alignment horizontal="general" vertical="top" textRotation="0" wrapText="0" indent="0" justifyLastLine="0" shrinkToFit="0" readingOrder="0"/>
    </dxf>
    <dxf>
      <font>
        <b/>
        <i val="0"/>
        <strike val="0"/>
        <condense val="0"/>
        <extend val="0"/>
        <outline val="0"/>
        <shadow val="0"/>
        <u val="none"/>
        <vertAlign val="baseline"/>
        <sz val="18"/>
        <color theme="0"/>
        <name val="Franklin Gothic Book"/>
        <family val="2"/>
        <scheme val="none"/>
      </font>
      <fill>
        <patternFill patternType="solid">
          <fgColor indexed="64"/>
          <bgColor theme="0"/>
        </patternFill>
      </fill>
      <alignment horizontal="left" vertical="top" textRotation="0" wrapText="0" indent="0" justifyLastLine="0" shrinkToFit="0" readingOrder="0"/>
      <border diagonalUp="0" diagonalDown="0">
        <left style="thin">
          <color indexed="64"/>
        </left>
        <right/>
        <top/>
        <bottom style="thin">
          <color indexed="64"/>
        </bottom>
      </border>
    </dxf>
    <dxf>
      <font>
        <b/>
        <i val="0"/>
        <strike val="0"/>
        <condense val="0"/>
        <extend val="0"/>
        <outline val="0"/>
        <shadow val="0"/>
        <u val="none"/>
        <vertAlign val="baseline"/>
        <sz val="18"/>
        <color theme="0"/>
        <name val="Franklin Gothic Book"/>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bottom style="thin">
          <color indexed="64"/>
        </bottom>
      </border>
    </dxf>
    <dxf>
      <font>
        <b/>
        <i val="0"/>
        <strike val="0"/>
        <condense val="0"/>
        <extend val="0"/>
        <outline val="0"/>
        <shadow val="0"/>
        <u val="none"/>
        <vertAlign val="baseline"/>
        <sz val="18"/>
        <color theme="0"/>
        <name val="Franklin Gothic Book"/>
        <family val="2"/>
        <scheme val="none"/>
      </font>
      <fill>
        <patternFill patternType="solid">
          <fgColor indexed="64"/>
          <bgColor theme="0"/>
        </patternFill>
      </fill>
      <alignment horizontal="general" vertical="top"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8"/>
        <color theme="0"/>
        <name val="Franklin Gothic Book"/>
        <family val="2"/>
        <scheme val="none"/>
      </font>
      <fill>
        <patternFill patternType="solid">
          <fgColor indexed="64"/>
          <bgColor theme="0"/>
        </patternFill>
      </fill>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4"/>
        <color auto="1"/>
        <name val="Franklin Gothic Book"/>
        <family val="2"/>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2"/>
        <color auto="1"/>
        <name val="Franklin Gothic Book"/>
        <family val="2"/>
        <scheme val="none"/>
      </font>
      <fill>
        <patternFill patternType="none">
          <fgColor indexed="64"/>
          <bgColor indexed="65"/>
        </patternFill>
      </fill>
      <alignment horizontal="left" vertical="top" textRotation="0" wrapText="1" indent="0" justifyLastLine="0" shrinkToFit="0" readingOrder="0"/>
      <protection locked="0" hidden="0"/>
    </dxf>
    <dxf>
      <font>
        <b/>
        <i val="0"/>
        <strike val="0"/>
        <condense val="0"/>
        <extend val="0"/>
        <outline val="0"/>
        <shadow val="0"/>
        <u val="none"/>
        <vertAlign val="baseline"/>
        <sz val="12"/>
        <color auto="1"/>
        <name val="Franklin Gothic Book"/>
        <family val="2"/>
        <scheme val="none"/>
      </font>
      <fill>
        <patternFill patternType="none">
          <fgColor indexed="64"/>
          <bgColor indexed="65"/>
        </patternFill>
      </fill>
      <alignment horizontal="left" vertical="top" textRotation="0" wrapText="1" indent="0" justifyLastLine="0" shrinkToFit="0" readingOrder="0"/>
      <border diagonalUp="0" diagonalDown="0">
        <right style="medium">
          <color indexed="64"/>
        </right>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4"/>
        <color auto="1"/>
        <name val="Franklin Gothic Book"/>
        <family val="2"/>
        <scheme val="none"/>
      </font>
      <alignment horizontal="left" vertical="top"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4"/>
        <color auto="1"/>
        <name val="Franklin Gothic Demi"/>
        <family val="2"/>
        <scheme val="none"/>
      </font>
      <fill>
        <patternFill patternType="solid">
          <fgColor indexed="64"/>
          <bgColor theme="3" tint="0.39997558519241921"/>
        </patternFill>
      </fill>
      <alignment horizontal="center" vertical="center" textRotation="0" wrapText="0" indent="0" justifyLastLine="0" shrinkToFit="0" readingOrder="0"/>
    </dxf>
    <dxf>
      <font>
        <b/>
        <i/>
        <strike val="0"/>
        <condense val="0"/>
        <extend val="0"/>
        <outline val="0"/>
        <shadow val="0"/>
        <u val="none"/>
        <vertAlign val="baseline"/>
        <sz val="12"/>
        <color theme="1"/>
        <name val="Franklin Gothic Book"/>
        <family val="2"/>
        <scheme val="none"/>
      </font>
      <alignment horizontal="general" vertical="bottom" textRotation="0" wrapText="0" indent="0" justifyLastLine="0" shrinkToFit="0" readingOrder="0"/>
    </dxf>
    <dxf>
      <font>
        <b/>
        <i/>
        <strike val="0"/>
        <condense val="0"/>
        <extend val="0"/>
        <outline val="0"/>
        <shadow val="0"/>
        <u val="none"/>
        <vertAlign val="baseline"/>
        <sz val="12"/>
        <color theme="1"/>
        <name val="Franklin Gothic Book"/>
        <family val="2"/>
        <scheme val="none"/>
      </font>
      <alignment horizontal="general"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6"/>
        <color theme="0"/>
        <name val="Franklin Gothic Demi"/>
        <family val="2"/>
        <scheme val="none"/>
      </font>
      <fill>
        <patternFill patternType="solid">
          <fgColor indexed="64"/>
          <bgColor theme="8"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Franklin Gothic Book"/>
        <family val="2"/>
        <scheme val="none"/>
      </font>
      <fill>
        <patternFill patternType="solid">
          <fgColor indexed="64"/>
          <bgColor theme="0"/>
        </patternFill>
      </fill>
      <alignment horizontal="general" vertical="bottom"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2"/>
        <color theme="1"/>
        <name val="Franklin Gothic Book"/>
        <family val="2"/>
        <scheme val="none"/>
      </font>
      <fill>
        <patternFill patternType="solid">
          <fgColor indexed="64"/>
          <bgColor theme="0"/>
        </patternFill>
      </fill>
      <alignment horizontal="general"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6"/>
        <color theme="0"/>
        <name val="Franklin Gothic Demi"/>
        <family val="2"/>
        <scheme val="none"/>
      </font>
      <fill>
        <patternFill patternType="solid">
          <fgColor indexed="64"/>
          <bgColor theme="8"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Franklin Gothic Book"/>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dxf>
    <dxf>
      <border outline="0">
        <top style="thin">
          <color indexed="64"/>
        </top>
      </border>
    </dxf>
    <dxf>
      <font>
        <b val="0"/>
        <i val="0"/>
        <strike val="0"/>
        <condense val="0"/>
        <extend val="0"/>
        <outline val="0"/>
        <shadow val="0"/>
        <u val="none"/>
        <vertAlign val="baseline"/>
        <sz val="12"/>
        <color theme="1"/>
        <name val="Franklin Gothic Book"/>
        <family val="2"/>
        <scheme val="none"/>
      </font>
      <fill>
        <patternFill patternType="solid">
          <fgColor indexed="64"/>
          <bgColor theme="0"/>
        </patternFill>
      </fill>
      <alignment horizontal="general" vertical="bottom" textRotation="0" wrapText="1" indent="0" justifyLastLine="0" shrinkToFit="0" readingOrder="0"/>
    </dxf>
    <dxf>
      <border>
        <bottom style="medium">
          <color indexed="64"/>
        </bottom>
      </border>
    </dxf>
    <dxf>
      <font>
        <b val="0"/>
        <i val="0"/>
        <strike val="0"/>
        <condense val="0"/>
        <extend val="0"/>
        <outline val="0"/>
        <shadow val="0"/>
        <u val="none"/>
        <vertAlign val="baseline"/>
        <sz val="12"/>
        <color theme="1"/>
        <name val="Franklin Gothic Book"/>
        <family val="2"/>
        <scheme val="none"/>
      </font>
      <alignment horizontal="general" vertical="bottom" textRotation="0" wrapText="0" indent="0" justifyLastLine="0" shrinkToFit="0" readingOrder="0"/>
      <border diagonalUp="0" diagonalDown="0">
        <left/>
        <right/>
        <top/>
        <bottom/>
        <vertical/>
        <horizontal/>
      </border>
    </dxf>
    <dxf>
      <font>
        <b val="0"/>
        <i val="0"/>
        <strike val="0"/>
        <condense val="0"/>
        <extend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0" indent="0" justifyLastLine="0" shrinkToFit="0" readingOrder="0"/>
      <border diagonalUp="0" diagonalDown="0">
        <left/>
        <right/>
        <top style="thin">
          <color indexed="64"/>
        </top>
        <bottom/>
        <vertical/>
      </border>
    </dxf>
    <dxf>
      <border outline="0">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Franklin Gothic Book"/>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Franklin Gothic Book"/>
        <family val="2"/>
        <scheme val="none"/>
      </font>
      <fill>
        <patternFill patternType="solid">
          <fgColor indexed="64"/>
          <bgColor theme="3" tint="0.39997558519241921"/>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Franklin Gothic Book"/>
        <family val="2"/>
        <scheme val="none"/>
      </font>
      <fill>
        <patternFill>
          <fgColor indexed="64"/>
          <bgColor theme="0"/>
        </patternFill>
      </fill>
      <alignment horizontal="general"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ranklin Gothic Book"/>
        <family val="2"/>
        <scheme val="none"/>
      </font>
      <fill>
        <patternFill>
          <fgColor indexed="64"/>
          <bgColor theme="0"/>
        </patternFill>
      </fill>
      <alignment horizontal="general"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Franklin Gothic Book"/>
        <family val="2"/>
        <scheme val="none"/>
      </font>
      <fill>
        <patternFill patternType="solid">
          <fgColor indexed="64"/>
          <bgColor theme="3" tint="0.39997558519241921"/>
        </patternFill>
      </fill>
      <alignment horizontal="left" vertical="center" textRotation="0" wrapText="0" indent="0" justifyLastLine="0" shrinkToFit="0" readingOrder="0"/>
    </dxf>
  </dxfs>
  <tableStyles count="0" defaultTableStyle="TableStyleMedium2" defaultPivotStyle="PivotStyleLight16"/>
  <colors>
    <mruColors>
      <color rgb="FF0000CC"/>
      <color rgb="FF000066"/>
      <color rgb="FF777777"/>
      <color rgb="FFCC3300"/>
      <color rgb="FF00CC00"/>
      <color rgb="FF800000"/>
      <color rgb="FFFF9999"/>
      <color rgb="FF0066CC"/>
      <color rgb="FFFF6600"/>
      <color rgb="FF00E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2]Technical Evaluation Form'!$B$112" lockText="1" noThreeD="1"/>
</file>

<file path=xl/ctrlProps/ctrlProp2.xml><?xml version="1.0" encoding="utf-8"?>
<formControlPr xmlns="http://schemas.microsoft.com/office/spreadsheetml/2009/9/main" objectType="CheckBox" fmlaLink="'[2]Technical Evaluation Form'!$B$1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0</xdr:col>
          <xdr:colOff>342900</xdr:colOff>
          <xdr:row>39</xdr:row>
          <xdr:rowOff>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200-00000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47</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100</xdr:row>
          <xdr:rowOff>0</xdr:rowOff>
        </xdr:from>
        <xdr:to>
          <xdr:col>0</xdr:col>
          <xdr:colOff>371475</xdr:colOff>
          <xdr:row>100</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47</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dhs-my.sharepoint.com/personal/venus_c_whren_associates_cisa_dhs_gov/Documents/Desktop/580%20Compliant%20Docs/CDM%20APL%20Submission%20Form_FY23_V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sdhs.sharepoint.com/sites/CISA_CB_AB_HUB/AB%20Docs/Acquisition/APL/Documents/Submission%20Documents/Submission%20Forms/FY2024_508_Submission_Forms/CDM%20APL%20Submission%20Form_FY23_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lexandra.Bortz\AppData\Local\Microsoft\Windows\INetCache\Content.Outlook\GBA2C36M\CDM%20APL%20Submission%20Form_FY23_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
      <sheetName val="Instructions"/>
      <sheetName val="Offeror_Product Profile"/>
      <sheetName val="CDM_Requirements "/>
      <sheetName val="Sheet2"/>
      <sheetName val="Sheet1"/>
      <sheetName val="Product List "/>
      <sheetName val="Potential CDM Capabilities"/>
      <sheetName val="Technical Evaluation Form"/>
      <sheetName val="Reference Guide"/>
      <sheetName val="Referenc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
      <sheetName val="Instructions"/>
      <sheetName val="Offeror_Product Profile"/>
      <sheetName val="CDM_Requirements "/>
      <sheetName val="Sheet2"/>
      <sheetName val="Sheet1"/>
      <sheetName val="Product List "/>
      <sheetName val="Potential CDM Capabilities"/>
      <sheetName val="Technical Evaluation Form"/>
      <sheetName val="Reference Guide"/>
      <sheetName val="Refere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Form"/>
      <sheetName val="Potential CDM Capabilities"/>
      <sheetName val="Technical Evaluation Form"/>
      <sheetName val="Reference"/>
    </sheetNames>
    <sheetDataSet>
      <sheetData sheetId="0" refreshError="1"/>
      <sheetData sheetId="1" refreshError="1"/>
      <sheetData sheetId="2" refreshError="1"/>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A3DFA3F-954F-461F-BBC1-49E21DA66480}" name="Table4" displayName="Table4" ref="A30:A35" totalsRowShown="0" headerRowDxfId="362" dataDxfId="360" headerRowBorderDxfId="361">
  <tableColumns count="1">
    <tableColumn id="2" xr3:uid="{92CD31CB-C0FD-4CEE-9C8E-A7FE11F3D580}" name="Product Indicator(s) (Column A)" dataDxfId="359"/>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5C60446-EC7E-416A-9960-991D6D3C1D19}" name="Table33" displayName="Table33" ref="A47:D79" totalsRowShown="0" headerRowDxfId="308" dataDxfId="306" headerRowBorderDxfId="307" tableBorderDxfId="305">
  <tableColumns count="4">
    <tableColumn id="1" xr3:uid="{9A4A639E-EC42-4488-BE92-D516F8BBA717}" name="Requirement: Requirement Reference Number(s)" dataDxfId="304"/>
    <tableColumn id="2" xr3:uid="{AB5F1C8D-3B5A-4022-84A2-9795F27B8523}" name="Drop Down Option" dataDxfId="303"/>
    <tableColumn id="3" xr3:uid="{ED103918-4CF7-4C11-A01C-785743F908E9}" name="Supporting Information" dataDxfId="302"/>
    <tableColumn id="4" xr3:uid="{E2F892AC-29AF-4888-957C-A0D6048BC2F1}" name="Evidence " dataDxfId="301"/>
  </tableColumns>
  <tableStyleInfo name="TableStyleLight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5EBD49AD-94EF-4C62-85AF-BCA82C1FE63D}" name="Table51" displayName="Table51" ref="A80:D81" totalsRowShown="0" headerRowDxfId="300" dataDxfId="298" headerRowBorderDxfId="299">
  <tableColumns count="4">
    <tableColumn id="1" xr3:uid="{A13D8B3A-3C55-45E5-9D92-901A4B9880CB}" name="Requirement: Function Reference " dataDxfId="297"/>
    <tableColumn id="2" xr3:uid="{2DA5DDB1-D802-48F5-98B7-A3FF908936AA}" name="Drop Down Option" dataDxfId="296"/>
    <tableColumn id="3" xr3:uid="{FE09DE21-CDBA-4717-A7D7-6F2F9936D9DD}" name="Column1" dataDxfId="295"/>
    <tableColumn id="4" xr3:uid="{99C71345-401F-4BBF-9261-440345BE94F3}" name="Column2" dataDxfId="294"/>
  </tableColumns>
  <tableStyleInfo name="TableStyleMedium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B3DB424-4D0F-4969-84E0-04DA795D45F3}" name="ProductList" displayName="ProductList" ref="A8:Q5006" totalsRowShown="0" headerRowDxfId="293" dataDxfId="291" headerRowBorderDxfId="292" tableBorderDxfId="290">
  <tableColumns count="17">
    <tableColumn id="1" xr3:uid="{5E115FE1-4780-4170-A167-9C2423CAB44C}" name="Indicator          " dataDxfId="289"/>
    <tableColumn id="2" xr3:uid="{AE05DFD4-8DC5-423F-BD0C-4846156D3B92}" name="Product Manufacturer" dataDxfId="288">
      <calculatedColumnFormula>IF(ISBLANK($D9)," -",'Offeror_Product Profile'!$B$12)</calculatedColumnFormula>
    </tableColumn>
    <tableColumn id="3" xr3:uid="{57A2318C-03D0-4215-A318-5B0898B95B7E}" name="Product Family" dataDxfId="287">
      <calculatedColumnFormula>IF(ISBLANK($D9)," -",'Offeror_Product Profile'!$B$13)</calculatedColumnFormula>
    </tableColumn>
    <tableColumn id="4" xr3:uid="{EBEEF80F-0141-41A0-BF73-B28EBDC11C50}" name="Manufacturer Part Number (SKU)" dataDxfId="286"/>
    <tableColumn id="5" xr3:uid="{2A4BD390-2C7B-4A5B-88F6-C1E38E4A1F92}" name="Product Description" dataDxfId="285"/>
    <tableColumn id="6" xr3:uid="{EAB3E164-1325-4F2E-B8DC-A7322BC4C647}" name="GSA Schedule Contract Number" dataDxfId="284">
      <calculatedColumnFormula>IF(ISBLANK($D9)," -",'Offeror_Product Profile'!$B$10)</calculatedColumnFormula>
    </tableColumn>
    <tableColumn id="11" xr3:uid="{3693A1C5-BD3F-4B86-A003-7D1AAD1F40FD}" name="NASA SEWP Contract Number" dataDxfId="283">
      <calculatedColumnFormula>IF(ISBLANK($D9)," -",'Offeror_Product Profile'!$B$11)</calculatedColumnFormula>
    </tableColumn>
    <tableColumn id="7" xr3:uid="{465709E1-7AE0-4CC5-B1AD-BBAA63680C51}" name="Offeror" dataDxfId="282">
      <calculatedColumnFormula>IF(ISBLANK($D9),"",'Offeror_Product Profile'!$B$9)</calculatedColumnFormula>
    </tableColumn>
    <tableColumn id="8" xr3:uid="{E4B033AD-DD11-4F6C-8371-1996161F6566}" name="Product Type (Select from drop down)" dataDxfId="281"/>
    <tableColumn id="9" xr3:uid="{53202A2D-89DB-4F03-AD96-28665BE52FFF}" name="&quot;What is on the network?&quot;" dataDxfId="280">
      <calculatedColumnFormula>IF(ISBLANK($D9),"",'CDM_Requirements '!$B$149)</calculatedColumnFormula>
    </tableColumn>
    <tableColumn id="10" xr3:uid="{524601AF-5187-429F-930C-FF5FD0E04B25}" name="&quot;Who is on the network?&quot;" dataDxfId="279">
      <calculatedColumnFormula>IF(ISBLANK($D9),"",'CDM_Requirements '!$B$150)</calculatedColumnFormula>
    </tableColumn>
    <tableColumn id="12" xr3:uid="{E7A8ACDE-116A-4477-A874-F60B99E6BBED}" name="&quot;What is happening on the network?&quot;" dataDxfId="278">
      <calculatedColumnFormula>IF(ISBLANK($D9),"",'CDM_Requirements '!$B$151)</calculatedColumnFormula>
    </tableColumn>
    <tableColumn id="17" xr3:uid="{2A958CD3-E258-4F91-97D7-4A4AB32B6C7F}" name="&quot;How is Data Protected?&quot;" dataDxfId="277">
      <calculatedColumnFormula>IF(ISBLANK($D9),"",'CDM_Requirements '!$B$152)</calculatedColumnFormula>
    </tableColumn>
    <tableColumn id="13" xr3:uid="{3C5D1B23-338B-4544-B7C4-FBF09702FAC0}" name="Potential CDM Capabilities" dataDxfId="276">
      <calculatedColumnFormula>IF(ISBLANK($D9),"",'CDM_Requirements '!$B$153)</calculatedColumnFormula>
    </tableColumn>
    <tableColumn id="14" xr3:uid="{89349E8F-6A05-4A18-A7C6-2D86E3E815D4}" name="Product Specific Capability 1 (Mapping to Vol2)" dataDxfId="275"/>
    <tableColumn id="15" xr3:uid="{71F62E3F-87FE-41F5-AF43-EC3E59218761}" name="Product Specific Capability 2 (Mapping to Vol2)" dataDxfId="274"/>
    <tableColumn id="16" xr3:uid="{1F4D238E-F0A1-4413-AF8B-DBC74FD7CACF}" name="Product Specific Capability 3 (Mapping to Vol2)" dataDxfId="273"/>
  </tableColumns>
  <tableStyleInfo name="TableStyleMedium1" showFirstColumn="0" showLastColumn="0" showRowStripes="1" showColumnStripes="0"/>
  <extLst>
    <ext xmlns:x14="http://schemas.microsoft.com/office/spreadsheetml/2009/9/main" uri="{504A1905-F514-4f6f-8877-14C23A59335A}">
      <x14:table altText="Product Table" altTextSummary="List products within a product family and their capabilities and product information."/>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7810F0B9-2AE0-41D8-AB8A-663996BA0AFB}" name="Table36" displayName="Table36" ref="A5:B18" totalsRowShown="0" headerRowDxfId="272" dataDxfId="270" headerRowBorderDxfId="271" headerRowCellStyle="Accent5">
  <tableColumns count="2">
    <tableColumn id="1" xr3:uid="{49149B74-D80F-47F9-8333-F3048F8495E5}" name="Evaluation Question(s) / Request(s)" dataDxfId="269"/>
    <tableColumn id="2" xr3:uid="{C10E233F-F257-4B8B-8AF6-02CD09244003}" name="Vendor Response " dataDxfId="268"/>
  </tableColumns>
  <tableStyleInfo name="TableStyleMedium2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CA0E01-5C7F-4301-B100-82C88A5F5573}" name="Table1" displayName="Table1" ref="A4:B22" totalsRowShown="0" dataDxfId="266" headerRowBorderDxfId="267">
  <tableColumns count="2">
    <tableColumn id="1" xr3:uid="{84138606-64B7-42DC-998C-DE04A9E2CF4B}" name="UID" dataDxfId="265"/>
    <tableColumn id="2" xr3:uid="{CDDF4E5B-2A0C-415F-8CD7-4F7A1A3198A7}" name="Requerment Text " dataDxfId="264"/>
  </tableColumns>
  <tableStyleInfo name="TableStyleLight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62356AB-8E1C-4145-8528-3D6E663C39D0}" name="Table5" displayName="Table5" ref="A26:B35" totalsRowShown="0" dataDxfId="263" headerRowBorderDxfId="92" tableBorderDxfId="262" totalsRowBorderDxfId="261">
  <tableColumns count="2">
    <tableColumn id="1" xr3:uid="{4FFEB9F5-560D-4519-95DE-A750319D3E29}" name="UID" dataDxfId="260"/>
    <tableColumn id="2" xr3:uid="{49027DF7-277C-42D9-80D1-19A5AA91D5EA}" name="Requerment Text " dataDxfId="259"/>
  </tableColumns>
  <tableStyleInfo name="TableStyleLight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E76AC7-0651-4A5F-BFF9-9017C28FF126}" name="Table6" displayName="Table6" ref="A37:B52" totalsRowShown="0" dataDxfId="257" headerRowBorderDxfId="258" tableBorderDxfId="256" totalsRowBorderDxfId="255">
  <tableColumns count="2">
    <tableColumn id="1" xr3:uid="{5FD6E658-5320-481F-997E-098D4DE1F62E}" name="UID" dataDxfId="254"/>
    <tableColumn id="2" xr3:uid="{D27ECF18-90C5-4812-BD9B-F85C451CB2F3}" name="Requerment Text " dataDxfId="253"/>
  </tableColumns>
  <tableStyleInfo name="TableStyleMedium2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BE10758-AF75-4585-A6FF-004AA7A32965}" name="Table7" displayName="Table7" ref="A53:B96" totalsRowShown="0" dataDxfId="251" headerRowBorderDxfId="252" tableBorderDxfId="250" totalsRowBorderDxfId="249">
  <tableColumns count="2">
    <tableColumn id="1" xr3:uid="{2E9C143B-4DEB-4C19-89CE-2E8461A76D5D}" name="UID" dataDxfId="248"/>
    <tableColumn id="2" xr3:uid="{CB063920-BBA2-49E4-95D2-5EE44C217C89}" name="Requerment Text " dataDxfId="247"/>
  </tableColumns>
  <tableStyleInfo name="TableStyleLight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54E8F93-1536-4E71-AAFA-32E86F1ED8DE}" name="Table8" displayName="Table8" ref="A98:B122" totalsRowShown="0" dataDxfId="245" headerRowBorderDxfId="246" tableBorderDxfId="244" totalsRowBorderDxfId="243">
  <tableColumns count="2">
    <tableColumn id="1" xr3:uid="{5873AB3E-5A64-4B82-8430-C477904A363A}" name="UID" dataDxfId="242"/>
    <tableColumn id="2" xr3:uid="{504C138B-F2BA-4783-9DB1-6B85273B657F}" name="Requerment Text " dataDxfId="93"/>
  </tableColumns>
  <tableStyleInfo name="TableStyleLight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F49926F-5612-4587-917C-D5E1E6A211BB}" name="Table9" displayName="Table9" ref="A376:B413" totalsRowShown="0" dataDxfId="240" headerRowBorderDxfId="241">
  <tableColumns count="2">
    <tableColumn id="1" xr3:uid="{8121EB90-C8CD-4EA8-BEEC-4FB0EE77CB07}" name="UID" dataDxfId="239"/>
    <tableColumn id="2" xr3:uid="{181EC893-3B7D-4C4D-B226-FFE25482CEB9}" name="Requerment Text " dataDxfId="238"/>
  </tableColumns>
  <tableStyleInfo name="TableStyleMedium2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469AADE-9DA5-4097-9EF4-6FC6B98F423D}" name="Table22" displayName="Table22" ref="A36:A39" totalsRowShown="0" headerRowDxfId="358" dataDxfId="356" headerRowBorderDxfId="357" tableBorderDxfId="355" totalsRowBorderDxfId="354">
  <tableColumns count="1">
    <tableColumn id="1" xr3:uid="{28E198D7-1868-45E6-AC8B-9BC150A0EE58}" name="Product Description (Column E)" dataDxfId="353"/>
  </tableColumns>
  <tableStyleInfo name="TableStyleLight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26CC7CA-3962-4132-9E3C-6AFA8561FB2B}" name="Table10" displayName="Table10" ref="A124:B154" totalsRowShown="0" dataDxfId="236" headerRowBorderDxfId="237">
  <tableColumns count="2">
    <tableColumn id="1" xr3:uid="{EB056A6C-9221-48A4-8FE8-580AF5D5CE3F}" name="UID" dataDxfId="235"/>
    <tableColumn id="2" xr3:uid="{23C43B17-5EEE-4DB7-92E4-E7A2F7373365}" name="Requerment Text " dataDxfId="234"/>
  </tableColumns>
  <tableStyleInfo name="TableStyleLight8"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A0C8862-3362-4E0A-9065-749D4F524778}" name="Table11" displayName="Table11" ref="A156:B221" totalsRowShown="0" dataDxfId="232" headerRowBorderDxfId="233" tableBorderDxfId="231" totalsRowBorderDxfId="230">
  <tableColumns count="2">
    <tableColumn id="1" xr3:uid="{9FB6FA6A-3E91-4AF6-AA0F-49981BF08739}" name="UID" dataDxfId="229"/>
    <tableColumn id="2" xr3:uid="{04FF3CB8-6D0B-4C37-BE42-A4BD32CFB345}" name="Requerment Text " dataDxfId="228"/>
  </tableColumns>
  <tableStyleInfo name="TableStyleLight8"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1723224-8AF9-4C4A-A0C0-6C23E6ABA4C5}" name="Table12" displayName="Table12" ref="A223:B263" totalsRowShown="0" dataDxfId="226" headerRowBorderDxfId="227">
  <tableColumns count="2">
    <tableColumn id="1" xr3:uid="{01824DD1-98CE-4A9F-89CF-F511F0E2E29C}" name="UID" dataDxfId="225"/>
    <tableColumn id="2" xr3:uid="{8D763F0D-08CF-4232-B054-B36E461C9CD0}" name="Requerment Text " dataDxfId="224"/>
  </tableColumns>
  <tableStyleInfo name="TableStyleLight8"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D1DFF09-13C9-467B-8577-8C9209547C19}" name="Table13" displayName="Table13" ref="A266:B273" totalsRowShown="0" dataDxfId="222" headerRowBorderDxfId="223">
  <tableColumns count="2">
    <tableColumn id="1" xr3:uid="{67D5308A-7EA0-4A4C-8F07-2F226038D631}" name="UID" dataDxfId="221"/>
    <tableColumn id="2" xr3:uid="{8C4F93AB-2358-450E-9E39-2A12E4E200E1}" name="Requerment Text " dataDxfId="220"/>
  </tableColumns>
  <tableStyleInfo name="TableStyleLight8"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5E60ED8-D319-4E77-9D11-41C8E975D735}" name="Table14" displayName="Table14" ref="A275:B282" totalsRowShown="0" dataDxfId="218" headerRowBorderDxfId="219">
  <tableColumns count="2">
    <tableColumn id="1" xr3:uid="{B050265A-9ADC-4A5C-8B19-DC7D25CBD030}" name="UID" dataDxfId="217"/>
    <tableColumn id="2" xr3:uid="{545419F3-1343-4756-A469-85FB8DA776D5}" name="Requerment Text " dataDxfId="216"/>
  </tableColumns>
  <tableStyleInfo name="TableStyleLight8"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8FD15B8-068D-4643-8CBA-3FC32D489731}" name="Table15" displayName="Table15" ref="A284:B291" totalsRowShown="0" dataDxfId="214" headerRowBorderDxfId="215">
  <tableColumns count="2">
    <tableColumn id="1" xr3:uid="{27A9E23C-583B-4724-A17D-2B146E7B47E3}" name="UID" dataDxfId="213"/>
    <tableColumn id="2" xr3:uid="{AB23AEEE-1B45-4B86-B5BC-4342F4C98468}" name="Requerment Text " dataDxfId="212"/>
  </tableColumns>
  <tableStyleInfo name="TableStyleLight8"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339671C-8FF2-46BF-A9D3-56184CD808A9}" name="Table16" displayName="Table16" ref="A293:B302" totalsRowShown="0" dataDxfId="210" headerRowBorderDxfId="211">
  <tableColumns count="2">
    <tableColumn id="1" xr3:uid="{D15A1155-6208-4B37-9F07-E53B70976875}" name="UID" dataDxfId="209"/>
    <tableColumn id="2" xr3:uid="{2358CA0B-CBD3-4B1E-9038-7871A8A3118C}" name="Requerment Text " dataDxfId="208"/>
  </tableColumns>
  <tableStyleInfo name="TableStyleLight8"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5C4A2F3-E1E6-40BF-A348-9D126CD9E338}" name="Table17" displayName="Table17" ref="A304:B317" totalsRowShown="0" dataDxfId="206" headerRowBorderDxfId="207">
  <tableColumns count="2">
    <tableColumn id="1" xr3:uid="{00301DC9-065C-42DD-A1A8-C4CD45E3BE89}" name="UID" dataDxfId="205"/>
    <tableColumn id="2" xr3:uid="{5A9E239B-D0F1-4A72-B52A-35188DAFFEA3}" name="Requerment Text " dataDxfId="204"/>
  </tableColumns>
  <tableStyleInfo name="TableStyleMedium2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5ACF452-4FC1-4B70-A75E-8499A26CE22C}" name="Table18" displayName="Table18" ref="A319:B335" totalsRowShown="0" dataDxfId="202" headerRowBorderDxfId="203">
  <tableColumns count="2">
    <tableColumn id="1" xr3:uid="{337A92DD-9CB9-4170-AA13-45E00661FF16}" name="UID" dataDxfId="201"/>
    <tableColumn id="2" xr3:uid="{A2B478C2-0D48-407C-B45B-C6E2E079CD6B}" name="Requerment Text " dataDxfId="200"/>
  </tableColumns>
  <tableStyleInfo name="TableStyleMedium2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817DAA8-74CB-402F-A049-D98E9F1282F2}" name="Table19" displayName="Table19" ref="A341:B362" totalsRowShown="0" dataDxfId="198" headerRowBorderDxfId="199">
  <tableColumns count="2">
    <tableColumn id="1" xr3:uid="{CC14FD47-18A9-4BE9-B43F-91FF456FE5FC}" name="UID" dataDxfId="197"/>
    <tableColumn id="2" xr3:uid="{CF828581-6242-4C88-A97F-35E8E4166CED}" name="Requerment Text " dataDxfId="196"/>
  </tableColumns>
  <tableStyleInfo name="TableStyleMedium2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95B21309-886D-41FD-B5B2-00E36A2FAD44}" name="Table34" displayName="Table34" ref="A40:A41" totalsRowShown="0" headerRowDxfId="352" dataDxfId="350" headerRowBorderDxfId="351" tableBorderDxfId="349">
  <tableColumns count="1">
    <tableColumn id="1" xr3:uid="{CA7E5489-AE9F-4DC3-9C2B-6F741CC0B8C7}" name="Product Specific Capability 1, 2 and 3 (Column(s) O, P, &amp; Q)" dataDxfId="348"/>
  </tableColumns>
  <tableStyleInfo name="TableStyleLight8"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C698A98-81F0-4343-AD16-58899F8408E1}" name="Table20" displayName="Table20" ref="A338:B339" totalsRowShown="0" dataDxfId="194" headerRowBorderDxfId="195">
  <tableColumns count="2">
    <tableColumn id="1" xr3:uid="{8D154AAD-031C-4179-B77A-EDE866FF962B}" name="UID" dataDxfId="193"/>
    <tableColumn id="2" xr3:uid="{F413A271-4684-46DA-BD29-5557607E6070}" name="Requerment Text " dataDxfId="192"/>
  </tableColumns>
  <tableStyleInfo name="TableStyleLight8"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612A841-1039-4EDE-AFC4-807FD56245C5}" name="Table21" displayName="Table21" ref="A364:B368" totalsRowShown="0" dataDxfId="190" headerRowBorderDxfId="191">
  <tableColumns count="2">
    <tableColumn id="1" xr3:uid="{37C085B8-D9AA-48A2-9A67-69BF046E8BF3}" name="UID" dataDxfId="189"/>
    <tableColumn id="2" xr3:uid="{5692F8D8-8EFF-483E-888D-C0E49BB5D175}" name="Requerment Text " dataDxfId="188"/>
  </tableColumns>
  <tableStyleInfo name="TableStyleMedium2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D429907-0234-40A0-99EB-C5758F644812}" name="Table23" displayName="Table23" ref="A414:B417" totalsRowShown="0" dataDxfId="186" headerRowBorderDxfId="187">
  <tableColumns count="2">
    <tableColumn id="1" xr3:uid="{4BB3CFC0-3FE0-4F36-A73E-7CAD145094D3}" name="UID" dataDxfId="185"/>
    <tableColumn id="2" xr3:uid="{B9208338-9107-4D34-953B-0041DFF13410}" name="Requerment Text " dataDxfId="184"/>
  </tableColumns>
  <tableStyleInfo name="TableStyleMedium2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42DF6F8-A1AB-45FC-8E13-650C07D075F1}" name="Table24" displayName="Table24" ref="A420:B429" totalsRowShown="0" dataDxfId="182" headerRowBorderDxfId="183">
  <tableColumns count="2">
    <tableColumn id="1" xr3:uid="{87D1470A-0CE4-438A-A2A4-14A14E05A913}" name="UID" dataDxfId="181"/>
    <tableColumn id="2" xr3:uid="{62C2BF21-BDFC-4FF7-BBB5-5DB7DB338D43}" name="Requerment Text " dataDxfId="180"/>
  </tableColumns>
  <tableStyleInfo name="TableStyleMedium2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F71CA6A-32C2-4CFF-A1DE-4B22451AC1AD}" name="Table25" displayName="Table25" ref="A430:B447" totalsRowShown="0" dataDxfId="178" headerRowBorderDxfId="179">
  <tableColumns count="2">
    <tableColumn id="1" xr3:uid="{10A51C8C-7198-4047-BE66-591FCAB69CE9}" name="UID" dataDxfId="177"/>
    <tableColumn id="2" xr3:uid="{79749FFC-8122-44E0-A252-40795705385C}" name="Requerment Text " dataDxfId="176"/>
  </tableColumns>
  <tableStyleInfo name="TableStyleMedium2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98811D01-3DBD-483F-9431-969635054F92}" name="Table26" displayName="Table26" ref="A448:B456" totalsRowShown="0" dataDxfId="174" headerRowBorderDxfId="175">
  <tableColumns count="2">
    <tableColumn id="1" xr3:uid="{9DDCB954-3126-4378-B9A9-92F6511931BC}" name="UID" dataDxfId="173"/>
    <tableColumn id="2" xr3:uid="{D57C5C87-89D0-414D-BDF4-AFD9EBCE6B55}" name="Requerment Text " dataDxfId="172"/>
  </tableColumns>
  <tableStyleInfo name="TableStyleMedium2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B4628306-4F72-4F85-8733-611D877420CF}" name="Table27" displayName="Table27" ref="A457:B460" totalsRowShown="0" headerRowDxfId="171" dataDxfId="169" headerRowBorderDxfId="170">
  <tableColumns count="2">
    <tableColumn id="1" xr3:uid="{80F17719-6DAF-414A-A5A8-B73D684CE1B3}" name="UID" dataDxfId="168"/>
    <tableColumn id="2" xr3:uid="{981864A9-CCAC-4E2E-AE17-BB2A5B74DF96}" name="Requerment Text " dataDxfId="167"/>
  </tableColumns>
  <tableStyleInfo name="TableStyleMedium2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0616A91-6A44-414E-B54D-C562484D9454}" name="Table28" displayName="Table28" ref="A461:B465" totalsRowShown="0" dataDxfId="165" headerRowBorderDxfId="166">
  <tableColumns count="2">
    <tableColumn id="1" xr3:uid="{4489C596-A87E-49E6-80D7-47783E26E1F6}" name="UID" dataDxfId="164"/>
    <tableColumn id="2" xr3:uid="{B6EF5F46-7FD8-40F2-AC4A-F6499AAA016F}" name="Requerment Text " dataDxfId="163"/>
  </tableColumns>
  <tableStyleInfo name="TableStyleMedium2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D08DE3D-17A8-413A-9A25-A3BDEED2C4FE}" name="Table29" displayName="Table29" ref="A370:B374" totalsRowShown="0" headerRowBorderDxfId="162">
  <tableColumns count="2">
    <tableColumn id="1" xr3:uid="{BF2C303E-ACBB-483F-943E-E212DE87C18B}" name="UID" dataDxfId="161"/>
    <tableColumn id="2" xr3:uid="{06A79F8F-1508-456B-AC48-568810222D8A}" name="Requerment Text " dataDxfId="160"/>
  </tableColumns>
  <tableStyleInfo name="TableStyleMedium2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BE78309-26E9-425C-8FFF-305F38E5D328}" name="Table2" displayName="Table2" ref="A15:C20" totalsRowShown="0" headerRowDxfId="159" dataDxfId="157" headerRowBorderDxfId="158">
  <tableColumns count="3">
    <tableColumn id="1" xr3:uid="{9B9CE1D1-A14F-4DAD-AA14-499320029C8B}" name="Product Indicator " dataDxfId="156"/>
    <tableColumn id="2" xr3:uid="{840D2775-7981-446C-BC01-406E0ED6E323}" name="Number" dataDxfId="155"/>
    <tableColumn id="3" xr3:uid="{0D105E71-A225-423A-806C-8C92DA6F983B}" name="Comment(s)" dataDxfId="154"/>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D122CD70-2F16-4927-B9CD-1FCA635100F7}" name="Table35" displayName="Table35" ref="A42:A44" totalsRowShown="0" headerRowDxfId="347" dataDxfId="345" headerRowBorderDxfId="346" headerRowCellStyle="Accent5">
  <tableColumns count="1">
    <tableColumn id="1" xr3:uid="{B00E590F-8611-4063-A56B-84B4B2BF3371}" name="Section D: Potential CDM Capabilities Tab" dataDxfId="344"/>
  </tableColumns>
  <tableStyleInfo name="TableStyleLight8"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CB24A44B-471A-431C-B50D-97ED32121083}" name="Table39" displayName="Table39" ref="A21:C25" totalsRowShown="0" headerRowDxfId="153" dataDxfId="151" headerRowBorderDxfId="152">
  <tableColumns count="3">
    <tableColumn id="1" xr3:uid="{542BFC59-C685-4F28-B1D5-75CA1F385AE8}" name="Product Indicator" dataDxfId="150"/>
    <tableColumn id="2" xr3:uid="{86AEDE28-FAB5-4F4F-93F7-21E79E761E4A}" name="Number" dataDxfId="149"/>
    <tableColumn id="3" xr3:uid="{C82704F6-4DBD-4D9F-8821-E787B99C8378}" name="Comment(s)" dataDxfId="148"/>
  </tableColumns>
  <tableStyleInfo name="TableStyleMedium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FA8D8558-C143-459D-8198-BC606CA1A32C}" name="Table40" displayName="Table40" ref="A27:C33" totalsRowShown="0" headerRowDxfId="147" dataDxfId="145" headerRowBorderDxfId="146">
  <tableColumns count="3">
    <tableColumn id="1" xr3:uid="{D0172EDE-800A-427F-8100-5D6F7AB0D003}" name="Document / Option" dataDxfId="144"/>
    <tableColumn id="2" xr3:uid="{EDB00DB1-0D59-4787-9691-6F8D48ABB7A4}" name="Result(s)" dataDxfId="143"/>
    <tableColumn id="3" xr3:uid="{326EEBAE-8808-4475-8644-788255D7B228}" name="Comment(s)" dataDxfId="142"/>
  </tableColumns>
  <tableStyleInfo name="TableStyleMedium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4AE0502E-7D7B-4D9C-85E7-46A9130BB1B0}" name="Table41" displayName="Table41" ref="A36:C55" totalsRowShown="0" headerRowDxfId="141" dataDxfId="139" headerRowBorderDxfId="140">
  <tableColumns count="3">
    <tableColumn id="1" xr3:uid="{9A800596-1143-40D9-A424-4FED064D36E6}" name="Requirement" dataDxfId="138"/>
    <tableColumn id="2" xr3:uid="{381B3D14-7E9A-4F51-8FA9-1D1C84508638}" name="Result(s)" dataDxfId="137"/>
    <tableColumn id="3" xr3:uid="{56D8AEB7-CD69-49C8-B4E1-DE6A5554CEE4}" name="Comment(s)" dataDxfId="136"/>
  </tableColumns>
  <tableStyleInfo name="TableStyleMedium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FA67B31B-3E16-442A-9222-4B13D17BF887}" name="Table42" displayName="Table42" ref="A57:C64" totalsRowShown="0" dataDxfId="134" headerRowBorderDxfId="135">
  <tableColumns count="3">
    <tableColumn id="1" xr3:uid="{4FBF70F4-4EEF-4A93-9672-BD402F92007E}" name="Requirement" dataDxfId="133"/>
    <tableColumn id="2" xr3:uid="{75CFB087-2A48-4933-91B8-FE56385EA5E8}" name="Result(s)" dataDxfId="132"/>
    <tableColumn id="3" xr3:uid="{7AD4D500-38BA-4D33-875C-15AFEF066F10}" name="Comment(s)" dataDxfId="131"/>
  </tableColumns>
  <tableStyleInfo name="TableStyleMedium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5FCD4783-A29D-4393-9BE3-5EEA4B238EAB}" name="Table43" displayName="Table43" ref="A66:C73" totalsRowShown="0" dataDxfId="129" headerRowBorderDxfId="130">
  <tableColumns count="3">
    <tableColumn id="1" xr3:uid="{52034E86-8D94-42A6-A532-DB05C8E85CFE}" name="Requirement" dataDxfId="128"/>
    <tableColumn id="2" xr3:uid="{C514D2D7-6B10-4BDE-A97F-ABC8F8134CBF}" name="Result(s)" dataDxfId="127"/>
    <tableColumn id="3" xr3:uid="{01D5EF11-9BC3-408F-A156-B928918EF5FA}" name="Comment(s)" dataDxfId="126"/>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B4719E28-002B-49D2-813B-EBC069083200}" name="Table44" displayName="Table44" ref="A75:C78" totalsRowShown="0" dataDxfId="124" headerRowBorderDxfId="125">
  <tableColumns count="3">
    <tableColumn id="1" xr3:uid="{1E4C0A0B-7A69-41F2-A418-B951FF7EDCDB}" name="Requirement" dataDxfId="123"/>
    <tableColumn id="2" xr3:uid="{08B840A4-FCC8-4CE1-B70F-78F89717139D}" name="Result(s)" dataDxfId="122"/>
    <tableColumn id="3" xr3:uid="{B0B7BDB8-5C58-4EB7-ABA8-3AC0D897D0D0}" name="Comment(s)" dataDxfId="121"/>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A1D394CE-81F3-4573-9122-0B6A93EA4D99}" name="Table45" displayName="Table45" ref="A80:C123" totalsRowShown="0" dataDxfId="119" headerRowBorderDxfId="120">
  <tableColumns count="3">
    <tableColumn id="1" xr3:uid="{74C7E3DB-3D61-4D1A-ADCB-46E637A07C2F}" name="Requirement" dataDxfId="118"/>
    <tableColumn id="2" xr3:uid="{A56AD440-9689-441C-AEC9-A7FCEC2133F3}" name="Result(s)" dataDxfId="117"/>
    <tableColumn id="3" xr3:uid="{4DA6E29F-C712-4387-AD09-327EEDA30092}" name="Comment(s)" dataDxfId="116"/>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8C252105-8B53-41F3-8153-D68BE673AF60}" name="Table46" displayName="Table46" ref="A124:C127" totalsRowShown="0" headerRowBorderDxfId="115">
  <tableColumns count="3">
    <tableColumn id="1" xr3:uid="{1698313F-AA79-489C-883E-E303B036DF0C}" name="Requirement" dataDxfId="114"/>
    <tableColumn id="2" xr3:uid="{DC8507E0-5F37-44B3-A76D-D68C198A13C9}" name="Result(s)" dataDxfId="113"/>
    <tableColumn id="3" xr3:uid="{FF95F0E3-B39E-44A4-A5B9-A94DC238A542}" name="Comment(s)" dataDxfId="112"/>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66D36F7B-C985-4309-8625-363CFC352E22}" name="Table47" displayName="Table47" ref="A129:C136" totalsRowShown="0" dataDxfId="110" headerRowBorderDxfId="111">
  <tableColumns count="3">
    <tableColumn id="1" xr3:uid="{2B7D5AAD-C61F-406E-B390-F4B27FDA171D}" name="Requirement" dataDxfId="109"/>
    <tableColumn id="2" xr3:uid="{594C9100-6707-4332-A28C-810399826CC7}" name="Result(s)" dataDxfId="108"/>
    <tableColumn id="3" xr3:uid="{AA2FC3BB-7E44-46C1-A2FE-D4B7BD821B91}" name="Comment(s)" dataDxfId="107"/>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448F9F45-AAD8-4CA7-BF86-CC48832A68BB}" name="Table48" displayName="Table48" ref="A137:C150" totalsRowShown="0" dataDxfId="105" headerRowBorderDxfId="106" tableBorderDxfId="104">
  <tableColumns count="3">
    <tableColumn id="1" xr3:uid="{850D605C-99F6-4659-8FA2-93833A7479D7}" name="Requirement" dataDxfId="103"/>
    <tableColumn id="2" xr3:uid="{AA781E2F-C757-4B5E-9A7E-4D30B404B7A1}" name="Results" dataDxfId="102"/>
    <tableColumn id="3" xr3:uid="{56FB9709-2A03-4CF6-9828-B5D23DB18BCC}" name="Comment(s)" dataDxfId="101"/>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A90D8196-99C7-426F-9823-1724004058C6}" name="Table38" displayName="Table38" ref="A45:A49" totalsRowShown="0" headerRowDxfId="343" dataDxfId="341" headerRowBorderDxfId="342" headerRowCellStyle="Accent5">
  <tableColumns count="1">
    <tableColumn id="1" xr3:uid="{378E0498-E0D4-4B76-8852-40907F98E6C9}" name="Section E: Submission Results Tab" dataDxfId="340"/>
  </tableColumns>
  <tableStyleInfo name="TableStyleLight8"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1799B0B-913A-4049-B7FE-70C7120B2A85}" name="Table49" displayName="Table49" ref="A6:C14" totalsRowShown="0" headerRowDxfId="100" dataDxfId="98" headerRowBorderDxfId="99" tableBorderDxfId="97">
  <tableColumns count="3">
    <tableColumn id="1" xr3:uid="{1D09126B-4192-4632-94B5-109F86646A68}" name="Submission ID Information_Requirement" dataDxfId="96"/>
    <tableColumn id="2" xr3:uid="{CCE47B1E-2E82-49FF-B9E3-F7956B52229E}" name="Column1" dataDxfId="95"/>
    <tableColumn id="3" xr3:uid="{C02D6125-0886-4413-A863-2392047812E2}" name="Column2" dataDxfId="94"/>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EE18EA03-E163-4B8F-85F1-F00CDE0B6618}" name="Productpresense38" displayName="Productpresense38" ref="A24:B40" totalsRowShown="0" headerRowDxfId="339" dataDxfId="337" headerRowBorderDxfId="338" tableBorderDxfId="336" totalsRowBorderDxfId="335" headerRowCellStyle="60% - Accent5">
  <tableColumns count="2">
    <tableColumn id="1" xr3:uid="{5BF70BFC-7825-4CA9-9DB0-B87EA2BB8B74}" name="U. S. Government Agency(ies) / Service Description " dataDxfId="334"/>
    <tableColumn id="2" xr3:uid="{3E1DCD91-AA59-4845-81EB-062D90FFDE13}" name="Non - U. S. Government Agency(ies) / Service Description " dataDxfId="333"/>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95DA40BA-8669-481A-8861-62EA12FC6A55}" name="Table30" displayName="Table30" ref="A7:D29" totalsRowShown="0" headerRowDxfId="332" dataDxfId="330" headerRowBorderDxfId="331" tableBorderDxfId="329">
  <tableColumns count="4">
    <tableColumn id="1" xr3:uid="{321FFBEC-9B71-4816-9FF9-05FC7088372E}" name="Requirement Reference Number(s): Requirement Description " dataDxfId="328"/>
    <tableColumn id="3" xr3:uid="{E96B3821-4705-4E00-BA10-A01A0E77B085}" name="Drop Down Option" dataDxfId="327"/>
    <tableColumn id="4" xr3:uid="{898E5D2E-2E5F-4257-B254-2394D0390C47}" name="Supporting Information" dataDxfId="326"/>
    <tableColumn id="5" xr3:uid="{B8BA31AA-42E9-47AE-BC83-7ACF2D54911E}" name="Evidence " dataDxfId="325"/>
  </tableColumns>
  <tableStyleInfo name="TableStyleMedium2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4DEE2F1-6013-4AAF-89F3-4C6A487A7609}" name="Table31" displayName="Table31" ref="A30:D38" totalsRowShown="0" headerRowDxfId="324" dataDxfId="322" headerRowBorderDxfId="323" tableBorderDxfId="321">
  <tableColumns count="4">
    <tableColumn id="1" xr3:uid="{F233CE8E-7E53-4131-B566-26F8C8A2D64B}" name="Requirement: Requirement Reference Number(s)" dataDxfId="320"/>
    <tableColumn id="2" xr3:uid="{4F153436-94BF-4DF5-8C7B-A099BCCC2527}" name="Drop Down Option" dataDxfId="319"/>
    <tableColumn id="3" xr3:uid="{8F66418E-3DAB-4C31-AB5C-8DB3F3B95081}" name="Supporting Information" dataDxfId="318"/>
    <tableColumn id="4" xr3:uid="{4D3B09AE-504D-46E8-83BF-4564A7FDCFC8}" name="Evidence " dataDxfId="317"/>
  </tableColumns>
  <tableStyleInfo name="TableStyleLight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51DC8F8B-AAF6-4532-95C4-1259426886B0}" name="Table32" displayName="Table32" ref="A39:D46" totalsRowShown="0" headerRowDxfId="316" dataDxfId="314" headerRowBorderDxfId="315" tableBorderDxfId="313">
  <tableColumns count="4">
    <tableColumn id="1" xr3:uid="{11DBE6DA-96D1-451F-A433-26E2D094B4A1}" name="Requirement: Requirement Reference Number(s)" dataDxfId="312"/>
    <tableColumn id="2" xr3:uid="{A7122556-DD47-4BE1-A31C-BC895AFD7F12}" name="Drop Down Option" dataDxfId="311"/>
    <tableColumn id="3" xr3:uid="{68E608AF-641C-4F47-8C20-7D808B914698}" name="Supporting Information" dataDxfId="310"/>
    <tableColumn id="4" xr3:uid="{143BF30E-3B4F-4940-ABFB-5AC5C220BE69}" name="Evidence " dataDxfId="309"/>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PL Documents">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vmlDrawing" Target="../drawings/vmlDrawing2.vml"/><Relationship Id="rId7" Type="http://schemas.openxmlformats.org/officeDocument/2006/relationships/table" Target="../tables/table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ctrlProp" Target="../ctrlProps/ctrlProp2.xml"/><Relationship Id="rId9"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20.xml"/><Relationship Id="rId13" Type="http://schemas.openxmlformats.org/officeDocument/2006/relationships/table" Target="../tables/table25.xml"/><Relationship Id="rId18" Type="http://schemas.openxmlformats.org/officeDocument/2006/relationships/table" Target="../tables/table30.xml"/><Relationship Id="rId26" Type="http://schemas.openxmlformats.org/officeDocument/2006/relationships/table" Target="../tables/table38.xml"/><Relationship Id="rId3" Type="http://schemas.openxmlformats.org/officeDocument/2006/relationships/table" Target="../tables/table15.xml"/><Relationship Id="rId21" Type="http://schemas.openxmlformats.org/officeDocument/2006/relationships/table" Target="../tables/table33.xml"/><Relationship Id="rId7" Type="http://schemas.openxmlformats.org/officeDocument/2006/relationships/table" Target="../tables/table19.xml"/><Relationship Id="rId12" Type="http://schemas.openxmlformats.org/officeDocument/2006/relationships/table" Target="../tables/table24.xml"/><Relationship Id="rId17" Type="http://schemas.openxmlformats.org/officeDocument/2006/relationships/table" Target="../tables/table29.xml"/><Relationship Id="rId25" Type="http://schemas.openxmlformats.org/officeDocument/2006/relationships/table" Target="../tables/table37.xml"/><Relationship Id="rId2" Type="http://schemas.openxmlformats.org/officeDocument/2006/relationships/table" Target="../tables/table14.xml"/><Relationship Id="rId16" Type="http://schemas.openxmlformats.org/officeDocument/2006/relationships/table" Target="../tables/table28.xml"/><Relationship Id="rId20" Type="http://schemas.openxmlformats.org/officeDocument/2006/relationships/table" Target="../tables/table32.xml"/><Relationship Id="rId1" Type="http://schemas.openxmlformats.org/officeDocument/2006/relationships/printerSettings" Target="../printerSettings/printerSettings7.bin"/><Relationship Id="rId6" Type="http://schemas.openxmlformats.org/officeDocument/2006/relationships/table" Target="../tables/table18.xml"/><Relationship Id="rId11" Type="http://schemas.openxmlformats.org/officeDocument/2006/relationships/table" Target="../tables/table23.xml"/><Relationship Id="rId24" Type="http://schemas.openxmlformats.org/officeDocument/2006/relationships/table" Target="../tables/table36.xml"/><Relationship Id="rId5" Type="http://schemas.openxmlformats.org/officeDocument/2006/relationships/table" Target="../tables/table17.xml"/><Relationship Id="rId15" Type="http://schemas.openxmlformats.org/officeDocument/2006/relationships/table" Target="../tables/table27.xml"/><Relationship Id="rId23" Type="http://schemas.openxmlformats.org/officeDocument/2006/relationships/table" Target="../tables/table35.xml"/><Relationship Id="rId10" Type="http://schemas.openxmlformats.org/officeDocument/2006/relationships/table" Target="../tables/table22.xml"/><Relationship Id="rId19" Type="http://schemas.openxmlformats.org/officeDocument/2006/relationships/table" Target="../tables/table31.xml"/><Relationship Id="rId4" Type="http://schemas.openxmlformats.org/officeDocument/2006/relationships/table" Target="../tables/table16.xml"/><Relationship Id="rId9" Type="http://schemas.openxmlformats.org/officeDocument/2006/relationships/table" Target="../tables/table21.xml"/><Relationship Id="rId14" Type="http://schemas.openxmlformats.org/officeDocument/2006/relationships/table" Target="../tables/table26.xml"/><Relationship Id="rId22" Type="http://schemas.openxmlformats.org/officeDocument/2006/relationships/table" Target="../tables/table34.xml"/></Relationships>
</file>

<file path=xl/worksheets/_rels/sheet8.xml.rels><?xml version="1.0" encoding="UTF-8" standalone="yes"?>
<Relationships xmlns="http://schemas.openxmlformats.org/package/2006/relationships"><Relationship Id="rId8" Type="http://schemas.openxmlformats.org/officeDocument/2006/relationships/table" Target="../tables/table45.xml"/><Relationship Id="rId13" Type="http://schemas.openxmlformats.org/officeDocument/2006/relationships/table" Target="../tables/table50.xml"/><Relationship Id="rId3" Type="http://schemas.openxmlformats.org/officeDocument/2006/relationships/table" Target="../tables/table40.xml"/><Relationship Id="rId7" Type="http://schemas.openxmlformats.org/officeDocument/2006/relationships/table" Target="../tables/table44.xml"/><Relationship Id="rId12" Type="http://schemas.openxmlformats.org/officeDocument/2006/relationships/table" Target="../tables/table49.xml"/><Relationship Id="rId2" Type="http://schemas.openxmlformats.org/officeDocument/2006/relationships/table" Target="../tables/table39.xml"/><Relationship Id="rId1" Type="http://schemas.openxmlformats.org/officeDocument/2006/relationships/printerSettings" Target="../printerSettings/printerSettings8.bin"/><Relationship Id="rId6" Type="http://schemas.openxmlformats.org/officeDocument/2006/relationships/table" Target="../tables/table43.xml"/><Relationship Id="rId11" Type="http://schemas.openxmlformats.org/officeDocument/2006/relationships/table" Target="../tables/table48.xml"/><Relationship Id="rId5" Type="http://schemas.openxmlformats.org/officeDocument/2006/relationships/table" Target="../tables/table42.xml"/><Relationship Id="rId10" Type="http://schemas.openxmlformats.org/officeDocument/2006/relationships/table" Target="../tables/table47.xml"/><Relationship Id="rId4" Type="http://schemas.openxmlformats.org/officeDocument/2006/relationships/table" Target="../tables/table41.xml"/><Relationship Id="rId9" Type="http://schemas.openxmlformats.org/officeDocument/2006/relationships/table" Target="../tables/table4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F75B1-F7E5-43F6-B040-AD9D115B7EA8}">
  <sheetPr>
    <tabColor rgb="FF0000CC"/>
  </sheetPr>
  <dimension ref="A1:AA3"/>
  <sheetViews>
    <sheetView tabSelected="1" zoomScale="80" zoomScaleNormal="80" workbookViewId="0"/>
  </sheetViews>
  <sheetFormatPr defaultColWidth="8.77734375" defaultRowHeight="15.75" x14ac:dyDescent="0.3"/>
  <cols>
    <col min="1" max="1" width="203.109375" customWidth="1"/>
    <col min="2" max="3" width="100.77734375" customWidth="1"/>
  </cols>
  <sheetData>
    <row r="1" spans="1:27" s="246" customFormat="1" ht="129" customHeight="1" x14ac:dyDescent="0.45">
      <c r="A1" s="245" t="s">
        <v>0</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8"/>
    </row>
    <row r="2" spans="1:27" s="249" customFormat="1" ht="57" customHeight="1" x14ac:dyDescent="0.35">
      <c r="A2" s="250" t="s">
        <v>1</v>
      </c>
    </row>
    <row r="3" spans="1:27" ht="16.5" x14ac:dyDescent="0.3">
      <c r="A3" s="94" t="s">
        <v>1167</v>
      </c>
    </row>
  </sheetData>
  <sheetProtection algorithmName="SHA-512" hashValue="sVtlCNbKUPqmHFLXrAuJu44lOqLrWrW4IVuN/3MmCSQMEmCK+C6QWK/d6Tkh+lWxBltFgF3f0dH7Q0Lce7XaXA==" saltValue="i2WwBHpSvVJYKY3NuvViqg==" spinCount="100000" sheet="1" objects="1" scenarios="1" formatCells="0" formatColumns="0" format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0CC"/>
    <pageSetUpPr fitToPage="1"/>
  </sheetPr>
  <dimension ref="A1:A54"/>
  <sheetViews>
    <sheetView zoomScale="80" zoomScaleNormal="80" workbookViewId="0"/>
  </sheetViews>
  <sheetFormatPr defaultColWidth="8.77734375" defaultRowHeight="15.75" x14ac:dyDescent="0.3"/>
  <cols>
    <col min="1" max="1" width="236.33203125" style="3" customWidth="1"/>
    <col min="2" max="2" width="142.77734375" style="4" customWidth="1"/>
    <col min="3" max="5" width="22.6640625" style="4" customWidth="1"/>
    <col min="6" max="16384" width="8.77734375" style="4"/>
  </cols>
  <sheetData>
    <row r="1" spans="1:1" s="254" customFormat="1" ht="50.1" customHeight="1" thickBot="1" x14ac:dyDescent="0.35">
      <c r="A1" s="18" t="s">
        <v>2</v>
      </c>
    </row>
    <row r="2" spans="1:1" s="255" customFormat="1" ht="24.95" customHeight="1" thickBot="1" x14ac:dyDescent="0.35">
      <c r="A2" s="85" t="s">
        <v>3</v>
      </c>
    </row>
    <row r="3" spans="1:1" s="256" customFormat="1" ht="249" customHeight="1" thickBot="1" x14ac:dyDescent="0.35">
      <c r="A3" s="96" t="s">
        <v>1126</v>
      </c>
    </row>
    <row r="4" spans="1:1" s="92" customFormat="1" ht="30" customHeight="1" thickBot="1" x14ac:dyDescent="0.35">
      <c r="A4" s="19" t="s">
        <v>4</v>
      </c>
    </row>
    <row r="5" spans="1:1" s="255" customFormat="1" ht="24.95" customHeight="1" thickBot="1" x14ac:dyDescent="0.35">
      <c r="A5" s="85" t="s">
        <v>5</v>
      </c>
    </row>
    <row r="6" spans="1:1" s="67" customFormat="1" ht="24.95" customHeight="1" thickBot="1" x14ac:dyDescent="0.35">
      <c r="A6" s="251" t="s">
        <v>6</v>
      </c>
    </row>
    <row r="7" spans="1:1" s="67" customFormat="1" ht="20.100000000000001" customHeight="1" x14ac:dyDescent="0.3">
      <c r="A7" s="97" t="s">
        <v>1127</v>
      </c>
    </row>
    <row r="8" spans="1:1" s="67" customFormat="1" ht="20.100000000000001" customHeight="1" x14ac:dyDescent="0.3">
      <c r="A8" s="97" t="s">
        <v>1128</v>
      </c>
    </row>
    <row r="9" spans="1:1" s="67" customFormat="1" ht="20.100000000000001" customHeight="1" x14ac:dyDescent="0.3">
      <c r="A9" s="97" t="s">
        <v>1129</v>
      </c>
    </row>
    <row r="10" spans="1:1" s="67" customFormat="1" ht="20.100000000000001" customHeight="1" x14ac:dyDescent="0.3">
      <c r="A10" s="97" t="s">
        <v>1130</v>
      </c>
    </row>
    <row r="11" spans="1:1" s="67" customFormat="1" ht="20.100000000000001" customHeight="1" x14ac:dyDescent="0.3">
      <c r="A11" s="97" t="s">
        <v>1131</v>
      </c>
    </row>
    <row r="12" spans="1:1" s="67" customFormat="1" ht="20.100000000000001" customHeight="1" x14ac:dyDescent="0.3">
      <c r="A12" s="97" t="s">
        <v>1132</v>
      </c>
    </row>
    <row r="13" spans="1:1" s="67" customFormat="1" ht="20.100000000000001" customHeight="1" x14ac:dyDescent="0.3">
      <c r="A13" s="97" t="s">
        <v>1133</v>
      </c>
    </row>
    <row r="14" spans="1:1" s="67" customFormat="1" ht="20.100000000000001" customHeight="1" thickBot="1" x14ac:dyDescent="0.35">
      <c r="A14" s="97" t="s">
        <v>1134</v>
      </c>
    </row>
    <row r="15" spans="1:1" s="67" customFormat="1" ht="24.95" customHeight="1" thickBot="1" x14ac:dyDescent="0.35">
      <c r="A15" s="251" t="s">
        <v>7</v>
      </c>
    </row>
    <row r="16" spans="1:1" s="67" customFormat="1" ht="33" x14ac:dyDescent="0.3">
      <c r="A16" s="377" t="s">
        <v>1135</v>
      </c>
    </row>
    <row r="17" spans="1:1" s="67" customFormat="1" ht="33.75" customHeight="1" x14ac:dyDescent="0.3">
      <c r="A17" s="83" t="s">
        <v>1136</v>
      </c>
    </row>
    <row r="18" spans="1:1" s="67" customFormat="1" ht="20.100000000000001" customHeight="1" x14ac:dyDescent="0.3">
      <c r="A18" s="378" t="s">
        <v>1137</v>
      </c>
    </row>
    <row r="19" spans="1:1" s="67" customFormat="1" ht="20.100000000000001" customHeight="1" thickBot="1" x14ac:dyDescent="0.35">
      <c r="A19" s="84" t="s">
        <v>1138</v>
      </c>
    </row>
    <row r="20" spans="1:1" s="67" customFormat="1" ht="24.95" customHeight="1" thickBot="1" x14ac:dyDescent="0.35">
      <c r="A20" s="82" t="s">
        <v>8</v>
      </c>
    </row>
    <row r="21" spans="1:1" s="67" customFormat="1" ht="20.100000000000001" customHeight="1" x14ac:dyDescent="0.3">
      <c r="A21" s="79" t="s">
        <v>1139</v>
      </c>
    </row>
    <row r="22" spans="1:1" s="67" customFormat="1" ht="20.100000000000001" customHeight="1" x14ac:dyDescent="0.3">
      <c r="A22" s="80" t="s">
        <v>1140</v>
      </c>
    </row>
    <row r="23" spans="1:1" s="67" customFormat="1" ht="20.100000000000001" customHeight="1" thickBot="1" x14ac:dyDescent="0.35">
      <c r="A23" s="81" t="s">
        <v>1141</v>
      </c>
    </row>
    <row r="24" spans="1:1" s="92" customFormat="1" ht="30" customHeight="1" thickBot="1" x14ac:dyDescent="0.35">
      <c r="A24" s="78" t="s">
        <v>9</v>
      </c>
    </row>
    <row r="25" spans="1:1" s="255" customFormat="1" ht="24.95" customHeight="1" thickBot="1" x14ac:dyDescent="0.35">
      <c r="A25" s="85" t="s">
        <v>10</v>
      </c>
    </row>
    <row r="26" spans="1:1" s="173" customFormat="1" ht="140.25" customHeight="1" thickBot="1" x14ac:dyDescent="0.35">
      <c r="A26" s="77" t="s">
        <v>1142</v>
      </c>
    </row>
    <row r="27" spans="1:1" s="92" customFormat="1" ht="30" customHeight="1" thickBot="1" x14ac:dyDescent="0.35">
      <c r="A27" s="19" t="s">
        <v>11</v>
      </c>
    </row>
    <row r="28" spans="1:1" s="67" customFormat="1" ht="24.95" customHeight="1" thickBot="1" x14ac:dyDescent="0.35">
      <c r="A28" s="86" t="s">
        <v>12</v>
      </c>
    </row>
    <row r="29" spans="1:1" s="173" customFormat="1" ht="82.5" customHeight="1" thickBot="1" x14ac:dyDescent="0.35">
      <c r="A29" s="17" t="s">
        <v>1143</v>
      </c>
    </row>
    <row r="30" spans="1:1" ht="20.100000000000001" customHeight="1" thickBot="1" x14ac:dyDescent="0.35">
      <c r="A30" s="20" t="s">
        <v>13</v>
      </c>
    </row>
    <row r="31" spans="1:1" ht="69" customHeight="1" thickBot="1" x14ac:dyDescent="0.35">
      <c r="A31" s="98" t="s">
        <v>1144</v>
      </c>
    </row>
    <row r="32" spans="1:1" ht="20.100000000000001" customHeight="1" thickBot="1" x14ac:dyDescent="0.35">
      <c r="A32" s="20" t="s">
        <v>14</v>
      </c>
    </row>
    <row r="33" spans="1:1" ht="24.95" customHeight="1" thickBot="1" x14ac:dyDescent="0.35">
      <c r="A33" s="331" t="s">
        <v>15</v>
      </c>
    </row>
    <row r="34" spans="1:1" ht="20.100000000000001" customHeight="1" thickBot="1" x14ac:dyDescent="0.35">
      <c r="A34" s="20" t="s">
        <v>16</v>
      </c>
    </row>
    <row r="35" spans="1:1" ht="26.1" customHeight="1" thickBot="1" x14ac:dyDescent="0.35">
      <c r="A35" s="331" t="s">
        <v>17</v>
      </c>
    </row>
    <row r="36" spans="1:1" ht="20.100000000000001" customHeight="1" thickBot="1" x14ac:dyDescent="0.35">
      <c r="A36" s="20" t="s">
        <v>18</v>
      </c>
    </row>
    <row r="37" spans="1:1" ht="23.25" customHeight="1" thickBot="1" x14ac:dyDescent="0.35">
      <c r="A37" s="21" t="s">
        <v>19</v>
      </c>
    </row>
    <row r="38" spans="1:1" ht="20.100000000000001" customHeight="1" thickBot="1" x14ac:dyDescent="0.35">
      <c r="A38" s="20" t="s">
        <v>20</v>
      </c>
    </row>
    <row r="39" spans="1:1" ht="234" customHeight="1" thickBot="1" x14ac:dyDescent="0.35">
      <c r="A39" s="99" t="s">
        <v>1145</v>
      </c>
    </row>
    <row r="40" spans="1:1" ht="20.100000000000001" customHeight="1" thickBot="1" x14ac:dyDescent="0.35">
      <c r="A40" s="20" t="s">
        <v>21</v>
      </c>
    </row>
    <row r="41" spans="1:1" s="22" customFormat="1" ht="46.5" customHeight="1" thickBot="1" x14ac:dyDescent="0.35">
      <c r="A41" s="332" t="s">
        <v>22</v>
      </c>
    </row>
    <row r="42" spans="1:1" s="92" customFormat="1" ht="30" customHeight="1" thickBot="1" x14ac:dyDescent="0.35">
      <c r="A42" s="19" t="s">
        <v>23</v>
      </c>
    </row>
    <row r="43" spans="1:1" s="255" customFormat="1" ht="24.95" customHeight="1" thickBot="1" x14ac:dyDescent="0.35">
      <c r="A43" s="85" t="s">
        <v>24</v>
      </c>
    </row>
    <row r="44" spans="1:1" ht="52.5" customHeight="1" thickBot="1" x14ac:dyDescent="0.35">
      <c r="A44" s="332" t="s">
        <v>25</v>
      </c>
    </row>
    <row r="45" spans="1:1" s="92" customFormat="1" ht="30" customHeight="1" thickBot="1" x14ac:dyDescent="0.35">
      <c r="A45" s="19" t="s">
        <v>26</v>
      </c>
    </row>
    <row r="46" spans="1:1" s="255" customFormat="1" ht="24.95" customHeight="1" thickBot="1" x14ac:dyDescent="0.35">
      <c r="A46" s="85" t="s">
        <v>27</v>
      </c>
    </row>
    <row r="47" spans="1:1" ht="221.25" thickBot="1" x14ac:dyDescent="0.35">
      <c r="A47" s="379" t="s">
        <v>1146</v>
      </c>
    </row>
    <row r="48" spans="1:1" s="92" customFormat="1" ht="30" customHeight="1" thickBot="1" x14ac:dyDescent="0.35">
      <c r="A48" s="19" t="s">
        <v>28</v>
      </c>
    </row>
    <row r="49" spans="1:1" s="255" customFormat="1" ht="32.1" customHeight="1" thickBot="1" x14ac:dyDescent="0.35">
      <c r="A49" s="85" t="s">
        <v>29</v>
      </c>
    </row>
    <row r="50" spans="1:1" s="92" customFormat="1" ht="30" customHeight="1" thickBot="1" x14ac:dyDescent="0.35">
      <c r="A50" s="252" t="s">
        <v>30</v>
      </c>
    </row>
    <row r="51" spans="1:1" s="92" customFormat="1" ht="24.95" customHeight="1" x14ac:dyDescent="0.3">
      <c r="A51" s="93" t="s">
        <v>31</v>
      </c>
    </row>
    <row r="52" spans="1:1" s="67" customFormat="1" ht="24.95" customHeight="1" x14ac:dyDescent="0.3">
      <c r="A52" s="380" t="s">
        <v>1147</v>
      </c>
    </row>
    <row r="53" spans="1:1" s="67" customFormat="1" ht="24.95" customHeight="1" x14ac:dyDescent="0.3">
      <c r="A53" s="195" t="s">
        <v>1148</v>
      </c>
    </row>
    <row r="54" spans="1:1" s="67" customFormat="1" ht="24.95" customHeight="1" thickBot="1" x14ac:dyDescent="0.35">
      <c r="A54" s="253" t="s">
        <v>1149</v>
      </c>
    </row>
  </sheetData>
  <sheetProtection algorithmName="SHA-512" hashValue="ntvIi1DpG9uizGBBNanRQ/b0kwMTZl49PpOPdW79lpDctgyB7/rMyCt07iuDYfQg7h0WS1wUMo0gm9iptjCcWQ==" saltValue="tsuC82fFHksabio2WSryIw==" spinCount="100000" sheet="1" objects="1" scenarios="1" formatCells="0" formatColumns="0" formatRows="0" sort="0"/>
  <dataValidations count="1">
    <dataValidation allowBlank="1" showErrorMessage="1" prompt="Does Product Family operate in an environment that exclusively uses the IPv6-only environmnet" sqref="A16:A17" xr:uid="{627B8A9F-5035-4CF8-9CA9-21388A74DAD0}"/>
  </dataValidations>
  <pageMargins left="0.7" right="0.7" top="0.75" bottom="0.75" header="0.3" footer="0.3"/>
  <pageSetup scale="46" orientation="landscape" horizontalDpi="1200" verticalDpi="1200"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6724A-1F26-40F5-B3DD-9606E9F1CC64}">
  <sheetPr>
    <tabColor rgb="FFC00000"/>
  </sheetPr>
  <dimension ref="A1:B49"/>
  <sheetViews>
    <sheetView zoomScale="80" zoomScaleNormal="80" workbookViewId="0">
      <selection activeCell="A38" sqref="A38"/>
    </sheetView>
  </sheetViews>
  <sheetFormatPr defaultColWidth="9.109375" defaultRowHeight="15.75" x14ac:dyDescent="0.3"/>
  <cols>
    <col min="1" max="1" width="132.109375" style="392" customWidth="1"/>
    <col min="2" max="2" width="71.109375" style="392" customWidth="1"/>
    <col min="3" max="11" width="9.109375" style="392"/>
    <col min="12" max="12" width="22.6640625" style="392" customWidth="1"/>
    <col min="13" max="16384" width="9.109375" style="392"/>
  </cols>
  <sheetData>
    <row r="1" spans="1:2" s="278" customFormat="1" ht="50.1" customHeight="1" thickBot="1" x14ac:dyDescent="0.5">
      <c r="A1" s="7" t="s">
        <v>32</v>
      </c>
      <c r="B1" s="10"/>
    </row>
    <row r="2" spans="1:2" s="278" customFormat="1" ht="19.5" customHeight="1" x14ac:dyDescent="0.45">
      <c r="A2" s="95" t="s">
        <v>1150</v>
      </c>
      <c r="B2" s="64"/>
    </row>
    <row r="3" spans="1:2" s="278" customFormat="1" ht="19.5" customHeight="1" thickBot="1" x14ac:dyDescent="0.5">
      <c r="A3" s="95" t="s">
        <v>33</v>
      </c>
      <c r="B3" s="64"/>
    </row>
    <row r="4" spans="1:2" s="215" customFormat="1" ht="24.95" customHeight="1" thickBot="1" x14ac:dyDescent="0.35">
      <c r="A4" s="70" t="s">
        <v>34</v>
      </c>
      <c r="B4" s="71"/>
    </row>
    <row r="5" spans="1:2" s="51" customFormat="1" ht="24.95" customHeight="1" thickBot="1" x14ac:dyDescent="0.35">
      <c r="A5" s="13" t="s">
        <v>1151</v>
      </c>
      <c r="B5" s="258" t="s">
        <v>1159</v>
      </c>
    </row>
    <row r="6" spans="1:2" s="173" customFormat="1" ht="20.100000000000001" customHeight="1" x14ac:dyDescent="0.3">
      <c r="A6" s="50" t="s">
        <v>35</v>
      </c>
      <c r="B6" s="393"/>
    </row>
    <row r="7" spans="1:2" s="173" customFormat="1" ht="20.100000000000001" customHeight="1" x14ac:dyDescent="0.3">
      <c r="A7" s="15" t="s">
        <v>36</v>
      </c>
      <c r="B7" s="394"/>
    </row>
    <row r="8" spans="1:2" s="173" customFormat="1" ht="20.100000000000001" customHeight="1" x14ac:dyDescent="0.3">
      <c r="A8" s="15" t="s">
        <v>37</v>
      </c>
      <c r="B8" s="457"/>
    </row>
    <row r="9" spans="1:2" s="173" customFormat="1" ht="20.100000000000001" customHeight="1" x14ac:dyDescent="0.3">
      <c r="A9" s="15" t="s">
        <v>38</v>
      </c>
      <c r="B9" s="394"/>
    </row>
    <row r="10" spans="1:2" s="173" customFormat="1" ht="20.100000000000001" customHeight="1" x14ac:dyDescent="0.3">
      <c r="A10" s="15" t="s">
        <v>39</v>
      </c>
      <c r="B10" s="394"/>
    </row>
    <row r="11" spans="1:2" s="173" customFormat="1" ht="20.100000000000001" customHeight="1" x14ac:dyDescent="0.3">
      <c r="A11" s="15" t="s">
        <v>40</v>
      </c>
      <c r="B11" s="394"/>
    </row>
    <row r="12" spans="1:2" s="173" customFormat="1" ht="20.100000000000001" customHeight="1" x14ac:dyDescent="0.3">
      <c r="A12" s="15" t="s">
        <v>41</v>
      </c>
      <c r="B12" s="394"/>
    </row>
    <row r="13" spans="1:2" s="173" customFormat="1" ht="20.100000000000001" customHeight="1" thickBot="1" x14ac:dyDescent="0.35">
      <c r="A13" s="16" t="s">
        <v>42</v>
      </c>
      <c r="B13" s="395"/>
    </row>
    <row r="14" spans="1:2" s="215" customFormat="1" ht="24.95" customHeight="1" x14ac:dyDescent="0.3">
      <c r="A14" s="70" t="s">
        <v>43</v>
      </c>
      <c r="B14" s="71"/>
    </row>
    <row r="15" spans="1:2" s="51" customFormat="1" ht="24.95" customHeight="1" thickBot="1" x14ac:dyDescent="0.35">
      <c r="A15" s="381" t="s">
        <v>1152</v>
      </c>
      <c r="B15" s="14"/>
    </row>
    <row r="16" spans="1:2" s="279" customFormat="1" ht="30" customHeight="1" thickBot="1" x14ac:dyDescent="0.35">
      <c r="A16" s="257" t="s">
        <v>44</v>
      </c>
      <c r="B16" s="258" t="s">
        <v>45</v>
      </c>
    </row>
    <row r="17" spans="1:2" s="173" customFormat="1" ht="20.100000000000001" customHeight="1" x14ac:dyDescent="0.3">
      <c r="A17" s="50" t="s">
        <v>46</v>
      </c>
      <c r="B17" s="396"/>
    </row>
    <row r="18" spans="1:2" s="173" customFormat="1" ht="20.100000000000001" customHeight="1" x14ac:dyDescent="0.3">
      <c r="A18" s="15" t="s">
        <v>1153</v>
      </c>
      <c r="B18" s="394"/>
    </row>
    <row r="19" spans="1:2" s="173" customFormat="1" ht="20.100000000000001" customHeight="1" x14ac:dyDescent="0.3">
      <c r="A19" s="15" t="s">
        <v>47</v>
      </c>
      <c r="B19" s="394"/>
    </row>
    <row r="20" spans="1:2" s="173" customFormat="1" ht="20.100000000000001" customHeight="1" thickBot="1" x14ac:dyDescent="0.35">
      <c r="A20" s="16" t="s">
        <v>48</v>
      </c>
      <c r="B20" s="395"/>
    </row>
    <row r="21" spans="1:2" s="280" customFormat="1" ht="23.1" customHeight="1" x14ac:dyDescent="0.3">
      <c r="A21" s="70" t="s">
        <v>49</v>
      </c>
      <c r="B21" s="71"/>
    </row>
    <row r="22" spans="1:2" s="51" customFormat="1" ht="21" customHeight="1" x14ac:dyDescent="0.3">
      <c r="A22" s="72" t="s">
        <v>1154</v>
      </c>
      <c r="B22" s="73"/>
    </row>
    <row r="23" spans="1:2" s="4" customFormat="1" ht="19.5" customHeight="1" thickBot="1" x14ac:dyDescent="0.35">
      <c r="A23" s="13" t="s">
        <v>1155</v>
      </c>
      <c r="B23" s="74"/>
    </row>
    <row r="24" spans="1:2" s="279" customFormat="1" ht="30" customHeight="1" thickBot="1" x14ac:dyDescent="0.35">
      <c r="A24" s="257" t="s">
        <v>50</v>
      </c>
      <c r="B24" s="258" t="s">
        <v>51</v>
      </c>
    </row>
    <row r="25" spans="1:2" s="4" customFormat="1" ht="16.5" x14ac:dyDescent="0.3">
      <c r="A25" s="455"/>
      <c r="B25" s="454"/>
    </row>
    <row r="26" spans="1:2" s="4" customFormat="1" ht="16.5" x14ac:dyDescent="0.3">
      <c r="A26" s="456"/>
      <c r="B26" s="468"/>
    </row>
    <row r="27" spans="1:2" s="4" customFormat="1" ht="16.5" x14ac:dyDescent="0.3">
      <c r="A27" s="456"/>
      <c r="B27" s="468"/>
    </row>
    <row r="28" spans="1:2" s="4" customFormat="1" ht="16.5" x14ac:dyDescent="0.3">
      <c r="A28" s="456"/>
      <c r="B28" s="468"/>
    </row>
    <row r="29" spans="1:2" s="4" customFormat="1" ht="16.5" x14ac:dyDescent="0.3">
      <c r="A29" s="456"/>
      <c r="B29" s="467"/>
    </row>
    <row r="30" spans="1:2" s="4" customFormat="1" ht="16.5" x14ac:dyDescent="0.3">
      <c r="A30" s="456"/>
      <c r="B30" s="468"/>
    </row>
    <row r="31" spans="1:2" s="4" customFormat="1" ht="16.5" x14ac:dyDescent="0.3">
      <c r="A31" s="456"/>
      <c r="B31" s="468"/>
    </row>
    <row r="32" spans="1:2" s="4" customFormat="1" ht="16.5" x14ac:dyDescent="0.3">
      <c r="A32" s="456"/>
      <c r="B32" s="468"/>
    </row>
    <row r="33" spans="1:2" s="4" customFormat="1" ht="16.5" x14ac:dyDescent="0.3">
      <c r="A33" s="456"/>
      <c r="B33" s="468"/>
    </row>
    <row r="34" spans="1:2" s="4" customFormat="1" ht="16.5" x14ac:dyDescent="0.3">
      <c r="A34" s="456"/>
      <c r="B34" s="468"/>
    </row>
    <row r="35" spans="1:2" s="4" customFormat="1" ht="16.5" x14ac:dyDescent="0.3">
      <c r="A35" s="456"/>
      <c r="B35" s="467"/>
    </row>
    <row r="36" spans="1:2" s="4" customFormat="1" ht="16.5" x14ac:dyDescent="0.3">
      <c r="A36" s="456"/>
      <c r="B36" s="468"/>
    </row>
    <row r="37" spans="1:2" s="4" customFormat="1" ht="16.5" x14ac:dyDescent="0.3">
      <c r="A37" s="456"/>
      <c r="B37" s="468"/>
    </row>
    <row r="38" spans="1:2" s="4" customFormat="1" ht="16.5" x14ac:dyDescent="0.3">
      <c r="A38" s="456"/>
      <c r="B38" s="467"/>
    </row>
    <row r="39" spans="1:2" s="4" customFormat="1" ht="21" customHeight="1" thickBot="1" x14ac:dyDescent="0.35">
      <c r="A39" s="469"/>
      <c r="B39" s="470"/>
    </row>
    <row r="40" spans="1:2" s="4" customFormat="1" ht="152.25" customHeight="1" thickBot="1" x14ac:dyDescent="0.35">
      <c r="A40" s="471"/>
      <c r="B40" s="472"/>
    </row>
    <row r="41" spans="1:2" s="4" customFormat="1" x14ac:dyDescent="0.3"/>
    <row r="42" spans="1:2" s="4" customFormat="1" x14ac:dyDescent="0.3"/>
    <row r="43" spans="1:2" s="4" customFormat="1" x14ac:dyDescent="0.3"/>
    <row r="44" spans="1:2" s="4" customFormat="1" x14ac:dyDescent="0.3"/>
    <row r="45" spans="1:2" s="4" customFormat="1" x14ac:dyDescent="0.3"/>
    <row r="46" spans="1:2" s="4" customFormat="1" x14ac:dyDescent="0.3"/>
    <row r="47" spans="1:2" s="4" customFormat="1" x14ac:dyDescent="0.3"/>
    <row r="48" spans="1:2" s="4" customFormat="1" x14ac:dyDescent="0.3"/>
    <row r="49" s="4" customFormat="1" x14ac:dyDescent="0.3"/>
  </sheetData>
  <sheetProtection formatCells="0" formatColumns="0" formatRows="0" insertColumns="0" insertRows="0" insertHyperlinks="0" deleteRows="0" sort="0"/>
  <protectedRanges>
    <protectedRange algorithmName="SHA-512" hashValue="ENI0IhyWeq1QsXx6WjO7egWPsY21DfZ8DN/so7VrrnnSezhOp9D88/5bRBjeM86xFBtnQr4yDMvbc3sgGNq1Nw==" saltValue="YdXGTADZoJBDOj8KQtrRdg==" spinCount="100000" sqref="B7:B8 A6:A8 B12:B13 A9:B11" name="Range1" securityDescriptor="O:WDG:WDD:(A;;CC;;;S-1-5-21-266690176-277487647-1704157037-210606)(A;;CC;;;S-1-5-21-266690176-277487647-1704157037-234137)(A;;CC;;;S-1-5-21-266690176-277487647-1704157037-276583)"/>
  </protectedRanges>
  <dataValidations count="6">
    <dataValidation allowBlank="1" showInputMessage="1" showErrorMessage="1" promptTitle="FedRAMP Certification Status" prompt="this information voluntary and is not required to be considered for the CDM APL. " sqref="A20" xr:uid="{67FBE710-148D-4B1D-A282-EDB9D714BDF7}"/>
    <dataValidation type="list" allowBlank="1" showInputMessage="1" showErrorMessage="1" sqref="B18" xr:uid="{7F940900-1FB8-4CA0-8DCF-49A5DC64BD4F}">
      <formula1>"Yes - there is a documented plan for meeting the IPv6 requirment by 2025., No - there is no documented plan to meet the requirement by 2025."</formula1>
    </dataValidation>
    <dataValidation type="list" allowBlank="1" showInputMessage="1" showErrorMessage="1" sqref="B17" xr:uid="{15E410B1-C9C2-467B-9B3B-0EEFED3F25D6}">
      <formula1>"Yes - the product family is able to operate via IPv6 only., No - the product famiy is not able to operate via IPv6 only."</formula1>
    </dataValidation>
    <dataValidation type="list" allowBlank="1" showInputMessage="1" showErrorMessage="1" sqref="B19" xr:uid="{D3B3EA1D-DEBF-4651-97D0-60F1B7508F96}">
      <formula1>"Yes - the products are capable of operating via cloud., No - the products are not capable of operating via cloud."</formula1>
    </dataValidation>
    <dataValidation allowBlank="1" showErrorMessage="1" prompt="Does Product Family operate in an environment that exclusively uses the IPv6-only environmnet" sqref="A17" xr:uid="{BDFF6E53-F8DF-4A2B-9323-14E9F48E0D31}"/>
    <dataValidation type="list" allowBlank="1" showInputMessage="1" showErrorMessage="1" sqref="B20" xr:uid="{5772DD96-0C12-41BC-AD98-C7DC35B99653}">
      <formula1>"In progress, Authorized, Not in progress / Not authorized"</formula1>
    </dataValidation>
  </dataValidation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9459" r:id="rId4" name="Check Box 3">
              <controlPr defaultSize="0" autoFill="0" autoLine="0" autoPict="0">
                <anchor moveWithCells="1">
                  <from>
                    <xdr:col>0</xdr:col>
                    <xdr:colOff>0</xdr:colOff>
                    <xdr:row>39</xdr:row>
                    <xdr:rowOff>0</xdr:rowOff>
                  </from>
                  <to>
                    <xdr:col>0</xdr:col>
                    <xdr:colOff>342900</xdr:colOff>
                    <xdr:row>39</xdr:row>
                    <xdr:rowOff>0</xdr:rowOff>
                  </to>
                </anchor>
              </controlPr>
            </control>
          </mc:Choice>
        </mc:AlternateContent>
      </controls>
    </mc:Choice>
  </mc:AlternateContent>
  <tableParts count="1">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F25D0-2066-4FA8-922C-5A2AF547BBE8}">
  <sheetPr>
    <tabColor rgb="FFC00000"/>
  </sheetPr>
  <dimension ref="A1:E153"/>
  <sheetViews>
    <sheetView topLeftCell="A61" zoomScale="70" zoomScaleNormal="70" workbookViewId="0">
      <selection activeCell="A34" sqref="A34"/>
    </sheetView>
  </sheetViews>
  <sheetFormatPr defaultColWidth="8.77734375" defaultRowHeight="9.9499999999999993" customHeight="1" x14ac:dyDescent="0.4"/>
  <cols>
    <col min="1" max="1" width="110.77734375" style="168" customWidth="1"/>
    <col min="2" max="2" width="13.109375" style="217" customWidth="1"/>
    <col min="3" max="3" width="92.33203125" style="168" customWidth="1"/>
    <col min="4" max="4" width="105" style="168" customWidth="1"/>
    <col min="5" max="5" width="8.77734375" style="421"/>
    <col min="6" max="16384" width="8.77734375" style="168"/>
  </cols>
  <sheetData>
    <row r="1" spans="1:5" s="213" customFormat="1" ht="50.1" customHeight="1" thickBot="1" x14ac:dyDescent="0.35">
      <c r="A1" s="223" t="s">
        <v>52</v>
      </c>
      <c r="B1" s="224"/>
      <c r="C1" s="225"/>
      <c r="D1" s="226"/>
      <c r="E1" s="421"/>
    </row>
    <row r="2" spans="1:5" s="5" customFormat="1" ht="30" customHeight="1" thickBot="1" x14ac:dyDescent="0.35">
      <c r="A2" s="260" t="s">
        <v>53</v>
      </c>
      <c r="B2" s="32"/>
      <c r="C2" s="9"/>
      <c r="D2" s="227"/>
      <c r="E2" s="420"/>
    </row>
    <row r="3" spans="1:5" s="100" customFormat="1" ht="30" customHeight="1" thickBot="1" x14ac:dyDescent="0.35">
      <c r="A3" s="228" t="s">
        <v>54</v>
      </c>
      <c r="B3" s="31"/>
      <c r="C3" s="12"/>
      <c r="D3" s="229"/>
      <c r="E3" s="422"/>
    </row>
    <row r="4" spans="1:5" s="100" customFormat="1" ht="20.100000000000001" customHeight="1" x14ac:dyDescent="0.3">
      <c r="A4" s="231" t="s">
        <v>1095</v>
      </c>
      <c r="B4" s="232"/>
      <c r="C4" s="233"/>
      <c r="D4" s="400"/>
      <c r="E4" s="422"/>
    </row>
    <row r="5" spans="1:5" s="101" customFormat="1" ht="20.100000000000001" customHeight="1" thickBot="1" x14ac:dyDescent="0.35">
      <c r="A5" s="234" t="s">
        <v>55</v>
      </c>
      <c r="B5" s="235"/>
      <c r="C5" s="236"/>
      <c r="D5" s="401"/>
      <c r="E5" s="421"/>
    </row>
    <row r="6" spans="1:5" s="214" customFormat="1" ht="35.1" customHeight="1" thickBot="1" x14ac:dyDescent="0.35">
      <c r="A6" s="11" t="s">
        <v>1096</v>
      </c>
      <c r="B6" s="200"/>
      <c r="C6" s="203"/>
      <c r="D6" s="203"/>
      <c r="E6" s="423"/>
    </row>
    <row r="7" spans="1:5" s="169" customFormat="1" ht="44.25" customHeight="1" thickBot="1" x14ac:dyDescent="0.35">
      <c r="A7" s="244" t="s">
        <v>56</v>
      </c>
      <c r="B7" s="8" t="s">
        <v>57</v>
      </c>
      <c r="C7" s="8" t="s">
        <v>58</v>
      </c>
      <c r="D7" s="206" t="s">
        <v>59</v>
      </c>
      <c r="E7" s="424"/>
    </row>
    <row r="8" spans="1:5" s="6" customFormat="1" ht="20.100000000000001" customHeight="1" x14ac:dyDescent="0.3">
      <c r="A8" s="333" t="s">
        <v>60</v>
      </c>
      <c r="B8" s="191"/>
      <c r="C8" s="458"/>
      <c r="D8" s="403"/>
      <c r="E8" s="424"/>
    </row>
    <row r="9" spans="1:5" s="6" customFormat="1" ht="20.100000000000001" customHeight="1" x14ac:dyDescent="0.3">
      <c r="A9" s="333" t="s">
        <v>61</v>
      </c>
      <c r="B9" s="192"/>
      <c r="C9" s="382"/>
      <c r="D9" s="403"/>
      <c r="E9" s="424"/>
    </row>
    <row r="10" spans="1:5" s="6" customFormat="1" ht="20.100000000000001" customHeight="1" x14ac:dyDescent="0.3">
      <c r="A10" s="333" t="s">
        <v>62</v>
      </c>
      <c r="B10" s="192"/>
      <c r="C10" s="382"/>
      <c r="D10" s="403"/>
      <c r="E10" s="424"/>
    </row>
    <row r="11" spans="1:5" s="6" customFormat="1" ht="20.100000000000001" customHeight="1" x14ac:dyDescent="0.3">
      <c r="A11" s="333" t="s">
        <v>63</v>
      </c>
      <c r="B11" s="192"/>
      <c r="C11" s="382"/>
      <c r="D11" s="403"/>
      <c r="E11" s="424"/>
    </row>
    <row r="12" spans="1:5" s="6" customFormat="1" ht="20.100000000000001" customHeight="1" x14ac:dyDescent="0.3">
      <c r="A12" s="334" t="s">
        <v>64</v>
      </c>
      <c r="B12" s="193"/>
      <c r="C12" s="382"/>
      <c r="D12" s="403"/>
      <c r="E12" s="424"/>
    </row>
    <row r="13" spans="1:5" s="6" customFormat="1" ht="20.100000000000001" customHeight="1" x14ac:dyDescent="0.3">
      <c r="A13" s="334" t="s">
        <v>65</v>
      </c>
      <c r="B13" s="192"/>
      <c r="C13" s="382"/>
      <c r="D13" s="403"/>
      <c r="E13" s="424"/>
    </row>
    <row r="14" spans="1:5" s="6" customFormat="1" ht="20.100000000000001" customHeight="1" x14ac:dyDescent="0.3">
      <c r="A14" s="333" t="s">
        <v>66</v>
      </c>
      <c r="B14" s="192"/>
      <c r="C14" s="382"/>
      <c r="D14" s="403"/>
      <c r="E14" s="424"/>
    </row>
    <row r="15" spans="1:5" s="6" customFormat="1" ht="20.100000000000001" customHeight="1" x14ac:dyDescent="0.3">
      <c r="A15" s="334" t="s">
        <v>67</v>
      </c>
      <c r="B15" s="192"/>
      <c r="C15" s="382"/>
      <c r="D15" s="403"/>
      <c r="E15" s="424"/>
    </row>
    <row r="16" spans="1:5" s="6" customFormat="1" ht="20.100000000000001" customHeight="1" x14ac:dyDescent="0.3">
      <c r="A16" s="333" t="s">
        <v>68</v>
      </c>
      <c r="B16" s="193"/>
      <c r="C16" s="382"/>
      <c r="D16" s="403"/>
      <c r="E16" s="424"/>
    </row>
    <row r="17" spans="1:5" s="6" customFormat="1" ht="20.100000000000001" customHeight="1" x14ac:dyDescent="0.3">
      <c r="A17" s="333" t="s">
        <v>69</v>
      </c>
      <c r="B17" s="192"/>
      <c r="C17" s="382"/>
      <c r="D17" s="459"/>
      <c r="E17" s="424"/>
    </row>
    <row r="18" spans="1:5" s="6" customFormat="1" ht="20.100000000000001" customHeight="1" x14ac:dyDescent="0.3">
      <c r="A18" s="333" t="s">
        <v>70</v>
      </c>
      <c r="B18" s="192"/>
      <c r="C18" s="382"/>
      <c r="D18" s="403"/>
      <c r="E18" s="424"/>
    </row>
    <row r="19" spans="1:5" s="6" customFormat="1" ht="20.100000000000001" customHeight="1" x14ac:dyDescent="0.3">
      <c r="A19" s="333" t="s">
        <v>71</v>
      </c>
      <c r="B19" s="192"/>
      <c r="C19" s="382"/>
      <c r="D19" s="403"/>
      <c r="E19" s="424"/>
    </row>
    <row r="20" spans="1:5" s="6" customFormat="1" ht="20.100000000000001" customHeight="1" x14ac:dyDescent="0.3">
      <c r="A20" s="333" t="s">
        <v>72</v>
      </c>
      <c r="B20" s="193"/>
      <c r="C20" s="382"/>
      <c r="D20" s="403"/>
      <c r="E20" s="424"/>
    </row>
    <row r="21" spans="1:5" s="6" customFormat="1" ht="20.100000000000001" customHeight="1" x14ac:dyDescent="0.3">
      <c r="A21" s="333" t="s">
        <v>73</v>
      </c>
      <c r="B21" s="192"/>
      <c r="C21" s="382"/>
      <c r="D21" s="403"/>
      <c r="E21" s="424"/>
    </row>
    <row r="22" spans="1:5" s="6" customFormat="1" ht="20.100000000000001" customHeight="1" x14ac:dyDescent="0.3">
      <c r="A22" s="333" t="s">
        <v>74</v>
      </c>
      <c r="B22" s="192"/>
      <c r="C22" s="382"/>
      <c r="D22" s="403"/>
      <c r="E22" s="424"/>
    </row>
    <row r="23" spans="1:5" s="6" customFormat="1" ht="20.100000000000001" customHeight="1" x14ac:dyDescent="0.3">
      <c r="A23" s="333" t="s">
        <v>75</v>
      </c>
      <c r="B23" s="192"/>
      <c r="C23" s="382"/>
      <c r="D23" s="403"/>
      <c r="E23" s="424"/>
    </row>
    <row r="24" spans="1:5" s="6" customFormat="1" ht="20.100000000000001" customHeight="1" x14ac:dyDescent="0.3">
      <c r="A24" s="333" t="s">
        <v>76</v>
      </c>
      <c r="B24" s="193"/>
      <c r="C24" s="382"/>
      <c r="D24" s="403"/>
      <c r="E24" s="424"/>
    </row>
    <row r="25" spans="1:5" s="6" customFormat="1" ht="38.25" customHeight="1" thickBot="1" x14ac:dyDescent="0.35">
      <c r="A25" s="335" t="s">
        <v>77</v>
      </c>
      <c r="B25" s="194"/>
      <c r="C25" s="402"/>
      <c r="D25" s="404"/>
      <c r="E25" s="424"/>
    </row>
    <row r="26" spans="1:5" s="100" customFormat="1" ht="30" customHeight="1" thickBot="1" x14ac:dyDescent="0.35">
      <c r="A26" s="204" t="s">
        <v>78</v>
      </c>
      <c r="B26" s="31"/>
      <c r="C26" s="12"/>
      <c r="D26" s="205"/>
      <c r="E26" s="422"/>
    </row>
    <row r="27" spans="1:5" s="440" customFormat="1" ht="21.75" customHeight="1" x14ac:dyDescent="0.3">
      <c r="A27" s="434" t="s">
        <v>1158</v>
      </c>
      <c r="B27" s="435"/>
      <c r="C27" s="436"/>
      <c r="D27" s="437"/>
      <c r="E27" s="439"/>
    </row>
    <row r="28" spans="1:5" s="442" customFormat="1" ht="22.5" customHeight="1" thickBot="1" x14ac:dyDescent="0.35">
      <c r="A28" s="433" t="s">
        <v>79</v>
      </c>
      <c r="B28" s="435"/>
      <c r="C28" s="436"/>
      <c r="D28" s="438"/>
      <c r="E28" s="441"/>
    </row>
    <row r="29" spans="1:5" s="214" customFormat="1" ht="35.1" customHeight="1" thickBot="1" x14ac:dyDescent="0.35">
      <c r="A29" s="11" t="s">
        <v>80</v>
      </c>
      <c r="B29" s="200"/>
      <c r="C29" s="203"/>
      <c r="D29" s="203" t="s">
        <v>1160</v>
      </c>
      <c r="E29" s="423"/>
    </row>
    <row r="30" spans="1:5" s="169" customFormat="1" ht="44.25" customHeight="1" thickBot="1" x14ac:dyDescent="0.35">
      <c r="A30" s="244" t="s">
        <v>81</v>
      </c>
      <c r="B30" s="8" t="s">
        <v>57</v>
      </c>
      <c r="C30" s="8" t="s">
        <v>58</v>
      </c>
      <c r="D30" s="206" t="s">
        <v>59</v>
      </c>
      <c r="E30" s="424"/>
    </row>
    <row r="31" spans="1:5" s="67" customFormat="1" ht="20.100000000000001" customHeight="1" x14ac:dyDescent="0.3">
      <c r="A31" s="375" t="s">
        <v>1097</v>
      </c>
      <c r="B31" s="450"/>
      <c r="C31" s="460"/>
      <c r="D31" s="407"/>
      <c r="E31" s="420"/>
    </row>
    <row r="32" spans="1:5" s="67" customFormat="1" ht="20.100000000000001" customHeight="1" x14ac:dyDescent="0.3">
      <c r="A32" s="375" t="s">
        <v>1098</v>
      </c>
      <c r="B32" s="452"/>
      <c r="C32" s="405"/>
      <c r="D32" s="408"/>
      <c r="E32" s="420"/>
    </row>
    <row r="33" spans="1:5" s="67" customFormat="1" ht="20.100000000000001" customHeight="1" x14ac:dyDescent="0.3">
      <c r="A33" s="375" t="s">
        <v>1120</v>
      </c>
      <c r="B33" s="452"/>
      <c r="C33" s="405"/>
      <c r="D33" s="409"/>
      <c r="E33" s="420"/>
    </row>
    <row r="34" spans="1:5" s="67" customFormat="1" ht="20.100000000000001" customHeight="1" x14ac:dyDescent="0.3">
      <c r="A34" s="375" t="s">
        <v>1121</v>
      </c>
      <c r="B34" s="452"/>
      <c r="C34" s="405"/>
      <c r="D34" s="409"/>
      <c r="E34" s="420"/>
    </row>
    <row r="35" spans="1:5" s="67" customFormat="1" ht="20.100000000000001" customHeight="1" x14ac:dyDescent="0.3">
      <c r="A35" s="375" t="s">
        <v>1099</v>
      </c>
      <c r="B35" s="452"/>
      <c r="C35" s="405"/>
      <c r="D35" s="409"/>
      <c r="E35" s="420"/>
    </row>
    <row r="36" spans="1:5" s="67" customFormat="1" ht="20.100000000000001" customHeight="1" x14ac:dyDescent="0.3">
      <c r="A36" s="375" t="s">
        <v>1100</v>
      </c>
      <c r="B36" s="452"/>
      <c r="C36" s="405"/>
      <c r="D36" s="409"/>
      <c r="E36" s="420"/>
    </row>
    <row r="37" spans="1:5" s="67" customFormat="1" ht="20.100000000000001" customHeight="1" thickBot="1" x14ac:dyDescent="0.35">
      <c r="A37" s="376" t="s">
        <v>1101</v>
      </c>
      <c r="B37" s="453"/>
      <c r="C37" s="406"/>
      <c r="D37" s="410"/>
      <c r="E37" s="420"/>
    </row>
    <row r="38" spans="1:5" s="214" customFormat="1" ht="35.1" customHeight="1" thickBot="1" x14ac:dyDescent="0.35">
      <c r="A38" s="11" t="s">
        <v>82</v>
      </c>
      <c r="B38" s="200"/>
      <c r="C38" s="203"/>
      <c r="D38" s="398"/>
      <c r="E38" s="423"/>
    </row>
    <row r="39" spans="1:5" s="169" customFormat="1" ht="44.25" customHeight="1" thickBot="1" x14ac:dyDescent="0.35">
      <c r="A39" s="244" t="s">
        <v>81</v>
      </c>
      <c r="B39" s="8" t="s">
        <v>57</v>
      </c>
      <c r="C39" s="397" t="s">
        <v>58</v>
      </c>
      <c r="D39" s="399" t="s">
        <v>59</v>
      </c>
      <c r="E39" s="424"/>
    </row>
    <row r="40" spans="1:5" ht="20.100000000000001" customHeight="1" x14ac:dyDescent="0.4">
      <c r="A40" s="375" t="s">
        <v>1102</v>
      </c>
      <c r="B40" s="450"/>
      <c r="C40" s="411"/>
      <c r="D40" s="414"/>
    </row>
    <row r="41" spans="1:5" ht="20.100000000000001" customHeight="1" x14ac:dyDescent="0.4">
      <c r="A41" s="375" t="s">
        <v>1103</v>
      </c>
      <c r="B41" s="448"/>
      <c r="C41" s="412"/>
      <c r="D41" s="166"/>
    </row>
    <row r="42" spans="1:5" ht="20.100000000000001" customHeight="1" x14ac:dyDescent="0.4">
      <c r="A42" s="375" t="s">
        <v>1104</v>
      </c>
      <c r="B42" s="448"/>
      <c r="C42" s="412"/>
      <c r="D42" s="166"/>
    </row>
    <row r="43" spans="1:5" ht="20.100000000000001" customHeight="1" x14ac:dyDescent="0.4">
      <c r="A43" s="375" t="s">
        <v>1105</v>
      </c>
      <c r="B43" s="452"/>
      <c r="C43" s="412"/>
      <c r="D43" s="166"/>
    </row>
    <row r="44" spans="1:5" ht="20.100000000000001" customHeight="1" x14ac:dyDescent="0.4">
      <c r="A44" s="375" t="s">
        <v>1106</v>
      </c>
      <c r="B44" s="448"/>
      <c r="C44" s="412"/>
      <c r="D44" s="166"/>
    </row>
    <row r="45" spans="1:5" ht="20.100000000000001" customHeight="1" thickBot="1" x14ac:dyDescent="0.45">
      <c r="A45" s="376" t="s">
        <v>1107</v>
      </c>
      <c r="B45" s="451"/>
      <c r="C45" s="413"/>
      <c r="D45" s="167"/>
    </row>
    <row r="46" spans="1:5" s="214" customFormat="1" ht="35.1" customHeight="1" thickBot="1" x14ac:dyDescent="0.35">
      <c r="A46" s="11" t="s">
        <v>1084</v>
      </c>
      <c r="B46" s="200"/>
      <c r="C46" s="203"/>
      <c r="D46" s="230"/>
      <c r="E46" s="423"/>
    </row>
    <row r="47" spans="1:5" s="169" customFormat="1" ht="44.25" customHeight="1" thickBot="1" x14ac:dyDescent="0.35">
      <c r="A47" s="244" t="s">
        <v>81</v>
      </c>
      <c r="B47" s="8" t="s">
        <v>57</v>
      </c>
      <c r="C47" s="8" t="s">
        <v>58</v>
      </c>
      <c r="D47" s="206" t="s">
        <v>59</v>
      </c>
      <c r="E47" s="424"/>
    </row>
    <row r="48" spans="1:5" s="215" customFormat="1" ht="30" customHeight="1" thickBot="1" x14ac:dyDescent="0.35">
      <c r="A48" s="207" t="s">
        <v>83</v>
      </c>
      <c r="B48" s="202"/>
      <c r="C48" s="201"/>
      <c r="D48" s="208"/>
      <c r="E48" s="424"/>
    </row>
    <row r="49" spans="1:5" s="173" customFormat="1" ht="20.100000000000001" customHeight="1" x14ac:dyDescent="0.3">
      <c r="A49" s="375" t="s">
        <v>1085</v>
      </c>
      <c r="B49" s="450"/>
      <c r="C49" s="165"/>
      <c r="D49" s="415"/>
      <c r="E49" s="420"/>
    </row>
    <row r="50" spans="1:5" s="173" customFormat="1" ht="20.100000000000001" customHeight="1" x14ac:dyDescent="0.3">
      <c r="A50" s="375" t="s">
        <v>1119</v>
      </c>
      <c r="B50" s="448"/>
      <c r="C50" s="166"/>
      <c r="D50" s="416"/>
      <c r="E50" s="420"/>
    </row>
    <row r="51" spans="1:5" s="173" customFormat="1" ht="20.100000000000001" customHeight="1" thickBot="1" x14ac:dyDescent="0.35">
      <c r="A51" s="375" t="s">
        <v>1086</v>
      </c>
      <c r="B51" s="451"/>
      <c r="C51" s="167"/>
      <c r="D51" s="416"/>
      <c r="E51" s="420"/>
    </row>
    <row r="52" spans="1:5" s="215" customFormat="1" ht="30" customHeight="1" thickBot="1" x14ac:dyDescent="0.35">
      <c r="A52" s="207" t="s">
        <v>84</v>
      </c>
      <c r="B52" s="202"/>
      <c r="C52" s="201"/>
      <c r="D52" s="208"/>
      <c r="E52" s="424"/>
    </row>
    <row r="53" spans="1:5" s="173" customFormat="1" ht="20.100000000000001" customHeight="1" x14ac:dyDescent="0.3">
      <c r="A53" s="209" t="s">
        <v>1087</v>
      </c>
      <c r="B53" s="450"/>
      <c r="C53" s="387"/>
      <c r="D53" s="443"/>
      <c r="E53" s="420"/>
    </row>
    <row r="54" spans="1:5" s="173" customFormat="1" ht="20.100000000000001" customHeight="1" x14ac:dyDescent="0.3">
      <c r="A54" s="210" t="s">
        <v>1122</v>
      </c>
      <c r="B54" s="448"/>
      <c r="C54" s="383"/>
      <c r="D54" s="444"/>
      <c r="E54" s="420"/>
    </row>
    <row r="55" spans="1:5" s="173" customFormat="1" ht="20.100000000000001" customHeight="1" x14ac:dyDescent="0.3">
      <c r="A55" s="210" t="s">
        <v>1123</v>
      </c>
      <c r="B55" s="448"/>
      <c r="C55" s="383"/>
      <c r="D55" s="444"/>
      <c r="E55" s="420"/>
    </row>
    <row r="56" spans="1:5" s="173" customFormat="1" ht="20.100000000000001" customHeight="1" thickBot="1" x14ac:dyDescent="0.35">
      <c r="A56" s="211" t="s">
        <v>1124</v>
      </c>
      <c r="B56" s="451"/>
      <c r="C56" s="388"/>
      <c r="D56" s="445"/>
      <c r="E56" s="420"/>
    </row>
    <row r="57" spans="1:5" s="215" customFormat="1" ht="30" customHeight="1" thickBot="1" x14ac:dyDescent="0.35">
      <c r="A57" s="207" t="s">
        <v>85</v>
      </c>
      <c r="B57" s="202"/>
      <c r="C57" s="201"/>
      <c r="D57" s="208"/>
      <c r="E57" s="424"/>
    </row>
    <row r="58" spans="1:5" s="173" customFormat="1" ht="20.100000000000001" customHeight="1" x14ac:dyDescent="0.3">
      <c r="A58" s="209" t="s">
        <v>1088</v>
      </c>
      <c r="B58" s="198"/>
      <c r="C58" s="387"/>
      <c r="D58" s="417"/>
      <c r="E58" s="420"/>
    </row>
    <row r="59" spans="1:5" s="173" customFormat="1" ht="20.100000000000001" customHeight="1" x14ac:dyDescent="0.3">
      <c r="A59" s="210" t="s">
        <v>1108</v>
      </c>
      <c r="B59" s="196"/>
      <c r="C59" s="383"/>
      <c r="D59" s="418"/>
      <c r="E59" s="420"/>
    </row>
    <row r="60" spans="1:5" s="173" customFormat="1" ht="20.100000000000001" customHeight="1" x14ac:dyDescent="0.3">
      <c r="A60" s="210" t="s">
        <v>1109</v>
      </c>
      <c r="B60" s="197"/>
      <c r="C60" s="383"/>
      <c r="D60" s="418"/>
      <c r="E60" s="420"/>
    </row>
    <row r="61" spans="1:5" s="173" customFormat="1" ht="20.100000000000001" customHeight="1" x14ac:dyDescent="0.3">
      <c r="A61" s="210" t="s">
        <v>1110</v>
      </c>
      <c r="B61" s="197"/>
      <c r="C61" s="383"/>
      <c r="D61" s="418"/>
      <c r="E61" s="420"/>
    </row>
    <row r="62" spans="1:5" s="173" customFormat="1" ht="20.100000000000001" customHeight="1" x14ac:dyDescent="0.3">
      <c r="A62" s="210" t="s">
        <v>1111</v>
      </c>
      <c r="B62" s="448"/>
      <c r="C62" s="383"/>
      <c r="D62" s="418"/>
      <c r="E62" s="420"/>
    </row>
    <row r="63" spans="1:5" s="173" customFormat="1" ht="20.100000000000001" customHeight="1" x14ac:dyDescent="0.3">
      <c r="A63" s="210" t="s">
        <v>1125</v>
      </c>
      <c r="B63" s="448"/>
      <c r="C63" s="383"/>
      <c r="D63" s="418"/>
      <c r="E63" s="420"/>
    </row>
    <row r="64" spans="1:5" s="173" customFormat="1" ht="20.100000000000001" customHeight="1" x14ac:dyDescent="0.3">
      <c r="A64" s="210" t="s">
        <v>1089</v>
      </c>
      <c r="B64" s="448"/>
      <c r="C64" s="383"/>
      <c r="D64" s="418"/>
      <c r="E64" s="420"/>
    </row>
    <row r="65" spans="1:5" s="173" customFormat="1" ht="20.100000000000001" customHeight="1" x14ac:dyDescent="0.3">
      <c r="A65" s="210" t="s">
        <v>1112</v>
      </c>
      <c r="B65" s="448"/>
      <c r="C65" s="383"/>
      <c r="D65" s="418"/>
      <c r="E65" s="420"/>
    </row>
    <row r="66" spans="1:5" s="173" customFormat="1" ht="20.100000000000001" customHeight="1" thickBot="1" x14ac:dyDescent="0.35">
      <c r="A66" s="211" t="s">
        <v>1090</v>
      </c>
      <c r="B66" s="449"/>
      <c r="C66" s="384"/>
      <c r="D66" s="419"/>
      <c r="E66" s="420"/>
    </row>
    <row r="67" spans="1:5" s="215" customFormat="1" ht="30" customHeight="1" thickBot="1" x14ac:dyDescent="0.35">
      <c r="A67" s="207" t="s">
        <v>86</v>
      </c>
      <c r="B67" s="202"/>
      <c r="C67" s="201"/>
      <c r="D67" s="208"/>
      <c r="E67" s="424"/>
    </row>
    <row r="68" spans="1:5" s="173" customFormat="1" ht="20.100000000000001" customHeight="1" x14ac:dyDescent="0.3">
      <c r="A68" s="209" t="s">
        <v>1091</v>
      </c>
      <c r="B68" s="446"/>
      <c r="C68" s="461"/>
      <c r="D68" s="385"/>
      <c r="E68" s="420"/>
    </row>
    <row r="69" spans="1:5" s="173" customFormat="1" ht="20.100000000000001" customHeight="1" x14ac:dyDescent="0.3">
      <c r="A69" s="209" t="s">
        <v>1092</v>
      </c>
      <c r="B69" s="446"/>
      <c r="C69" s="383"/>
      <c r="D69" s="385"/>
      <c r="E69" s="420"/>
    </row>
    <row r="70" spans="1:5" s="173" customFormat="1" ht="20.100000000000001" customHeight="1" thickBot="1" x14ac:dyDescent="0.35">
      <c r="A70" s="211" t="s">
        <v>1093</v>
      </c>
      <c r="B70" s="446"/>
      <c r="C70" s="384"/>
      <c r="D70" s="386"/>
      <c r="E70" s="420"/>
    </row>
    <row r="71" spans="1:5" s="214" customFormat="1" ht="35.1" customHeight="1" thickBot="1" x14ac:dyDescent="0.35">
      <c r="A71" s="11" t="s">
        <v>87</v>
      </c>
      <c r="B71" s="200"/>
      <c r="C71" s="203"/>
      <c r="D71" s="230"/>
      <c r="E71" s="423"/>
    </row>
    <row r="72" spans="1:5" s="169" customFormat="1" ht="44.25" customHeight="1" thickBot="1" x14ac:dyDescent="0.35">
      <c r="A72" s="244" t="s">
        <v>81</v>
      </c>
      <c r="B72" s="8" t="s">
        <v>57</v>
      </c>
      <c r="C72" s="8" t="s">
        <v>58</v>
      </c>
      <c r="D72" s="206" t="s">
        <v>59</v>
      </c>
      <c r="E72" s="424"/>
    </row>
    <row r="73" spans="1:5" s="68" customFormat="1" ht="19.5" customHeight="1" x14ac:dyDescent="0.3">
      <c r="A73" s="212" t="s">
        <v>1113</v>
      </c>
      <c r="B73" s="447"/>
      <c r="C73" s="387"/>
      <c r="D73" s="389"/>
      <c r="E73" s="420"/>
    </row>
    <row r="74" spans="1:5" s="68" customFormat="1" ht="19.5" customHeight="1" x14ac:dyDescent="0.3">
      <c r="A74" s="210" t="s">
        <v>1094</v>
      </c>
      <c r="B74" s="448"/>
      <c r="C74" s="383"/>
      <c r="D74" s="390"/>
      <c r="E74" s="420"/>
    </row>
    <row r="75" spans="1:5" s="68" customFormat="1" ht="20.100000000000001" customHeight="1" x14ac:dyDescent="0.3">
      <c r="A75" s="210" t="s">
        <v>1114</v>
      </c>
      <c r="B75" s="448"/>
      <c r="C75" s="383"/>
      <c r="D75" s="390"/>
      <c r="E75" s="420"/>
    </row>
    <row r="76" spans="1:5" s="68" customFormat="1" ht="20.100000000000001" customHeight="1" x14ac:dyDescent="0.3">
      <c r="A76" s="210" t="s">
        <v>1115</v>
      </c>
      <c r="B76" s="448"/>
      <c r="C76" s="383"/>
      <c r="D76" s="390"/>
      <c r="E76" s="420"/>
    </row>
    <row r="77" spans="1:5" s="68" customFormat="1" ht="19.5" customHeight="1" thickBot="1" x14ac:dyDescent="0.35">
      <c r="A77" s="211" t="s">
        <v>1116</v>
      </c>
      <c r="B77" s="446"/>
      <c r="C77" s="388"/>
      <c r="D77" s="391"/>
      <c r="E77" s="420"/>
    </row>
    <row r="78" spans="1:5" s="100" customFormat="1" ht="30" customHeight="1" thickBot="1" x14ac:dyDescent="0.35">
      <c r="A78" s="240" t="s">
        <v>88</v>
      </c>
      <c r="B78" s="31"/>
      <c r="C78" s="241"/>
      <c r="D78" s="242"/>
      <c r="E78" s="422"/>
    </row>
    <row r="79" spans="1:5" s="101" customFormat="1" ht="116.1" customHeight="1" thickBot="1" x14ac:dyDescent="0.45">
      <c r="A79" s="243" t="s">
        <v>1117</v>
      </c>
      <c r="B79" s="238"/>
      <c r="C79" s="237"/>
      <c r="D79" s="239"/>
      <c r="E79" s="421"/>
    </row>
    <row r="80" spans="1:5" s="169" customFormat="1" ht="44.25" customHeight="1" thickBot="1" x14ac:dyDescent="0.45">
      <c r="A80" s="259" t="s">
        <v>89</v>
      </c>
      <c r="B80" s="259" t="s">
        <v>57</v>
      </c>
      <c r="C80" s="425" t="s">
        <v>90</v>
      </c>
      <c r="D80" s="426" t="s">
        <v>91</v>
      </c>
      <c r="E80" s="424"/>
    </row>
    <row r="81" spans="1:5" s="51" customFormat="1" ht="38.25" customHeight="1" thickBot="1" x14ac:dyDescent="0.45">
      <c r="A81" s="103" t="s">
        <v>1118</v>
      </c>
      <c r="B81" s="199"/>
      <c r="C81" s="427"/>
      <c r="D81" s="428"/>
      <c r="E81" s="424"/>
    </row>
    <row r="82" spans="1:5" ht="9.9499999999999993" customHeight="1" x14ac:dyDescent="0.4">
      <c r="A82" s="216"/>
      <c r="C82" s="217"/>
      <c r="D82" s="217"/>
    </row>
    <row r="83" spans="1:5" ht="9.9499999999999993" customHeight="1" x14ac:dyDescent="0.4">
      <c r="A83" s="216"/>
      <c r="C83" s="217"/>
      <c r="D83" s="217"/>
    </row>
    <row r="84" spans="1:5" ht="9.9499999999999993" customHeight="1" x14ac:dyDescent="0.4">
      <c r="A84" s="218"/>
      <c r="B84" s="219"/>
      <c r="C84" s="218"/>
      <c r="D84" s="218"/>
    </row>
    <row r="85" spans="1:5" ht="9.9499999999999993" customHeight="1" x14ac:dyDescent="0.4">
      <c r="A85" s="220"/>
      <c r="B85" s="473"/>
      <c r="C85" s="473"/>
      <c r="D85" s="473"/>
    </row>
    <row r="149" spans="1:2" ht="9.9499999999999993" customHeight="1" x14ac:dyDescent="0.4">
      <c r="A149" s="221" t="s">
        <v>92</v>
      </c>
      <c r="B149" s="222" t="str">
        <f>IF(COUNTA(B31:B37)&gt;0,"X","")</f>
        <v/>
      </c>
    </row>
    <row r="150" spans="1:2" ht="9.9499999999999993" customHeight="1" x14ac:dyDescent="0.4">
      <c r="A150" s="221" t="s">
        <v>93</v>
      </c>
      <c r="B150" s="222" t="str">
        <f>IF(COUNTA(B40:B45)&gt;0,"X","")</f>
        <v/>
      </c>
    </row>
    <row r="151" spans="1:2" ht="9.9499999999999993" customHeight="1" x14ac:dyDescent="0.4">
      <c r="A151" s="221" t="s">
        <v>94</v>
      </c>
      <c r="B151" s="222" t="str">
        <f>IF(COUNTA(B49:B51,B53:B56,B58:B66,B68:B70)&gt;0,"X","")</f>
        <v/>
      </c>
    </row>
    <row r="152" spans="1:2" ht="9.9499999999999993" customHeight="1" x14ac:dyDescent="0.4">
      <c r="A152" s="221" t="s">
        <v>95</v>
      </c>
      <c r="B152" s="222" t="str">
        <f>IF(COUNTA(B73:B77)&gt;0,"X","")</f>
        <v/>
      </c>
    </row>
    <row r="153" spans="1:2" ht="9.9499999999999993" customHeight="1" x14ac:dyDescent="0.4">
      <c r="A153" s="221" t="s">
        <v>96</v>
      </c>
      <c r="B153" s="222" t="str">
        <f>IF(COUNTA(Table51[Drop Down Option])&gt;0,"X","")</f>
        <v/>
      </c>
    </row>
  </sheetData>
  <sheetProtection formatCells="0" formatColumns="0" formatRows="0" insertHyperlinks="0" sort="0" autoFilter="0"/>
  <protectedRanges>
    <protectedRange algorithmName="SHA-512" hashValue="1sjZq1HlPleMKoMS+LBrvad/K+53h1hyIf1QCKwvbRlqyHoNQ89ZCXdniXmyVDFhnLaIooWQBOco3/UIe6qUTw==" saltValue="bGmrGKY35UVDW00G3Ppn2w==" spinCount="100000" sqref="A1:XFD7 A8:A25 A26:XFD30 A31:A37 A38:XFD39 A40:A45 A46:XFD48 A49:A51 A52:XFD52 A57:XFD57 A53:A81 A67:XFD67 A71:XFD72 A78:XFD80 C81" name="CDMRequirements" securityDescriptor="O:WDG:WDD:(A;;CC;;;S-1-5-21-266690176-277487647-1704157037-276583)(A;;CC;;;S-1-5-21-266690176-277487647-1704157037-234137)(A;;CC;;;S-1-5-21-266690176-277487647-1704157037-210606)"/>
  </protectedRanges>
  <dataConsolidate/>
  <mergeCells count="1">
    <mergeCell ref="B85:D85"/>
  </mergeCells>
  <phoneticPr fontId="12" type="noConversion"/>
  <dataValidations count="3">
    <dataValidation type="list" allowBlank="1" showInputMessage="1" showErrorMessage="1" sqref="B68:B70 C38 B53:B56 B8:B25 B81 B49:B51 C46 B31:B37 B58:B66 B40:B45 B73:B77" xr:uid="{BEEE5959-38A1-4A6E-9ACF-7C96A6A548B8}">
      <formula1>"X"</formula1>
    </dataValidation>
    <dataValidation allowBlank="1" showInputMessage="1" showErrorMessage="1" promptTitle="Supporting Information" prompt="Provide a technicaldescription of how the product(s) are working in support of the requirement(s) selected.  " sqref="C7 C30" xr:uid="{6B3ABEA5-BD67-40AA-A5AA-C4AEE4810BC7}"/>
    <dataValidation allowBlank="1" showInputMessage="1" showErrorMessage="1" promptTitle="Evidence" prompt="Provide reference material(s) that substantiates the supporting information provided for the capability requirements claimed. (e.g., URL(s) from company website and/or white paper(s))  " sqref="D7" xr:uid="{D975655A-7E6D-4872-9DE9-C1A0F0EAC1B2}"/>
  </dataValidation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0</xdr:colOff>
                    <xdr:row>100</xdr:row>
                    <xdr:rowOff>0</xdr:rowOff>
                  </from>
                  <to>
                    <xdr:col>0</xdr:col>
                    <xdr:colOff>371475</xdr:colOff>
                    <xdr:row>100</xdr:row>
                    <xdr:rowOff>0</xdr:rowOff>
                  </to>
                </anchor>
              </controlPr>
            </control>
          </mc:Choice>
        </mc:AlternateContent>
      </controls>
    </mc:Choice>
  </mc:AlternateContent>
  <tableParts count="5">
    <tablePart r:id="rId5"/>
    <tablePart r:id="rId6"/>
    <tablePart r:id="rId7"/>
    <tablePart r:id="rId8"/>
    <tablePart r:id="rId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20646-A2DC-4381-96ED-7D2EECB77C61}">
  <sheetPr>
    <tabColor rgb="FFC00000"/>
  </sheetPr>
  <dimension ref="A1:R5006"/>
  <sheetViews>
    <sheetView showWhiteSpace="0" zoomScale="80" zoomScaleNormal="80" zoomScaleSheetLayoutView="110" zoomScalePageLayoutView="80" workbookViewId="0">
      <selection activeCell="A32" sqref="A32"/>
    </sheetView>
  </sheetViews>
  <sheetFormatPr defaultColWidth="9.109375" defaultRowHeight="15" x14ac:dyDescent="0.25"/>
  <cols>
    <col min="1" max="1" width="11.33203125" style="1" customWidth="1"/>
    <col min="2" max="3" width="40.77734375" style="1" customWidth="1"/>
    <col min="4" max="4" width="22.6640625" style="1" customWidth="1"/>
    <col min="5" max="5" width="80.77734375" style="1" customWidth="1"/>
    <col min="6" max="7" width="26" style="2" customWidth="1"/>
    <col min="8" max="8" width="40.77734375" style="2" customWidth="1"/>
    <col min="9" max="9" width="22.77734375" style="1" customWidth="1"/>
    <col min="10" max="10" width="17.109375" style="2" bestFit="1" customWidth="1"/>
    <col min="11" max="11" width="16.33203125" style="2" bestFit="1" customWidth="1"/>
    <col min="12" max="12" width="22" style="2" customWidth="1"/>
    <col min="13" max="13" width="14.44140625" style="2" bestFit="1" customWidth="1"/>
    <col min="14" max="14" width="16.109375" style="2" bestFit="1" customWidth="1"/>
    <col min="15" max="17" width="20.77734375" style="1" customWidth="1"/>
    <col min="18" max="16384" width="9.109375" style="320"/>
  </cols>
  <sheetData>
    <row r="1" spans="1:18" ht="69.95" customHeight="1" thickBot="1" x14ac:dyDescent="0.3">
      <c r="A1" s="53" t="s">
        <v>97</v>
      </c>
      <c r="B1" s="54"/>
      <c r="C1" s="54"/>
      <c r="D1" s="54"/>
      <c r="E1" s="54"/>
      <c r="F1" s="55"/>
      <c r="G1" s="55"/>
      <c r="H1" s="55"/>
      <c r="I1" s="54"/>
      <c r="J1" s="54"/>
      <c r="K1" s="54"/>
      <c r="L1" s="54"/>
      <c r="M1" s="54"/>
      <c r="N1" s="54"/>
      <c r="O1" s="54"/>
      <c r="P1" s="54"/>
      <c r="Q1" s="56"/>
    </row>
    <row r="2" spans="1:18" s="59" customFormat="1" ht="24.75" customHeight="1" x14ac:dyDescent="0.3">
      <c r="A2" s="370" t="s">
        <v>1083</v>
      </c>
      <c r="B2" s="371"/>
      <c r="C2" s="371"/>
      <c r="D2" s="57"/>
      <c r="E2" s="57"/>
      <c r="F2" s="57"/>
      <c r="G2" s="57"/>
      <c r="H2" s="261"/>
      <c r="I2" s="57"/>
      <c r="J2" s="57"/>
      <c r="K2" s="57"/>
      <c r="L2" s="57"/>
      <c r="M2" s="57"/>
      <c r="N2" s="57"/>
      <c r="O2" s="57"/>
      <c r="P2" s="57"/>
      <c r="Q2" s="58"/>
    </row>
    <row r="3" spans="1:18" s="59" customFormat="1" ht="22.5" customHeight="1" x14ac:dyDescent="0.3">
      <c r="A3" s="372" t="s">
        <v>98</v>
      </c>
      <c r="B3" s="373"/>
      <c r="C3" s="373"/>
      <c r="H3" s="262"/>
      <c r="Q3" s="60"/>
    </row>
    <row r="4" spans="1:18" s="59" customFormat="1" ht="24" customHeight="1" x14ac:dyDescent="0.3">
      <c r="A4" s="372" t="s">
        <v>99</v>
      </c>
      <c r="B4" s="373"/>
      <c r="C4" s="373"/>
      <c r="H4" s="262"/>
      <c r="Q4" s="60"/>
    </row>
    <row r="5" spans="1:18" ht="26.25" customHeight="1" x14ac:dyDescent="0.3">
      <c r="A5" s="372" t="s">
        <v>100</v>
      </c>
      <c r="B5" s="374"/>
      <c r="C5" s="374"/>
      <c r="D5" s="61"/>
      <c r="E5" s="61"/>
      <c r="F5" s="62"/>
      <c r="G5" s="62"/>
      <c r="H5" s="62"/>
      <c r="I5" s="61"/>
      <c r="J5" s="62"/>
      <c r="K5" s="62"/>
      <c r="L5" s="62"/>
      <c r="M5" s="62"/>
      <c r="N5" s="62"/>
      <c r="O5" s="61"/>
      <c r="P5" s="61"/>
      <c r="Q5" s="63"/>
      <c r="R5" s="321"/>
    </row>
    <row r="6" spans="1:18" ht="24.75" customHeight="1" x14ac:dyDescent="0.3">
      <c r="A6" s="372" t="s">
        <v>1081</v>
      </c>
      <c r="B6" s="374"/>
      <c r="C6" s="374"/>
      <c r="D6" s="61"/>
      <c r="E6" s="61"/>
      <c r="F6" s="62"/>
      <c r="G6" s="62"/>
      <c r="H6" s="62"/>
      <c r="I6" s="61"/>
      <c r="J6" s="62"/>
      <c r="K6" s="62"/>
      <c r="L6" s="62"/>
      <c r="M6" s="62"/>
      <c r="N6" s="62"/>
      <c r="O6" s="61"/>
      <c r="P6" s="61"/>
      <c r="Q6" s="63"/>
      <c r="R6" s="321"/>
    </row>
    <row r="7" spans="1:18" ht="26.25" customHeight="1" x14ac:dyDescent="0.3">
      <c r="A7" s="372" t="s">
        <v>1082</v>
      </c>
      <c r="B7" s="374"/>
      <c r="C7" s="374"/>
      <c r="D7" s="61"/>
      <c r="E7" s="61"/>
      <c r="F7" s="62"/>
      <c r="G7" s="62"/>
      <c r="H7" s="62"/>
      <c r="I7" s="61"/>
      <c r="J7" s="62"/>
      <c r="K7" s="62"/>
      <c r="L7" s="62"/>
      <c r="M7" s="62"/>
      <c r="N7" s="62"/>
      <c r="O7" s="61"/>
      <c r="P7" s="61"/>
      <c r="Q7" s="63"/>
      <c r="R7" s="321"/>
    </row>
    <row r="8" spans="1:18" s="322" customFormat="1" ht="75.75" customHeight="1" thickBot="1" x14ac:dyDescent="0.35">
      <c r="A8" s="304" t="s">
        <v>101</v>
      </c>
      <c r="B8" s="305" t="s">
        <v>102</v>
      </c>
      <c r="C8" s="305" t="s">
        <v>103</v>
      </c>
      <c r="D8" s="305" t="s">
        <v>104</v>
      </c>
      <c r="E8" s="305" t="s">
        <v>105</v>
      </c>
      <c r="F8" s="305" t="s">
        <v>106</v>
      </c>
      <c r="G8" s="305" t="s">
        <v>107</v>
      </c>
      <c r="H8" s="305" t="s">
        <v>108</v>
      </c>
      <c r="I8" s="305" t="s">
        <v>109</v>
      </c>
      <c r="J8" s="305" t="s">
        <v>110</v>
      </c>
      <c r="K8" s="305" t="s">
        <v>111</v>
      </c>
      <c r="L8" s="305" t="s">
        <v>112</v>
      </c>
      <c r="M8" s="305" t="s">
        <v>113</v>
      </c>
      <c r="N8" s="305" t="s">
        <v>114</v>
      </c>
      <c r="O8" s="305" t="s">
        <v>115</v>
      </c>
      <c r="P8" s="305" t="s">
        <v>116</v>
      </c>
      <c r="Q8" s="306" t="s">
        <v>117</v>
      </c>
    </row>
    <row r="9" spans="1:18" s="323" customFormat="1" ht="20.100000000000001" customHeight="1" x14ac:dyDescent="0.25">
      <c r="A9" s="307"/>
      <c r="B9" s="308" t="str">
        <f>IF(ISBLANK($D9)," -",'Offeror_Product Profile'!$B$12)</f>
        <v xml:space="preserve"> -</v>
      </c>
      <c r="C9" s="308" t="str">
        <f>IF(ISBLANK($D9)," -",'Offeror_Product Profile'!$B$13)</f>
        <v xml:space="preserve"> -</v>
      </c>
      <c r="D9" s="464"/>
      <c r="E9" s="465"/>
      <c r="F9" s="336" t="str">
        <f>IF(ISBLANK($D9)," -",'Offeror_Product Profile'!$B$10)</f>
        <v xml:space="preserve"> -</v>
      </c>
      <c r="G9" s="336" t="str">
        <f>IF(ISBLANK($D9)," -",'Offeror_Product Profile'!$B$11)</f>
        <v xml:space="preserve"> -</v>
      </c>
      <c r="H9" s="309" t="str">
        <f>IF(ISBLANK($D9),"",'Offeror_Product Profile'!$B$9)</f>
        <v/>
      </c>
      <c r="I9" s="337"/>
      <c r="J9" s="310" t="str">
        <f>IF(ISBLANK($D9),"",'CDM_Requirements '!$B$149)</f>
        <v/>
      </c>
      <c r="K9" s="338" t="str">
        <f>IF(ISBLANK($D9),"",'CDM_Requirements '!$B$150)</f>
        <v/>
      </c>
      <c r="L9" s="338" t="str">
        <f>IF(ISBLANK($D9),"",'CDM_Requirements '!$B$151)</f>
        <v/>
      </c>
      <c r="M9" s="338" t="str">
        <f>IF(ISBLANK($D9),"",'CDM_Requirements '!$B$152)</f>
        <v/>
      </c>
      <c r="N9" s="338" t="str">
        <f>IF(ISBLANK($D9),"",'CDM_Requirements '!$B$153)</f>
        <v/>
      </c>
      <c r="O9" s="336"/>
      <c r="P9" s="336"/>
      <c r="Q9" s="339"/>
    </row>
    <row r="10" spans="1:18" s="323" customFormat="1" ht="20.100000000000001" customHeight="1" x14ac:dyDescent="0.25">
      <c r="A10" s="311"/>
      <c r="B10" s="308" t="str">
        <f>IF(ISBLANK($D10)," -",'Offeror_Product Profile'!$B$12)</f>
        <v xml:space="preserve"> -</v>
      </c>
      <c r="C10" s="308" t="str">
        <f>IF(ISBLANK($D10)," -",'Offeror_Product Profile'!$B$13)</f>
        <v xml:space="preserve"> -</v>
      </c>
      <c r="D10" s="462"/>
      <c r="E10" s="463"/>
      <c r="F10" s="336" t="str">
        <f>IF(ISBLANK($D10)," -",'Offeror_Product Profile'!$B$10)</f>
        <v xml:space="preserve"> -</v>
      </c>
      <c r="G10" s="336" t="str">
        <f>IF(ISBLANK($D10)," -",'Offeror_Product Profile'!$B$11)</f>
        <v xml:space="preserve"> -</v>
      </c>
      <c r="H10" s="309" t="str">
        <f>IF(ISBLANK($D10),"",'Offeror_Product Profile'!$B$9)</f>
        <v/>
      </c>
      <c r="I10" s="342"/>
      <c r="J10" s="310" t="str">
        <f>IF(ISBLANK($D10),"",'CDM_Requirements '!$B$149)</f>
        <v/>
      </c>
      <c r="K10" s="338" t="str">
        <f>IF(ISBLANK($D10),"",'CDM_Requirements '!$B$150)</f>
        <v/>
      </c>
      <c r="L10" s="338" t="str">
        <f>IF(ISBLANK($D10),"",'CDM_Requirements '!$B$151)</f>
        <v/>
      </c>
      <c r="M10" s="338" t="str">
        <f>IF(ISBLANK($D10),"",'CDM_Requirements '!$B$152)</f>
        <v/>
      </c>
      <c r="N10" s="338" t="str">
        <f>IF(ISBLANK($D10),"",'CDM_Requirements '!$B$153)</f>
        <v/>
      </c>
      <c r="O10" s="340"/>
      <c r="P10" s="340"/>
      <c r="Q10" s="343"/>
    </row>
    <row r="11" spans="1:18" s="323" customFormat="1" ht="20.100000000000001" customHeight="1" x14ac:dyDescent="0.25">
      <c r="A11" s="311"/>
      <c r="B11" s="308" t="str">
        <f>IF(ISBLANK($D11)," -",'Offeror_Product Profile'!$B$12)</f>
        <v xml:space="preserve"> -</v>
      </c>
      <c r="C11" s="308" t="str">
        <f>IF(ISBLANK($D11)," -",'Offeror_Product Profile'!$B$13)</f>
        <v xml:space="preserve"> -</v>
      </c>
      <c r="D11" s="462"/>
      <c r="E11" s="463"/>
      <c r="F11" s="336" t="str">
        <f>IF(ISBLANK($D11)," -",'Offeror_Product Profile'!$B$10)</f>
        <v xml:space="preserve"> -</v>
      </c>
      <c r="G11" s="336" t="str">
        <f>IF(ISBLANK($D11)," -",'Offeror_Product Profile'!$B$11)</f>
        <v xml:space="preserve"> -</v>
      </c>
      <c r="H11" s="309" t="str">
        <f>IF(ISBLANK($D11),"",'Offeror_Product Profile'!$B$9)</f>
        <v/>
      </c>
      <c r="I11" s="342"/>
      <c r="J11" s="310" t="str">
        <f>IF(ISBLANK($D11),"",'CDM_Requirements '!$B$149)</f>
        <v/>
      </c>
      <c r="K11" s="338" t="str">
        <f>IF(ISBLANK($D11),"",'CDM_Requirements '!$B$150)</f>
        <v/>
      </c>
      <c r="L11" s="338" t="str">
        <f>IF(ISBLANK($D11),"",'CDM_Requirements '!$B$151)</f>
        <v/>
      </c>
      <c r="M11" s="338" t="str">
        <f>IF(ISBLANK($D11),"",'CDM_Requirements '!$B$152)</f>
        <v/>
      </c>
      <c r="N11" s="338" t="str">
        <f>IF(ISBLANK($D11),"",'CDM_Requirements '!$B$153)</f>
        <v/>
      </c>
      <c r="O11" s="340"/>
      <c r="P11" s="340"/>
      <c r="Q11" s="343"/>
    </row>
    <row r="12" spans="1:18" s="323" customFormat="1" ht="20.100000000000001" customHeight="1" x14ac:dyDescent="0.25">
      <c r="A12" s="311"/>
      <c r="B12" s="308" t="str">
        <f>IF(ISBLANK($D12)," -",'Offeror_Product Profile'!$B$12)</f>
        <v xml:space="preserve"> -</v>
      </c>
      <c r="C12" s="308" t="str">
        <f>IF(ISBLANK($D12)," -",'Offeror_Product Profile'!$B$13)</f>
        <v xml:space="preserve"> -</v>
      </c>
      <c r="D12" s="462"/>
      <c r="E12" s="463"/>
      <c r="F12" s="336" t="str">
        <f>IF(ISBLANK($D12)," -",'Offeror_Product Profile'!$B$10)</f>
        <v xml:space="preserve"> -</v>
      </c>
      <c r="G12" s="336" t="str">
        <f>IF(ISBLANK($D12)," -",'Offeror_Product Profile'!$B$11)</f>
        <v xml:space="preserve"> -</v>
      </c>
      <c r="H12" s="309" t="str">
        <f>IF(ISBLANK($D12),"",'Offeror_Product Profile'!$B$9)</f>
        <v/>
      </c>
      <c r="I12" s="342"/>
      <c r="J12" s="310" t="str">
        <f>IF(ISBLANK($D12),"",'CDM_Requirements '!$B$149)</f>
        <v/>
      </c>
      <c r="K12" s="338" t="str">
        <f>IF(ISBLANK($D12),"",'CDM_Requirements '!$B$150)</f>
        <v/>
      </c>
      <c r="L12" s="338" t="str">
        <f>IF(ISBLANK($D12),"",'CDM_Requirements '!$B$151)</f>
        <v/>
      </c>
      <c r="M12" s="338" t="str">
        <f>IF(ISBLANK($D12),"",'CDM_Requirements '!$B$152)</f>
        <v/>
      </c>
      <c r="N12" s="338" t="str">
        <f>IF(ISBLANK($D12),"",'CDM_Requirements '!$B$153)</f>
        <v/>
      </c>
      <c r="O12" s="340"/>
      <c r="P12" s="340"/>
      <c r="Q12" s="343"/>
    </row>
    <row r="13" spans="1:18" s="323" customFormat="1" ht="20.100000000000001" customHeight="1" x14ac:dyDescent="0.25">
      <c r="A13" s="311"/>
      <c r="B13" s="308" t="str">
        <f>IF(ISBLANK($D13)," -",'Offeror_Product Profile'!$B$12)</f>
        <v xml:space="preserve"> -</v>
      </c>
      <c r="C13" s="308" t="str">
        <f>IF(ISBLANK($D13)," -",'Offeror_Product Profile'!$B$13)</f>
        <v xml:space="preserve"> -</v>
      </c>
      <c r="D13" s="462"/>
      <c r="E13" s="463"/>
      <c r="F13" s="336" t="str">
        <f>IF(ISBLANK($D13)," -",'Offeror_Product Profile'!$B$10)</f>
        <v xml:space="preserve"> -</v>
      </c>
      <c r="G13" s="336" t="str">
        <f>IF(ISBLANK($D13)," -",'Offeror_Product Profile'!$B$11)</f>
        <v xml:space="preserve"> -</v>
      </c>
      <c r="H13" s="309" t="str">
        <f>IF(ISBLANK($D13),"",'Offeror_Product Profile'!$B$9)</f>
        <v/>
      </c>
      <c r="I13" s="342"/>
      <c r="J13" s="310" t="str">
        <f>IF(ISBLANK($D13),"",'CDM_Requirements '!$B$149)</f>
        <v/>
      </c>
      <c r="K13" s="338" t="str">
        <f>IF(ISBLANK($D13),"",'CDM_Requirements '!$B$150)</f>
        <v/>
      </c>
      <c r="L13" s="338" t="str">
        <f>IF(ISBLANK($D13),"",'CDM_Requirements '!$B$151)</f>
        <v/>
      </c>
      <c r="M13" s="338" t="str">
        <f>IF(ISBLANK($D13),"",'CDM_Requirements '!$B$152)</f>
        <v/>
      </c>
      <c r="N13" s="338" t="str">
        <f>IF(ISBLANK($D13),"",'CDM_Requirements '!$B$153)</f>
        <v/>
      </c>
      <c r="O13" s="340"/>
      <c r="P13" s="340"/>
      <c r="Q13" s="343"/>
    </row>
    <row r="14" spans="1:18" s="323" customFormat="1" ht="20.100000000000001" customHeight="1" x14ac:dyDescent="0.25">
      <c r="A14" s="311"/>
      <c r="B14" s="308" t="str">
        <f>IF(ISBLANK($D14)," -",'Offeror_Product Profile'!$B$12)</f>
        <v xml:space="preserve"> -</v>
      </c>
      <c r="C14" s="308" t="str">
        <f>IF(ISBLANK($D14)," -",'Offeror_Product Profile'!$B$13)</f>
        <v xml:space="preserve"> -</v>
      </c>
      <c r="D14" s="462"/>
      <c r="E14" s="463"/>
      <c r="F14" s="336" t="str">
        <f>IF(ISBLANK($D14)," -",'Offeror_Product Profile'!$B$10)</f>
        <v xml:space="preserve"> -</v>
      </c>
      <c r="G14" s="336" t="str">
        <f>IF(ISBLANK($D14)," -",'Offeror_Product Profile'!$B$11)</f>
        <v xml:space="preserve"> -</v>
      </c>
      <c r="H14" s="309" t="str">
        <f>IF(ISBLANK($D14),"",'Offeror_Product Profile'!$B$9)</f>
        <v/>
      </c>
      <c r="I14" s="342"/>
      <c r="J14" s="310" t="str">
        <f>IF(ISBLANK($D14),"",'CDM_Requirements '!$B$149)</f>
        <v/>
      </c>
      <c r="K14" s="338" t="str">
        <f>IF(ISBLANK($D14),"",'CDM_Requirements '!$B$150)</f>
        <v/>
      </c>
      <c r="L14" s="338" t="str">
        <f>IF(ISBLANK($D14),"",'CDM_Requirements '!$B$151)</f>
        <v/>
      </c>
      <c r="M14" s="338" t="str">
        <f>IF(ISBLANK($D14),"",'CDM_Requirements '!$B$152)</f>
        <v/>
      </c>
      <c r="N14" s="338" t="str">
        <f>IF(ISBLANK($D14),"",'CDM_Requirements '!$B$153)</f>
        <v/>
      </c>
      <c r="O14" s="340"/>
      <c r="P14" s="340"/>
      <c r="Q14" s="343"/>
    </row>
    <row r="15" spans="1:18" s="323" customFormat="1" ht="20.100000000000001" customHeight="1" x14ac:dyDescent="0.25">
      <c r="A15" s="311"/>
      <c r="B15" s="308" t="str">
        <f>IF(ISBLANK($D15)," -",'Offeror_Product Profile'!$B$12)</f>
        <v xml:space="preserve"> -</v>
      </c>
      <c r="C15" s="308" t="str">
        <f>IF(ISBLANK($D15)," -",'Offeror_Product Profile'!$B$13)</f>
        <v xml:space="preserve"> -</v>
      </c>
      <c r="D15" s="462"/>
      <c r="E15" s="463"/>
      <c r="F15" s="336" t="str">
        <f>IF(ISBLANK($D15)," -",'Offeror_Product Profile'!$B$10)</f>
        <v xml:space="preserve"> -</v>
      </c>
      <c r="G15" s="336" t="str">
        <f>IF(ISBLANK($D15)," -",'Offeror_Product Profile'!$B$11)</f>
        <v xml:space="preserve"> -</v>
      </c>
      <c r="H15" s="309" t="str">
        <f>IF(ISBLANK($D15),"",'Offeror_Product Profile'!$B$9)</f>
        <v/>
      </c>
      <c r="I15" s="342"/>
      <c r="J15" s="310" t="str">
        <f>IF(ISBLANK($D15),"",'CDM_Requirements '!$B$149)</f>
        <v/>
      </c>
      <c r="K15" s="338" t="str">
        <f>IF(ISBLANK($D15),"",'CDM_Requirements '!$B$150)</f>
        <v/>
      </c>
      <c r="L15" s="338" t="str">
        <f>IF(ISBLANK($D15),"",'CDM_Requirements '!$B$151)</f>
        <v/>
      </c>
      <c r="M15" s="338" t="str">
        <f>IF(ISBLANK($D15),"",'CDM_Requirements '!$B$152)</f>
        <v/>
      </c>
      <c r="N15" s="338" t="str">
        <f>IF(ISBLANK($D15),"",'CDM_Requirements '!$B$153)</f>
        <v/>
      </c>
      <c r="O15" s="340"/>
      <c r="P15" s="340"/>
      <c r="Q15" s="343"/>
    </row>
    <row r="16" spans="1:18" s="323" customFormat="1" ht="20.100000000000001" customHeight="1" x14ac:dyDescent="0.25">
      <c r="A16" s="311"/>
      <c r="B16" s="308" t="str">
        <f>IF(ISBLANK($D16)," -",'Offeror_Product Profile'!$B$12)</f>
        <v xml:space="preserve"> -</v>
      </c>
      <c r="C16" s="308" t="str">
        <f>IF(ISBLANK($D16)," -",'Offeror_Product Profile'!$B$13)</f>
        <v xml:space="preserve"> -</v>
      </c>
      <c r="D16" s="462"/>
      <c r="E16" s="463"/>
      <c r="F16" s="336" t="str">
        <f>IF(ISBLANK($D16)," -",'Offeror_Product Profile'!$B$10)</f>
        <v xml:space="preserve"> -</v>
      </c>
      <c r="G16" s="336" t="str">
        <f>IF(ISBLANK($D16)," -",'Offeror_Product Profile'!$B$11)</f>
        <v xml:space="preserve"> -</v>
      </c>
      <c r="H16" s="309" t="str">
        <f>IF(ISBLANK($D16),"",'Offeror_Product Profile'!$B$9)</f>
        <v/>
      </c>
      <c r="I16" s="342"/>
      <c r="J16" s="310" t="str">
        <f>IF(ISBLANK($D16),"",'CDM_Requirements '!$B$149)</f>
        <v/>
      </c>
      <c r="K16" s="338" t="str">
        <f>IF(ISBLANK($D16),"",'CDM_Requirements '!$B$150)</f>
        <v/>
      </c>
      <c r="L16" s="338" t="str">
        <f>IF(ISBLANK($D16),"",'CDM_Requirements '!$B$151)</f>
        <v/>
      </c>
      <c r="M16" s="338" t="str">
        <f>IF(ISBLANK($D16),"",'CDM_Requirements '!$B$152)</f>
        <v/>
      </c>
      <c r="N16" s="338" t="str">
        <f>IF(ISBLANK($D16),"",'CDM_Requirements '!$B$153)</f>
        <v/>
      </c>
      <c r="O16" s="340"/>
      <c r="P16" s="340"/>
      <c r="Q16" s="343"/>
    </row>
    <row r="17" spans="1:17" s="323" customFormat="1" ht="20.100000000000001" customHeight="1" x14ac:dyDescent="0.25">
      <c r="A17" s="311"/>
      <c r="B17" s="308" t="str">
        <f>IF(ISBLANK($D17)," -",'Offeror_Product Profile'!$B$12)</f>
        <v xml:space="preserve"> -</v>
      </c>
      <c r="C17" s="308" t="str">
        <f>IF(ISBLANK($D17)," -",'Offeror_Product Profile'!$B$13)</f>
        <v xml:space="preserve"> -</v>
      </c>
      <c r="D17" s="462"/>
      <c r="E17" s="463"/>
      <c r="F17" s="336" t="str">
        <f>IF(ISBLANK($D17)," -",'Offeror_Product Profile'!$B$10)</f>
        <v xml:space="preserve"> -</v>
      </c>
      <c r="G17" s="336" t="str">
        <f>IF(ISBLANK($D17)," -",'Offeror_Product Profile'!$B$11)</f>
        <v xml:space="preserve"> -</v>
      </c>
      <c r="H17" s="309" t="str">
        <f>IF(ISBLANK($D17),"",'Offeror_Product Profile'!$B$9)</f>
        <v/>
      </c>
      <c r="I17" s="342"/>
      <c r="J17" s="310" t="str">
        <f>IF(ISBLANK($D17),"",'CDM_Requirements '!$B$149)</f>
        <v/>
      </c>
      <c r="K17" s="338" t="str">
        <f>IF(ISBLANK($D17),"",'CDM_Requirements '!$B$150)</f>
        <v/>
      </c>
      <c r="L17" s="338" t="str">
        <f>IF(ISBLANK($D17),"",'CDM_Requirements '!$B$151)</f>
        <v/>
      </c>
      <c r="M17" s="338" t="str">
        <f>IF(ISBLANK($D17),"",'CDM_Requirements '!$B$152)</f>
        <v/>
      </c>
      <c r="N17" s="338" t="str">
        <f>IF(ISBLANK($D17),"",'CDM_Requirements '!$B$153)</f>
        <v/>
      </c>
      <c r="O17" s="340"/>
      <c r="P17" s="340"/>
      <c r="Q17" s="343"/>
    </row>
    <row r="18" spans="1:17" s="323" customFormat="1" ht="20.100000000000001" customHeight="1" x14ac:dyDescent="0.25">
      <c r="A18" s="311"/>
      <c r="B18" s="308" t="str">
        <f>IF(ISBLANK($D18)," -",'Offeror_Product Profile'!$B$12)</f>
        <v xml:space="preserve"> -</v>
      </c>
      <c r="C18" s="308" t="str">
        <f>IF(ISBLANK($D18)," -",'Offeror_Product Profile'!$B$13)</f>
        <v xml:space="preserve"> -</v>
      </c>
      <c r="D18" s="462"/>
      <c r="E18" s="463"/>
      <c r="F18" s="336" t="str">
        <f>IF(ISBLANK($D18)," -",'Offeror_Product Profile'!$B$10)</f>
        <v xml:space="preserve"> -</v>
      </c>
      <c r="G18" s="336" t="str">
        <f>IF(ISBLANK($D18)," -",'Offeror_Product Profile'!$B$11)</f>
        <v xml:space="preserve"> -</v>
      </c>
      <c r="H18" s="309" t="str">
        <f>IF(ISBLANK($D18),"",'Offeror_Product Profile'!$B$9)</f>
        <v/>
      </c>
      <c r="I18" s="342"/>
      <c r="J18" s="310" t="str">
        <f>IF(ISBLANK($D18),"",'CDM_Requirements '!$B$149)</f>
        <v/>
      </c>
      <c r="K18" s="338" t="str">
        <f>IF(ISBLANK($D18),"",'CDM_Requirements '!$B$150)</f>
        <v/>
      </c>
      <c r="L18" s="338" t="str">
        <f>IF(ISBLANK($D18),"",'CDM_Requirements '!$B$151)</f>
        <v/>
      </c>
      <c r="M18" s="338" t="str">
        <f>IF(ISBLANK($D18),"",'CDM_Requirements '!$B$152)</f>
        <v/>
      </c>
      <c r="N18" s="338" t="str">
        <f>IF(ISBLANK($D18),"",'CDM_Requirements '!$B$153)</f>
        <v/>
      </c>
      <c r="O18" s="340"/>
      <c r="P18" s="340"/>
      <c r="Q18" s="343"/>
    </row>
    <row r="19" spans="1:17" s="323" customFormat="1" ht="20.100000000000001" customHeight="1" x14ac:dyDescent="0.25">
      <c r="A19" s="311"/>
      <c r="B19" s="308" t="str">
        <f>IF(ISBLANK($D19)," -",'Offeror_Product Profile'!$B$12)</f>
        <v xml:space="preserve"> -</v>
      </c>
      <c r="C19" s="308" t="str">
        <f>IF(ISBLANK($D19)," -",'Offeror_Product Profile'!$B$13)</f>
        <v xml:space="preserve"> -</v>
      </c>
      <c r="D19" s="462"/>
      <c r="E19" s="463"/>
      <c r="F19" s="336" t="str">
        <f>IF(ISBLANK($D19)," -",'Offeror_Product Profile'!$B$10)</f>
        <v xml:space="preserve"> -</v>
      </c>
      <c r="G19" s="336" t="str">
        <f>IF(ISBLANK($D19)," -",'Offeror_Product Profile'!$B$11)</f>
        <v xml:space="preserve"> -</v>
      </c>
      <c r="H19" s="309" t="str">
        <f>IF(ISBLANK($D19),"",'Offeror_Product Profile'!$B$9)</f>
        <v/>
      </c>
      <c r="I19" s="342"/>
      <c r="J19" s="310" t="str">
        <f>IF(ISBLANK($D19),"",'CDM_Requirements '!$B$149)</f>
        <v/>
      </c>
      <c r="K19" s="338" t="str">
        <f>IF(ISBLANK($D19),"",'CDM_Requirements '!$B$150)</f>
        <v/>
      </c>
      <c r="L19" s="338" t="str">
        <f>IF(ISBLANK($D19),"",'CDM_Requirements '!$B$151)</f>
        <v/>
      </c>
      <c r="M19" s="338" t="str">
        <f>IF(ISBLANK($D19),"",'CDM_Requirements '!$B$152)</f>
        <v/>
      </c>
      <c r="N19" s="338" t="str">
        <f>IF(ISBLANK($D19),"",'CDM_Requirements '!$B$153)</f>
        <v/>
      </c>
      <c r="O19" s="340"/>
      <c r="P19" s="340"/>
      <c r="Q19" s="343"/>
    </row>
    <row r="20" spans="1:17" s="323" customFormat="1" ht="20.100000000000001" customHeight="1" x14ac:dyDescent="0.25">
      <c r="A20" s="311"/>
      <c r="B20" s="308" t="str">
        <f>IF(ISBLANK($D20)," -",'Offeror_Product Profile'!$B$12)</f>
        <v xml:space="preserve"> -</v>
      </c>
      <c r="C20" s="308" t="str">
        <f>IF(ISBLANK($D20)," -",'Offeror_Product Profile'!$B$13)</f>
        <v xml:space="preserve"> -</v>
      </c>
      <c r="D20" s="462"/>
      <c r="E20" s="463"/>
      <c r="F20" s="336" t="str">
        <f>IF(ISBLANK($D20)," -",'Offeror_Product Profile'!$B$10)</f>
        <v xml:space="preserve"> -</v>
      </c>
      <c r="G20" s="336" t="str">
        <f>IF(ISBLANK($D20)," -",'Offeror_Product Profile'!$B$11)</f>
        <v xml:space="preserve"> -</v>
      </c>
      <c r="H20" s="309" t="str">
        <f>IF(ISBLANK($D20),"",'Offeror_Product Profile'!$B$9)</f>
        <v/>
      </c>
      <c r="I20" s="342"/>
      <c r="J20" s="310" t="str">
        <f>IF(ISBLANK($D20),"",'CDM_Requirements '!$B$149)</f>
        <v/>
      </c>
      <c r="K20" s="338" t="str">
        <f>IF(ISBLANK($D20),"",'CDM_Requirements '!$B$150)</f>
        <v/>
      </c>
      <c r="L20" s="338" t="str">
        <f>IF(ISBLANK($D20),"",'CDM_Requirements '!$B$151)</f>
        <v/>
      </c>
      <c r="M20" s="338" t="str">
        <f>IF(ISBLANK($D20),"",'CDM_Requirements '!$B$152)</f>
        <v/>
      </c>
      <c r="N20" s="338" t="str">
        <f>IF(ISBLANK($D20),"",'CDM_Requirements '!$B$153)</f>
        <v/>
      </c>
      <c r="O20" s="340"/>
      <c r="P20" s="340"/>
      <c r="Q20" s="343"/>
    </row>
    <row r="21" spans="1:17" s="323" customFormat="1" ht="20.100000000000001" customHeight="1" x14ac:dyDescent="0.25">
      <c r="A21" s="311"/>
      <c r="B21" s="308" t="str">
        <f>IF(ISBLANK($D21)," -",'Offeror_Product Profile'!$B$12)</f>
        <v xml:space="preserve"> -</v>
      </c>
      <c r="C21" s="308" t="str">
        <f>IF(ISBLANK($D21)," -",'Offeror_Product Profile'!$B$13)</f>
        <v xml:space="preserve"> -</v>
      </c>
      <c r="D21" s="462"/>
      <c r="E21" s="463"/>
      <c r="F21" s="336" t="str">
        <f>IF(ISBLANK($D21)," -",'Offeror_Product Profile'!$B$10)</f>
        <v xml:space="preserve"> -</v>
      </c>
      <c r="G21" s="336" t="str">
        <f>IF(ISBLANK($D21)," -",'Offeror_Product Profile'!$B$11)</f>
        <v xml:space="preserve"> -</v>
      </c>
      <c r="H21" s="309" t="str">
        <f>IF(ISBLANK($D21),"",'Offeror_Product Profile'!$B$9)</f>
        <v/>
      </c>
      <c r="I21" s="342"/>
      <c r="J21" s="310" t="str">
        <f>IF(ISBLANK($D21),"",'CDM_Requirements '!$B$149)</f>
        <v/>
      </c>
      <c r="K21" s="338" t="str">
        <f>IF(ISBLANK($D21),"",'CDM_Requirements '!$B$150)</f>
        <v/>
      </c>
      <c r="L21" s="338" t="str">
        <f>IF(ISBLANK($D21),"",'CDM_Requirements '!$B$151)</f>
        <v/>
      </c>
      <c r="M21" s="338" t="str">
        <f>IF(ISBLANK($D21),"",'CDM_Requirements '!$B$152)</f>
        <v/>
      </c>
      <c r="N21" s="338" t="str">
        <f>IF(ISBLANK($D21),"",'CDM_Requirements '!$B$153)</f>
        <v/>
      </c>
      <c r="O21" s="340"/>
      <c r="P21" s="340"/>
      <c r="Q21" s="343"/>
    </row>
    <row r="22" spans="1:17" s="323" customFormat="1" ht="20.100000000000001" customHeight="1" x14ac:dyDescent="0.25">
      <c r="A22" s="311"/>
      <c r="B22" s="308" t="str">
        <f>IF(ISBLANK($D22)," -",'Offeror_Product Profile'!$B$12)</f>
        <v xml:space="preserve"> -</v>
      </c>
      <c r="C22" s="308" t="str">
        <f>IF(ISBLANK($D22)," -",'Offeror_Product Profile'!$B$13)</f>
        <v xml:space="preserve"> -</v>
      </c>
      <c r="D22" s="462"/>
      <c r="E22" s="463"/>
      <c r="F22" s="336" t="str">
        <f>IF(ISBLANK($D22)," -",'Offeror_Product Profile'!$B$10)</f>
        <v xml:space="preserve"> -</v>
      </c>
      <c r="G22" s="336" t="str">
        <f>IF(ISBLANK($D22)," -",'Offeror_Product Profile'!$B$11)</f>
        <v xml:space="preserve"> -</v>
      </c>
      <c r="H22" s="309" t="str">
        <f>IF(ISBLANK($D22),"",'Offeror_Product Profile'!$B$9)</f>
        <v/>
      </c>
      <c r="I22" s="342"/>
      <c r="J22" s="310" t="str">
        <f>IF(ISBLANK($D22),"",'CDM_Requirements '!$B$149)</f>
        <v/>
      </c>
      <c r="K22" s="338" t="str">
        <f>IF(ISBLANK($D22),"",'CDM_Requirements '!$B$150)</f>
        <v/>
      </c>
      <c r="L22" s="338" t="str">
        <f>IF(ISBLANK($D22),"",'CDM_Requirements '!$B$151)</f>
        <v/>
      </c>
      <c r="M22" s="338" t="str">
        <f>IF(ISBLANK($D22),"",'CDM_Requirements '!$B$152)</f>
        <v/>
      </c>
      <c r="N22" s="338" t="str">
        <f>IF(ISBLANK($D22),"",'CDM_Requirements '!$B$153)</f>
        <v/>
      </c>
      <c r="O22" s="340"/>
      <c r="P22" s="340"/>
      <c r="Q22" s="343"/>
    </row>
    <row r="23" spans="1:17" s="323" customFormat="1" ht="20.100000000000001" customHeight="1" x14ac:dyDescent="0.25">
      <c r="A23" s="311"/>
      <c r="B23" s="308" t="str">
        <f>IF(ISBLANK($D23)," -",'Offeror_Product Profile'!$B$12)</f>
        <v xml:space="preserve"> -</v>
      </c>
      <c r="C23" s="308" t="str">
        <f>IF(ISBLANK($D23)," -",'Offeror_Product Profile'!$B$13)</f>
        <v xml:space="preserve"> -</v>
      </c>
      <c r="D23" s="462"/>
      <c r="E23" s="463"/>
      <c r="F23" s="336" t="str">
        <f>IF(ISBLANK($D23)," -",'Offeror_Product Profile'!$B$10)</f>
        <v xml:space="preserve"> -</v>
      </c>
      <c r="G23" s="336" t="str">
        <f>IF(ISBLANK($D23)," -",'Offeror_Product Profile'!$B$11)</f>
        <v xml:space="preserve"> -</v>
      </c>
      <c r="H23" s="309" t="str">
        <f>IF(ISBLANK($D23),"",'Offeror_Product Profile'!$B$9)</f>
        <v/>
      </c>
      <c r="I23" s="342"/>
      <c r="J23" s="310" t="str">
        <f>IF(ISBLANK($D23),"",'CDM_Requirements '!$B$149)</f>
        <v/>
      </c>
      <c r="K23" s="338" t="str">
        <f>IF(ISBLANK($D23),"",'CDM_Requirements '!$B$150)</f>
        <v/>
      </c>
      <c r="L23" s="338" t="str">
        <f>IF(ISBLANK($D23),"",'CDM_Requirements '!$B$151)</f>
        <v/>
      </c>
      <c r="M23" s="338" t="str">
        <f>IF(ISBLANK($D23),"",'CDM_Requirements '!$B$152)</f>
        <v/>
      </c>
      <c r="N23" s="338" t="str">
        <f>IF(ISBLANK($D23),"",'CDM_Requirements '!$B$153)</f>
        <v/>
      </c>
      <c r="O23" s="340"/>
      <c r="P23" s="340"/>
      <c r="Q23" s="343"/>
    </row>
    <row r="24" spans="1:17" s="323" customFormat="1" ht="20.100000000000001" customHeight="1" x14ac:dyDescent="0.25">
      <c r="A24" s="311"/>
      <c r="B24" s="308" t="str">
        <f>IF(ISBLANK($D24)," -",'Offeror_Product Profile'!$B$12)</f>
        <v xml:space="preserve"> -</v>
      </c>
      <c r="C24" s="308" t="str">
        <f>IF(ISBLANK($D24)," -",'Offeror_Product Profile'!$B$13)</f>
        <v xml:space="preserve"> -</v>
      </c>
      <c r="D24" s="462"/>
      <c r="E24" s="463"/>
      <c r="F24" s="336" t="str">
        <f>IF(ISBLANK($D24)," -",'Offeror_Product Profile'!$B$10)</f>
        <v xml:space="preserve"> -</v>
      </c>
      <c r="G24" s="336" t="str">
        <f>IF(ISBLANK($D24)," -",'Offeror_Product Profile'!$B$11)</f>
        <v xml:space="preserve"> -</v>
      </c>
      <c r="H24" s="309" t="str">
        <f>IF(ISBLANK($D24),"",'Offeror_Product Profile'!$B$9)</f>
        <v/>
      </c>
      <c r="I24" s="342"/>
      <c r="J24" s="310" t="str">
        <f>IF(ISBLANK($D24),"",'CDM_Requirements '!$B$149)</f>
        <v/>
      </c>
      <c r="K24" s="338" t="str">
        <f>IF(ISBLANK($D24),"",'CDM_Requirements '!$B$150)</f>
        <v/>
      </c>
      <c r="L24" s="338" t="str">
        <f>IF(ISBLANK($D24),"",'CDM_Requirements '!$B$151)</f>
        <v/>
      </c>
      <c r="M24" s="338" t="str">
        <f>IF(ISBLANK($D24),"",'CDM_Requirements '!$B$152)</f>
        <v/>
      </c>
      <c r="N24" s="338" t="str">
        <f>IF(ISBLANK($D24),"",'CDM_Requirements '!$B$153)</f>
        <v/>
      </c>
      <c r="O24" s="340"/>
      <c r="P24" s="340"/>
      <c r="Q24" s="343"/>
    </row>
    <row r="25" spans="1:17" s="323" customFormat="1" ht="20.100000000000001" customHeight="1" x14ac:dyDescent="0.25">
      <c r="A25" s="311"/>
      <c r="B25" s="308" t="str">
        <f>IF(ISBLANK($D25)," -",'Offeror_Product Profile'!$B$12)</f>
        <v xml:space="preserve"> -</v>
      </c>
      <c r="C25" s="308" t="str">
        <f>IF(ISBLANK($D25)," -",'Offeror_Product Profile'!$B$13)</f>
        <v xml:space="preserve"> -</v>
      </c>
      <c r="D25" s="462"/>
      <c r="E25" s="463"/>
      <c r="F25" s="336" t="str">
        <f>IF(ISBLANK($D25)," -",'Offeror_Product Profile'!$B$10)</f>
        <v xml:space="preserve"> -</v>
      </c>
      <c r="G25" s="336" t="str">
        <f>IF(ISBLANK($D25)," -",'Offeror_Product Profile'!$B$11)</f>
        <v xml:space="preserve"> -</v>
      </c>
      <c r="H25" s="309" t="str">
        <f>IF(ISBLANK($D25),"",'Offeror_Product Profile'!$B$9)</f>
        <v/>
      </c>
      <c r="I25" s="342"/>
      <c r="J25" s="310" t="str">
        <f>IF(ISBLANK($D25),"",'CDM_Requirements '!$B$149)</f>
        <v/>
      </c>
      <c r="K25" s="338" t="str">
        <f>IF(ISBLANK($D25),"",'CDM_Requirements '!$B$150)</f>
        <v/>
      </c>
      <c r="L25" s="338" t="str">
        <f>IF(ISBLANK($D25),"",'CDM_Requirements '!$B$151)</f>
        <v/>
      </c>
      <c r="M25" s="338" t="str">
        <f>IF(ISBLANK($D25),"",'CDM_Requirements '!$B$152)</f>
        <v/>
      </c>
      <c r="N25" s="338" t="str">
        <f>IF(ISBLANK($D25),"",'CDM_Requirements '!$B$153)</f>
        <v/>
      </c>
      <c r="O25" s="340"/>
      <c r="P25" s="340"/>
      <c r="Q25" s="343"/>
    </row>
    <row r="26" spans="1:17" s="323" customFormat="1" ht="20.100000000000001" customHeight="1" x14ac:dyDescent="0.25">
      <c r="A26" s="311"/>
      <c r="B26" s="308" t="str">
        <f>IF(ISBLANK($D26)," -",'Offeror_Product Profile'!$B$12)</f>
        <v xml:space="preserve"> -</v>
      </c>
      <c r="C26" s="308" t="str">
        <f>IF(ISBLANK($D26)," -",'Offeror_Product Profile'!$B$13)</f>
        <v xml:space="preserve"> -</v>
      </c>
      <c r="D26" s="462"/>
      <c r="E26" s="463"/>
      <c r="F26" s="336" t="str">
        <f>IF(ISBLANK($D26)," -",'Offeror_Product Profile'!$B$10)</f>
        <v xml:space="preserve"> -</v>
      </c>
      <c r="G26" s="336" t="str">
        <f>IF(ISBLANK($D26)," -",'Offeror_Product Profile'!$B$11)</f>
        <v xml:space="preserve"> -</v>
      </c>
      <c r="H26" s="309" t="str">
        <f>IF(ISBLANK($D26),"",'Offeror_Product Profile'!$B$9)</f>
        <v/>
      </c>
      <c r="I26" s="342"/>
      <c r="J26" s="310" t="str">
        <f>IF(ISBLANK($D26),"",'CDM_Requirements '!$B$149)</f>
        <v/>
      </c>
      <c r="K26" s="338" t="str">
        <f>IF(ISBLANK($D26),"",'CDM_Requirements '!$B$150)</f>
        <v/>
      </c>
      <c r="L26" s="338" t="str">
        <f>IF(ISBLANK($D26),"",'CDM_Requirements '!$B$151)</f>
        <v/>
      </c>
      <c r="M26" s="338" t="str">
        <f>IF(ISBLANK($D26),"",'CDM_Requirements '!$B$152)</f>
        <v/>
      </c>
      <c r="N26" s="338" t="str">
        <f>IF(ISBLANK($D26),"",'CDM_Requirements '!$B$153)</f>
        <v/>
      </c>
      <c r="O26" s="340"/>
      <c r="P26" s="340"/>
      <c r="Q26" s="343"/>
    </row>
    <row r="27" spans="1:17" s="323" customFormat="1" ht="20.100000000000001" customHeight="1" x14ac:dyDescent="0.25">
      <c r="A27" s="311"/>
      <c r="B27" s="308" t="str">
        <f>IF(ISBLANK($D27)," -",'Offeror_Product Profile'!$B$12)</f>
        <v xml:space="preserve"> -</v>
      </c>
      <c r="C27" s="308" t="str">
        <f>IF(ISBLANK($D27)," -",'Offeror_Product Profile'!$B$13)</f>
        <v xml:space="preserve"> -</v>
      </c>
      <c r="D27" s="462"/>
      <c r="E27" s="463"/>
      <c r="F27" s="336" t="str">
        <f>IF(ISBLANK($D27)," -",'Offeror_Product Profile'!$B$10)</f>
        <v xml:space="preserve"> -</v>
      </c>
      <c r="G27" s="336" t="str">
        <f>IF(ISBLANK($D27)," -",'Offeror_Product Profile'!$B$11)</f>
        <v xml:space="preserve"> -</v>
      </c>
      <c r="H27" s="309" t="str">
        <f>IF(ISBLANK($D27),"",'Offeror_Product Profile'!$B$9)</f>
        <v/>
      </c>
      <c r="I27" s="342"/>
      <c r="J27" s="310" t="str">
        <f>IF(ISBLANK($D27),"",'CDM_Requirements '!$B$149)</f>
        <v/>
      </c>
      <c r="K27" s="338" t="str">
        <f>IF(ISBLANK($D27),"",'CDM_Requirements '!$B$150)</f>
        <v/>
      </c>
      <c r="L27" s="338" t="str">
        <f>IF(ISBLANK($D27),"",'CDM_Requirements '!$B$151)</f>
        <v/>
      </c>
      <c r="M27" s="338" t="str">
        <f>IF(ISBLANK($D27),"",'CDM_Requirements '!$B$152)</f>
        <v/>
      </c>
      <c r="N27" s="338" t="str">
        <f>IF(ISBLANK($D27),"",'CDM_Requirements '!$B$153)</f>
        <v/>
      </c>
      <c r="O27" s="340"/>
      <c r="P27" s="340"/>
      <c r="Q27" s="343"/>
    </row>
    <row r="28" spans="1:17" s="323" customFormat="1" ht="20.100000000000001" customHeight="1" x14ac:dyDescent="0.25">
      <c r="A28" s="311"/>
      <c r="B28" s="308" t="str">
        <f>IF(ISBLANK($D28)," -",'Offeror_Product Profile'!$B$12)</f>
        <v xml:space="preserve"> -</v>
      </c>
      <c r="C28" s="308" t="str">
        <f>IF(ISBLANK($D28)," -",'Offeror_Product Profile'!$B$13)</f>
        <v xml:space="preserve"> -</v>
      </c>
      <c r="D28" s="462"/>
      <c r="E28" s="463"/>
      <c r="F28" s="336" t="str">
        <f>IF(ISBLANK($D28)," -",'Offeror_Product Profile'!$B$10)</f>
        <v xml:space="preserve"> -</v>
      </c>
      <c r="G28" s="336" t="str">
        <f>IF(ISBLANK($D28)," -",'Offeror_Product Profile'!$B$11)</f>
        <v xml:space="preserve"> -</v>
      </c>
      <c r="H28" s="309" t="str">
        <f>IF(ISBLANK($D28),"",'Offeror_Product Profile'!$B$9)</f>
        <v/>
      </c>
      <c r="I28" s="342"/>
      <c r="J28" s="310" t="str">
        <f>IF(ISBLANK($D28),"",'CDM_Requirements '!$B$149)</f>
        <v/>
      </c>
      <c r="K28" s="338" t="str">
        <f>IF(ISBLANK($D28),"",'CDM_Requirements '!$B$150)</f>
        <v/>
      </c>
      <c r="L28" s="338" t="str">
        <f>IF(ISBLANK($D28),"",'CDM_Requirements '!$B$151)</f>
        <v/>
      </c>
      <c r="M28" s="338" t="str">
        <f>IF(ISBLANK($D28),"",'CDM_Requirements '!$B$152)</f>
        <v/>
      </c>
      <c r="N28" s="338" t="str">
        <f>IF(ISBLANK($D28),"",'CDM_Requirements '!$B$153)</f>
        <v/>
      </c>
      <c r="O28" s="340"/>
      <c r="P28" s="340"/>
      <c r="Q28" s="343"/>
    </row>
    <row r="29" spans="1:17" s="323" customFormat="1" ht="20.100000000000001" customHeight="1" x14ac:dyDescent="0.25">
      <c r="A29" s="311"/>
      <c r="B29" s="308" t="str">
        <f>IF(ISBLANK($D29)," -",'Offeror_Product Profile'!$B$12)</f>
        <v xml:space="preserve"> -</v>
      </c>
      <c r="C29" s="308" t="str">
        <f>IF(ISBLANK($D29)," -",'Offeror_Product Profile'!$B$13)</f>
        <v xml:space="preserve"> -</v>
      </c>
      <c r="D29" s="462"/>
      <c r="E29" s="463"/>
      <c r="F29" s="336" t="str">
        <f>IF(ISBLANK($D29)," -",'Offeror_Product Profile'!$B$10)</f>
        <v xml:space="preserve"> -</v>
      </c>
      <c r="G29" s="336" t="str">
        <f>IF(ISBLANK($D29)," -",'Offeror_Product Profile'!$B$11)</f>
        <v xml:space="preserve"> -</v>
      </c>
      <c r="H29" s="309" t="str">
        <f>IF(ISBLANK($D29),"",'Offeror_Product Profile'!$B$9)</f>
        <v/>
      </c>
      <c r="I29" s="342"/>
      <c r="J29" s="310" t="str">
        <f>IF(ISBLANK($D29),"",'CDM_Requirements '!$B$149)</f>
        <v/>
      </c>
      <c r="K29" s="338" t="str">
        <f>IF(ISBLANK($D29),"",'CDM_Requirements '!$B$150)</f>
        <v/>
      </c>
      <c r="L29" s="338" t="str">
        <f>IF(ISBLANK($D29),"",'CDM_Requirements '!$B$151)</f>
        <v/>
      </c>
      <c r="M29" s="338" t="str">
        <f>IF(ISBLANK($D29),"",'CDM_Requirements '!$B$152)</f>
        <v/>
      </c>
      <c r="N29" s="338" t="str">
        <f>IF(ISBLANK($D29),"",'CDM_Requirements '!$B$153)</f>
        <v/>
      </c>
      <c r="O29" s="340"/>
      <c r="P29" s="340"/>
      <c r="Q29" s="343"/>
    </row>
    <row r="30" spans="1:17" s="323" customFormat="1" ht="20.100000000000001" customHeight="1" x14ac:dyDescent="0.25">
      <c r="A30" s="311"/>
      <c r="B30" s="308" t="str">
        <f>IF(ISBLANK($D30)," -",'Offeror_Product Profile'!$B$12)</f>
        <v xml:space="preserve"> -</v>
      </c>
      <c r="C30" s="308" t="str">
        <f>IF(ISBLANK($D30)," -",'Offeror_Product Profile'!$B$13)</f>
        <v xml:space="preserve"> -</v>
      </c>
      <c r="D30" s="462"/>
      <c r="E30" s="463"/>
      <c r="F30" s="336" t="str">
        <f>IF(ISBLANK($D30)," -",'Offeror_Product Profile'!$B$10)</f>
        <v xml:space="preserve"> -</v>
      </c>
      <c r="G30" s="336" t="str">
        <f>IF(ISBLANK($D30)," -",'Offeror_Product Profile'!$B$11)</f>
        <v xml:space="preserve"> -</v>
      </c>
      <c r="H30" s="309" t="str">
        <f>IF(ISBLANK($D30),"",'Offeror_Product Profile'!$B$9)</f>
        <v/>
      </c>
      <c r="I30" s="342"/>
      <c r="J30" s="310" t="str">
        <f>IF(ISBLANK($D30),"",'CDM_Requirements '!$B$149)</f>
        <v/>
      </c>
      <c r="K30" s="338" t="str">
        <f>IF(ISBLANK($D30),"",'CDM_Requirements '!$B$150)</f>
        <v/>
      </c>
      <c r="L30" s="338" t="str">
        <f>IF(ISBLANK($D30),"",'CDM_Requirements '!$B$151)</f>
        <v/>
      </c>
      <c r="M30" s="338" t="str">
        <f>IF(ISBLANK($D30),"",'CDM_Requirements '!$B$152)</f>
        <v/>
      </c>
      <c r="N30" s="338" t="str">
        <f>IF(ISBLANK($D30),"",'CDM_Requirements '!$B$153)</f>
        <v/>
      </c>
      <c r="O30" s="340"/>
      <c r="P30" s="340"/>
      <c r="Q30" s="343"/>
    </row>
    <row r="31" spans="1:17" s="323" customFormat="1" ht="20.100000000000001" customHeight="1" x14ac:dyDescent="0.25">
      <c r="A31" s="311"/>
      <c r="B31" s="308" t="str">
        <f>IF(ISBLANK($D31)," -",'Offeror_Product Profile'!$B$12)</f>
        <v xml:space="preserve"> -</v>
      </c>
      <c r="C31" s="308" t="str">
        <f>IF(ISBLANK($D31)," -",'Offeror_Product Profile'!$B$13)</f>
        <v xml:space="preserve"> -</v>
      </c>
      <c r="D31" s="462"/>
      <c r="E31" s="463"/>
      <c r="F31" s="336" t="str">
        <f>IF(ISBLANK($D31)," -",'Offeror_Product Profile'!$B$10)</f>
        <v xml:space="preserve"> -</v>
      </c>
      <c r="G31" s="336" t="str">
        <f>IF(ISBLANK($D31)," -",'Offeror_Product Profile'!$B$11)</f>
        <v xml:space="preserve"> -</v>
      </c>
      <c r="H31" s="309" t="str">
        <f>IF(ISBLANK($D31),"",'Offeror_Product Profile'!$B$9)</f>
        <v/>
      </c>
      <c r="I31" s="342"/>
      <c r="J31" s="310" t="str">
        <f>IF(ISBLANK($D31),"",'CDM_Requirements '!$B$149)</f>
        <v/>
      </c>
      <c r="K31" s="338" t="str">
        <f>IF(ISBLANK($D31),"",'CDM_Requirements '!$B$150)</f>
        <v/>
      </c>
      <c r="L31" s="338" t="str">
        <f>IF(ISBLANK($D31),"",'CDM_Requirements '!$B$151)</f>
        <v/>
      </c>
      <c r="M31" s="338" t="str">
        <f>IF(ISBLANK($D31),"",'CDM_Requirements '!$B$152)</f>
        <v/>
      </c>
      <c r="N31" s="338" t="str">
        <f>IF(ISBLANK($D31),"",'CDM_Requirements '!$B$153)</f>
        <v/>
      </c>
      <c r="O31" s="340"/>
      <c r="P31" s="340"/>
      <c r="Q31" s="343"/>
    </row>
    <row r="32" spans="1:17" s="323" customFormat="1" ht="20.100000000000001" customHeight="1" x14ac:dyDescent="0.25">
      <c r="A32" s="311"/>
      <c r="B32" s="308" t="str">
        <f>IF(ISBLANK($D32)," -",'Offeror_Product Profile'!$B$12)</f>
        <v xml:space="preserve"> -</v>
      </c>
      <c r="C32" s="308" t="str">
        <f>IF(ISBLANK($D32)," -",'Offeror_Product Profile'!$B$13)</f>
        <v xml:space="preserve"> -</v>
      </c>
      <c r="D32" s="462"/>
      <c r="E32" s="463"/>
      <c r="F32" s="336" t="str">
        <f>IF(ISBLANK($D32)," -",'Offeror_Product Profile'!$B$10)</f>
        <v xml:space="preserve"> -</v>
      </c>
      <c r="G32" s="336" t="str">
        <f>IF(ISBLANK($D32)," -",'Offeror_Product Profile'!$B$11)</f>
        <v xml:space="preserve"> -</v>
      </c>
      <c r="H32" s="309" t="str">
        <f>IF(ISBLANK($D32),"",'Offeror_Product Profile'!$B$9)</f>
        <v/>
      </c>
      <c r="I32" s="342"/>
      <c r="J32" s="310" t="str">
        <f>IF(ISBLANK($D32),"",'CDM_Requirements '!$B$149)</f>
        <v/>
      </c>
      <c r="K32" s="338" t="str">
        <f>IF(ISBLANK($D32),"",'CDM_Requirements '!$B$150)</f>
        <v/>
      </c>
      <c r="L32" s="338" t="str">
        <f>IF(ISBLANK($D32),"",'CDM_Requirements '!$B$151)</f>
        <v/>
      </c>
      <c r="M32" s="338" t="str">
        <f>IF(ISBLANK($D32),"",'CDM_Requirements '!$B$152)</f>
        <v/>
      </c>
      <c r="N32" s="338" t="str">
        <f>IF(ISBLANK($D32),"",'CDM_Requirements '!$B$153)</f>
        <v/>
      </c>
      <c r="O32" s="340"/>
      <c r="P32" s="340"/>
      <c r="Q32" s="343"/>
    </row>
    <row r="33" spans="1:17" s="323" customFormat="1" ht="20.100000000000001" customHeight="1" x14ac:dyDescent="0.25">
      <c r="A33" s="311"/>
      <c r="B33" s="308" t="str">
        <f>IF(ISBLANK($D33)," -",'Offeror_Product Profile'!$B$12)</f>
        <v xml:space="preserve"> -</v>
      </c>
      <c r="C33" s="308" t="str">
        <f>IF(ISBLANK($D33)," -",'Offeror_Product Profile'!$B$13)</f>
        <v xml:space="preserve"> -</v>
      </c>
      <c r="D33" s="340"/>
      <c r="E33" s="341"/>
      <c r="F33" s="336" t="str">
        <f>IF(ISBLANK($D33)," -",'Offeror_Product Profile'!$B$10)</f>
        <v xml:space="preserve"> -</v>
      </c>
      <c r="G33" s="336" t="str">
        <f>IF(ISBLANK($D33)," -",'Offeror_Product Profile'!$B$11)</f>
        <v xml:space="preserve"> -</v>
      </c>
      <c r="H33" s="309" t="str">
        <f>IF(ISBLANK($D33),"",'Offeror_Product Profile'!$B$9)</f>
        <v/>
      </c>
      <c r="I33" s="342"/>
      <c r="J33" s="310" t="str">
        <f>IF(ISBLANK($D33),"",'CDM_Requirements '!$B$149)</f>
        <v/>
      </c>
      <c r="K33" s="338" t="str">
        <f>IF(ISBLANK($D33),"",'CDM_Requirements '!$B$150)</f>
        <v/>
      </c>
      <c r="L33" s="338" t="str">
        <f>IF(ISBLANK($D33),"",'CDM_Requirements '!$B$151)</f>
        <v/>
      </c>
      <c r="M33" s="338" t="str">
        <f>IF(ISBLANK($D33),"",'CDM_Requirements '!$B$152)</f>
        <v/>
      </c>
      <c r="N33" s="338" t="str">
        <f>IF(ISBLANK($D33),"",'CDM_Requirements '!$B$153)</f>
        <v/>
      </c>
      <c r="O33" s="340"/>
      <c r="P33" s="340"/>
      <c r="Q33" s="343"/>
    </row>
    <row r="34" spans="1:17" s="323" customFormat="1" ht="20.100000000000001" customHeight="1" x14ac:dyDescent="0.25">
      <c r="A34" s="311"/>
      <c r="B34" s="308" t="str">
        <f>IF(ISBLANK($D34)," -",'Offeror_Product Profile'!$B$12)</f>
        <v xml:space="preserve"> -</v>
      </c>
      <c r="C34" s="308" t="str">
        <f>IF(ISBLANK($D34)," -",'Offeror_Product Profile'!$B$13)</f>
        <v xml:space="preserve"> -</v>
      </c>
      <c r="D34" s="340"/>
      <c r="E34" s="341"/>
      <c r="F34" s="336" t="str">
        <f>IF(ISBLANK($D34)," -",'Offeror_Product Profile'!$B$10)</f>
        <v xml:space="preserve"> -</v>
      </c>
      <c r="G34" s="336" t="str">
        <f>IF(ISBLANK($D34)," -",'Offeror_Product Profile'!$B$11)</f>
        <v xml:space="preserve"> -</v>
      </c>
      <c r="H34" s="309" t="str">
        <f>IF(ISBLANK($D34),"",'Offeror_Product Profile'!$B$9)</f>
        <v/>
      </c>
      <c r="I34" s="342"/>
      <c r="J34" s="310" t="str">
        <f>IF(ISBLANK($D34),"",'CDM_Requirements '!$B$149)</f>
        <v/>
      </c>
      <c r="K34" s="338" t="str">
        <f>IF(ISBLANK($D34),"",'CDM_Requirements '!$B$150)</f>
        <v/>
      </c>
      <c r="L34" s="338" t="str">
        <f>IF(ISBLANK($D34),"",'CDM_Requirements '!$B$151)</f>
        <v/>
      </c>
      <c r="M34" s="338" t="str">
        <f>IF(ISBLANK($D34),"",'CDM_Requirements '!$B$152)</f>
        <v/>
      </c>
      <c r="N34" s="338" t="str">
        <f>IF(ISBLANK($D34),"",'CDM_Requirements '!$B$153)</f>
        <v/>
      </c>
      <c r="O34" s="340"/>
      <c r="P34" s="340"/>
      <c r="Q34" s="343"/>
    </row>
    <row r="35" spans="1:17" s="323" customFormat="1" ht="20.100000000000001" customHeight="1" x14ac:dyDescent="0.25">
      <c r="A35" s="311"/>
      <c r="B35" s="308" t="str">
        <f>IF(ISBLANK($D35)," -",'Offeror_Product Profile'!$B$12)</f>
        <v xml:space="preserve"> -</v>
      </c>
      <c r="C35" s="308" t="str">
        <f>IF(ISBLANK($D35)," -",'Offeror_Product Profile'!$B$13)</f>
        <v xml:space="preserve"> -</v>
      </c>
      <c r="D35" s="340"/>
      <c r="E35" s="341"/>
      <c r="F35" s="336" t="str">
        <f>IF(ISBLANK($D35)," -",'Offeror_Product Profile'!$B$10)</f>
        <v xml:space="preserve"> -</v>
      </c>
      <c r="G35" s="336" t="str">
        <f>IF(ISBLANK($D35)," -",'Offeror_Product Profile'!$B$11)</f>
        <v xml:space="preserve"> -</v>
      </c>
      <c r="H35" s="309" t="str">
        <f>IF(ISBLANK($D35),"",'Offeror_Product Profile'!$B$9)</f>
        <v/>
      </c>
      <c r="I35" s="342"/>
      <c r="J35" s="310" t="str">
        <f>IF(ISBLANK($D35),"",'CDM_Requirements '!$B$149)</f>
        <v/>
      </c>
      <c r="K35" s="338" t="str">
        <f>IF(ISBLANK($D35),"",'CDM_Requirements '!$B$150)</f>
        <v/>
      </c>
      <c r="L35" s="338" t="str">
        <f>IF(ISBLANK($D35),"",'CDM_Requirements '!$B$151)</f>
        <v/>
      </c>
      <c r="M35" s="338" t="str">
        <f>IF(ISBLANK($D35),"",'CDM_Requirements '!$B$152)</f>
        <v/>
      </c>
      <c r="N35" s="338" t="str">
        <f>IF(ISBLANK($D35),"",'CDM_Requirements '!$B$153)</f>
        <v/>
      </c>
      <c r="O35" s="340"/>
      <c r="P35" s="340"/>
      <c r="Q35" s="343"/>
    </row>
    <row r="36" spans="1:17" s="323" customFormat="1" ht="20.100000000000001" customHeight="1" x14ac:dyDescent="0.25">
      <c r="A36" s="311"/>
      <c r="B36" s="308" t="str">
        <f>IF(ISBLANK($D36)," -",'Offeror_Product Profile'!$B$12)</f>
        <v xml:space="preserve"> -</v>
      </c>
      <c r="C36" s="308" t="str">
        <f>IF(ISBLANK($D36)," -",'Offeror_Product Profile'!$B$13)</f>
        <v xml:space="preserve"> -</v>
      </c>
      <c r="D36" s="340"/>
      <c r="E36" s="341"/>
      <c r="F36" s="336" t="str">
        <f>IF(ISBLANK($D36)," -",'Offeror_Product Profile'!$B$10)</f>
        <v xml:space="preserve"> -</v>
      </c>
      <c r="G36" s="336" t="str">
        <f>IF(ISBLANK($D36)," -",'Offeror_Product Profile'!$B$11)</f>
        <v xml:space="preserve"> -</v>
      </c>
      <c r="H36" s="309" t="str">
        <f>IF(ISBLANK($D36),"",'Offeror_Product Profile'!$B$9)</f>
        <v/>
      </c>
      <c r="I36" s="342"/>
      <c r="J36" s="310" t="str">
        <f>IF(ISBLANK($D36),"",'CDM_Requirements '!$B$149)</f>
        <v/>
      </c>
      <c r="K36" s="338" t="str">
        <f>IF(ISBLANK($D36),"",'CDM_Requirements '!$B$150)</f>
        <v/>
      </c>
      <c r="L36" s="338" t="str">
        <f>IF(ISBLANK($D36),"",'CDM_Requirements '!$B$151)</f>
        <v/>
      </c>
      <c r="M36" s="338" t="str">
        <f>IF(ISBLANK($D36),"",'CDM_Requirements '!$B$152)</f>
        <v/>
      </c>
      <c r="N36" s="338" t="str">
        <f>IF(ISBLANK($D36),"",'CDM_Requirements '!$B$153)</f>
        <v/>
      </c>
      <c r="O36" s="340"/>
      <c r="P36" s="340"/>
      <c r="Q36" s="343"/>
    </row>
    <row r="37" spans="1:17" s="323" customFormat="1" ht="20.100000000000001" customHeight="1" x14ac:dyDescent="0.25">
      <c r="A37" s="311"/>
      <c r="B37" s="308" t="str">
        <f>IF(ISBLANK($D37)," -",'Offeror_Product Profile'!$B$12)</f>
        <v xml:space="preserve"> -</v>
      </c>
      <c r="C37" s="308" t="str">
        <f>IF(ISBLANK($D37)," -",'Offeror_Product Profile'!$B$13)</f>
        <v xml:space="preserve"> -</v>
      </c>
      <c r="D37" s="340"/>
      <c r="E37" s="341"/>
      <c r="F37" s="336" t="str">
        <f>IF(ISBLANK($D37)," -",'Offeror_Product Profile'!$B$10)</f>
        <v xml:space="preserve"> -</v>
      </c>
      <c r="G37" s="336" t="str">
        <f>IF(ISBLANK($D37)," -",'Offeror_Product Profile'!$B$11)</f>
        <v xml:space="preserve"> -</v>
      </c>
      <c r="H37" s="309" t="str">
        <f>IF(ISBLANK($D37),"",'Offeror_Product Profile'!$B$9)</f>
        <v/>
      </c>
      <c r="I37" s="342"/>
      <c r="J37" s="310" t="str">
        <f>IF(ISBLANK($D37),"",'CDM_Requirements '!$B$149)</f>
        <v/>
      </c>
      <c r="K37" s="338" t="str">
        <f>IF(ISBLANK($D37),"",'CDM_Requirements '!$B$150)</f>
        <v/>
      </c>
      <c r="L37" s="338" t="str">
        <f>IF(ISBLANK($D37),"",'CDM_Requirements '!$B$151)</f>
        <v/>
      </c>
      <c r="M37" s="338" t="str">
        <f>IF(ISBLANK($D37),"",'CDM_Requirements '!$B$152)</f>
        <v/>
      </c>
      <c r="N37" s="338" t="str">
        <f>IF(ISBLANK($D37),"",'CDM_Requirements '!$B$153)</f>
        <v/>
      </c>
      <c r="O37" s="340"/>
      <c r="P37" s="340"/>
      <c r="Q37" s="343"/>
    </row>
    <row r="38" spans="1:17" s="323" customFormat="1" ht="20.100000000000001" customHeight="1" x14ac:dyDescent="0.25">
      <c r="A38" s="311"/>
      <c r="B38" s="308" t="str">
        <f>IF(ISBLANK($D38)," -",'Offeror_Product Profile'!$B$12)</f>
        <v xml:space="preserve"> -</v>
      </c>
      <c r="C38" s="308" t="str">
        <f>IF(ISBLANK($D38)," -",'Offeror_Product Profile'!$B$13)</f>
        <v xml:space="preserve"> -</v>
      </c>
      <c r="D38" s="340"/>
      <c r="E38" s="341"/>
      <c r="F38" s="336" t="str">
        <f>IF(ISBLANK($D38)," -",'Offeror_Product Profile'!$B$10)</f>
        <v xml:space="preserve"> -</v>
      </c>
      <c r="G38" s="336" t="str">
        <f>IF(ISBLANK($D38)," -",'Offeror_Product Profile'!$B$11)</f>
        <v xml:space="preserve"> -</v>
      </c>
      <c r="H38" s="309" t="str">
        <f>IF(ISBLANK($D38),"",'Offeror_Product Profile'!$B$9)</f>
        <v/>
      </c>
      <c r="I38" s="342"/>
      <c r="J38" s="310" t="str">
        <f>IF(ISBLANK($D38),"",'CDM_Requirements '!$B$149)</f>
        <v/>
      </c>
      <c r="K38" s="338" t="str">
        <f>IF(ISBLANK($D38),"",'CDM_Requirements '!$B$150)</f>
        <v/>
      </c>
      <c r="L38" s="338" t="str">
        <f>IF(ISBLANK($D38),"",'CDM_Requirements '!$B$151)</f>
        <v/>
      </c>
      <c r="M38" s="338" t="str">
        <f>IF(ISBLANK($D38),"",'CDM_Requirements '!$B$152)</f>
        <v/>
      </c>
      <c r="N38" s="338" t="str">
        <f>IF(ISBLANK($D38),"",'CDM_Requirements '!$B$153)</f>
        <v/>
      </c>
      <c r="O38" s="340"/>
      <c r="P38" s="340"/>
      <c r="Q38" s="343"/>
    </row>
    <row r="39" spans="1:17" s="323" customFormat="1" ht="20.100000000000001" customHeight="1" x14ac:dyDescent="0.25">
      <c r="A39" s="311"/>
      <c r="B39" s="308" t="str">
        <f>IF(ISBLANK($D39)," -",'Offeror_Product Profile'!$B$12)</f>
        <v xml:space="preserve"> -</v>
      </c>
      <c r="C39" s="308" t="str">
        <f>IF(ISBLANK($D39)," -",'Offeror_Product Profile'!$B$13)</f>
        <v xml:space="preserve"> -</v>
      </c>
      <c r="D39" s="340"/>
      <c r="E39" s="341"/>
      <c r="F39" s="336" t="str">
        <f>IF(ISBLANK($D39)," -",'Offeror_Product Profile'!$B$10)</f>
        <v xml:space="preserve"> -</v>
      </c>
      <c r="G39" s="336" t="str">
        <f>IF(ISBLANK($D39)," -",'Offeror_Product Profile'!$B$11)</f>
        <v xml:space="preserve"> -</v>
      </c>
      <c r="H39" s="309" t="str">
        <f>IF(ISBLANK($D39),"",'Offeror_Product Profile'!$B$9)</f>
        <v/>
      </c>
      <c r="I39" s="342"/>
      <c r="J39" s="310" t="str">
        <f>IF(ISBLANK($D39),"",'CDM_Requirements '!$B$149)</f>
        <v/>
      </c>
      <c r="K39" s="338" t="str">
        <f>IF(ISBLANK($D39),"",'CDM_Requirements '!$B$150)</f>
        <v/>
      </c>
      <c r="L39" s="338" t="str">
        <f>IF(ISBLANK($D39),"",'CDM_Requirements '!$B$151)</f>
        <v/>
      </c>
      <c r="M39" s="338" t="str">
        <f>IF(ISBLANK($D39),"",'CDM_Requirements '!$B$152)</f>
        <v/>
      </c>
      <c r="N39" s="338" t="str">
        <f>IF(ISBLANK($D39),"",'CDM_Requirements '!$B$153)</f>
        <v/>
      </c>
      <c r="O39" s="340"/>
      <c r="P39" s="340"/>
      <c r="Q39" s="343"/>
    </row>
    <row r="40" spans="1:17" s="323" customFormat="1" ht="20.100000000000001" customHeight="1" x14ac:dyDescent="0.25">
      <c r="A40" s="311"/>
      <c r="B40" s="308" t="str">
        <f>IF(ISBLANK($D40)," -",'Offeror_Product Profile'!$B$12)</f>
        <v xml:space="preserve"> -</v>
      </c>
      <c r="C40" s="308" t="str">
        <f>IF(ISBLANK($D40)," -",'Offeror_Product Profile'!$B$13)</f>
        <v xml:space="preserve"> -</v>
      </c>
      <c r="D40" s="340"/>
      <c r="E40" s="341"/>
      <c r="F40" s="336" t="str">
        <f>IF(ISBLANK($D40)," -",'Offeror_Product Profile'!$B$10)</f>
        <v xml:space="preserve"> -</v>
      </c>
      <c r="G40" s="336" t="str">
        <f>IF(ISBLANK($D40)," -",'Offeror_Product Profile'!$B$11)</f>
        <v xml:space="preserve"> -</v>
      </c>
      <c r="H40" s="309" t="str">
        <f>IF(ISBLANK($D40),"",'Offeror_Product Profile'!$B$9)</f>
        <v/>
      </c>
      <c r="I40" s="342"/>
      <c r="J40" s="310" t="str">
        <f>IF(ISBLANK($D40),"",'CDM_Requirements '!$B$149)</f>
        <v/>
      </c>
      <c r="K40" s="338" t="str">
        <f>IF(ISBLANK($D40),"",'CDM_Requirements '!$B$150)</f>
        <v/>
      </c>
      <c r="L40" s="338" t="str">
        <f>IF(ISBLANK($D40),"",'CDM_Requirements '!$B$151)</f>
        <v/>
      </c>
      <c r="M40" s="338" t="str">
        <f>IF(ISBLANK($D40),"",'CDM_Requirements '!$B$152)</f>
        <v/>
      </c>
      <c r="N40" s="338" t="str">
        <f>IF(ISBLANK($D40),"",'CDM_Requirements '!$B$153)</f>
        <v/>
      </c>
      <c r="O40" s="340"/>
      <c r="P40" s="340"/>
      <c r="Q40" s="343"/>
    </row>
    <row r="41" spans="1:17" s="323" customFormat="1" ht="20.100000000000001" customHeight="1" x14ac:dyDescent="0.25">
      <c r="A41" s="311"/>
      <c r="B41" s="308" t="str">
        <f>IF(ISBLANK($D41)," -",'Offeror_Product Profile'!$B$12)</f>
        <v xml:space="preserve"> -</v>
      </c>
      <c r="C41" s="308" t="str">
        <f>IF(ISBLANK($D41)," -",'Offeror_Product Profile'!$B$13)</f>
        <v xml:space="preserve"> -</v>
      </c>
      <c r="D41" s="340"/>
      <c r="E41" s="341"/>
      <c r="F41" s="336" t="str">
        <f>IF(ISBLANK($D41)," -",'Offeror_Product Profile'!$B$10)</f>
        <v xml:space="preserve"> -</v>
      </c>
      <c r="G41" s="336" t="str">
        <f>IF(ISBLANK($D41)," -",'Offeror_Product Profile'!$B$11)</f>
        <v xml:space="preserve"> -</v>
      </c>
      <c r="H41" s="309" t="str">
        <f>IF(ISBLANK($D41),"",'Offeror_Product Profile'!$B$9)</f>
        <v/>
      </c>
      <c r="I41" s="342"/>
      <c r="J41" s="310" t="str">
        <f>IF(ISBLANK($D41),"",'CDM_Requirements '!$B$149)</f>
        <v/>
      </c>
      <c r="K41" s="338" t="str">
        <f>IF(ISBLANK($D41),"",'CDM_Requirements '!$B$150)</f>
        <v/>
      </c>
      <c r="L41" s="338" t="str">
        <f>IF(ISBLANK($D41),"",'CDM_Requirements '!$B$151)</f>
        <v/>
      </c>
      <c r="M41" s="338" t="str">
        <f>IF(ISBLANK($D41),"",'CDM_Requirements '!$B$152)</f>
        <v/>
      </c>
      <c r="N41" s="338" t="str">
        <f>IF(ISBLANK($D41),"",'CDM_Requirements '!$B$153)</f>
        <v/>
      </c>
      <c r="O41" s="340"/>
      <c r="P41" s="340"/>
      <c r="Q41" s="343"/>
    </row>
    <row r="42" spans="1:17" s="323" customFormat="1" ht="20.100000000000001" customHeight="1" x14ac:dyDescent="0.25">
      <c r="A42" s="311"/>
      <c r="B42" s="308" t="str">
        <f>IF(ISBLANK($D42)," -",'Offeror_Product Profile'!$B$12)</f>
        <v xml:space="preserve"> -</v>
      </c>
      <c r="C42" s="308" t="str">
        <f>IF(ISBLANK($D42)," -",'Offeror_Product Profile'!$B$13)</f>
        <v xml:space="preserve"> -</v>
      </c>
      <c r="D42" s="340"/>
      <c r="E42" s="341"/>
      <c r="F42" s="336" t="str">
        <f>IF(ISBLANK($D42)," -",'Offeror_Product Profile'!$B$10)</f>
        <v xml:space="preserve"> -</v>
      </c>
      <c r="G42" s="336" t="str">
        <f>IF(ISBLANK($D42)," -",'Offeror_Product Profile'!$B$11)</f>
        <v xml:space="preserve"> -</v>
      </c>
      <c r="H42" s="309" t="str">
        <f>IF(ISBLANK($D42),"",'Offeror_Product Profile'!$B$9)</f>
        <v/>
      </c>
      <c r="I42" s="342"/>
      <c r="J42" s="310" t="str">
        <f>IF(ISBLANK($D42),"",'CDM_Requirements '!$B$149)</f>
        <v/>
      </c>
      <c r="K42" s="338" t="str">
        <f>IF(ISBLANK($D42),"",'CDM_Requirements '!$B$150)</f>
        <v/>
      </c>
      <c r="L42" s="338" t="str">
        <f>IF(ISBLANK($D42),"",'CDM_Requirements '!$B$151)</f>
        <v/>
      </c>
      <c r="M42" s="338" t="str">
        <f>IF(ISBLANK($D42),"",'CDM_Requirements '!$B$152)</f>
        <v/>
      </c>
      <c r="N42" s="338" t="str">
        <f>IF(ISBLANK($D42),"",'CDM_Requirements '!$B$153)</f>
        <v/>
      </c>
      <c r="O42" s="340"/>
      <c r="P42" s="340"/>
      <c r="Q42" s="343"/>
    </row>
    <row r="43" spans="1:17" s="323" customFormat="1" ht="20.100000000000001" customHeight="1" x14ac:dyDescent="0.25">
      <c r="A43" s="311"/>
      <c r="B43" s="308" t="str">
        <f>IF(ISBLANK($D43)," -",'Offeror_Product Profile'!$B$12)</f>
        <v xml:space="preserve"> -</v>
      </c>
      <c r="C43" s="308" t="str">
        <f>IF(ISBLANK($D43)," -",'Offeror_Product Profile'!$B$13)</f>
        <v xml:space="preserve"> -</v>
      </c>
      <c r="D43" s="340"/>
      <c r="E43" s="341"/>
      <c r="F43" s="336" t="str">
        <f>IF(ISBLANK($D43)," -",'Offeror_Product Profile'!$B$10)</f>
        <v xml:space="preserve"> -</v>
      </c>
      <c r="G43" s="336" t="str">
        <f>IF(ISBLANK($D43)," -",'Offeror_Product Profile'!$B$11)</f>
        <v xml:space="preserve"> -</v>
      </c>
      <c r="H43" s="309" t="str">
        <f>IF(ISBLANK($D43),"",'Offeror_Product Profile'!$B$9)</f>
        <v/>
      </c>
      <c r="I43" s="342"/>
      <c r="J43" s="310" t="str">
        <f>IF(ISBLANK($D43),"",'CDM_Requirements '!$B$149)</f>
        <v/>
      </c>
      <c r="K43" s="338" t="str">
        <f>IF(ISBLANK($D43),"",'CDM_Requirements '!$B$150)</f>
        <v/>
      </c>
      <c r="L43" s="338" t="str">
        <f>IF(ISBLANK($D43),"",'CDM_Requirements '!$B$151)</f>
        <v/>
      </c>
      <c r="M43" s="338" t="str">
        <f>IF(ISBLANK($D43),"",'CDM_Requirements '!$B$152)</f>
        <v/>
      </c>
      <c r="N43" s="338" t="str">
        <f>IF(ISBLANK($D43),"",'CDM_Requirements '!$B$153)</f>
        <v/>
      </c>
      <c r="O43" s="340"/>
      <c r="P43" s="340"/>
      <c r="Q43" s="343"/>
    </row>
    <row r="44" spans="1:17" s="323" customFormat="1" ht="20.100000000000001" customHeight="1" x14ac:dyDescent="0.25">
      <c r="A44" s="311"/>
      <c r="B44" s="308" t="str">
        <f>IF(ISBLANK($D44)," -",'Offeror_Product Profile'!$B$12)</f>
        <v xml:space="preserve"> -</v>
      </c>
      <c r="C44" s="308" t="str">
        <f>IF(ISBLANK($D44)," -",'Offeror_Product Profile'!$B$13)</f>
        <v xml:space="preserve"> -</v>
      </c>
      <c r="D44" s="340"/>
      <c r="E44" s="341"/>
      <c r="F44" s="336" t="str">
        <f>IF(ISBLANK($D44)," -",'Offeror_Product Profile'!$B$10)</f>
        <v xml:space="preserve"> -</v>
      </c>
      <c r="G44" s="336" t="str">
        <f>IF(ISBLANK($D44)," -",'Offeror_Product Profile'!$B$11)</f>
        <v xml:space="preserve"> -</v>
      </c>
      <c r="H44" s="309" t="str">
        <f>IF(ISBLANK($D44),"",'Offeror_Product Profile'!$B$9)</f>
        <v/>
      </c>
      <c r="I44" s="342"/>
      <c r="J44" s="310" t="str">
        <f>IF(ISBLANK($D44),"",'CDM_Requirements '!$B$149)</f>
        <v/>
      </c>
      <c r="K44" s="338" t="str">
        <f>IF(ISBLANK($D44),"",'CDM_Requirements '!$B$150)</f>
        <v/>
      </c>
      <c r="L44" s="338" t="str">
        <f>IF(ISBLANK($D44),"",'CDM_Requirements '!$B$151)</f>
        <v/>
      </c>
      <c r="M44" s="338" t="str">
        <f>IF(ISBLANK($D44),"",'CDM_Requirements '!$B$152)</f>
        <v/>
      </c>
      <c r="N44" s="338" t="str">
        <f>IF(ISBLANK($D44),"",'CDM_Requirements '!$B$153)</f>
        <v/>
      </c>
      <c r="O44" s="340"/>
      <c r="P44" s="340"/>
      <c r="Q44" s="343"/>
    </row>
    <row r="45" spans="1:17" s="323" customFormat="1" ht="20.100000000000001" customHeight="1" x14ac:dyDescent="0.25">
      <c r="A45" s="311"/>
      <c r="B45" s="308" t="str">
        <f>IF(ISBLANK($D45)," -",'Offeror_Product Profile'!$B$12)</f>
        <v xml:space="preserve"> -</v>
      </c>
      <c r="C45" s="308" t="str">
        <f>IF(ISBLANK($D45)," -",'Offeror_Product Profile'!$B$13)</f>
        <v xml:space="preserve"> -</v>
      </c>
      <c r="D45" s="340"/>
      <c r="E45" s="341"/>
      <c r="F45" s="336" t="str">
        <f>IF(ISBLANK($D45)," -",'Offeror_Product Profile'!$B$10)</f>
        <v xml:space="preserve"> -</v>
      </c>
      <c r="G45" s="336" t="str">
        <f>IF(ISBLANK($D45)," -",'Offeror_Product Profile'!$B$11)</f>
        <v xml:space="preserve"> -</v>
      </c>
      <c r="H45" s="309" t="str">
        <f>IF(ISBLANK($D45),"",'Offeror_Product Profile'!$B$9)</f>
        <v/>
      </c>
      <c r="I45" s="342"/>
      <c r="J45" s="310" t="str">
        <f>IF(ISBLANK($D45),"",'CDM_Requirements '!$B$149)</f>
        <v/>
      </c>
      <c r="K45" s="338" t="str">
        <f>IF(ISBLANK($D45),"",'CDM_Requirements '!$B$150)</f>
        <v/>
      </c>
      <c r="L45" s="338" t="str">
        <f>IF(ISBLANK($D45),"",'CDM_Requirements '!$B$151)</f>
        <v/>
      </c>
      <c r="M45" s="338" t="str">
        <f>IF(ISBLANK($D45),"",'CDM_Requirements '!$B$152)</f>
        <v/>
      </c>
      <c r="N45" s="338" t="str">
        <f>IF(ISBLANK($D45),"",'CDM_Requirements '!$B$153)</f>
        <v/>
      </c>
      <c r="O45" s="340"/>
      <c r="P45" s="340"/>
      <c r="Q45" s="343"/>
    </row>
    <row r="46" spans="1:17" s="323" customFormat="1" ht="20.100000000000001" customHeight="1" x14ac:dyDescent="0.25">
      <c r="A46" s="311"/>
      <c r="B46" s="308" t="str">
        <f>IF(ISBLANK($D46)," -",'Offeror_Product Profile'!$B$12)</f>
        <v xml:space="preserve"> -</v>
      </c>
      <c r="C46" s="308" t="str">
        <f>IF(ISBLANK($D46)," -",'Offeror_Product Profile'!$B$13)</f>
        <v xml:space="preserve"> -</v>
      </c>
      <c r="D46" s="340"/>
      <c r="E46" s="341"/>
      <c r="F46" s="336" t="str">
        <f>IF(ISBLANK($D46)," -",'Offeror_Product Profile'!$B$10)</f>
        <v xml:space="preserve"> -</v>
      </c>
      <c r="G46" s="336" t="str">
        <f>IF(ISBLANK($D46)," -",'Offeror_Product Profile'!$B$11)</f>
        <v xml:space="preserve"> -</v>
      </c>
      <c r="H46" s="309" t="str">
        <f>IF(ISBLANK($D46),"",'Offeror_Product Profile'!$B$9)</f>
        <v/>
      </c>
      <c r="I46" s="342"/>
      <c r="J46" s="310" t="str">
        <f>IF(ISBLANK($D46),"",'CDM_Requirements '!$B$149)</f>
        <v/>
      </c>
      <c r="K46" s="338" t="str">
        <f>IF(ISBLANK($D46),"",'CDM_Requirements '!$B$150)</f>
        <v/>
      </c>
      <c r="L46" s="338" t="str">
        <f>IF(ISBLANK($D46),"",'CDM_Requirements '!$B$151)</f>
        <v/>
      </c>
      <c r="M46" s="338" t="str">
        <f>IF(ISBLANK($D46),"",'CDM_Requirements '!$B$152)</f>
        <v/>
      </c>
      <c r="N46" s="338" t="str">
        <f>IF(ISBLANK($D46),"",'CDM_Requirements '!$B$153)</f>
        <v/>
      </c>
      <c r="O46" s="340"/>
      <c r="P46" s="340"/>
      <c r="Q46" s="343"/>
    </row>
    <row r="47" spans="1:17" s="323" customFormat="1" ht="20.100000000000001" customHeight="1" x14ac:dyDescent="0.25">
      <c r="A47" s="311"/>
      <c r="B47" s="308" t="str">
        <f>IF(ISBLANK($D47)," -",'Offeror_Product Profile'!$B$12)</f>
        <v xml:space="preserve"> -</v>
      </c>
      <c r="C47" s="308" t="str">
        <f>IF(ISBLANK($D47)," -",'Offeror_Product Profile'!$B$13)</f>
        <v xml:space="preserve"> -</v>
      </c>
      <c r="D47" s="340"/>
      <c r="E47" s="341"/>
      <c r="F47" s="336" t="str">
        <f>IF(ISBLANK($D47)," -",'Offeror_Product Profile'!$B$10)</f>
        <v xml:space="preserve"> -</v>
      </c>
      <c r="G47" s="336" t="str">
        <f>IF(ISBLANK($D47)," -",'Offeror_Product Profile'!$B$11)</f>
        <v xml:space="preserve"> -</v>
      </c>
      <c r="H47" s="309" t="str">
        <f>IF(ISBLANK($D47),"",'Offeror_Product Profile'!$B$9)</f>
        <v/>
      </c>
      <c r="I47" s="342"/>
      <c r="J47" s="310" t="str">
        <f>IF(ISBLANK($D47),"",'CDM_Requirements '!$B$149)</f>
        <v/>
      </c>
      <c r="K47" s="338" t="str">
        <f>IF(ISBLANK($D47),"",'CDM_Requirements '!$B$150)</f>
        <v/>
      </c>
      <c r="L47" s="338" t="str">
        <f>IF(ISBLANK($D47),"",'CDM_Requirements '!$B$151)</f>
        <v/>
      </c>
      <c r="M47" s="338" t="str">
        <f>IF(ISBLANK($D47),"",'CDM_Requirements '!$B$152)</f>
        <v/>
      </c>
      <c r="N47" s="338" t="str">
        <f>IF(ISBLANK($D47),"",'CDM_Requirements '!$B$153)</f>
        <v/>
      </c>
      <c r="O47" s="340"/>
      <c r="P47" s="340"/>
      <c r="Q47" s="343"/>
    </row>
    <row r="48" spans="1:17" s="323" customFormat="1" ht="20.100000000000001" customHeight="1" x14ac:dyDescent="0.25">
      <c r="A48" s="311"/>
      <c r="B48" s="308" t="str">
        <f>IF(ISBLANK($D48)," -",'Offeror_Product Profile'!$B$12)</f>
        <v xml:space="preserve"> -</v>
      </c>
      <c r="C48" s="308" t="str">
        <f>IF(ISBLANK($D48)," -",'Offeror_Product Profile'!$B$13)</f>
        <v xml:space="preserve"> -</v>
      </c>
      <c r="D48" s="340"/>
      <c r="E48" s="341"/>
      <c r="F48" s="336" t="str">
        <f>IF(ISBLANK($D48)," -",'Offeror_Product Profile'!$B$10)</f>
        <v xml:space="preserve"> -</v>
      </c>
      <c r="G48" s="336" t="str">
        <f>IF(ISBLANK($D48)," -",'Offeror_Product Profile'!$B$11)</f>
        <v xml:space="preserve"> -</v>
      </c>
      <c r="H48" s="309" t="str">
        <f>IF(ISBLANK($D48),"",'Offeror_Product Profile'!$B$9)</f>
        <v/>
      </c>
      <c r="I48" s="342"/>
      <c r="J48" s="310" t="str">
        <f>IF(ISBLANK($D48),"",'CDM_Requirements '!$B$149)</f>
        <v/>
      </c>
      <c r="K48" s="338" t="str">
        <f>IF(ISBLANK($D48),"",'CDM_Requirements '!$B$150)</f>
        <v/>
      </c>
      <c r="L48" s="338" t="str">
        <f>IF(ISBLANK($D48),"",'CDM_Requirements '!$B$151)</f>
        <v/>
      </c>
      <c r="M48" s="338" t="str">
        <f>IF(ISBLANK($D48),"",'CDM_Requirements '!$B$152)</f>
        <v/>
      </c>
      <c r="N48" s="338" t="str">
        <f>IF(ISBLANK($D48),"",'CDM_Requirements '!$B$153)</f>
        <v/>
      </c>
      <c r="O48" s="340"/>
      <c r="P48" s="340"/>
      <c r="Q48" s="343"/>
    </row>
    <row r="49" spans="1:17" s="323" customFormat="1" ht="20.100000000000001" customHeight="1" x14ac:dyDescent="0.25">
      <c r="A49" s="311"/>
      <c r="B49" s="308" t="str">
        <f>IF(ISBLANK($D49)," -",'Offeror_Product Profile'!$B$12)</f>
        <v xml:space="preserve"> -</v>
      </c>
      <c r="C49" s="308" t="str">
        <f>IF(ISBLANK($D49)," -",'Offeror_Product Profile'!$B$13)</f>
        <v xml:space="preserve"> -</v>
      </c>
      <c r="D49" s="340"/>
      <c r="E49" s="341"/>
      <c r="F49" s="336" t="str">
        <f>IF(ISBLANK($D49)," -",'Offeror_Product Profile'!$B$10)</f>
        <v xml:space="preserve"> -</v>
      </c>
      <c r="G49" s="336" t="str">
        <f>IF(ISBLANK($D49)," -",'Offeror_Product Profile'!$B$11)</f>
        <v xml:space="preserve"> -</v>
      </c>
      <c r="H49" s="309" t="str">
        <f>IF(ISBLANK($D49),"",'Offeror_Product Profile'!$B$9)</f>
        <v/>
      </c>
      <c r="I49" s="342"/>
      <c r="J49" s="310" t="str">
        <f>IF(ISBLANK($D49),"",'CDM_Requirements '!$B$149)</f>
        <v/>
      </c>
      <c r="K49" s="338" t="str">
        <f>IF(ISBLANK($D49),"",'CDM_Requirements '!$B$150)</f>
        <v/>
      </c>
      <c r="L49" s="338" t="str">
        <f>IF(ISBLANK($D49),"",'CDM_Requirements '!$B$151)</f>
        <v/>
      </c>
      <c r="M49" s="338" t="str">
        <f>IF(ISBLANK($D49),"",'CDM_Requirements '!$B$152)</f>
        <v/>
      </c>
      <c r="N49" s="338" t="str">
        <f>IF(ISBLANK($D49),"",'CDM_Requirements '!$B$153)</f>
        <v/>
      </c>
      <c r="O49" s="340"/>
      <c r="P49" s="340"/>
      <c r="Q49" s="343"/>
    </row>
    <row r="50" spans="1:17" s="323" customFormat="1" ht="20.100000000000001" customHeight="1" x14ac:dyDescent="0.25">
      <c r="A50" s="311"/>
      <c r="B50" s="308" t="str">
        <f>IF(ISBLANK($D50)," -",'Offeror_Product Profile'!$B$12)</f>
        <v xml:space="preserve"> -</v>
      </c>
      <c r="C50" s="308" t="str">
        <f>IF(ISBLANK($D50)," -",'Offeror_Product Profile'!$B$13)</f>
        <v xml:space="preserve"> -</v>
      </c>
      <c r="D50" s="340"/>
      <c r="E50" s="341"/>
      <c r="F50" s="336" t="str">
        <f>IF(ISBLANK($D50)," -",'Offeror_Product Profile'!$B$10)</f>
        <v xml:space="preserve"> -</v>
      </c>
      <c r="G50" s="336" t="str">
        <f>IF(ISBLANK($D50)," -",'Offeror_Product Profile'!$B$11)</f>
        <v xml:space="preserve"> -</v>
      </c>
      <c r="H50" s="309" t="str">
        <f>IF(ISBLANK($D50),"",'Offeror_Product Profile'!$B$9)</f>
        <v/>
      </c>
      <c r="I50" s="342"/>
      <c r="J50" s="310" t="str">
        <f>IF(ISBLANK($D50),"",'CDM_Requirements '!$B$149)</f>
        <v/>
      </c>
      <c r="K50" s="338" t="str">
        <f>IF(ISBLANK($D50),"",'CDM_Requirements '!$B$150)</f>
        <v/>
      </c>
      <c r="L50" s="338" t="str">
        <f>IF(ISBLANK($D50),"",'CDM_Requirements '!$B$151)</f>
        <v/>
      </c>
      <c r="M50" s="338" t="str">
        <f>IF(ISBLANK($D50),"",'CDM_Requirements '!$B$152)</f>
        <v/>
      </c>
      <c r="N50" s="338" t="str">
        <f>IF(ISBLANK($D50),"",'CDM_Requirements '!$B$153)</f>
        <v/>
      </c>
      <c r="O50" s="340"/>
      <c r="P50" s="340"/>
      <c r="Q50" s="343"/>
    </row>
    <row r="51" spans="1:17" s="323" customFormat="1" ht="20.100000000000001" customHeight="1" x14ac:dyDescent="0.25">
      <c r="A51" s="311"/>
      <c r="B51" s="308" t="str">
        <f>IF(ISBLANK($D51)," -",'Offeror_Product Profile'!$B$12)</f>
        <v xml:space="preserve"> -</v>
      </c>
      <c r="C51" s="308" t="str">
        <f>IF(ISBLANK($D51)," -",'Offeror_Product Profile'!$B$13)</f>
        <v xml:space="preserve"> -</v>
      </c>
      <c r="D51" s="340"/>
      <c r="E51" s="341"/>
      <c r="F51" s="336" t="str">
        <f>IF(ISBLANK($D51)," -",'Offeror_Product Profile'!$B$10)</f>
        <v xml:space="preserve"> -</v>
      </c>
      <c r="G51" s="336" t="str">
        <f>IF(ISBLANK($D51)," -",'Offeror_Product Profile'!$B$11)</f>
        <v xml:space="preserve"> -</v>
      </c>
      <c r="H51" s="309" t="str">
        <f>IF(ISBLANK($D51),"",'Offeror_Product Profile'!$B$9)</f>
        <v/>
      </c>
      <c r="I51" s="342"/>
      <c r="J51" s="310" t="str">
        <f>IF(ISBLANK($D51),"",'CDM_Requirements '!$B$149)</f>
        <v/>
      </c>
      <c r="K51" s="338" t="str">
        <f>IF(ISBLANK($D51),"",'CDM_Requirements '!$B$150)</f>
        <v/>
      </c>
      <c r="L51" s="338" t="str">
        <f>IF(ISBLANK($D51),"",'CDM_Requirements '!$B$151)</f>
        <v/>
      </c>
      <c r="M51" s="338" t="str">
        <f>IF(ISBLANK($D51),"",'CDM_Requirements '!$B$152)</f>
        <v/>
      </c>
      <c r="N51" s="338" t="str">
        <f>IF(ISBLANK($D51),"",'CDM_Requirements '!$B$153)</f>
        <v/>
      </c>
      <c r="O51" s="340"/>
      <c r="P51" s="340"/>
      <c r="Q51" s="343"/>
    </row>
    <row r="52" spans="1:17" s="323" customFormat="1" ht="20.100000000000001" customHeight="1" x14ac:dyDescent="0.25">
      <c r="A52" s="311"/>
      <c r="B52" s="308" t="str">
        <f>IF(ISBLANK($D52)," -",'Offeror_Product Profile'!$B$12)</f>
        <v xml:space="preserve"> -</v>
      </c>
      <c r="C52" s="308" t="str">
        <f>IF(ISBLANK($D52)," -",'Offeror_Product Profile'!$B$13)</f>
        <v xml:space="preserve"> -</v>
      </c>
      <c r="D52" s="340"/>
      <c r="E52" s="341"/>
      <c r="F52" s="336" t="str">
        <f>IF(ISBLANK($D52)," -",'Offeror_Product Profile'!$B$10)</f>
        <v xml:space="preserve"> -</v>
      </c>
      <c r="G52" s="336" t="str">
        <f>IF(ISBLANK($D52)," -",'Offeror_Product Profile'!$B$11)</f>
        <v xml:space="preserve"> -</v>
      </c>
      <c r="H52" s="309" t="str">
        <f>IF(ISBLANK($D52),"",'Offeror_Product Profile'!$B$9)</f>
        <v/>
      </c>
      <c r="I52" s="342"/>
      <c r="J52" s="310" t="str">
        <f>IF(ISBLANK($D52),"",'CDM_Requirements '!$B$149)</f>
        <v/>
      </c>
      <c r="K52" s="338" t="str">
        <f>IF(ISBLANK($D52),"",'CDM_Requirements '!$B$150)</f>
        <v/>
      </c>
      <c r="L52" s="338" t="str">
        <f>IF(ISBLANK($D52),"",'CDM_Requirements '!$B$151)</f>
        <v/>
      </c>
      <c r="M52" s="338" t="str">
        <f>IF(ISBLANK($D52),"",'CDM_Requirements '!$B$152)</f>
        <v/>
      </c>
      <c r="N52" s="338" t="str">
        <f>IF(ISBLANK($D52),"",'CDM_Requirements '!$B$153)</f>
        <v/>
      </c>
      <c r="O52" s="340"/>
      <c r="P52" s="340"/>
      <c r="Q52" s="343"/>
    </row>
    <row r="53" spans="1:17" s="323" customFormat="1" ht="20.100000000000001" customHeight="1" x14ac:dyDescent="0.25">
      <c r="A53" s="311"/>
      <c r="B53" s="308" t="str">
        <f>IF(ISBLANK($D53)," -",'Offeror_Product Profile'!$B$12)</f>
        <v xml:space="preserve"> -</v>
      </c>
      <c r="C53" s="308" t="str">
        <f>IF(ISBLANK($D53)," -",'Offeror_Product Profile'!$B$13)</f>
        <v xml:space="preserve"> -</v>
      </c>
      <c r="D53" s="340"/>
      <c r="E53" s="341"/>
      <c r="F53" s="336" t="str">
        <f>IF(ISBLANK($D53)," -",'Offeror_Product Profile'!$B$10)</f>
        <v xml:space="preserve"> -</v>
      </c>
      <c r="G53" s="336" t="str">
        <f>IF(ISBLANK($D53)," -",'Offeror_Product Profile'!$B$11)</f>
        <v xml:space="preserve"> -</v>
      </c>
      <c r="H53" s="309" t="str">
        <f>IF(ISBLANK($D53),"",'Offeror_Product Profile'!$B$9)</f>
        <v/>
      </c>
      <c r="I53" s="342"/>
      <c r="J53" s="310" t="str">
        <f>IF(ISBLANK($D53),"",'CDM_Requirements '!$B$149)</f>
        <v/>
      </c>
      <c r="K53" s="338" t="str">
        <f>IF(ISBLANK($D53),"",'CDM_Requirements '!$B$150)</f>
        <v/>
      </c>
      <c r="L53" s="338" t="str">
        <f>IF(ISBLANK($D53),"",'CDM_Requirements '!$B$151)</f>
        <v/>
      </c>
      <c r="M53" s="338" t="str">
        <f>IF(ISBLANK($D53),"",'CDM_Requirements '!$B$152)</f>
        <v/>
      </c>
      <c r="N53" s="338" t="str">
        <f>IF(ISBLANK($D53),"",'CDM_Requirements '!$B$153)</f>
        <v/>
      </c>
      <c r="O53" s="340"/>
      <c r="P53" s="340"/>
      <c r="Q53" s="343"/>
    </row>
    <row r="54" spans="1:17" s="323" customFormat="1" ht="20.100000000000001" customHeight="1" x14ac:dyDescent="0.25">
      <c r="A54" s="311"/>
      <c r="B54" s="308" t="str">
        <f>IF(ISBLANK($D54)," -",'Offeror_Product Profile'!$B$12)</f>
        <v xml:space="preserve"> -</v>
      </c>
      <c r="C54" s="308" t="str">
        <f>IF(ISBLANK($D54)," -",'Offeror_Product Profile'!$B$13)</f>
        <v xml:space="preserve"> -</v>
      </c>
      <c r="D54" s="340"/>
      <c r="E54" s="341"/>
      <c r="F54" s="336" t="str">
        <f>IF(ISBLANK($D54)," -",'Offeror_Product Profile'!$B$10)</f>
        <v xml:space="preserve"> -</v>
      </c>
      <c r="G54" s="336" t="str">
        <f>IF(ISBLANK($D54)," -",'Offeror_Product Profile'!$B$11)</f>
        <v xml:space="preserve"> -</v>
      </c>
      <c r="H54" s="309" t="str">
        <f>IF(ISBLANK($D54),"",'Offeror_Product Profile'!$B$9)</f>
        <v/>
      </c>
      <c r="I54" s="342"/>
      <c r="J54" s="310" t="str">
        <f>IF(ISBLANK($D54),"",'CDM_Requirements '!$B$149)</f>
        <v/>
      </c>
      <c r="K54" s="338" t="str">
        <f>IF(ISBLANK($D54),"",'CDM_Requirements '!$B$150)</f>
        <v/>
      </c>
      <c r="L54" s="338" t="str">
        <f>IF(ISBLANK($D54),"",'CDM_Requirements '!$B$151)</f>
        <v/>
      </c>
      <c r="M54" s="338" t="str">
        <f>IF(ISBLANK($D54),"",'CDM_Requirements '!$B$152)</f>
        <v/>
      </c>
      <c r="N54" s="338" t="str">
        <f>IF(ISBLANK($D54),"",'CDM_Requirements '!$B$153)</f>
        <v/>
      </c>
      <c r="O54" s="340"/>
      <c r="P54" s="340"/>
      <c r="Q54" s="343"/>
    </row>
    <row r="55" spans="1:17" s="323" customFormat="1" ht="20.100000000000001" customHeight="1" x14ac:dyDescent="0.25">
      <c r="A55" s="311"/>
      <c r="B55" s="308" t="str">
        <f>IF(ISBLANK($D55)," -",'Offeror_Product Profile'!$B$12)</f>
        <v xml:space="preserve"> -</v>
      </c>
      <c r="C55" s="308" t="str">
        <f>IF(ISBLANK($D55)," -",'Offeror_Product Profile'!$B$13)</f>
        <v xml:space="preserve"> -</v>
      </c>
      <c r="D55" s="340"/>
      <c r="E55" s="341"/>
      <c r="F55" s="336" t="str">
        <f>IF(ISBLANK($D55)," -",'Offeror_Product Profile'!$B$10)</f>
        <v xml:space="preserve"> -</v>
      </c>
      <c r="G55" s="336" t="str">
        <f>IF(ISBLANK($D55)," -",'Offeror_Product Profile'!$B$11)</f>
        <v xml:space="preserve"> -</v>
      </c>
      <c r="H55" s="309" t="str">
        <f>IF(ISBLANK($D55),"",'Offeror_Product Profile'!$B$9)</f>
        <v/>
      </c>
      <c r="I55" s="342"/>
      <c r="J55" s="310" t="str">
        <f>IF(ISBLANK($D55),"",'CDM_Requirements '!$B$149)</f>
        <v/>
      </c>
      <c r="K55" s="338" t="str">
        <f>IF(ISBLANK($D55),"",'CDM_Requirements '!$B$150)</f>
        <v/>
      </c>
      <c r="L55" s="338" t="str">
        <f>IF(ISBLANK($D55),"",'CDM_Requirements '!$B$151)</f>
        <v/>
      </c>
      <c r="M55" s="338" t="str">
        <f>IF(ISBLANK($D55),"",'CDM_Requirements '!$B$152)</f>
        <v/>
      </c>
      <c r="N55" s="338" t="str">
        <f>IF(ISBLANK($D55),"",'CDM_Requirements '!$B$153)</f>
        <v/>
      </c>
      <c r="O55" s="340"/>
      <c r="P55" s="340"/>
      <c r="Q55" s="343"/>
    </row>
    <row r="56" spans="1:17" s="323" customFormat="1" ht="20.100000000000001" customHeight="1" x14ac:dyDescent="0.25">
      <c r="A56" s="311"/>
      <c r="B56" s="308" t="str">
        <f>IF(ISBLANK($D56)," -",'Offeror_Product Profile'!$B$12)</f>
        <v xml:space="preserve"> -</v>
      </c>
      <c r="C56" s="308" t="str">
        <f>IF(ISBLANK($D56)," -",'Offeror_Product Profile'!$B$13)</f>
        <v xml:space="preserve"> -</v>
      </c>
      <c r="D56" s="340"/>
      <c r="E56" s="341"/>
      <c r="F56" s="336" t="str">
        <f>IF(ISBLANK($D56)," -",'Offeror_Product Profile'!$B$10)</f>
        <v xml:space="preserve"> -</v>
      </c>
      <c r="G56" s="336" t="str">
        <f>IF(ISBLANK($D56)," -",'Offeror_Product Profile'!$B$11)</f>
        <v xml:space="preserve"> -</v>
      </c>
      <c r="H56" s="309" t="str">
        <f>IF(ISBLANK($D56),"",'Offeror_Product Profile'!$B$9)</f>
        <v/>
      </c>
      <c r="I56" s="342"/>
      <c r="J56" s="310" t="str">
        <f>IF(ISBLANK($D56),"",'CDM_Requirements '!$B$149)</f>
        <v/>
      </c>
      <c r="K56" s="338" t="str">
        <f>IF(ISBLANK($D56),"",'CDM_Requirements '!$B$150)</f>
        <v/>
      </c>
      <c r="L56" s="338" t="str">
        <f>IF(ISBLANK($D56),"",'CDM_Requirements '!$B$151)</f>
        <v/>
      </c>
      <c r="M56" s="338" t="str">
        <f>IF(ISBLANK($D56),"",'CDM_Requirements '!$B$152)</f>
        <v/>
      </c>
      <c r="N56" s="338" t="str">
        <f>IF(ISBLANK($D56),"",'CDM_Requirements '!$B$153)</f>
        <v/>
      </c>
      <c r="O56" s="340"/>
      <c r="P56" s="340"/>
      <c r="Q56" s="343"/>
    </row>
    <row r="57" spans="1:17" s="323" customFormat="1" ht="20.100000000000001" customHeight="1" x14ac:dyDescent="0.25">
      <c r="A57" s="311"/>
      <c r="B57" s="308" t="str">
        <f>IF(ISBLANK($D57)," -",'Offeror_Product Profile'!$B$12)</f>
        <v xml:space="preserve"> -</v>
      </c>
      <c r="C57" s="308" t="str">
        <f>IF(ISBLANK($D57)," -",'Offeror_Product Profile'!$B$13)</f>
        <v xml:space="preserve"> -</v>
      </c>
      <c r="D57" s="340"/>
      <c r="E57" s="341"/>
      <c r="F57" s="336" t="str">
        <f>IF(ISBLANK($D57)," -",'Offeror_Product Profile'!$B$10)</f>
        <v xml:space="preserve"> -</v>
      </c>
      <c r="G57" s="336" t="str">
        <f>IF(ISBLANK($D57)," -",'Offeror_Product Profile'!$B$11)</f>
        <v xml:space="preserve"> -</v>
      </c>
      <c r="H57" s="309" t="str">
        <f>IF(ISBLANK($D57),"",'Offeror_Product Profile'!$B$9)</f>
        <v/>
      </c>
      <c r="I57" s="342"/>
      <c r="J57" s="310" t="str">
        <f>IF(ISBLANK($D57),"",'CDM_Requirements '!$B$149)</f>
        <v/>
      </c>
      <c r="K57" s="338" t="str">
        <f>IF(ISBLANK($D57),"",'CDM_Requirements '!$B$150)</f>
        <v/>
      </c>
      <c r="L57" s="338" t="str">
        <f>IF(ISBLANK($D57),"",'CDM_Requirements '!$B$151)</f>
        <v/>
      </c>
      <c r="M57" s="338" t="str">
        <f>IF(ISBLANK($D57),"",'CDM_Requirements '!$B$152)</f>
        <v/>
      </c>
      <c r="N57" s="338" t="str">
        <f>IF(ISBLANK($D57),"",'CDM_Requirements '!$B$153)</f>
        <v/>
      </c>
      <c r="O57" s="340"/>
      <c r="P57" s="340"/>
      <c r="Q57" s="343"/>
    </row>
    <row r="58" spans="1:17" s="323" customFormat="1" ht="20.100000000000001" customHeight="1" x14ac:dyDescent="0.25">
      <c r="A58" s="311"/>
      <c r="B58" s="308" t="str">
        <f>IF(ISBLANK($D58)," -",'Offeror_Product Profile'!$B$12)</f>
        <v xml:space="preserve"> -</v>
      </c>
      <c r="C58" s="308" t="str">
        <f>IF(ISBLANK($D58)," -",'Offeror_Product Profile'!$B$13)</f>
        <v xml:space="preserve"> -</v>
      </c>
      <c r="D58" s="340"/>
      <c r="E58" s="341"/>
      <c r="F58" s="336" t="str">
        <f>IF(ISBLANK($D58)," -",'Offeror_Product Profile'!$B$10)</f>
        <v xml:space="preserve"> -</v>
      </c>
      <c r="G58" s="336" t="str">
        <f>IF(ISBLANK($D58)," -",'Offeror_Product Profile'!$B$11)</f>
        <v xml:space="preserve"> -</v>
      </c>
      <c r="H58" s="309" t="str">
        <f>IF(ISBLANK($D58),"",'Offeror_Product Profile'!$B$9)</f>
        <v/>
      </c>
      <c r="I58" s="342"/>
      <c r="J58" s="310" t="str">
        <f>IF(ISBLANK($D58),"",'CDM_Requirements '!$B$149)</f>
        <v/>
      </c>
      <c r="K58" s="338" t="str">
        <f>IF(ISBLANK($D58),"",'CDM_Requirements '!$B$150)</f>
        <v/>
      </c>
      <c r="L58" s="338" t="str">
        <f>IF(ISBLANK($D58),"",'CDM_Requirements '!$B$151)</f>
        <v/>
      </c>
      <c r="M58" s="338" t="str">
        <f>IF(ISBLANK($D58),"",'CDM_Requirements '!$B$152)</f>
        <v/>
      </c>
      <c r="N58" s="338" t="str">
        <f>IF(ISBLANK($D58),"",'CDM_Requirements '!$B$153)</f>
        <v/>
      </c>
      <c r="O58" s="340"/>
      <c r="P58" s="340"/>
      <c r="Q58" s="343"/>
    </row>
    <row r="59" spans="1:17" s="323" customFormat="1" ht="20.100000000000001" customHeight="1" x14ac:dyDescent="0.25">
      <c r="A59" s="311"/>
      <c r="B59" s="308" t="str">
        <f>IF(ISBLANK($D59)," -",'Offeror_Product Profile'!$B$12)</f>
        <v xml:space="preserve"> -</v>
      </c>
      <c r="C59" s="308" t="str">
        <f>IF(ISBLANK($D59)," -",'Offeror_Product Profile'!$B$13)</f>
        <v xml:space="preserve"> -</v>
      </c>
      <c r="D59" s="340"/>
      <c r="E59" s="341"/>
      <c r="F59" s="336" t="str">
        <f>IF(ISBLANK($D59)," -",'Offeror_Product Profile'!$B$10)</f>
        <v xml:space="preserve"> -</v>
      </c>
      <c r="G59" s="336" t="str">
        <f>IF(ISBLANK($D59)," -",'Offeror_Product Profile'!$B$11)</f>
        <v xml:space="preserve"> -</v>
      </c>
      <c r="H59" s="309" t="str">
        <f>IF(ISBLANK($D59),"",'Offeror_Product Profile'!$B$9)</f>
        <v/>
      </c>
      <c r="I59" s="342"/>
      <c r="J59" s="310" t="str">
        <f>IF(ISBLANK($D59),"",'CDM_Requirements '!$B$149)</f>
        <v/>
      </c>
      <c r="K59" s="338" t="str">
        <f>IF(ISBLANK($D59),"",'CDM_Requirements '!$B$150)</f>
        <v/>
      </c>
      <c r="L59" s="338" t="str">
        <f>IF(ISBLANK($D59),"",'CDM_Requirements '!$B$151)</f>
        <v/>
      </c>
      <c r="M59" s="338" t="str">
        <f>IF(ISBLANK($D59),"",'CDM_Requirements '!$B$152)</f>
        <v/>
      </c>
      <c r="N59" s="338" t="str">
        <f>IF(ISBLANK($D59),"",'CDM_Requirements '!$B$153)</f>
        <v/>
      </c>
      <c r="O59" s="340"/>
      <c r="P59" s="340"/>
      <c r="Q59" s="343"/>
    </row>
    <row r="60" spans="1:17" s="323" customFormat="1" ht="20.100000000000001" customHeight="1" x14ac:dyDescent="0.25">
      <c r="A60" s="311"/>
      <c r="B60" s="308" t="str">
        <f>IF(ISBLANK($D60)," -",'Offeror_Product Profile'!$B$12)</f>
        <v xml:space="preserve"> -</v>
      </c>
      <c r="C60" s="308" t="str">
        <f>IF(ISBLANK($D60)," -",'Offeror_Product Profile'!$B$13)</f>
        <v xml:space="preserve"> -</v>
      </c>
      <c r="D60" s="340"/>
      <c r="E60" s="341"/>
      <c r="F60" s="336" t="str">
        <f>IF(ISBLANK($D60)," -",'Offeror_Product Profile'!$B$10)</f>
        <v xml:space="preserve"> -</v>
      </c>
      <c r="G60" s="336" t="str">
        <f>IF(ISBLANK($D60)," -",'Offeror_Product Profile'!$B$11)</f>
        <v xml:space="preserve"> -</v>
      </c>
      <c r="H60" s="309" t="str">
        <f>IF(ISBLANK($D60),"",'Offeror_Product Profile'!$B$9)</f>
        <v/>
      </c>
      <c r="I60" s="342"/>
      <c r="J60" s="310" t="str">
        <f>IF(ISBLANK($D60),"",'CDM_Requirements '!$B$149)</f>
        <v/>
      </c>
      <c r="K60" s="338" t="str">
        <f>IF(ISBLANK($D60),"",'CDM_Requirements '!$B$150)</f>
        <v/>
      </c>
      <c r="L60" s="338" t="str">
        <f>IF(ISBLANK($D60),"",'CDM_Requirements '!$B$151)</f>
        <v/>
      </c>
      <c r="M60" s="338" t="str">
        <f>IF(ISBLANK($D60),"",'CDM_Requirements '!$B$152)</f>
        <v/>
      </c>
      <c r="N60" s="338" t="str">
        <f>IF(ISBLANK($D60),"",'CDM_Requirements '!$B$153)</f>
        <v/>
      </c>
      <c r="O60" s="340"/>
      <c r="P60" s="340"/>
      <c r="Q60" s="343"/>
    </row>
    <row r="61" spans="1:17" s="323" customFormat="1" ht="20.100000000000001" customHeight="1" x14ac:dyDescent="0.25">
      <c r="A61" s="311"/>
      <c r="B61" s="308" t="str">
        <f>IF(ISBLANK($D61)," -",'Offeror_Product Profile'!$B$12)</f>
        <v xml:space="preserve"> -</v>
      </c>
      <c r="C61" s="308" t="str">
        <f>IF(ISBLANK($D61)," -",'Offeror_Product Profile'!$B$13)</f>
        <v xml:space="preserve"> -</v>
      </c>
      <c r="D61" s="340"/>
      <c r="E61" s="341"/>
      <c r="F61" s="336" t="str">
        <f>IF(ISBLANK($D61)," -",'Offeror_Product Profile'!$B$10)</f>
        <v xml:space="preserve"> -</v>
      </c>
      <c r="G61" s="336" t="str">
        <f>IF(ISBLANK($D61)," -",'Offeror_Product Profile'!$B$11)</f>
        <v xml:space="preserve"> -</v>
      </c>
      <c r="H61" s="309" t="str">
        <f>IF(ISBLANK($D61),"",'Offeror_Product Profile'!$B$9)</f>
        <v/>
      </c>
      <c r="I61" s="342"/>
      <c r="J61" s="310" t="str">
        <f>IF(ISBLANK($D61),"",'CDM_Requirements '!$B$149)</f>
        <v/>
      </c>
      <c r="K61" s="338" t="str">
        <f>IF(ISBLANK($D61),"",'CDM_Requirements '!$B$150)</f>
        <v/>
      </c>
      <c r="L61" s="338" t="str">
        <f>IF(ISBLANK($D61),"",'CDM_Requirements '!$B$151)</f>
        <v/>
      </c>
      <c r="M61" s="338" t="str">
        <f>IF(ISBLANK($D61),"",'CDM_Requirements '!$B$152)</f>
        <v/>
      </c>
      <c r="N61" s="338" t="str">
        <f>IF(ISBLANK($D61),"",'CDM_Requirements '!$B$153)</f>
        <v/>
      </c>
      <c r="O61" s="340"/>
      <c r="P61" s="340"/>
      <c r="Q61" s="343"/>
    </row>
    <row r="62" spans="1:17" s="323" customFormat="1" ht="20.100000000000001" customHeight="1" x14ac:dyDescent="0.25">
      <c r="A62" s="311"/>
      <c r="B62" s="308" t="str">
        <f>IF(ISBLANK($D62)," -",'Offeror_Product Profile'!$B$12)</f>
        <v xml:space="preserve"> -</v>
      </c>
      <c r="C62" s="308" t="str">
        <f>IF(ISBLANK($D62)," -",'Offeror_Product Profile'!$B$13)</f>
        <v xml:space="preserve"> -</v>
      </c>
      <c r="D62" s="340"/>
      <c r="E62" s="341"/>
      <c r="F62" s="336" t="str">
        <f>IF(ISBLANK($D62)," -",'Offeror_Product Profile'!$B$10)</f>
        <v xml:space="preserve"> -</v>
      </c>
      <c r="G62" s="336" t="str">
        <f>IF(ISBLANK($D62)," -",'Offeror_Product Profile'!$B$11)</f>
        <v xml:space="preserve"> -</v>
      </c>
      <c r="H62" s="309" t="str">
        <f>IF(ISBLANK($D62),"",'Offeror_Product Profile'!$B$9)</f>
        <v/>
      </c>
      <c r="I62" s="342"/>
      <c r="J62" s="310" t="str">
        <f>IF(ISBLANK($D62),"",'CDM_Requirements '!$B$149)</f>
        <v/>
      </c>
      <c r="K62" s="338" t="str">
        <f>IF(ISBLANK($D62),"",'CDM_Requirements '!$B$150)</f>
        <v/>
      </c>
      <c r="L62" s="338" t="str">
        <f>IF(ISBLANK($D62),"",'CDM_Requirements '!$B$151)</f>
        <v/>
      </c>
      <c r="M62" s="338" t="str">
        <f>IF(ISBLANK($D62),"",'CDM_Requirements '!$B$152)</f>
        <v/>
      </c>
      <c r="N62" s="338" t="str">
        <f>IF(ISBLANK($D62),"",'CDM_Requirements '!$B$153)</f>
        <v/>
      </c>
      <c r="O62" s="340"/>
      <c r="P62" s="340"/>
      <c r="Q62" s="343"/>
    </row>
    <row r="63" spans="1:17" s="323" customFormat="1" ht="20.100000000000001" customHeight="1" x14ac:dyDescent="0.25">
      <c r="A63" s="311"/>
      <c r="B63" s="308" t="str">
        <f>IF(ISBLANK($D63)," -",'Offeror_Product Profile'!$B$12)</f>
        <v xml:space="preserve"> -</v>
      </c>
      <c r="C63" s="308" t="str">
        <f>IF(ISBLANK($D63)," -",'Offeror_Product Profile'!$B$13)</f>
        <v xml:space="preserve"> -</v>
      </c>
      <c r="D63" s="340"/>
      <c r="E63" s="341"/>
      <c r="F63" s="336" t="str">
        <f>IF(ISBLANK($D63)," -",'Offeror_Product Profile'!$B$10)</f>
        <v xml:space="preserve"> -</v>
      </c>
      <c r="G63" s="336" t="str">
        <f>IF(ISBLANK($D63)," -",'Offeror_Product Profile'!$B$11)</f>
        <v xml:space="preserve"> -</v>
      </c>
      <c r="H63" s="309" t="str">
        <f>IF(ISBLANK($D63),"",'Offeror_Product Profile'!$B$9)</f>
        <v/>
      </c>
      <c r="I63" s="342"/>
      <c r="J63" s="310" t="str">
        <f>IF(ISBLANK($D63),"",'CDM_Requirements '!$B$149)</f>
        <v/>
      </c>
      <c r="K63" s="338" t="str">
        <f>IF(ISBLANK($D63),"",'CDM_Requirements '!$B$150)</f>
        <v/>
      </c>
      <c r="L63" s="338" t="str">
        <f>IF(ISBLANK($D63),"",'CDM_Requirements '!$B$151)</f>
        <v/>
      </c>
      <c r="M63" s="338" t="str">
        <f>IF(ISBLANK($D63),"",'CDM_Requirements '!$B$152)</f>
        <v/>
      </c>
      <c r="N63" s="338" t="str">
        <f>IF(ISBLANK($D63),"",'CDM_Requirements '!$B$153)</f>
        <v/>
      </c>
      <c r="O63" s="340"/>
      <c r="P63" s="340"/>
      <c r="Q63" s="343"/>
    </row>
    <row r="64" spans="1:17" s="323" customFormat="1" ht="20.100000000000001" customHeight="1" x14ac:dyDescent="0.25">
      <c r="A64" s="311"/>
      <c r="B64" s="308" t="str">
        <f>IF(ISBLANK($D64)," -",'Offeror_Product Profile'!$B$12)</f>
        <v xml:space="preserve"> -</v>
      </c>
      <c r="C64" s="308" t="str">
        <f>IF(ISBLANK($D64)," -",'Offeror_Product Profile'!$B$13)</f>
        <v xml:space="preserve"> -</v>
      </c>
      <c r="D64" s="340"/>
      <c r="E64" s="341"/>
      <c r="F64" s="336" t="str">
        <f>IF(ISBLANK($D64)," -",'Offeror_Product Profile'!$B$10)</f>
        <v xml:space="preserve"> -</v>
      </c>
      <c r="G64" s="336" t="str">
        <f>IF(ISBLANK($D64)," -",'Offeror_Product Profile'!$B$11)</f>
        <v xml:space="preserve"> -</v>
      </c>
      <c r="H64" s="309" t="str">
        <f>IF(ISBLANK($D64),"",'Offeror_Product Profile'!$B$9)</f>
        <v/>
      </c>
      <c r="I64" s="342"/>
      <c r="J64" s="310" t="str">
        <f>IF(ISBLANK($D64),"",'CDM_Requirements '!$B$149)</f>
        <v/>
      </c>
      <c r="K64" s="338" t="str">
        <f>IF(ISBLANK($D64),"",'CDM_Requirements '!$B$150)</f>
        <v/>
      </c>
      <c r="L64" s="338" t="str">
        <f>IF(ISBLANK($D64),"",'CDM_Requirements '!$B$151)</f>
        <v/>
      </c>
      <c r="M64" s="338" t="str">
        <f>IF(ISBLANK($D64),"",'CDM_Requirements '!$B$152)</f>
        <v/>
      </c>
      <c r="N64" s="338" t="str">
        <f>IF(ISBLANK($D64),"",'CDM_Requirements '!$B$153)</f>
        <v/>
      </c>
      <c r="O64" s="340"/>
      <c r="P64" s="340"/>
      <c r="Q64" s="343"/>
    </row>
    <row r="65" spans="1:17" s="323" customFormat="1" ht="20.100000000000001" customHeight="1" x14ac:dyDescent="0.25">
      <c r="A65" s="311"/>
      <c r="B65" s="308" t="str">
        <f>IF(ISBLANK($D65)," -",'Offeror_Product Profile'!$B$12)</f>
        <v xml:space="preserve"> -</v>
      </c>
      <c r="C65" s="308" t="str">
        <f>IF(ISBLANK($D65)," -",'Offeror_Product Profile'!$B$13)</f>
        <v xml:space="preserve"> -</v>
      </c>
      <c r="D65" s="340"/>
      <c r="E65" s="341"/>
      <c r="F65" s="336" t="str">
        <f>IF(ISBLANK($D65)," -",'Offeror_Product Profile'!$B$10)</f>
        <v xml:space="preserve"> -</v>
      </c>
      <c r="G65" s="336" t="str">
        <f>IF(ISBLANK($D65)," -",'Offeror_Product Profile'!$B$11)</f>
        <v xml:space="preserve"> -</v>
      </c>
      <c r="H65" s="309" t="str">
        <f>IF(ISBLANK($D65),"",'Offeror_Product Profile'!$B$9)</f>
        <v/>
      </c>
      <c r="I65" s="342"/>
      <c r="J65" s="310" t="str">
        <f>IF(ISBLANK($D65),"",'CDM_Requirements '!$B$149)</f>
        <v/>
      </c>
      <c r="K65" s="338" t="str">
        <f>IF(ISBLANK($D65),"",'CDM_Requirements '!$B$150)</f>
        <v/>
      </c>
      <c r="L65" s="338" t="str">
        <f>IF(ISBLANK($D65),"",'CDM_Requirements '!$B$151)</f>
        <v/>
      </c>
      <c r="M65" s="338" t="str">
        <f>IF(ISBLANK($D65),"",'CDM_Requirements '!$B$152)</f>
        <v/>
      </c>
      <c r="N65" s="338" t="str">
        <f>IF(ISBLANK($D65),"",'CDM_Requirements '!$B$153)</f>
        <v/>
      </c>
      <c r="O65" s="340"/>
      <c r="P65" s="340"/>
      <c r="Q65" s="343"/>
    </row>
    <row r="66" spans="1:17" s="323" customFormat="1" ht="20.100000000000001" customHeight="1" x14ac:dyDescent="0.25">
      <c r="A66" s="311"/>
      <c r="B66" s="308" t="str">
        <f>IF(ISBLANK($D66)," -",'Offeror_Product Profile'!$B$12)</f>
        <v xml:space="preserve"> -</v>
      </c>
      <c r="C66" s="308" t="str">
        <f>IF(ISBLANK($D66)," -",'Offeror_Product Profile'!$B$13)</f>
        <v xml:space="preserve"> -</v>
      </c>
      <c r="D66" s="340"/>
      <c r="E66" s="341"/>
      <c r="F66" s="336" t="str">
        <f>IF(ISBLANK($D66)," -",'Offeror_Product Profile'!$B$10)</f>
        <v xml:space="preserve"> -</v>
      </c>
      <c r="G66" s="336" t="str">
        <f>IF(ISBLANK($D66)," -",'Offeror_Product Profile'!$B$11)</f>
        <v xml:space="preserve"> -</v>
      </c>
      <c r="H66" s="309" t="str">
        <f>IF(ISBLANK($D66),"",'Offeror_Product Profile'!$B$9)</f>
        <v/>
      </c>
      <c r="I66" s="342"/>
      <c r="J66" s="310" t="str">
        <f>IF(ISBLANK($D66),"",'CDM_Requirements '!$B$149)</f>
        <v/>
      </c>
      <c r="K66" s="338" t="str">
        <f>IF(ISBLANK($D66),"",'CDM_Requirements '!$B$150)</f>
        <v/>
      </c>
      <c r="L66" s="338" t="str">
        <f>IF(ISBLANK($D66),"",'CDM_Requirements '!$B$151)</f>
        <v/>
      </c>
      <c r="M66" s="338" t="str">
        <f>IF(ISBLANK($D66),"",'CDM_Requirements '!$B$152)</f>
        <v/>
      </c>
      <c r="N66" s="338" t="str">
        <f>IF(ISBLANK($D66),"",'CDM_Requirements '!$B$153)</f>
        <v/>
      </c>
      <c r="O66" s="340"/>
      <c r="P66" s="340"/>
      <c r="Q66" s="343"/>
    </row>
    <row r="67" spans="1:17" s="323" customFormat="1" ht="20.100000000000001" customHeight="1" x14ac:dyDescent="0.25">
      <c r="A67" s="311"/>
      <c r="B67" s="308" t="str">
        <f>IF(ISBLANK($D67)," -",'Offeror_Product Profile'!$B$12)</f>
        <v xml:space="preserve"> -</v>
      </c>
      <c r="C67" s="308" t="str">
        <f>IF(ISBLANK($D67)," -",'Offeror_Product Profile'!$B$13)</f>
        <v xml:space="preserve"> -</v>
      </c>
      <c r="D67" s="340"/>
      <c r="E67" s="341"/>
      <c r="F67" s="336" t="str">
        <f>IF(ISBLANK($D67)," -",'Offeror_Product Profile'!$B$10)</f>
        <v xml:space="preserve"> -</v>
      </c>
      <c r="G67" s="336" t="str">
        <f>IF(ISBLANK($D67)," -",'Offeror_Product Profile'!$B$11)</f>
        <v xml:space="preserve"> -</v>
      </c>
      <c r="H67" s="309" t="str">
        <f>IF(ISBLANK($D67),"",'Offeror_Product Profile'!$B$9)</f>
        <v/>
      </c>
      <c r="I67" s="342"/>
      <c r="J67" s="310" t="str">
        <f>IF(ISBLANK($D67),"",'CDM_Requirements '!$B$149)</f>
        <v/>
      </c>
      <c r="K67" s="338" t="str">
        <f>IF(ISBLANK($D67),"",'CDM_Requirements '!$B$150)</f>
        <v/>
      </c>
      <c r="L67" s="338" t="str">
        <f>IF(ISBLANK($D67),"",'CDM_Requirements '!$B$151)</f>
        <v/>
      </c>
      <c r="M67" s="338" t="str">
        <f>IF(ISBLANK($D67),"",'CDM_Requirements '!$B$152)</f>
        <v/>
      </c>
      <c r="N67" s="338" t="str">
        <f>IF(ISBLANK($D67),"",'CDM_Requirements '!$B$153)</f>
        <v/>
      </c>
      <c r="O67" s="340"/>
      <c r="P67" s="340"/>
      <c r="Q67" s="343"/>
    </row>
    <row r="68" spans="1:17" s="323" customFormat="1" ht="20.100000000000001" customHeight="1" x14ac:dyDescent="0.25">
      <c r="A68" s="311"/>
      <c r="B68" s="308" t="str">
        <f>IF(ISBLANK($D68)," -",'Offeror_Product Profile'!$B$12)</f>
        <v xml:space="preserve"> -</v>
      </c>
      <c r="C68" s="308" t="str">
        <f>IF(ISBLANK($D68)," -",'Offeror_Product Profile'!$B$13)</f>
        <v xml:space="preserve"> -</v>
      </c>
      <c r="D68" s="340"/>
      <c r="E68" s="341"/>
      <c r="F68" s="336" t="str">
        <f>IF(ISBLANK($D68)," -",'Offeror_Product Profile'!$B$10)</f>
        <v xml:space="preserve"> -</v>
      </c>
      <c r="G68" s="336" t="str">
        <f>IF(ISBLANK($D68)," -",'Offeror_Product Profile'!$B$11)</f>
        <v xml:space="preserve"> -</v>
      </c>
      <c r="H68" s="309" t="str">
        <f>IF(ISBLANK($D68),"",'Offeror_Product Profile'!$B$9)</f>
        <v/>
      </c>
      <c r="I68" s="342"/>
      <c r="J68" s="310" t="str">
        <f>IF(ISBLANK($D68),"",'CDM_Requirements '!$B$149)</f>
        <v/>
      </c>
      <c r="K68" s="338" t="str">
        <f>IF(ISBLANK($D68),"",'CDM_Requirements '!$B$150)</f>
        <v/>
      </c>
      <c r="L68" s="338" t="str">
        <f>IF(ISBLANK($D68),"",'CDM_Requirements '!$B$151)</f>
        <v/>
      </c>
      <c r="M68" s="338" t="str">
        <f>IF(ISBLANK($D68),"",'CDM_Requirements '!$B$152)</f>
        <v/>
      </c>
      <c r="N68" s="338" t="str">
        <f>IF(ISBLANK($D68),"",'CDM_Requirements '!$B$153)</f>
        <v/>
      </c>
      <c r="O68" s="340"/>
      <c r="P68" s="340"/>
      <c r="Q68" s="343"/>
    </row>
    <row r="69" spans="1:17" s="323" customFormat="1" ht="20.100000000000001" customHeight="1" x14ac:dyDescent="0.25">
      <c r="A69" s="311"/>
      <c r="B69" s="308" t="str">
        <f>IF(ISBLANK($D69)," -",'Offeror_Product Profile'!$B$12)</f>
        <v xml:space="preserve"> -</v>
      </c>
      <c r="C69" s="308" t="str">
        <f>IF(ISBLANK($D69)," -",'Offeror_Product Profile'!$B$13)</f>
        <v xml:space="preserve"> -</v>
      </c>
      <c r="D69" s="340"/>
      <c r="E69" s="341"/>
      <c r="F69" s="336" t="str">
        <f>IF(ISBLANK($D69)," -",'Offeror_Product Profile'!$B$10)</f>
        <v xml:space="preserve"> -</v>
      </c>
      <c r="G69" s="336" t="str">
        <f>IF(ISBLANK($D69)," -",'Offeror_Product Profile'!$B$11)</f>
        <v xml:space="preserve"> -</v>
      </c>
      <c r="H69" s="309" t="str">
        <f>IF(ISBLANK($D69),"",'Offeror_Product Profile'!$B$9)</f>
        <v/>
      </c>
      <c r="I69" s="342"/>
      <c r="J69" s="310" t="str">
        <f>IF(ISBLANK($D69),"",'CDM_Requirements '!$B$149)</f>
        <v/>
      </c>
      <c r="K69" s="338" t="str">
        <f>IF(ISBLANK($D69),"",'CDM_Requirements '!$B$150)</f>
        <v/>
      </c>
      <c r="L69" s="338" t="str">
        <f>IF(ISBLANK($D69),"",'CDM_Requirements '!$B$151)</f>
        <v/>
      </c>
      <c r="M69" s="338" t="str">
        <f>IF(ISBLANK($D69),"",'CDM_Requirements '!$B$152)</f>
        <v/>
      </c>
      <c r="N69" s="338" t="str">
        <f>IF(ISBLANK($D69),"",'CDM_Requirements '!$B$153)</f>
        <v/>
      </c>
      <c r="O69" s="340"/>
      <c r="P69" s="340"/>
      <c r="Q69" s="343"/>
    </row>
    <row r="70" spans="1:17" s="323" customFormat="1" ht="20.100000000000001" customHeight="1" x14ac:dyDescent="0.25">
      <c r="A70" s="311"/>
      <c r="B70" s="308" t="str">
        <f>IF(ISBLANK($D70)," -",'Offeror_Product Profile'!$B$12)</f>
        <v xml:space="preserve"> -</v>
      </c>
      <c r="C70" s="308" t="str">
        <f>IF(ISBLANK($D70)," -",'Offeror_Product Profile'!$B$13)</f>
        <v xml:space="preserve"> -</v>
      </c>
      <c r="D70" s="340"/>
      <c r="E70" s="341"/>
      <c r="F70" s="336" t="str">
        <f>IF(ISBLANK($D70)," -",'Offeror_Product Profile'!$B$10)</f>
        <v xml:space="preserve"> -</v>
      </c>
      <c r="G70" s="336" t="str">
        <f>IF(ISBLANK($D70)," -",'Offeror_Product Profile'!$B$11)</f>
        <v xml:space="preserve"> -</v>
      </c>
      <c r="H70" s="309" t="str">
        <f>IF(ISBLANK($D70),"",'Offeror_Product Profile'!$B$9)</f>
        <v/>
      </c>
      <c r="I70" s="342"/>
      <c r="J70" s="310" t="str">
        <f>IF(ISBLANK($D70),"",'CDM_Requirements '!$B$149)</f>
        <v/>
      </c>
      <c r="K70" s="338" t="str">
        <f>IF(ISBLANK($D70),"",'CDM_Requirements '!$B$150)</f>
        <v/>
      </c>
      <c r="L70" s="338" t="str">
        <f>IF(ISBLANK($D70),"",'CDM_Requirements '!$B$151)</f>
        <v/>
      </c>
      <c r="M70" s="338" t="str">
        <f>IF(ISBLANK($D70),"",'CDM_Requirements '!$B$152)</f>
        <v/>
      </c>
      <c r="N70" s="338" t="str">
        <f>IF(ISBLANK($D70),"",'CDM_Requirements '!$B$153)</f>
        <v/>
      </c>
      <c r="O70" s="340"/>
      <c r="P70" s="340"/>
      <c r="Q70" s="343"/>
    </row>
    <row r="71" spans="1:17" s="323" customFormat="1" ht="20.100000000000001" customHeight="1" x14ac:dyDescent="0.25">
      <c r="A71" s="311"/>
      <c r="B71" s="308" t="str">
        <f>IF(ISBLANK($D71)," -",'Offeror_Product Profile'!$B$12)</f>
        <v xml:space="preserve"> -</v>
      </c>
      <c r="C71" s="308" t="str">
        <f>IF(ISBLANK($D71)," -",'Offeror_Product Profile'!$B$13)</f>
        <v xml:space="preserve"> -</v>
      </c>
      <c r="D71" s="340"/>
      <c r="E71" s="341"/>
      <c r="F71" s="336" t="str">
        <f>IF(ISBLANK($D71)," -",'Offeror_Product Profile'!$B$10)</f>
        <v xml:space="preserve"> -</v>
      </c>
      <c r="G71" s="336" t="str">
        <f>IF(ISBLANK($D71)," -",'Offeror_Product Profile'!$B$11)</f>
        <v xml:space="preserve"> -</v>
      </c>
      <c r="H71" s="309" t="str">
        <f>IF(ISBLANK($D71),"",'Offeror_Product Profile'!$B$9)</f>
        <v/>
      </c>
      <c r="I71" s="342"/>
      <c r="J71" s="310" t="str">
        <f>IF(ISBLANK($D71),"",'CDM_Requirements '!$B$149)</f>
        <v/>
      </c>
      <c r="K71" s="338" t="str">
        <f>IF(ISBLANK($D71),"",'CDM_Requirements '!$B$150)</f>
        <v/>
      </c>
      <c r="L71" s="338" t="str">
        <f>IF(ISBLANK($D71),"",'CDM_Requirements '!$B$151)</f>
        <v/>
      </c>
      <c r="M71" s="338" t="str">
        <f>IF(ISBLANK($D71),"",'CDM_Requirements '!$B$152)</f>
        <v/>
      </c>
      <c r="N71" s="338" t="str">
        <f>IF(ISBLANK($D71),"",'CDM_Requirements '!$B$153)</f>
        <v/>
      </c>
      <c r="O71" s="340"/>
      <c r="P71" s="340"/>
      <c r="Q71" s="343"/>
    </row>
    <row r="72" spans="1:17" s="323" customFormat="1" ht="20.100000000000001" customHeight="1" x14ac:dyDescent="0.25">
      <c r="A72" s="311"/>
      <c r="B72" s="308" t="str">
        <f>IF(ISBLANK($D72)," -",'Offeror_Product Profile'!$B$12)</f>
        <v xml:space="preserve"> -</v>
      </c>
      <c r="C72" s="308" t="str">
        <f>IF(ISBLANK($D72)," -",'Offeror_Product Profile'!$B$13)</f>
        <v xml:space="preserve"> -</v>
      </c>
      <c r="D72" s="340"/>
      <c r="E72" s="341"/>
      <c r="F72" s="336" t="str">
        <f>IF(ISBLANK($D72)," -",'Offeror_Product Profile'!$B$10)</f>
        <v xml:space="preserve"> -</v>
      </c>
      <c r="G72" s="336" t="str">
        <f>IF(ISBLANK($D72)," -",'Offeror_Product Profile'!$B$11)</f>
        <v xml:space="preserve"> -</v>
      </c>
      <c r="H72" s="309" t="str">
        <f>IF(ISBLANK($D72),"",'Offeror_Product Profile'!$B$9)</f>
        <v/>
      </c>
      <c r="I72" s="342"/>
      <c r="J72" s="310" t="str">
        <f>IF(ISBLANK($D72),"",'CDM_Requirements '!$B$149)</f>
        <v/>
      </c>
      <c r="K72" s="338" t="str">
        <f>IF(ISBLANK($D72),"",'CDM_Requirements '!$B$150)</f>
        <v/>
      </c>
      <c r="L72" s="338" t="str">
        <f>IF(ISBLANK($D72),"",'CDM_Requirements '!$B$151)</f>
        <v/>
      </c>
      <c r="M72" s="338" t="str">
        <f>IF(ISBLANK($D72),"",'CDM_Requirements '!$B$152)</f>
        <v/>
      </c>
      <c r="N72" s="338" t="str">
        <f>IF(ISBLANK($D72),"",'CDM_Requirements '!$B$153)</f>
        <v/>
      </c>
      <c r="O72" s="340"/>
      <c r="P72" s="340"/>
      <c r="Q72" s="343"/>
    </row>
    <row r="73" spans="1:17" s="323" customFormat="1" ht="20.100000000000001" customHeight="1" x14ac:dyDescent="0.25">
      <c r="A73" s="311"/>
      <c r="B73" s="308" t="str">
        <f>IF(ISBLANK($D73)," -",'Offeror_Product Profile'!$B$12)</f>
        <v xml:space="preserve"> -</v>
      </c>
      <c r="C73" s="308" t="str">
        <f>IF(ISBLANK($D73)," -",'Offeror_Product Profile'!$B$13)</f>
        <v xml:space="preserve"> -</v>
      </c>
      <c r="D73" s="340"/>
      <c r="E73" s="341"/>
      <c r="F73" s="336" t="str">
        <f>IF(ISBLANK($D73)," -",'Offeror_Product Profile'!$B$10)</f>
        <v xml:space="preserve"> -</v>
      </c>
      <c r="G73" s="336" t="str">
        <f>IF(ISBLANK($D73)," -",'Offeror_Product Profile'!$B$11)</f>
        <v xml:space="preserve"> -</v>
      </c>
      <c r="H73" s="309" t="str">
        <f>IF(ISBLANK($D73),"",'Offeror_Product Profile'!$B$9)</f>
        <v/>
      </c>
      <c r="I73" s="342"/>
      <c r="J73" s="310" t="str">
        <f>IF(ISBLANK($D73),"",'CDM_Requirements '!$B$149)</f>
        <v/>
      </c>
      <c r="K73" s="338" t="str">
        <f>IF(ISBLANK($D73),"",'CDM_Requirements '!$B$150)</f>
        <v/>
      </c>
      <c r="L73" s="338" t="str">
        <f>IF(ISBLANK($D73),"",'CDM_Requirements '!$B$151)</f>
        <v/>
      </c>
      <c r="M73" s="338" t="str">
        <f>IF(ISBLANK($D73),"",'CDM_Requirements '!$B$152)</f>
        <v/>
      </c>
      <c r="N73" s="338" t="str">
        <f>IF(ISBLANK($D73),"",'CDM_Requirements '!$B$153)</f>
        <v/>
      </c>
      <c r="O73" s="340"/>
      <c r="P73" s="340"/>
      <c r="Q73" s="343"/>
    </row>
    <row r="74" spans="1:17" s="323" customFormat="1" ht="20.100000000000001" customHeight="1" x14ac:dyDescent="0.25">
      <c r="A74" s="311"/>
      <c r="B74" s="308" t="str">
        <f>IF(ISBLANK($D74)," -",'Offeror_Product Profile'!$B$12)</f>
        <v xml:space="preserve"> -</v>
      </c>
      <c r="C74" s="308" t="str">
        <f>IF(ISBLANK($D74)," -",'Offeror_Product Profile'!$B$13)</f>
        <v xml:space="preserve"> -</v>
      </c>
      <c r="D74" s="340"/>
      <c r="E74" s="341"/>
      <c r="F74" s="336" t="str">
        <f>IF(ISBLANK($D74)," -",'Offeror_Product Profile'!$B$10)</f>
        <v xml:space="preserve"> -</v>
      </c>
      <c r="G74" s="336" t="str">
        <f>IF(ISBLANK($D74)," -",'Offeror_Product Profile'!$B$11)</f>
        <v xml:space="preserve"> -</v>
      </c>
      <c r="H74" s="309" t="str">
        <f>IF(ISBLANK($D74),"",'Offeror_Product Profile'!$B$9)</f>
        <v/>
      </c>
      <c r="I74" s="342"/>
      <c r="J74" s="310" t="str">
        <f>IF(ISBLANK($D74),"",'CDM_Requirements '!$B$149)</f>
        <v/>
      </c>
      <c r="K74" s="338" t="str">
        <f>IF(ISBLANK($D74),"",'CDM_Requirements '!$B$150)</f>
        <v/>
      </c>
      <c r="L74" s="338" t="str">
        <f>IF(ISBLANK($D74),"",'CDM_Requirements '!$B$151)</f>
        <v/>
      </c>
      <c r="M74" s="338" t="str">
        <f>IF(ISBLANK($D74),"",'CDM_Requirements '!$B$152)</f>
        <v/>
      </c>
      <c r="N74" s="338" t="str">
        <f>IF(ISBLANK($D74),"",'CDM_Requirements '!$B$153)</f>
        <v/>
      </c>
      <c r="O74" s="340"/>
      <c r="P74" s="340"/>
      <c r="Q74" s="343"/>
    </row>
    <row r="75" spans="1:17" s="323" customFormat="1" ht="20.100000000000001" customHeight="1" x14ac:dyDescent="0.25">
      <c r="A75" s="311"/>
      <c r="B75" s="308" t="str">
        <f>IF(ISBLANK($D75)," -",'Offeror_Product Profile'!$B$12)</f>
        <v xml:space="preserve"> -</v>
      </c>
      <c r="C75" s="308" t="str">
        <f>IF(ISBLANK($D75)," -",'Offeror_Product Profile'!$B$13)</f>
        <v xml:space="preserve"> -</v>
      </c>
      <c r="D75" s="340"/>
      <c r="E75" s="341"/>
      <c r="F75" s="336" t="str">
        <f>IF(ISBLANK($D75)," -",'Offeror_Product Profile'!$B$10)</f>
        <v xml:space="preserve"> -</v>
      </c>
      <c r="G75" s="336" t="str">
        <f>IF(ISBLANK($D75)," -",'Offeror_Product Profile'!$B$11)</f>
        <v xml:space="preserve"> -</v>
      </c>
      <c r="H75" s="309" t="str">
        <f>IF(ISBLANK($D75),"",'Offeror_Product Profile'!$B$9)</f>
        <v/>
      </c>
      <c r="I75" s="342"/>
      <c r="J75" s="310" t="str">
        <f>IF(ISBLANK($D75),"",'CDM_Requirements '!$B$149)</f>
        <v/>
      </c>
      <c r="K75" s="338" t="str">
        <f>IF(ISBLANK($D75),"",'CDM_Requirements '!$B$150)</f>
        <v/>
      </c>
      <c r="L75" s="338" t="str">
        <f>IF(ISBLANK($D75),"",'CDM_Requirements '!$B$151)</f>
        <v/>
      </c>
      <c r="M75" s="338" t="str">
        <f>IF(ISBLANK($D75),"",'CDM_Requirements '!$B$152)</f>
        <v/>
      </c>
      <c r="N75" s="338" t="str">
        <f>IF(ISBLANK($D75),"",'CDM_Requirements '!$B$153)</f>
        <v/>
      </c>
      <c r="O75" s="340"/>
      <c r="P75" s="340"/>
      <c r="Q75" s="343"/>
    </row>
    <row r="76" spans="1:17" s="323" customFormat="1" ht="20.100000000000001" customHeight="1" x14ac:dyDescent="0.25">
      <c r="A76" s="311"/>
      <c r="B76" s="308" t="str">
        <f>IF(ISBLANK($D76)," -",'Offeror_Product Profile'!$B$12)</f>
        <v xml:space="preserve"> -</v>
      </c>
      <c r="C76" s="308" t="str">
        <f>IF(ISBLANK($D76)," -",'Offeror_Product Profile'!$B$13)</f>
        <v xml:space="preserve"> -</v>
      </c>
      <c r="D76" s="340"/>
      <c r="E76" s="341"/>
      <c r="F76" s="336" t="str">
        <f>IF(ISBLANK($D76)," -",'Offeror_Product Profile'!$B$10)</f>
        <v xml:space="preserve"> -</v>
      </c>
      <c r="G76" s="336" t="str">
        <f>IF(ISBLANK($D76)," -",'Offeror_Product Profile'!$B$11)</f>
        <v xml:space="preserve"> -</v>
      </c>
      <c r="H76" s="309" t="str">
        <f>IF(ISBLANK($D76),"",'Offeror_Product Profile'!$B$9)</f>
        <v/>
      </c>
      <c r="I76" s="342"/>
      <c r="J76" s="310" t="str">
        <f>IF(ISBLANK($D76),"",'CDM_Requirements '!$B$149)</f>
        <v/>
      </c>
      <c r="K76" s="338" t="str">
        <f>IF(ISBLANK($D76),"",'CDM_Requirements '!$B$150)</f>
        <v/>
      </c>
      <c r="L76" s="338" t="str">
        <f>IF(ISBLANK($D76),"",'CDM_Requirements '!$B$151)</f>
        <v/>
      </c>
      <c r="M76" s="338" t="str">
        <f>IF(ISBLANK($D76),"",'CDM_Requirements '!$B$152)</f>
        <v/>
      </c>
      <c r="N76" s="338" t="str">
        <f>IF(ISBLANK($D76),"",'CDM_Requirements '!$B$153)</f>
        <v/>
      </c>
      <c r="O76" s="340"/>
      <c r="P76" s="340"/>
      <c r="Q76" s="343"/>
    </row>
    <row r="77" spans="1:17" s="323" customFormat="1" ht="20.100000000000001" customHeight="1" x14ac:dyDescent="0.25">
      <c r="A77" s="311"/>
      <c r="B77" s="308" t="str">
        <f>IF(ISBLANK($D77)," -",'Offeror_Product Profile'!$B$12)</f>
        <v xml:space="preserve"> -</v>
      </c>
      <c r="C77" s="308" t="str">
        <f>IF(ISBLANK($D77)," -",'Offeror_Product Profile'!$B$13)</f>
        <v xml:space="preserve"> -</v>
      </c>
      <c r="D77" s="340"/>
      <c r="E77" s="341"/>
      <c r="F77" s="336" t="str">
        <f>IF(ISBLANK($D77)," -",'Offeror_Product Profile'!$B$10)</f>
        <v xml:space="preserve"> -</v>
      </c>
      <c r="G77" s="336" t="str">
        <f>IF(ISBLANK($D77)," -",'Offeror_Product Profile'!$B$11)</f>
        <v xml:space="preserve"> -</v>
      </c>
      <c r="H77" s="309" t="str">
        <f>IF(ISBLANK($D77),"",'Offeror_Product Profile'!$B$9)</f>
        <v/>
      </c>
      <c r="I77" s="342"/>
      <c r="J77" s="310" t="str">
        <f>IF(ISBLANK($D77),"",'CDM_Requirements '!$B$149)</f>
        <v/>
      </c>
      <c r="K77" s="338" t="str">
        <f>IF(ISBLANK($D77),"",'CDM_Requirements '!$B$150)</f>
        <v/>
      </c>
      <c r="L77" s="338" t="str">
        <f>IF(ISBLANK($D77),"",'CDM_Requirements '!$B$151)</f>
        <v/>
      </c>
      <c r="M77" s="338" t="str">
        <f>IF(ISBLANK($D77),"",'CDM_Requirements '!$B$152)</f>
        <v/>
      </c>
      <c r="N77" s="338" t="str">
        <f>IF(ISBLANK($D77),"",'CDM_Requirements '!$B$153)</f>
        <v/>
      </c>
      <c r="O77" s="340"/>
      <c r="P77" s="340"/>
      <c r="Q77" s="343"/>
    </row>
    <row r="78" spans="1:17" s="323" customFormat="1" ht="20.100000000000001" customHeight="1" x14ac:dyDescent="0.25">
      <c r="A78" s="311"/>
      <c r="B78" s="308" t="str">
        <f>IF(ISBLANK($D78)," -",'Offeror_Product Profile'!$B$12)</f>
        <v xml:space="preserve"> -</v>
      </c>
      <c r="C78" s="308" t="str">
        <f>IF(ISBLANK($D78)," -",'Offeror_Product Profile'!$B$13)</f>
        <v xml:space="preserve"> -</v>
      </c>
      <c r="D78" s="340"/>
      <c r="E78" s="341"/>
      <c r="F78" s="336" t="str">
        <f>IF(ISBLANK($D78)," -",'Offeror_Product Profile'!$B$10)</f>
        <v xml:space="preserve"> -</v>
      </c>
      <c r="G78" s="336" t="str">
        <f>IF(ISBLANK($D78)," -",'Offeror_Product Profile'!$B$11)</f>
        <v xml:space="preserve"> -</v>
      </c>
      <c r="H78" s="309" t="str">
        <f>IF(ISBLANK($D78),"",'Offeror_Product Profile'!$B$9)</f>
        <v/>
      </c>
      <c r="I78" s="342"/>
      <c r="J78" s="310" t="str">
        <f>IF(ISBLANK($D78),"",'CDM_Requirements '!$B$149)</f>
        <v/>
      </c>
      <c r="K78" s="338" t="str">
        <f>IF(ISBLANK($D78),"",'CDM_Requirements '!$B$150)</f>
        <v/>
      </c>
      <c r="L78" s="338" t="str">
        <f>IF(ISBLANK($D78),"",'CDM_Requirements '!$B$151)</f>
        <v/>
      </c>
      <c r="M78" s="338" t="str">
        <f>IF(ISBLANK($D78),"",'CDM_Requirements '!$B$152)</f>
        <v/>
      </c>
      <c r="N78" s="338" t="str">
        <f>IF(ISBLANK($D78),"",'CDM_Requirements '!$B$153)</f>
        <v/>
      </c>
      <c r="O78" s="340"/>
      <c r="P78" s="340"/>
      <c r="Q78" s="343"/>
    </row>
    <row r="79" spans="1:17" s="323" customFormat="1" ht="20.100000000000001" customHeight="1" x14ac:dyDescent="0.25">
      <c r="A79" s="311"/>
      <c r="B79" s="308" t="str">
        <f>IF(ISBLANK($D79)," -",'Offeror_Product Profile'!$B$12)</f>
        <v xml:space="preserve"> -</v>
      </c>
      <c r="C79" s="308" t="str">
        <f>IF(ISBLANK($D79)," -",'Offeror_Product Profile'!$B$13)</f>
        <v xml:space="preserve"> -</v>
      </c>
      <c r="D79" s="340"/>
      <c r="E79" s="341"/>
      <c r="F79" s="336" t="str">
        <f>IF(ISBLANK($D79)," -",'Offeror_Product Profile'!$B$10)</f>
        <v xml:space="preserve"> -</v>
      </c>
      <c r="G79" s="336" t="str">
        <f>IF(ISBLANK($D79)," -",'Offeror_Product Profile'!$B$11)</f>
        <v xml:space="preserve"> -</v>
      </c>
      <c r="H79" s="309" t="str">
        <f>IF(ISBLANK($D79),"",'Offeror_Product Profile'!$B$9)</f>
        <v/>
      </c>
      <c r="I79" s="342"/>
      <c r="J79" s="310" t="str">
        <f>IF(ISBLANK($D79),"",'CDM_Requirements '!$B$149)</f>
        <v/>
      </c>
      <c r="K79" s="338" t="str">
        <f>IF(ISBLANK($D79),"",'CDM_Requirements '!$B$150)</f>
        <v/>
      </c>
      <c r="L79" s="338" t="str">
        <f>IF(ISBLANK($D79),"",'CDM_Requirements '!$B$151)</f>
        <v/>
      </c>
      <c r="M79" s="338" t="str">
        <f>IF(ISBLANK($D79),"",'CDM_Requirements '!$B$152)</f>
        <v/>
      </c>
      <c r="N79" s="338" t="str">
        <f>IF(ISBLANK($D79),"",'CDM_Requirements '!$B$153)</f>
        <v/>
      </c>
      <c r="O79" s="340"/>
      <c r="P79" s="340"/>
      <c r="Q79" s="343"/>
    </row>
    <row r="80" spans="1:17" s="323" customFormat="1" ht="20.100000000000001" customHeight="1" x14ac:dyDescent="0.25">
      <c r="A80" s="311"/>
      <c r="B80" s="308" t="str">
        <f>IF(ISBLANK($D80)," -",'Offeror_Product Profile'!$B$12)</f>
        <v xml:space="preserve"> -</v>
      </c>
      <c r="C80" s="308" t="str">
        <f>IF(ISBLANK($D80)," -",'Offeror_Product Profile'!$B$13)</f>
        <v xml:space="preserve"> -</v>
      </c>
      <c r="D80" s="340"/>
      <c r="E80" s="341"/>
      <c r="F80" s="336" t="str">
        <f>IF(ISBLANK($D80)," -",'Offeror_Product Profile'!$B$10)</f>
        <v xml:space="preserve"> -</v>
      </c>
      <c r="G80" s="336" t="str">
        <f>IF(ISBLANK($D80)," -",'Offeror_Product Profile'!$B$11)</f>
        <v xml:space="preserve"> -</v>
      </c>
      <c r="H80" s="309" t="str">
        <f>IF(ISBLANK($D80),"",'Offeror_Product Profile'!$B$9)</f>
        <v/>
      </c>
      <c r="I80" s="342"/>
      <c r="J80" s="310" t="str">
        <f>IF(ISBLANK($D80),"",'CDM_Requirements '!$B$149)</f>
        <v/>
      </c>
      <c r="K80" s="338" t="str">
        <f>IF(ISBLANK($D80),"",'CDM_Requirements '!$B$150)</f>
        <v/>
      </c>
      <c r="L80" s="338" t="str">
        <f>IF(ISBLANK($D80),"",'CDM_Requirements '!$B$151)</f>
        <v/>
      </c>
      <c r="M80" s="338" t="str">
        <f>IF(ISBLANK($D80),"",'CDM_Requirements '!$B$152)</f>
        <v/>
      </c>
      <c r="N80" s="338" t="str">
        <f>IF(ISBLANK($D80),"",'CDM_Requirements '!$B$153)</f>
        <v/>
      </c>
      <c r="O80" s="340"/>
      <c r="P80" s="340"/>
      <c r="Q80" s="343"/>
    </row>
    <row r="81" spans="1:17" s="323" customFormat="1" ht="20.100000000000001" customHeight="1" x14ac:dyDescent="0.25">
      <c r="A81" s="311"/>
      <c r="B81" s="308" t="str">
        <f>IF(ISBLANK($D81)," -",'Offeror_Product Profile'!$B$12)</f>
        <v xml:space="preserve"> -</v>
      </c>
      <c r="C81" s="308" t="str">
        <f>IF(ISBLANK($D81)," -",'Offeror_Product Profile'!$B$13)</f>
        <v xml:space="preserve"> -</v>
      </c>
      <c r="D81" s="340"/>
      <c r="E81" s="341"/>
      <c r="F81" s="336" t="str">
        <f>IF(ISBLANK($D81)," -",'Offeror_Product Profile'!$B$10)</f>
        <v xml:space="preserve"> -</v>
      </c>
      <c r="G81" s="336" t="str">
        <f>IF(ISBLANK($D81)," -",'Offeror_Product Profile'!$B$11)</f>
        <v xml:space="preserve"> -</v>
      </c>
      <c r="H81" s="309" t="str">
        <f>IF(ISBLANK($D81),"",'Offeror_Product Profile'!$B$9)</f>
        <v/>
      </c>
      <c r="I81" s="342"/>
      <c r="J81" s="310" t="str">
        <f>IF(ISBLANK($D81),"",'CDM_Requirements '!$B$149)</f>
        <v/>
      </c>
      <c r="K81" s="338" t="str">
        <f>IF(ISBLANK($D81),"",'CDM_Requirements '!$B$150)</f>
        <v/>
      </c>
      <c r="L81" s="338" t="str">
        <f>IF(ISBLANK($D81),"",'CDM_Requirements '!$B$151)</f>
        <v/>
      </c>
      <c r="M81" s="338" t="str">
        <f>IF(ISBLANK($D81),"",'CDM_Requirements '!$B$152)</f>
        <v/>
      </c>
      <c r="N81" s="338" t="str">
        <f>IF(ISBLANK($D81),"",'CDM_Requirements '!$B$153)</f>
        <v/>
      </c>
      <c r="O81" s="340"/>
      <c r="P81" s="340"/>
      <c r="Q81" s="343"/>
    </row>
    <row r="82" spans="1:17" s="323" customFormat="1" ht="20.100000000000001" customHeight="1" x14ac:dyDescent="0.25">
      <c r="A82" s="311"/>
      <c r="B82" s="308" t="str">
        <f>IF(ISBLANK($D82)," -",'Offeror_Product Profile'!$B$12)</f>
        <v xml:space="preserve"> -</v>
      </c>
      <c r="C82" s="308" t="str">
        <f>IF(ISBLANK($D82)," -",'Offeror_Product Profile'!$B$13)</f>
        <v xml:space="preserve"> -</v>
      </c>
      <c r="D82" s="340"/>
      <c r="E82" s="341"/>
      <c r="F82" s="336" t="str">
        <f>IF(ISBLANK($D82)," -",'Offeror_Product Profile'!$B$10)</f>
        <v xml:space="preserve"> -</v>
      </c>
      <c r="G82" s="336" t="str">
        <f>IF(ISBLANK($D82)," -",'Offeror_Product Profile'!$B$11)</f>
        <v xml:space="preserve"> -</v>
      </c>
      <c r="H82" s="309" t="str">
        <f>IF(ISBLANK($D82),"",'Offeror_Product Profile'!$B$9)</f>
        <v/>
      </c>
      <c r="I82" s="342"/>
      <c r="J82" s="310" t="str">
        <f>IF(ISBLANK($D82),"",'CDM_Requirements '!$B$149)</f>
        <v/>
      </c>
      <c r="K82" s="338" t="str">
        <f>IF(ISBLANK($D82),"",'CDM_Requirements '!$B$150)</f>
        <v/>
      </c>
      <c r="L82" s="338" t="str">
        <f>IF(ISBLANK($D82),"",'CDM_Requirements '!$B$151)</f>
        <v/>
      </c>
      <c r="M82" s="338" t="str">
        <f>IF(ISBLANK($D82),"",'CDM_Requirements '!$B$152)</f>
        <v/>
      </c>
      <c r="N82" s="338" t="str">
        <f>IF(ISBLANK($D82),"",'CDM_Requirements '!$B$153)</f>
        <v/>
      </c>
      <c r="O82" s="340"/>
      <c r="P82" s="340"/>
      <c r="Q82" s="343"/>
    </row>
    <row r="83" spans="1:17" s="323" customFormat="1" ht="20.100000000000001" customHeight="1" x14ac:dyDescent="0.25">
      <c r="A83" s="311"/>
      <c r="B83" s="308" t="str">
        <f>IF(ISBLANK($D83)," -",'Offeror_Product Profile'!$B$12)</f>
        <v xml:space="preserve"> -</v>
      </c>
      <c r="C83" s="308" t="str">
        <f>IF(ISBLANK($D83)," -",'Offeror_Product Profile'!$B$13)</f>
        <v xml:space="preserve"> -</v>
      </c>
      <c r="D83" s="340"/>
      <c r="E83" s="341"/>
      <c r="F83" s="336" t="str">
        <f>IF(ISBLANK($D83)," -",'Offeror_Product Profile'!$B$10)</f>
        <v xml:space="preserve"> -</v>
      </c>
      <c r="G83" s="336" t="str">
        <f>IF(ISBLANK($D83)," -",'Offeror_Product Profile'!$B$11)</f>
        <v xml:space="preserve"> -</v>
      </c>
      <c r="H83" s="309" t="str">
        <f>IF(ISBLANK($D83),"",'Offeror_Product Profile'!$B$9)</f>
        <v/>
      </c>
      <c r="I83" s="342"/>
      <c r="J83" s="310" t="str">
        <f>IF(ISBLANK($D83),"",'CDM_Requirements '!$B$149)</f>
        <v/>
      </c>
      <c r="K83" s="338" t="str">
        <f>IF(ISBLANK($D83),"",'CDM_Requirements '!$B$150)</f>
        <v/>
      </c>
      <c r="L83" s="338" t="str">
        <f>IF(ISBLANK($D83),"",'CDM_Requirements '!$B$151)</f>
        <v/>
      </c>
      <c r="M83" s="338" t="str">
        <f>IF(ISBLANK($D83),"",'CDM_Requirements '!$B$152)</f>
        <v/>
      </c>
      <c r="N83" s="338" t="str">
        <f>IF(ISBLANK($D83),"",'CDM_Requirements '!$B$153)</f>
        <v/>
      </c>
      <c r="O83" s="340"/>
      <c r="P83" s="340"/>
      <c r="Q83" s="343"/>
    </row>
    <row r="84" spans="1:17" s="323" customFormat="1" ht="20.100000000000001" customHeight="1" x14ac:dyDescent="0.25">
      <c r="A84" s="311"/>
      <c r="B84" s="308" t="str">
        <f>IF(ISBLANK($D84)," -",'Offeror_Product Profile'!$B$12)</f>
        <v xml:space="preserve"> -</v>
      </c>
      <c r="C84" s="308" t="str">
        <f>IF(ISBLANK($D84)," -",'Offeror_Product Profile'!$B$13)</f>
        <v xml:space="preserve"> -</v>
      </c>
      <c r="D84" s="340"/>
      <c r="E84" s="341"/>
      <c r="F84" s="336" t="str">
        <f>IF(ISBLANK($D84)," -",'Offeror_Product Profile'!$B$10)</f>
        <v xml:space="preserve"> -</v>
      </c>
      <c r="G84" s="336" t="str">
        <f>IF(ISBLANK($D84)," -",'Offeror_Product Profile'!$B$11)</f>
        <v xml:space="preserve"> -</v>
      </c>
      <c r="H84" s="309" t="str">
        <f>IF(ISBLANK($D84),"",'Offeror_Product Profile'!$B$9)</f>
        <v/>
      </c>
      <c r="I84" s="342"/>
      <c r="J84" s="310" t="str">
        <f>IF(ISBLANK($D84),"",'CDM_Requirements '!$B$149)</f>
        <v/>
      </c>
      <c r="K84" s="338" t="str">
        <f>IF(ISBLANK($D84),"",'CDM_Requirements '!$B$150)</f>
        <v/>
      </c>
      <c r="L84" s="338" t="str">
        <f>IF(ISBLANK($D84),"",'CDM_Requirements '!$B$151)</f>
        <v/>
      </c>
      <c r="M84" s="338" t="str">
        <f>IF(ISBLANK($D84),"",'CDM_Requirements '!$B$152)</f>
        <v/>
      </c>
      <c r="N84" s="338" t="str">
        <f>IF(ISBLANK($D84),"",'CDM_Requirements '!$B$153)</f>
        <v/>
      </c>
      <c r="O84" s="340"/>
      <c r="P84" s="340"/>
      <c r="Q84" s="343"/>
    </row>
    <row r="85" spans="1:17" s="323" customFormat="1" ht="20.100000000000001" customHeight="1" x14ac:dyDescent="0.25">
      <c r="A85" s="311"/>
      <c r="B85" s="308" t="str">
        <f>IF(ISBLANK($D85)," -",'Offeror_Product Profile'!$B$12)</f>
        <v xml:space="preserve"> -</v>
      </c>
      <c r="C85" s="308" t="str">
        <f>IF(ISBLANK($D85)," -",'Offeror_Product Profile'!$B$13)</f>
        <v xml:space="preserve"> -</v>
      </c>
      <c r="D85" s="340"/>
      <c r="E85" s="341"/>
      <c r="F85" s="336" t="str">
        <f>IF(ISBLANK($D85)," -",'Offeror_Product Profile'!$B$10)</f>
        <v xml:space="preserve"> -</v>
      </c>
      <c r="G85" s="336" t="str">
        <f>IF(ISBLANK($D85)," -",'Offeror_Product Profile'!$B$11)</f>
        <v xml:space="preserve"> -</v>
      </c>
      <c r="H85" s="309" t="str">
        <f>IF(ISBLANK($D85),"",'Offeror_Product Profile'!$B$9)</f>
        <v/>
      </c>
      <c r="I85" s="342"/>
      <c r="J85" s="310" t="str">
        <f>IF(ISBLANK($D85),"",'CDM_Requirements '!$B$149)</f>
        <v/>
      </c>
      <c r="K85" s="338" t="str">
        <f>IF(ISBLANK($D85),"",'CDM_Requirements '!$B$150)</f>
        <v/>
      </c>
      <c r="L85" s="338" t="str">
        <f>IF(ISBLANK($D85),"",'CDM_Requirements '!$B$151)</f>
        <v/>
      </c>
      <c r="M85" s="338" t="str">
        <f>IF(ISBLANK($D85),"",'CDM_Requirements '!$B$152)</f>
        <v/>
      </c>
      <c r="N85" s="338" t="str">
        <f>IF(ISBLANK($D85),"",'CDM_Requirements '!$B$153)</f>
        <v/>
      </c>
      <c r="O85" s="340"/>
      <c r="P85" s="340"/>
      <c r="Q85" s="343"/>
    </row>
    <row r="86" spans="1:17" s="323" customFormat="1" ht="20.100000000000001" customHeight="1" x14ac:dyDescent="0.25">
      <c r="A86" s="311"/>
      <c r="B86" s="308" t="str">
        <f>IF(ISBLANK($D86)," -",'Offeror_Product Profile'!$B$12)</f>
        <v xml:space="preserve"> -</v>
      </c>
      <c r="C86" s="308" t="str">
        <f>IF(ISBLANK($D86)," -",'Offeror_Product Profile'!$B$13)</f>
        <v xml:space="preserve"> -</v>
      </c>
      <c r="D86" s="340"/>
      <c r="E86" s="341"/>
      <c r="F86" s="336" t="str">
        <f>IF(ISBLANK($D86)," -",'Offeror_Product Profile'!$B$10)</f>
        <v xml:space="preserve"> -</v>
      </c>
      <c r="G86" s="336" t="str">
        <f>IF(ISBLANK($D86)," -",'Offeror_Product Profile'!$B$11)</f>
        <v xml:space="preserve"> -</v>
      </c>
      <c r="H86" s="309" t="str">
        <f>IF(ISBLANK($D86),"",'Offeror_Product Profile'!$B$9)</f>
        <v/>
      </c>
      <c r="I86" s="342"/>
      <c r="J86" s="310" t="str">
        <f>IF(ISBLANK($D86),"",'CDM_Requirements '!$B$149)</f>
        <v/>
      </c>
      <c r="K86" s="338" t="str">
        <f>IF(ISBLANK($D86),"",'CDM_Requirements '!$B$150)</f>
        <v/>
      </c>
      <c r="L86" s="338" t="str">
        <f>IF(ISBLANK($D86),"",'CDM_Requirements '!$B$151)</f>
        <v/>
      </c>
      <c r="M86" s="338" t="str">
        <f>IF(ISBLANK($D86),"",'CDM_Requirements '!$B$152)</f>
        <v/>
      </c>
      <c r="N86" s="338" t="str">
        <f>IF(ISBLANK($D86),"",'CDM_Requirements '!$B$153)</f>
        <v/>
      </c>
      <c r="O86" s="340"/>
      <c r="P86" s="340"/>
      <c r="Q86" s="343"/>
    </row>
    <row r="87" spans="1:17" s="323" customFormat="1" ht="20.100000000000001" customHeight="1" x14ac:dyDescent="0.25">
      <c r="A87" s="311"/>
      <c r="B87" s="308" t="str">
        <f>IF(ISBLANK($D87)," -",'Offeror_Product Profile'!$B$12)</f>
        <v xml:space="preserve"> -</v>
      </c>
      <c r="C87" s="308" t="str">
        <f>IF(ISBLANK($D87)," -",'Offeror_Product Profile'!$B$13)</f>
        <v xml:space="preserve"> -</v>
      </c>
      <c r="D87" s="340"/>
      <c r="E87" s="341"/>
      <c r="F87" s="336" t="str">
        <f>IF(ISBLANK($D87)," -",'Offeror_Product Profile'!$B$10)</f>
        <v xml:space="preserve"> -</v>
      </c>
      <c r="G87" s="336" t="str">
        <f>IF(ISBLANK($D87)," -",'Offeror_Product Profile'!$B$11)</f>
        <v xml:space="preserve"> -</v>
      </c>
      <c r="H87" s="309" t="str">
        <f>IF(ISBLANK($D87),"",'Offeror_Product Profile'!$B$9)</f>
        <v/>
      </c>
      <c r="I87" s="342"/>
      <c r="J87" s="310" t="str">
        <f>IF(ISBLANK($D87),"",'CDM_Requirements '!$B$149)</f>
        <v/>
      </c>
      <c r="K87" s="338" t="str">
        <f>IF(ISBLANK($D87),"",'CDM_Requirements '!$B$150)</f>
        <v/>
      </c>
      <c r="L87" s="338" t="str">
        <f>IF(ISBLANK($D87),"",'CDM_Requirements '!$B$151)</f>
        <v/>
      </c>
      <c r="M87" s="338" t="str">
        <f>IF(ISBLANK($D87),"",'CDM_Requirements '!$B$152)</f>
        <v/>
      </c>
      <c r="N87" s="338" t="str">
        <f>IF(ISBLANK($D87),"",'CDM_Requirements '!$B$153)</f>
        <v/>
      </c>
      <c r="O87" s="340"/>
      <c r="P87" s="340"/>
      <c r="Q87" s="343"/>
    </row>
    <row r="88" spans="1:17" s="323" customFormat="1" ht="20.100000000000001" customHeight="1" x14ac:dyDescent="0.25">
      <c r="A88" s="311"/>
      <c r="B88" s="308" t="str">
        <f>IF(ISBLANK($D88)," -",'Offeror_Product Profile'!$B$12)</f>
        <v xml:space="preserve"> -</v>
      </c>
      <c r="C88" s="308" t="str">
        <f>IF(ISBLANK($D88)," -",'Offeror_Product Profile'!$B$13)</f>
        <v xml:space="preserve"> -</v>
      </c>
      <c r="D88" s="340"/>
      <c r="E88" s="341"/>
      <c r="F88" s="336" t="str">
        <f>IF(ISBLANK($D88)," -",'Offeror_Product Profile'!$B$10)</f>
        <v xml:space="preserve"> -</v>
      </c>
      <c r="G88" s="336" t="str">
        <f>IF(ISBLANK($D88)," -",'Offeror_Product Profile'!$B$11)</f>
        <v xml:space="preserve"> -</v>
      </c>
      <c r="H88" s="309" t="str">
        <f>IF(ISBLANK($D88),"",'Offeror_Product Profile'!$B$9)</f>
        <v/>
      </c>
      <c r="I88" s="342"/>
      <c r="J88" s="310" t="str">
        <f>IF(ISBLANK($D88),"",'CDM_Requirements '!$B$149)</f>
        <v/>
      </c>
      <c r="K88" s="338" t="str">
        <f>IF(ISBLANK($D88),"",'CDM_Requirements '!$B$150)</f>
        <v/>
      </c>
      <c r="L88" s="338" t="str">
        <f>IF(ISBLANK($D88),"",'CDM_Requirements '!$B$151)</f>
        <v/>
      </c>
      <c r="M88" s="338" t="str">
        <f>IF(ISBLANK($D88),"",'CDM_Requirements '!$B$152)</f>
        <v/>
      </c>
      <c r="N88" s="338" t="str">
        <f>IF(ISBLANK($D88),"",'CDM_Requirements '!$B$153)</f>
        <v/>
      </c>
      <c r="O88" s="340"/>
      <c r="P88" s="340"/>
      <c r="Q88" s="343"/>
    </row>
    <row r="89" spans="1:17" s="323" customFormat="1" ht="20.100000000000001" customHeight="1" x14ac:dyDescent="0.25">
      <c r="A89" s="311"/>
      <c r="B89" s="308" t="str">
        <f>IF(ISBLANK($D89)," -",'Offeror_Product Profile'!$B$12)</f>
        <v xml:space="preserve"> -</v>
      </c>
      <c r="C89" s="308" t="str">
        <f>IF(ISBLANK($D89)," -",'Offeror_Product Profile'!$B$13)</f>
        <v xml:space="preserve"> -</v>
      </c>
      <c r="D89" s="340"/>
      <c r="E89" s="341"/>
      <c r="F89" s="336" t="str">
        <f>IF(ISBLANK($D89)," -",'Offeror_Product Profile'!$B$10)</f>
        <v xml:space="preserve"> -</v>
      </c>
      <c r="G89" s="336" t="str">
        <f>IF(ISBLANK($D89)," -",'Offeror_Product Profile'!$B$11)</f>
        <v xml:space="preserve"> -</v>
      </c>
      <c r="H89" s="309" t="str">
        <f>IF(ISBLANK($D89),"",'Offeror_Product Profile'!$B$9)</f>
        <v/>
      </c>
      <c r="I89" s="342"/>
      <c r="J89" s="310" t="str">
        <f>IF(ISBLANK($D89),"",'CDM_Requirements '!$B$149)</f>
        <v/>
      </c>
      <c r="K89" s="338" t="str">
        <f>IF(ISBLANK($D89),"",'CDM_Requirements '!$B$150)</f>
        <v/>
      </c>
      <c r="L89" s="338" t="str">
        <f>IF(ISBLANK($D89),"",'CDM_Requirements '!$B$151)</f>
        <v/>
      </c>
      <c r="M89" s="338" t="str">
        <f>IF(ISBLANK($D89),"",'CDM_Requirements '!$B$152)</f>
        <v/>
      </c>
      <c r="N89" s="338" t="str">
        <f>IF(ISBLANK($D89),"",'CDM_Requirements '!$B$153)</f>
        <v/>
      </c>
      <c r="O89" s="340"/>
      <c r="P89" s="340"/>
      <c r="Q89" s="343"/>
    </row>
    <row r="90" spans="1:17" s="323" customFormat="1" ht="20.100000000000001" customHeight="1" x14ac:dyDescent="0.25">
      <c r="A90" s="311"/>
      <c r="B90" s="308" t="str">
        <f>IF(ISBLANK($D90)," -",'Offeror_Product Profile'!$B$12)</f>
        <v xml:space="preserve"> -</v>
      </c>
      <c r="C90" s="308" t="str">
        <f>IF(ISBLANK($D90)," -",'Offeror_Product Profile'!$B$13)</f>
        <v xml:space="preserve"> -</v>
      </c>
      <c r="D90" s="340"/>
      <c r="E90" s="341"/>
      <c r="F90" s="336" t="str">
        <f>IF(ISBLANK($D90)," -",'Offeror_Product Profile'!$B$10)</f>
        <v xml:space="preserve"> -</v>
      </c>
      <c r="G90" s="336" t="str">
        <f>IF(ISBLANK($D90)," -",'Offeror_Product Profile'!$B$11)</f>
        <v xml:space="preserve"> -</v>
      </c>
      <c r="H90" s="309" t="str">
        <f>IF(ISBLANK($D90),"",'Offeror_Product Profile'!$B$9)</f>
        <v/>
      </c>
      <c r="I90" s="342"/>
      <c r="J90" s="310" t="str">
        <f>IF(ISBLANK($D90),"",'CDM_Requirements '!$B$149)</f>
        <v/>
      </c>
      <c r="K90" s="338" t="str">
        <f>IF(ISBLANK($D90),"",'CDM_Requirements '!$B$150)</f>
        <v/>
      </c>
      <c r="L90" s="338" t="str">
        <f>IF(ISBLANK($D90),"",'CDM_Requirements '!$B$151)</f>
        <v/>
      </c>
      <c r="M90" s="338" t="str">
        <f>IF(ISBLANK($D90),"",'CDM_Requirements '!$B$152)</f>
        <v/>
      </c>
      <c r="N90" s="338" t="str">
        <f>IF(ISBLANK($D90),"",'CDM_Requirements '!$B$153)</f>
        <v/>
      </c>
      <c r="O90" s="340"/>
      <c r="P90" s="340"/>
      <c r="Q90" s="343"/>
    </row>
    <row r="91" spans="1:17" s="323" customFormat="1" ht="20.100000000000001" customHeight="1" x14ac:dyDescent="0.25">
      <c r="A91" s="311"/>
      <c r="B91" s="308" t="str">
        <f>IF(ISBLANK($D91)," -",'Offeror_Product Profile'!$B$12)</f>
        <v xml:space="preserve"> -</v>
      </c>
      <c r="C91" s="308" t="str">
        <f>IF(ISBLANK($D91)," -",'Offeror_Product Profile'!$B$13)</f>
        <v xml:space="preserve"> -</v>
      </c>
      <c r="D91" s="340"/>
      <c r="E91" s="341"/>
      <c r="F91" s="336" t="str">
        <f>IF(ISBLANK($D91)," -",'Offeror_Product Profile'!$B$10)</f>
        <v xml:space="preserve"> -</v>
      </c>
      <c r="G91" s="336" t="str">
        <f>IF(ISBLANK($D91)," -",'Offeror_Product Profile'!$B$11)</f>
        <v xml:space="preserve"> -</v>
      </c>
      <c r="H91" s="309" t="str">
        <f>IF(ISBLANK($D91),"",'Offeror_Product Profile'!$B$9)</f>
        <v/>
      </c>
      <c r="I91" s="342"/>
      <c r="J91" s="310" t="str">
        <f>IF(ISBLANK($D91),"",'CDM_Requirements '!$B$149)</f>
        <v/>
      </c>
      <c r="K91" s="338" t="str">
        <f>IF(ISBLANK($D91),"",'CDM_Requirements '!$B$150)</f>
        <v/>
      </c>
      <c r="L91" s="338" t="str">
        <f>IF(ISBLANK($D91),"",'CDM_Requirements '!$B$151)</f>
        <v/>
      </c>
      <c r="M91" s="338" t="str">
        <f>IF(ISBLANK($D91),"",'CDM_Requirements '!$B$152)</f>
        <v/>
      </c>
      <c r="N91" s="338" t="str">
        <f>IF(ISBLANK($D91),"",'CDM_Requirements '!$B$153)</f>
        <v/>
      </c>
      <c r="O91" s="340"/>
      <c r="P91" s="340"/>
      <c r="Q91" s="343"/>
    </row>
    <row r="92" spans="1:17" s="323" customFormat="1" ht="20.100000000000001" customHeight="1" x14ac:dyDescent="0.25">
      <c r="A92" s="311"/>
      <c r="B92" s="308" t="str">
        <f>IF(ISBLANK($D92)," -",'Offeror_Product Profile'!$B$12)</f>
        <v xml:space="preserve"> -</v>
      </c>
      <c r="C92" s="308" t="str">
        <f>IF(ISBLANK($D92)," -",'Offeror_Product Profile'!$B$13)</f>
        <v xml:space="preserve"> -</v>
      </c>
      <c r="D92" s="340"/>
      <c r="E92" s="341"/>
      <c r="F92" s="336" t="str">
        <f>IF(ISBLANK($D92)," -",'Offeror_Product Profile'!$B$10)</f>
        <v xml:space="preserve"> -</v>
      </c>
      <c r="G92" s="336" t="str">
        <f>IF(ISBLANK($D92)," -",'Offeror_Product Profile'!$B$11)</f>
        <v xml:space="preserve"> -</v>
      </c>
      <c r="H92" s="309" t="str">
        <f>IF(ISBLANK($D92),"",'Offeror_Product Profile'!$B$9)</f>
        <v/>
      </c>
      <c r="I92" s="342"/>
      <c r="J92" s="310" t="str">
        <f>IF(ISBLANK($D92),"",'CDM_Requirements '!$B$149)</f>
        <v/>
      </c>
      <c r="K92" s="338" t="str">
        <f>IF(ISBLANK($D92),"",'CDM_Requirements '!$B$150)</f>
        <v/>
      </c>
      <c r="L92" s="338" t="str">
        <f>IF(ISBLANK($D92),"",'CDM_Requirements '!$B$151)</f>
        <v/>
      </c>
      <c r="M92" s="338" t="str">
        <f>IF(ISBLANK($D92),"",'CDM_Requirements '!$B$152)</f>
        <v/>
      </c>
      <c r="N92" s="338" t="str">
        <f>IF(ISBLANK($D92),"",'CDM_Requirements '!$B$153)</f>
        <v/>
      </c>
      <c r="O92" s="340"/>
      <c r="P92" s="340"/>
      <c r="Q92" s="343"/>
    </row>
    <row r="93" spans="1:17" s="323" customFormat="1" ht="20.100000000000001" customHeight="1" x14ac:dyDescent="0.25">
      <c r="A93" s="311"/>
      <c r="B93" s="308" t="str">
        <f>IF(ISBLANK($D93)," -",'Offeror_Product Profile'!$B$12)</f>
        <v xml:space="preserve"> -</v>
      </c>
      <c r="C93" s="308" t="str">
        <f>IF(ISBLANK($D93)," -",'Offeror_Product Profile'!$B$13)</f>
        <v xml:space="preserve"> -</v>
      </c>
      <c r="D93" s="340"/>
      <c r="E93" s="341"/>
      <c r="F93" s="336" t="str">
        <f>IF(ISBLANK($D93)," -",'Offeror_Product Profile'!$B$10)</f>
        <v xml:space="preserve"> -</v>
      </c>
      <c r="G93" s="336" t="str">
        <f>IF(ISBLANK($D93)," -",'Offeror_Product Profile'!$B$11)</f>
        <v xml:space="preserve"> -</v>
      </c>
      <c r="H93" s="309" t="str">
        <f>IF(ISBLANK($D93),"",'Offeror_Product Profile'!$B$9)</f>
        <v/>
      </c>
      <c r="I93" s="342"/>
      <c r="J93" s="310" t="str">
        <f>IF(ISBLANK($D93),"",'CDM_Requirements '!$B$149)</f>
        <v/>
      </c>
      <c r="K93" s="338" t="str">
        <f>IF(ISBLANK($D93),"",'CDM_Requirements '!$B$150)</f>
        <v/>
      </c>
      <c r="L93" s="338" t="str">
        <f>IF(ISBLANK($D93),"",'CDM_Requirements '!$B$151)</f>
        <v/>
      </c>
      <c r="M93" s="338" t="str">
        <f>IF(ISBLANK($D93),"",'CDM_Requirements '!$B$152)</f>
        <v/>
      </c>
      <c r="N93" s="338" t="str">
        <f>IF(ISBLANK($D93),"",'CDM_Requirements '!$B$153)</f>
        <v/>
      </c>
      <c r="O93" s="340"/>
      <c r="P93" s="340"/>
      <c r="Q93" s="343"/>
    </row>
    <row r="94" spans="1:17" s="323" customFormat="1" ht="20.100000000000001" customHeight="1" x14ac:dyDescent="0.25">
      <c r="A94" s="311"/>
      <c r="B94" s="308" t="str">
        <f>IF(ISBLANK($D94)," -",'Offeror_Product Profile'!$B$12)</f>
        <v xml:space="preserve"> -</v>
      </c>
      <c r="C94" s="308" t="str">
        <f>IF(ISBLANK($D94)," -",'Offeror_Product Profile'!$B$13)</f>
        <v xml:space="preserve"> -</v>
      </c>
      <c r="D94" s="340"/>
      <c r="E94" s="341"/>
      <c r="F94" s="336" t="str">
        <f>IF(ISBLANK($D94)," -",'Offeror_Product Profile'!$B$10)</f>
        <v xml:space="preserve"> -</v>
      </c>
      <c r="G94" s="336" t="str">
        <f>IF(ISBLANK($D94)," -",'Offeror_Product Profile'!$B$11)</f>
        <v xml:space="preserve"> -</v>
      </c>
      <c r="H94" s="309" t="str">
        <f>IF(ISBLANK($D94),"",'Offeror_Product Profile'!$B$9)</f>
        <v/>
      </c>
      <c r="I94" s="342"/>
      <c r="J94" s="310" t="str">
        <f>IF(ISBLANK($D94),"",'CDM_Requirements '!$B$149)</f>
        <v/>
      </c>
      <c r="K94" s="338" t="str">
        <f>IF(ISBLANK($D94),"",'CDM_Requirements '!$B$150)</f>
        <v/>
      </c>
      <c r="L94" s="338" t="str">
        <f>IF(ISBLANK($D94),"",'CDM_Requirements '!$B$151)</f>
        <v/>
      </c>
      <c r="M94" s="338" t="str">
        <f>IF(ISBLANK($D94),"",'CDM_Requirements '!$B$152)</f>
        <v/>
      </c>
      <c r="N94" s="338" t="str">
        <f>IF(ISBLANK($D94),"",'CDM_Requirements '!$B$153)</f>
        <v/>
      </c>
      <c r="O94" s="340"/>
      <c r="P94" s="340"/>
      <c r="Q94" s="343"/>
    </row>
    <row r="95" spans="1:17" s="323" customFormat="1" ht="20.100000000000001" customHeight="1" x14ac:dyDescent="0.25">
      <c r="A95" s="311"/>
      <c r="B95" s="308" t="str">
        <f>IF(ISBLANK($D95)," -",'Offeror_Product Profile'!$B$12)</f>
        <v xml:space="preserve"> -</v>
      </c>
      <c r="C95" s="308" t="str">
        <f>IF(ISBLANK($D95)," -",'Offeror_Product Profile'!$B$13)</f>
        <v xml:space="preserve"> -</v>
      </c>
      <c r="D95" s="340"/>
      <c r="E95" s="341"/>
      <c r="F95" s="336" t="str">
        <f>IF(ISBLANK($D95)," -",'Offeror_Product Profile'!$B$10)</f>
        <v xml:space="preserve"> -</v>
      </c>
      <c r="G95" s="336" t="str">
        <f>IF(ISBLANK($D95)," -",'Offeror_Product Profile'!$B$11)</f>
        <v xml:space="preserve"> -</v>
      </c>
      <c r="H95" s="309" t="str">
        <f>IF(ISBLANK($D95),"",'Offeror_Product Profile'!$B$9)</f>
        <v/>
      </c>
      <c r="I95" s="342"/>
      <c r="J95" s="310" t="str">
        <f>IF(ISBLANK($D95),"",'CDM_Requirements '!$B$149)</f>
        <v/>
      </c>
      <c r="K95" s="338" t="str">
        <f>IF(ISBLANK($D95),"",'CDM_Requirements '!$B$150)</f>
        <v/>
      </c>
      <c r="L95" s="338" t="str">
        <f>IF(ISBLANK($D95),"",'CDM_Requirements '!$B$151)</f>
        <v/>
      </c>
      <c r="M95" s="338" t="str">
        <f>IF(ISBLANK($D95),"",'CDM_Requirements '!$B$152)</f>
        <v/>
      </c>
      <c r="N95" s="338" t="str">
        <f>IF(ISBLANK($D95),"",'CDM_Requirements '!$B$153)</f>
        <v/>
      </c>
      <c r="O95" s="340"/>
      <c r="P95" s="340"/>
      <c r="Q95" s="343"/>
    </row>
    <row r="96" spans="1:17" s="323" customFormat="1" ht="20.100000000000001" customHeight="1" x14ac:dyDescent="0.25">
      <c r="A96" s="311"/>
      <c r="B96" s="308" t="str">
        <f>IF(ISBLANK($D96)," -",'Offeror_Product Profile'!$B$12)</f>
        <v xml:space="preserve"> -</v>
      </c>
      <c r="C96" s="308" t="str">
        <f>IF(ISBLANK($D96)," -",'Offeror_Product Profile'!$B$13)</f>
        <v xml:space="preserve"> -</v>
      </c>
      <c r="D96" s="340"/>
      <c r="E96" s="341"/>
      <c r="F96" s="336" t="str">
        <f>IF(ISBLANK($D96)," -",'Offeror_Product Profile'!$B$10)</f>
        <v xml:space="preserve"> -</v>
      </c>
      <c r="G96" s="336" t="str">
        <f>IF(ISBLANK($D96)," -",'Offeror_Product Profile'!$B$11)</f>
        <v xml:space="preserve"> -</v>
      </c>
      <c r="H96" s="309" t="str">
        <f>IF(ISBLANK($D96),"",'Offeror_Product Profile'!$B$9)</f>
        <v/>
      </c>
      <c r="I96" s="342"/>
      <c r="J96" s="310" t="str">
        <f>IF(ISBLANK($D96),"",'CDM_Requirements '!$B$149)</f>
        <v/>
      </c>
      <c r="K96" s="338" t="str">
        <f>IF(ISBLANK($D96),"",'CDM_Requirements '!$B$150)</f>
        <v/>
      </c>
      <c r="L96" s="338" t="str">
        <f>IF(ISBLANK($D96),"",'CDM_Requirements '!$B$151)</f>
        <v/>
      </c>
      <c r="M96" s="338" t="str">
        <f>IF(ISBLANK($D96),"",'CDM_Requirements '!$B$152)</f>
        <v/>
      </c>
      <c r="N96" s="338" t="str">
        <f>IF(ISBLANK($D96),"",'CDM_Requirements '!$B$153)</f>
        <v/>
      </c>
      <c r="O96" s="340"/>
      <c r="P96" s="340"/>
      <c r="Q96" s="343"/>
    </row>
    <row r="97" spans="1:17" s="323" customFormat="1" ht="20.100000000000001" customHeight="1" x14ac:dyDescent="0.25">
      <c r="A97" s="311"/>
      <c r="B97" s="308" t="str">
        <f>IF(ISBLANK($D97)," -",'Offeror_Product Profile'!$B$12)</f>
        <v xml:space="preserve"> -</v>
      </c>
      <c r="C97" s="308" t="str">
        <f>IF(ISBLANK($D97)," -",'Offeror_Product Profile'!$B$13)</f>
        <v xml:space="preserve"> -</v>
      </c>
      <c r="D97" s="340"/>
      <c r="E97" s="341"/>
      <c r="F97" s="336" t="str">
        <f>IF(ISBLANK($D97)," -",'Offeror_Product Profile'!$B$10)</f>
        <v xml:space="preserve"> -</v>
      </c>
      <c r="G97" s="336" t="str">
        <f>IF(ISBLANK($D97)," -",'Offeror_Product Profile'!$B$11)</f>
        <v xml:space="preserve"> -</v>
      </c>
      <c r="H97" s="309" t="str">
        <f>IF(ISBLANK($D97),"",'Offeror_Product Profile'!$B$9)</f>
        <v/>
      </c>
      <c r="I97" s="342"/>
      <c r="J97" s="310" t="str">
        <f>IF(ISBLANK($D97),"",'CDM_Requirements '!$B$149)</f>
        <v/>
      </c>
      <c r="K97" s="338" t="str">
        <f>IF(ISBLANK($D97),"",'CDM_Requirements '!$B$150)</f>
        <v/>
      </c>
      <c r="L97" s="338" t="str">
        <f>IF(ISBLANK($D97),"",'CDM_Requirements '!$B$151)</f>
        <v/>
      </c>
      <c r="M97" s="338" t="str">
        <f>IF(ISBLANK($D97),"",'CDM_Requirements '!$B$152)</f>
        <v/>
      </c>
      <c r="N97" s="338" t="str">
        <f>IF(ISBLANK($D97),"",'CDM_Requirements '!$B$153)</f>
        <v/>
      </c>
      <c r="O97" s="340"/>
      <c r="P97" s="340"/>
      <c r="Q97" s="343"/>
    </row>
    <row r="98" spans="1:17" s="323" customFormat="1" ht="20.100000000000001" customHeight="1" x14ac:dyDescent="0.25">
      <c r="A98" s="311"/>
      <c r="B98" s="308" t="str">
        <f>IF(ISBLANK($D98)," -",'Offeror_Product Profile'!$B$12)</f>
        <v xml:space="preserve"> -</v>
      </c>
      <c r="C98" s="308" t="str">
        <f>IF(ISBLANK($D98)," -",'Offeror_Product Profile'!$B$13)</f>
        <v xml:space="preserve"> -</v>
      </c>
      <c r="D98" s="340"/>
      <c r="E98" s="341"/>
      <c r="F98" s="336" t="str">
        <f>IF(ISBLANK($D98)," -",'Offeror_Product Profile'!$B$10)</f>
        <v xml:space="preserve"> -</v>
      </c>
      <c r="G98" s="336" t="str">
        <f>IF(ISBLANK($D98)," -",'Offeror_Product Profile'!$B$11)</f>
        <v xml:space="preserve"> -</v>
      </c>
      <c r="H98" s="309" t="str">
        <f>IF(ISBLANK($D98),"",'Offeror_Product Profile'!$B$9)</f>
        <v/>
      </c>
      <c r="I98" s="342"/>
      <c r="J98" s="310" t="str">
        <f>IF(ISBLANK($D98),"",'CDM_Requirements '!$B$149)</f>
        <v/>
      </c>
      <c r="K98" s="338" t="str">
        <f>IF(ISBLANK($D98),"",'CDM_Requirements '!$B$150)</f>
        <v/>
      </c>
      <c r="L98" s="338" t="str">
        <f>IF(ISBLANK($D98),"",'CDM_Requirements '!$B$151)</f>
        <v/>
      </c>
      <c r="M98" s="338" t="str">
        <f>IF(ISBLANK($D98),"",'CDM_Requirements '!$B$152)</f>
        <v/>
      </c>
      <c r="N98" s="338" t="str">
        <f>IF(ISBLANK($D98),"",'CDM_Requirements '!$B$153)</f>
        <v/>
      </c>
      <c r="O98" s="340"/>
      <c r="P98" s="340"/>
      <c r="Q98" s="343"/>
    </row>
    <row r="99" spans="1:17" s="323" customFormat="1" ht="20.100000000000001" customHeight="1" x14ac:dyDescent="0.25">
      <c r="A99" s="311"/>
      <c r="B99" s="308" t="str">
        <f>IF(ISBLANK($D99)," -",'Offeror_Product Profile'!$B$12)</f>
        <v xml:space="preserve"> -</v>
      </c>
      <c r="C99" s="308" t="str">
        <f>IF(ISBLANK($D99)," -",'Offeror_Product Profile'!$B$13)</f>
        <v xml:space="preserve"> -</v>
      </c>
      <c r="D99" s="340"/>
      <c r="E99" s="341"/>
      <c r="F99" s="336" t="str">
        <f>IF(ISBLANK($D99)," -",'Offeror_Product Profile'!$B$10)</f>
        <v xml:space="preserve"> -</v>
      </c>
      <c r="G99" s="336" t="str">
        <f>IF(ISBLANK($D99)," -",'Offeror_Product Profile'!$B$11)</f>
        <v xml:space="preserve"> -</v>
      </c>
      <c r="H99" s="309" t="str">
        <f>IF(ISBLANK($D99),"",'Offeror_Product Profile'!$B$9)</f>
        <v/>
      </c>
      <c r="I99" s="342"/>
      <c r="J99" s="310" t="str">
        <f>IF(ISBLANK($D99),"",'CDM_Requirements '!$B$149)</f>
        <v/>
      </c>
      <c r="K99" s="338" t="str">
        <f>IF(ISBLANK($D99),"",'CDM_Requirements '!$B$150)</f>
        <v/>
      </c>
      <c r="L99" s="338" t="str">
        <f>IF(ISBLANK($D99),"",'CDM_Requirements '!$B$151)</f>
        <v/>
      </c>
      <c r="M99" s="338" t="str">
        <f>IF(ISBLANK($D99),"",'CDM_Requirements '!$B$152)</f>
        <v/>
      </c>
      <c r="N99" s="338" t="str">
        <f>IF(ISBLANK($D99),"",'CDM_Requirements '!$B$153)</f>
        <v/>
      </c>
      <c r="O99" s="340"/>
      <c r="P99" s="340"/>
      <c r="Q99" s="343"/>
    </row>
    <row r="100" spans="1:17" s="323" customFormat="1" ht="20.100000000000001" customHeight="1" x14ac:dyDescent="0.25">
      <c r="A100" s="311"/>
      <c r="B100" s="308" t="str">
        <f>IF(ISBLANK($D100)," -",'Offeror_Product Profile'!$B$12)</f>
        <v xml:space="preserve"> -</v>
      </c>
      <c r="C100" s="308" t="str">
        <f>IF(ISBLANK($D100)," -",'Offeror_Product Profile'!$B$13)</f>
        <v xml:space="preserve"> -</v>
      </c>
      <c r="D100" s="340"/>
      <c r="E100" s="341"/>
      <c r="F100" s="336" t="str">
        <f>IF(ISBLANK($D100)," -",'Offeror_Product Profile'!$B$10)</f>
        <v xml:space="preserve"> -</v>
      </c>
      <c r="G100" s="336" t="str">
        <f>IF(ISBLANK($D100)," -",'Offeror_Product Profile'!$B$11)</f>
        <v xml:space="preserve"> -</v>
      </c>
      <c r="H100" s="309" t="str">
        <f>IF(ISBLANK($D100),"",'Offeror_Product Profile'!$B$9)</f>
        <v/>
      </c>
      <c r="I100" s="342"/>
      <c r="J100" s="310" t="str">
        <f>IF(ISBLANK($D100),"",'CDM_Requirements '!$B$149)</f>
        <v/>
      </c>
      <c r="K100" s="338" t="str">
        <f>IF(ISBLANK($D100),"",'CDM_Requirements '!$B$150)</f>
        <v/>
      </c>
      <c r="L100" s="338" t="str">
        <f>IF(ISBLANK($D100),"",'CDM_Requirements '!$B$151)</f>
        <v/>
      </c>
      <c r="M100" s="338" t="str">
        <f>IF(ISBLANK($D100),"",'CDM_Requirements '!$B$152)</f>
        <v/>
      </c>
      <c r="N100" s="338" t="str">
        <f>IF(ISBLANK($D100),"",'CDM_Requirements '!$B$153)</f>
        <v/>
      </c>
      <c r="O100" s="340"/>
      <c r="P100" s="340"/>
      <c r="Q100" s="343"/>
    </row>
    <row r="101" spans="1:17" s="323" customFormat="1" ht="20.100000000000001" customHeight="1" x14ac:dyDescent="0.25">
      <c r="A101" s="311"/>
      <c r="B101" s="308" t="str">
        <f>IF(ISBLANK($D101)," -",'Offeror_Product Profile'!$B$12)</f>
        <v xml:space="preserve"> -</v>
      </c>
      <c r="C101" s="308" t="str">
        <f>IF(ISBLANK($D101)," -",'Offeror_Product Profile'!$B$13)</f>
        <v xml:space="preserve"> -</v>
      </c>
      <c r="D101" s="340"/>
      <c r="E101" s="341"/>
      <c r="F101" s="336" t="str">
        <f>IF(ISBLANK($D101)," -",'Offeror_Product Profile'!$B$10)</f>
        <v xml:space="preserve"> -</v>
      </c>
      <c r="G101" s="336" t="str">
        <f>IF(ISBLANK($D101)," -",'Offeror_Product Profile'!$B$11)</f>
        <v xml:space="preserve"> -</v>
      </c>
      <c r="H101" s="309" t="str">
        <f>IF(ISBLANK($D101),"",'Offeror_Product Profile'!$B$9)</f>
        <v/>
      </c>
      <c r="I101" s="342"/>
      <c r="J101" s="310" t="str">
        <f>IF(ISBLANK($D101),"",'CDM_Requirements '!$B$149)</f>
        <v/>
      </c>
      <c r="K101" s="338" t="str">
        <f>IF(ISBLANK($D101),"",'CDM_Requirements '!$B$150)</f>
        <v/>
      </c>
      <c r="L101" s="338" t="str">
        <f>IF(ISBLANK($D101),"",'CDM_Requirements '!$B$151)</f>
        <v/>
      </c>
      <c r="M101" s="338" t="str">
        <f>IF(ISBLANK($D101),"",'CDM_Requirements '!$B$152)</f>
        <v/>
      </c>
      <c r="N101" s="338" t="str">
        <f>IF(ISBLANK($D101),"",'CDM_Requirements '!$B$153)</f>
        <v/>
      </c>
      <c r="O101" s="340"/>
      <c r="P101" s="340"/>
      <c r="Q101" s="343"/>
    </row>
    <row r="102" spans="1:17" s="323" customFormat="1" ht="20.100000000000001" customHeight="1" x14ac:dyDescent="0.25">
      <c r="A102" s="311"/>
      <c r="B102" s="308" t="str">
        <f>IF(ISBLANK($D102)," -",'Offeror_Product Profile'!$B$12)</f>
        <v xml:space="preserve"> -</v>
      </c>
      <c r="C102" s="308" t="str">
        <f>IF(ISBLANK($D102)," -",'Offeror_Product Profile'!$B$13)</f>
        <v xml:space="preserve"> -</v>
      </c>
      <c r="D102" s="340"/>
      <c r="E102" s="341"/>
      <c r="F102" s="336" t="str">
        <f>IF(ISBLANK($D102)," -",'Offeror_Product Profile'!$B$10)</f>
        <v xml:space="preserve"> -</v>
      </c>
      <c r="G102" s="336" t="str">
        <f>IF(ISBLANK($D102)," -",'Offeror_Product Profile'!$B$11)</f>
        <v xml:space="preserve"> -</v>
      </c>
      <c r="H102" s="309" t="str">
        <f>IF(ISBLANK($D102),"",'Offeror_Product Profile'!$B$9)</f>
        <v/>
      </c>
      <c r="I102" s="342"/>
      <c r="J102" s="310" t="str">
        <f>IF(ISBLANK($D102),"",'CDM_Requirements '!$B$149)</f>
        <v/>
      </c>
      <c r="K102" s="338" t="str">
        <f>IF(ISBLANK($D102),"",'CDM_Requirements '!$B$150)</f>
        <v/>
      </c>
      <c r="L102" s="338" t="str">
        <f>IF(ISBLANK($D102),"",'CDM_Requirements '!$B$151)</f>
        <v/>
      </c>
      <c r="M102" s="338" t="str">
        <f>IF(ISBLANK($D102),"",'CDM_Requirements '!$B$152)</f>
        <v/>
      </c>
      <c r="N102" s="338" t="str">
        <f>IF(ISBLANK($D102),"",'CDM_Requirements '!$B$153)</f>
        <v/>
      </c>
      <c r="O102" s="340"/>
      <c r="P102" s="340"/>
      <c r="Q102" s="343"/>
    </row>
    <row r="103" spans="1:17" s="323" customFormat="1" ht="20.100000000000001" customHeight="1" x14ac:dyDescent="0.25">
      <c r="A103" s="311"/>
      <c r="B103" s="308" t="str">
        <f>IF(ISBLANK($D103)," -",'Offeror_Product Profile'!$B$12)</f>
        <v xml:space="preserve"> -</v>
      </c>
      <c r="C103" s="308" t="str">
        <f>IF(ISBLANK($D103)," -",'Offeror_Product Profile'!$B$13)</f>
        <v xml:space="preserve"> -</v>
      </c>
      <c r="D103" s="340"/>
      <c r="E103" s="341"/>
      <c r="F103" s="336" t="str">
        <f>IF(ISBLANK($D103)," -",'Offeror_Product Profile'!$B$10)</f>
        <v xml:space="preserve"> -</v>
      </c>
      <c r="G103" s="336" t="str">
        <f>IF(ISBLANK($D103)," -",'Offeror_Product Profile'!$B$11)</f>
        <v xml:space="preserve"> -</v>
      </c>
      <c r="H103" s="309" t="str">
        <f>IF(ISBLANK($D103),"",'Offeror_Product Profile'!$B$9)</f>
        <v/>
      </c>
      <c r="I103" s="342"/>
      <c r="J103" s="310" t="str">
        <f>IF(ISBLANK($D103),"",'CDM_Requirements '!$B$149)</f>
        <v/>
      </c>
      <c r="K103" s="338" t="str">
        <f>IF(ISBLANK($D103),"",'CDM_Requirements '!$B$150)</f>
        <v/>
      </c>
      <c r="L103" s="338" t="str">
        <f>IF(ISBLANK($D103),"",'CDM_Requirements '!$B$151)</f>
        <v/>
      </c>
      <c r="M103" s="338" t="str">
        <f>IF(ISBLANK($D103),"",'CDM_Requirements '!$B$152)</f>
        <v/>
      </c>
      <c r="N103" s="338" t="str">
        <f>IF(ISBLANK($D103),"",'CDM_Requirements '!$B$153)</f>
        <v/>
      </c>
      <c r="O103" s="340"/>
      <c r="P103" s="340"/>
      <c r="Q103" s="343"/>
    </row>
    <row r="104" spans="1:17" s="323" customFormat="1" ht="20.100000000000001" customHeight="1" x14ac:dyDescent="0.25">
      <c r="A104" s="311"/>
      <c r="B104" s="308" t="str">
        <f>IF(ISBLANK($D104)," -",'Offeror_Product Profile'!$B$12)</f>
        <v xml:space="preserve"> -</v>
      </c>
      <c r="C104" s="308" t="str">
        <f>IF(ISBLANK($D104)," -",'Offeror_Product Profile'!$B$13)</f>
        <v xml:space="preserve"> -</v>
      </c>
      <c r="D104" s="340"/>
      <c r="E104" s="341"/>
      <c r="F104" s="336" t="str">
        <f>IF(ISBLANK($D104)," -",'Offeror_Product Profile'!$B$10)</f>
        <v xml:space="preserve"> -</v>
      </c>
      <c r="G104" s="336" t="str">
        <f>IF(ISBLANK($D104)," -",'Offeror_Product Profile'!$B$11)</f>
        <v xml:space="preserve"> -</v>
      </c>
      <c r="H104" s="309" t="str">
        <f>IF(ISBLANK($D104),"",'Offeror_Product Profile'!$B$9)</f>
        <v/>
      </c>
      <c r="I104" s="342"/>
      <c r="J104" s="310" t="str">
        <f>IF(ISBLANK($D104),"",'CDM_Requirements '!$B$149)</f>
        <v/>
      </c>
      <c r="K104" s="338" t="str">
        <f>IF(ISBLANK($D104),"",'CDM_Requirements '!$B$150)</f>
        <v/>
      </c>
      <c r="L104" s="338" t="str">
        <f>IF(ISBLANK($D104),"",'CDM_Requirements '!$B$151)</f>
        <v/>
      </c>
      <c r="M104" s="338" t="str">
        <f>IF(ISBLANK($D104),"",'CDM_Requirements '!$B$152)</f>
        <v/>
      </c>
      <c r="N104" s="338" t="str">
        <f>IF(ISBLANK($D104),"",'CDM_Requirements '!$B$153)</f>
        <v/>
      </c>
      <c r="O104" s="340"/>
      <c r="P104" s="340"/>
      <c r="Q104" s="343"/>
    </row>
    <row r="105" spans="1:17" s="323" customFormat="1" ht="20.100000000000001" customHeight="1" x14ac:dyDescent="0.25">
      <c r="A105" s="311"/>
      <c r="B105" s="308" t="str">
        <f>IF(ISBLANK($D105)," -",'Offeror_Product Profile'!$B$12)</f>
        <v xml:space="preserve"> -</v>
      </c>
      <c r="C105" s="308" t="str">
        <f>IF(ISBLANK($D105)," -",'Offeror_Product Profile'!$B$13)</f>
        <v xml:space="preserve"> -</v>
      </c>
      <c r="D105" s="340"/>
      <c r="E105" s="341"/>
      <c r="F105" s="336" t="str">
        <f>IF(ISBLANK($D105)," -",'Offeror_Product Profile'!$B$10)</f>
        <v xml:space="preserve"> -</v>
      </c>
      <c r="G105" s="336" t="str">
        <f>IF(ISBLANK($D105)," -",'Offeror_Product Profile'!$B$11)</f>
        <v xml:space="preserve"> -</v>
      </c>
      <c r="H105" s="309" t="str">
        <f>IF(ISBLANK($D105),"",'Offeror_Product Profile'!$B$9)</f>
        <v/>
      </c>
      <c r="I105" s="342"/>
      <c r="J105" s="310" t="str">
        <f>IF(ISBLANK($D105),"",'CDM_Requirements '!$B$149)</f>
        <v/>
      </c>
      <c r="K105" s="338" t="str">
        <f>IF(ISBLANK($D105),"",'CDM_Requirements '!$B$150)</f>
        <v/>
      </c>
      <c r="L105" s="338" t="str">
        <f>IF(ISBLANK($D105),"",'CDM_Requirements '!$B$151)</f>
        <v/>
      </c>
      <c r="M105" s="338" t="str">
        <f>IF(ISBLANK($D105),"",'CDM_Requirements '!$B$152)</f>
        <v/>
      </c>
      <c r="N105" s="338" t="str">
        <f>IF(ISBLANK($D105),"",'CDM_Requirements '!$B$153)</f>
        <v/>
      </c>
      <c r="O105" s="340"/>
      <c r="P105" s="340"/>
      <c r="Q105" s="343"/>
    </row>
    <row r="106" spans="1:17" s="323" customFormat="1" ht="20.100000000000001" customHeight="1" x14ac:dyDescent="0.25">
      <c r="A106" s="311"/>
      <c r="B106" s="308" t="str">
        <f>IF(ISBLANK($D106)," -",'Offeror_Product Profile'!$B$12)</f>
        <v xml:space="preserve"> -</v>
      </c>
      <c r="C106" s="308" t="str">
        <f>IF(ISBLANK($D106)," -",'Offeror_Product Profile'!$B$13)</f>
        <v xml:space="preserve"> -</v>
      </c>
      <c r="D106" s="340"/>
      <c r="E106" s="341"/>
      <c r="F106" s="336" t="str">
        <f>IF(ISBLANK($D106)," -",'Offeror_Product Profile'!$B$10)</f>
        <v xml:space="preserve"> -</v>
      </c>
      <c r="G106" s="336" t="str">
        <f>IF(ISBLANK($D106)," -",'Offeror_Product Profile'!$B$11)</f>
        <v xml:space="preserve"> -</v>
      </c>
      <c r="H106" s="309" t="str">
        <f>IF(ISBLANK($D106),"",'Offeror_Product Profile'!$B$9)</f>
        <v/>
      </c>
      <c r="I106" s="342"/>
      <c r="J106" s="310" t="str">
        <f>IF(ISBLANK($D106),"",'CDM_Requirements '!$B$149)</f>
        <v/>
      </c>
      <c r="K106" s="338" t="str">
        <f>IF(ISBLANK($D106),"",'CDM_Requirements '!$B$150)</f>
        <v/>
      </c>
      <c r="L106" s="338" t="str">
        <f>IF(ISBLANK($D106),"",'CDM_Requirements '!$B$151)</f>
        <v/>
      </c>
      <c r="M106" s="338" t="str">
        <f>IF(ISBLANK($D106),"",'CDM_Requirements '!$B$152)</f>
        <v/>
      </c>
      <c r="N106" s="338" t="str">
        <f>IF(ISBLANK($D106),"",'CDM_Requirements '!$B$153)</f>
        <v/>
      </c>
      <c r="O106" s="340"/>
      <c r="P106" s="340"/>
      <c r="Q106" s="343"/>
    </row>
    <row r="107" spans="1:17" s="323" customFormat="1" ht="20.100000000000001" customHeight="1" x14ac:dyDescent="0.25">
      <c r="A107" s="311"/>
      <c r="B107" s="308" t="str">
        <f>IF(ISBLANK($D107)," -",'Offeror_Product Profile'!$B$12)</f>
        <v xml:space="preserve"> -</v>
      </c>
      <c r="C107" s="308" t="str">
        <f>IF(ISBLANK($D107)," -",'Offeror_Product Profile'!$B$13)</f>
        <v xml:space="preserve"> -</v>
      </c>
      <c r="D107" s="340"/>
      <c r="E107" s="341"/>
      <c r="F107" s="336" t="str">
        <f>IF(ISBLANK($D107)," -",'Offeror_Product Profile'!$B$10)</f>
        <v xml:space="preserve"> -</v>
      </c>
      <c r="G107" s="336" t="str">
        <f>IF(ISBLANK($D107)," -",'Offeror_Product Profile'!$B$11)</f>
        <v xml:space="preserve"> -</v>
      </c>
      <c r="H107" s="309" t="str">
        <f>IF(ISBLANK($D107),"",'Offeror_Product Profile'!$B$9)</f>
        <v/>
      </c>
      <c r="I107" s="342"/>
      <c r="J107" s="310" t="str">
        <f>IF(ISBLANK($D107),"",'CDM_Requirements '!$B$149)</f>
        <v/>
      </c>
      <c r="K107" s="338" t="str">
        <f>IF(ISBLANK($D107),"",'CDM_Requirements '!$B$150)</f>
        <v/>
      </c>
      <c r="L107" s="338" t="str">
        <f>IF(ISBLANK($D107),"",'CDM_Requirements '!$B$151)</f>
        <v/>
      </c>
      <c r="M107" s="338" t="str">
        <f>IF(ISBLANK($D107),"",'CDM_Requirements '!$B$152)</f>
        <v/>
      </c>
      <c r="N107" s="338" t="str">
        <f>IF(ISBLANK($D107),"",'CDM_Requirements '!$B$153)</f>
        <v/>
      </c>
      <c r="O107" s="340"/>
      <c r="P107" s="340"/>
      <c r="Q107" s="343"/>
    </row>
    <row r="108" spans="1:17" s="323" customFormat="1" ht="20.100000000000001" customHeight="1" x14ac:dyDescent="0.25">
      <c r="A108" s="311"/>
      <c r="B108" s="308" t="str">
        <f>IF(ISBLANK($D108)," -",'Offeror_Product Profile'!$B$12)</f>
        <v xml:space="preserve"> -</v>
      </c>
      <c r="C108" s="308" t="str">
        <f>IF(ISBLANK($D108)," -",'Offeror_Product Profile'!$B$13)</f>
        <v xml:space="preserve"> -</v>
      </c>
      <c r="D108" s="340"/>
      <c r="E108" s="341"/>
      <c r="F108" s="336" t="str">
        <f>IF(ISBLANK($D108)," -",'Offeror_Product Profile'!$B$10)</f>
        <v xml:space="preserve"> -</v>
      </c>
      <c r="G108" s="336" t="str">
        <f>IF(ISBLANK($D108)," -",'Offeror_Product Profile'!$B$11)</f>
        <v xml:space="preserve"> -</v>
      </c>
      <c r="H108" s="309" t="str">
        <f>IF(ISBLANK($D108),"",'Offeror_Product Profile'!$B$9)</f>
        <v/>
      </c>
      <c r="I108" s="342"/>
      <c r="J108" s="310" t="str">
        <f>IF(ISBLANK($D108),"",'CDM_Requirements '!$B$149)</f>
        <v/>
      </c>
      <c r="K108" s="338" t="str">
        <f>IF(ISBLANK($D108),"",'CDM_Requirements '!$B$150)</f>
        <v/>
      </c>
      <c r="L108" s="338" t="str">
        <f>IF(ISBLANK($D108),"",'CDM_Requirements '!$B$151)</f>
        <v/>
      </c>
      <c r="M108" s="338" t="str">
        <f>IF(ISBLANK($D108),"",'CDM_Requirements '!$B$152)</f>
        <v/>
      </c>
      <c r="N108" s="338" t="str">
        <f>IF(ISBLANK($D108),"",'CDM_Requirements '!$B$153)</f>
        <v/>
      </c>
      <c r="O108" s="340"/>
      <c r="P108" s="340"/>
      <c r="Q108" s="343"/>
    </row>
    <row r="109" spans="1:17" s="323" customFormat="1" ht="20.100000000000001" customHeight="1" x14ac:dyDescent="0.25">
      <c r="A109" s="311"/>
      <c r="B109" s="308" t="str">
        <f>IF(ISBLANK($D109)," -",'Offeror_Product Profile'!$B$12)</f>
        <v xml:space="preserve"> -</v>
      </c>
      <c r="C109" s="308" t="str">
        <f>IF(ISBLANK($D109)," -",'Offeror_Product Profile'!$B$13)</f>
        <v xml:space="preserve"> -</v>
      </c>
      <c r="D109" s="340"/>
      <c r="E109" s="341"/>
      <c r="F109" s="336" t="str">
        <f>IF(ISBLANK($D109)," -",'Offeror_Product Profile'!$B$10)</f>
        <v xml:space="preserve"> -</v>
      </c>
      <c r="G109" s="336" t="str">
        <f>IF(ISBLANK($D109)," -",'Offeror_Product Profile'!$B$11)</f>
        <v xml:space="preserve"> -</v>
      </c>
      <c r="H109" s="309" t="str">
        <f>IF(ISBLANK($D109),"",'Offeror_Product Profile'!$B$9)</f>
        <v/>
      </c>
      <c r="I109" s="342"/>
      <c r="J109" s="310" t="str">
        <f>IF(ISBLANK($D109),"",'CDM_Requirements '!$B$149)</f>
        <v/>
      </c>
      <c r="K109" s="338" t="str">
        <f>IF(ISBLANK($D109),"",'CDM_Requirements '!$B$150)</f>
        <v/>
      </c>
      <c r="L109" s="338" t="str">
        <f>IF(ISBLANK($D109),"",'CDM_Requirements '!$B$151)</f>
        <v/>
      </c>
      <c r="M109" s="338" t="str">
        <f>IF(ISBLANK($D109),"",'CDM_Requirements '!$B$152)</f>
        <v/>
      </c>
      <c r="N109" s="338" t="str">
        <f>IF(ISBLANK($D109),"",'CDM_Requirements '!$B$153)</f>
        <v/>
      </c>
      <c r="O109" s="340"/>
      <c r="P109" s="340"/>
      <c r="Q109" s="343"/>
    </row>
    <row r="110" spans="1:17" s="323" customFormat="1" ht="20.100000000000001" customHeight="1" x14ac:dyDescent="0.25">
      <c r="A110" s="311"/>
      <c r="B110" s="308" t="str">
        <f>IF(ISBLANK($D110)," -",'Offeror_Product Profile'!$B$12)</f>
        <v xml:space="preserve"> -</v>
      </c>
      <c r="C110" s="308" t="str">
        <f>IF(ISBLANK($D110)," -",'Offeror_Product Profile'!$B$13)</f>
        <v xml:space="preserve"> -</v>
      </c>
      <c r="D110" s="340"/>
      <c r="E110" s="341"/>
      <c r="F110" s="336" t="str">
        <f>IF(ISBLANK($D110)," -",'Offeror_Product Profile'!$B$10)</f>
        <v xml:space="preserve"> -</v>
      </c>
      <c r="G110" s="336" t="str">
        <f>IF(ISBLANK($D110)," -",'Offeror_Product Profile'!$B$11)</f>
        <v xml:space="preserve"> -</v>
      </c>
      <c r="H110" s="309" t="str">
        <f>IF(ISBLANK($D110),"",'Offeror_Product Profile'!$B$9)</f>
        <v/>
      </c>
      <c r="I110" s="342"/>
      <c r="J110" s="310" t="str">
        <f>IF(ISBLANK($D110),"",'CDM_Requirements '!$B$149)</f>
        <v/>
      </c>
      <c r="K110" s="338" t="str">
        <f>IF(ISBLANK($D110),"",'CDM_Requirements '!$B$150)</f>
        <v/>
      </c>
      <c r="L110" s="338" t="str">
        <f>IF(ISBLANK($D110),"",'CDM_Requirements '!$B$151)</f>
        <v/>
      </c>
      <c r="M110" s="338" t="str">
        <f>IF(ISBLANK($D110),"",'CDM_Requirements '!$B$152)</f>
        <v/>
      </c>
      <c r="N110" s="338" t="str">
        <f>IF(ISBLANK($D110),"",'CDM_Requirements '!$B$153)</f>
        <v/>
      </c>
      <c r="O110" s="340"/>
      <c r="P110" s="340"/>
      <c r="Q110" s="343"/>
    </row>
    <row r="111" spans="1:17" s="323" customFormat="1" ht="20.100000000000001" customHeight="1" x14ac:dyDescent="0.25">
      <c r="A111" s="311"/>
      <c r="B111" s="308" t="str">
        <f>IF(ISBLANK($D111)," -",'Offeror_Product Profile'!$B$12)</f>
        <v xml:space="preserve"> -</v>
      </c>
      <c r="C111" s="308" t="str">
        <f>IF(ISBLANK($D111)," -",'Offeror_Product Profile'!$B$13)</f>
        <v xml:space="preserve"> -</v>
      </c>
      <c r="D111" s="340"/>
      <c r="E111" s="341"/>
      <c r="F111" s="336" t="str">
        <f>IF(ISBLANK($D111)," -",'Offeror_Product Profile'!$B$10)</f>
        <v xml:space="preserve"> -</v>
      </c>
      <c r="G111" s="336" t="str">
        <f>IF(ISBLANK($D111)," -",'Offeror_Product Profile'!$B$11)</f>
        <v xml:space="preserve"> -</v>
      </c>
      <c r="H111" s="309" t="str">
        <f>IF(ISBLANK($D111),"",'Offeror_Product Profile'!$B$9)</f>
        <v/>
      </c>
      <c r="I111" s="342"/>
      <c r="J111" s="310" t="str">
        <f>IF(ISBLANK($D111),"",'CDM_Requirements '!$B$149)</f>
        <v/>
      </c>
      <c r="K111" s="338" t="str">
        <f>IF(ISBLANK($D111),"",'CDM_Requirements '!$B$150)</f>
        <v/>
      </c>
      <c r="L111" s="338" t="str">
        <f>IF(ISBLANK($D111),"",'CDM_Requirements '!$B$151)</f>
        <v/>
      </c>
      <c r="M111" s="338" t="str">
        <f>IF(ISBLANK($D111),"",'CDM_Requirements '!$B$152)</f>
        <v/>
      </c>
      <c r="N111" s="338" t="str">
        <f>IF(ISBLANK($D111),"",'CDM_Requirements '!$B$153)</f>
        <v/>
      </c>
      <c r="O111" s="340"/>
      <c r="P111" s="340"/>
      <c r="Q111" s="343"/>
    </row>
    <row r="112" spans="1:17" s="323" customFormat="1" ht="20.100000000000001" customHeight="1" x14ac:dyDescent="0.25">
      <c r="A112" s="311"/>
      <c r="B112" s="308" t="str">
        <f>IF(ISBLANK($D112)," -",'Offeror_Product Profile'!$B$12)</f>
        <v xml:space="preserve"> -</v>
      </c>
      <c r="C112" s="308" t="str">
        <f>IF(ISBLANK($D112)," -",'Offeror_Product Profile'!$B$13)</f>
        <v xml:space="preserve"> -</v>
      </c>
      <c r="D112" s="340"/>
      <c r="E112" s="341"/>
      <c r="F112" s="336" t="str">
        <f>IF(ISBLANK($D112)," -",'Offeror_Product Profile'!$B$10)</f>
        <v xml:space="preserve"> -</v>
      </c>
      <c r="G112" s="336" t="str">
        <f>IF(ISBLANK($D112)," -",'Offeror_Product Profile'!$B$11)</f>
        <v xml:space="preserve"> -</v>
      </c>
      <c r="H112" s="309" t="str">
        <f>IF(ISBLANK($D112),"",'Offeror_Product Profile'!$B$9)</f>
        <v/>
      </c>
      <c r="I112" s="342"/>
      <c r="J112" s="310" t="str">
        <f>IF(ISBLANK($D112),"",'CDM_Requirements '!$B$149)</f>
        <v/>
      </c>
      <c r="K112" s="338" t="str">
        <f>IF(ISBLANK($D112),"",'CDM_Requirements '!$B$150)</f>
        <v/>
      </c>
      <c r="L112" s="338" t="str">
        <f>IF(ISBLANK($D112),"",'CDM_Requirements '!$B$151)</f>
        <v/>
      </c>
      <c r="M112" s="338" t="str">
        <f>IF(ISBLANK($D112),"",'CDM_Requirements '!$B$152)</f>
        <v/>
      </c>
      <c r="N112" s="338" t="str">
        <f>IF(ISBLANK($D112),"",'CDM_Requirements '!$B$153)</f>
        <v/>
      </c>
      <c r="O112" s="340"/>
      <c r="P112" s="340"/>
      <c r="Q112" s="343"/>
    </row>
    <row r="113" spans="1:17" s="323" customFormat="1" ht="20.100000000000001" customHeight="1" x14ac:dyDescent="0.25">
      <c r="A113" s="311"/>
      <c r="B113" s="308" t="str">
        <f>IF(ISBLANK($D113)," -",'Offeror_Product Profile'!$B$12)</f>
        <v xml:space="preserve"> -</v>
      </c>
      <c r="C113" s="308" t="str">
        <f>IF(ISBLANK($D113)," -",'Offeror_Product Profile'!$B$13)</f>
        <v xml:space="preserve"> -</v>
      </c>
      <c r="D113" s="340"/>
      <c r="E113" s="341"/>
      <c r="F113" s="336" t="str">
        <f>IF(ISBLANK($D113)," -",'Offeror_Product Profile'!$B$10)</f>
        <v xml:space="preserve"> -</v>
      </c>
      <c r="G113" s="336" t="str">
        <f>IF(ISBLANK($D113)," -",'Offeror_Product Profile'!$B$11)</f>
        <v xml:space="preserve"> -</v>
      </c>
      <c r="H113" s="309" t="str">
        <f>IF(ISBLANK($D113),"",'Offeror_Product Profile'!$B$9)</f>
        <v/>
      </c>
      <c r="I113" s="342"/>
      <c r="J113" s="310" t="str">
        <f>IF(ISBLANK($D113),"",'CDM_Requirements '!$B$149)</f>
        <v/>
      </c>
      <c r="K113" s="338" t="str">
        <f>IF(ISBLANK($D113),"",'CDM_Requirements '!$B$150)</f>
        <v/>
      </c>
      <c r="L113" s="338" t="str">
        <f>IF(ISBLANK($D113),"",'CDM_Requirements '!$B$151)</f>
        <v/>
      </c>
      <c r="M113" s="338" t="str">
        <f>IF(ISBLANK($D113),"",'CDM_Requirements '!$B$152)</f>
        <v/>
      </c>
      <c r="N113" s="338" t="str">
        <f>IF(ISBLANK($D113),"",'CDM_Requirements '!$B$153)</f>
        <v/>
      </c>
      <c r="O113" s="340"/>
      <c r="P113" s="340"/>
      <c r="Q113" s="343"/>
    </row>
    <row r="114" spans="1:17" s="323" customFormat="1" ht="20.100000000000001" customHeight="1" x14ac:dyDescent="0.25">
      <c r="A114" s="311"/>
      <c r="B114" s="308" t="str">
        <f>IF(ISBLANK($D114)," -",'Offeror_Product Profile'!$B$12)</f>
        <v xml:space="preserve"> -</v>
      </c>
      <c r="C114" s="308" t="str">
        <f>IF(ISBLANK($D114)," -",'Offeror_Product Profile'!$B$13)</f>
        <v xml:space="preserve"> -</v>
      </c>
      <c r="D114" s="340"/>
      <c r="E114" s="341"/>
      <c r="F114" s="336" t="str">
        <f>IF(ISBLANK($D114)," -",'Offeror_Product Profile'!$B$10)</f>
        <v xml:space="preserve"> -</v>
      </c>
      <c r="G114" s="336" t="str">
        <f>IF(ISBLANK($D114)," -",'Offeror_Product Profile'!$B$11)</f>
        <v xml:space="preserve"> -</v>
      </c>
      <c r="H114" s="309" t="str">
        <f>IF(ISBLANK($D114),"",'Offeror_Product Profile'!$B$9)</f>
        <v/>
      </c>
      <c r="I114" s="342"/>
      <c r="J114" s="310" t="str">
        <f>IF(ISBLANK($D114),"",'CDM_Requirements '!$B$149)</f>
        <v/>
      </c>
      <c r="K114" s="338" t="str">
        <f>IF(ISBLANK($D114),"",'CDM_Requirements '!$B$150)</f>
        <v/>
      </c>
      <c r="L114" s="338" t="str">
        <f>IF(ISBLANK($D114),"",'CDM_Requirements '!$B$151)</f>
        <v/>
      </c>
      <c r="M114" s="338" t="str">
        <f>IF(ISBLANK($D114),"",'CDM_Requirements '!$B$152)</f>
        <v/>
      </c>
      <c r="N114" s="338" t="str">
        <f>IF(ISBLANK($D114),"",'CDM_Requirements '!$B$153)</f>
        <v/>
      </c>
      <c r="O114" s="340"/>
      <c r="P114" s="340"/>
      <c r="Q114" s="343"/>
    </row>
    <row r="115" spans="1:17" s="323" customFormat="1" ht="20.100000000000001" customHeight="1" x14ac:dyDescent="0.25">
      <c r="A115" s="311"/>
      <c r="B115" s="308" t="str">
        <f>IF(ISBLANK($D115)," -",'Offeror_Product Profile'!$B$12)</f>
        <v xml:space="preserve"> -</v>
      </c>
      <c r="C115" s="308" t="str">
        <f>IF(ISBLANK($D115)," -",'Offeror_Product Profile'!$B$13)</f>
        <v xml:space="preserve"> -</v>
      </c>
      <c r="D115" s="340"/>
      <c r="E115" s="341"/>
      <c r="F115" s="336" t="str">
        <f>IF(ISBLANK($D115)," -",'Offeror_Product Profile'!$B$10)</f>
        <v xml:space="preserve"> -</v>
      </c>
      <c r="G115" s="336" t="str">
        <f>IF(ISBLANK($D115)," -",'Offeror_Product Profile'!$B$11)</f>
        <v xml:space="preserve"> -</v>
      </c>
      <c r="H115" s="309" t="str">
        <f>IF(ISBLANK($D115),"",'Offeror_Product Profile'!$B$9)</f>
        <v/>
      </c>
      <c r="I115" s="342"/>
      <c r="J115" s="310" t="str">
        <f>IF(ISBLANK($D115),"",'CDM_Requirements '!$B$149)</f>
        <v/>
      </c>
      <c r="K115" s="338" t="str">
        <f>IF(ISBLANK($D115),"",'CDM_Requirements '!$B$150)</f>
        <v/>
      </c>
      <c r="L115" s="338" t="str">
        <f>IF(ISBLANK($D115),"",'CDM_Requirements '!$B$151)</f>
        <v/>
      </c>
      <c r="M115" s="338" t="str">
        <f>IF(ISBLANK($D115),"",'CDM_Requirements '!$B$152)</f>
        <v/>
      </c>
      <c r="N115" s="338" t="str">
        <f>IF(ISBLANK($D115),"",'CDM_Requirements '!$B$153)</f>
        <v/>
      </c>
      <c r="O115" s="340"/>
      <c r="P115" s="340"/>
      <c r="Q115" s="343"/>
    </row>
    <row r="116" spans="1:17" s="323" customFormat="1" ht="20.100000000000001" customHeight="1" x14ac:dyDescent="0.25">
      <c r="A116" s="311"/>
      <c r="B116" s="308" t="str">
        <f>IF(ISBLANK($D116)," -",'Offeror_Product Profile'!$B$12)</f>
        <v xml:space="preserve"> -</v>
      </c>
      <c r="C116" s="308" t="str">
        <f>IF(ISBLANK($D116)," -",'Offeror_Product Profile'!$B$13)</f>
        <v xml:space="preserve"> -</v>
      </c>
      <c r="D116" s="340"/>
      <c r="E116" s="341"/>
      <c r="F116" s="336" t="str">
        <f>IF(ISBLANK($D116)," -",'Offeror_Product Profile'!$B$10)</f>
        <v xml:space="preserve"> -</v>
      </c>
      <c r="G116" s="336" t="str">
        <f>IF(ISBLANK($D116)," -",'Offeror_Product Profile'!$B$11)</f>
        <v xml:space="preserve"> -</v>
      </c>
      <c r="H116" s="309" t="str">
        <f>IF(ISBLANK($D116),"",'Offeror_Product Profile'!$B$9)</f>
        <v/>
      </c>
      <c r="I116" s="342"/>
      <c r="J116" s="310" t="str">
        <f>IF(ISBLANK($D116),"",'CDM_Requirements '!$B$149)</f>
        <v/>
      </c>
      <c r="K116" s="338" t="str">
        <f>IF(ISBLANK($D116),"",'CDM_Requirements '!$B$150)</f>
        <v/>
      </c>
      <c r="L116" s="338" t="str">
        <f>IF(ISBLANK($D116),"",'CDM_Requirements '!$B$151)</f>
        <v/>
      </c>
      <c r="M116" s="338" t="str">
        <f>IF(ISBLANK($D116),"",'CDM_Requirements '!$B$152)</f>
        <v/>
      </c>
      <c r="N116" s="338" t="str">
        <f>IF(ISBLANK($D116),"",'CDM_Requirements '!$B$153)</f>
        <v/>
      </c>
      <c r="O116" s="340"/>
      <c r="P116" s="340"/>
      <c r="Q116" s="343"/>
    </row>
    <row r="117" spans="1:17" s="323" customFormat="1" ht="20.100000000000001" customHeight="1" x14ac:dyDescent="0.25">
      <c r="A117" s="311"/>
      <c r="B117" s="308" t="str">
        <f>IF(ISBLANK($D117)," -",'Offeror_Product Profile'!$B$12)</f>
        <v xml:space="preserve"> -</v>
      </c>
      <c r="C117" s="308" t="str">
        <f>IF(ISBLANK($D117)," -",'Offeror_Product Profile'!$B$13)</f>
        <v xml:space="preserve"> -</v>
      </c>
      <c r="D117" s="340"/>
      <c r="E117" s="341"/>
      <c r="F117" s="336" t="str">
        <f>IF(ISBLANK($D117)," -",'Offeror_Product Profile'!$B$10)</f>
        <v xml:space="preserve"> -</v>
      </c>
      <c r="G117" s="336" t="str">
        <f>IF(ISBLANK($D117)," -",'Offeror_Product Profile'!$B$11)</f>
        <v xml:space="preserve"> -</v>
      </c>
      <c r="H117" s="309" t="str">
        <f>IF(ISBLANK($D117),"",'Offeror_Product Profile'!$B$9)</f>
        <v/>
      </c>
      <c r="I117" s="342"/>
      <c r="J117" s="310" t="str">
        <f>IF(ISBLANK($D117),"",'CDM_Requirements '!$B$149)</f>
        <v/>
      </c>
      <c r="K117" s="338" t="str">
        <f>IF(ISBLANK($D117),"",'CDM_Requirements '!$B$150)</f>
        <v/>
      </c>
      <c r="L117" s="338" t="str">
        <f>IF(ISBLANK($D117),"",'CDM_Requirements '!$B$151)</f>
        <v/>
      </c>
      <c r="M117" s="338" t="str">
        <f>IF(ISBLANK($D117),"",'CDM_Requirements '!$B$152)</f>
        <v/>
      </c>
      <c r="N117" s="338" t="str">
        <f>IF(ISBLANK($D117),"",'CDM_Requirements '!$B$153)</f>
        <v/>
      </c>
      <c r="O117" s="340"/>
      <c r="P117" s="340"/>
      <c r="Q117" s="343"/>
    </row>
    <row r="118" spans="1:17" s="323" customFormat="1" ht="20.100000000000001" customHeight="1" x14ac:dyDescent="0.25">
      <c r="A118" s="311"/>
      <c r="B118" s="308" t="str">
        <f>IF(ISBLANK($D118)," -",'Offeror_Product Profile'!$B$12)</f>
        <v xml:space="preserve"> -</v>
      </c>
      <c r="C118" s="308" t="str">
        <f>IF(ISBLANK($D118)," -",'Offeror_Product Profile'!$B$13)</f>
        <v xml:space="preserve"> -</v>
      </c>
      <c r="D118" s="340"/>
      <c r="E118" s="341"/>
      <c r="F118" s="336" t="str">
        <f>IF(ISBLANK($D118)," -",'Offeror_Product Profile'!$B$10)</f>
        <v xml:space="preserve"> -</v>
      </c>
      <c r="G118" s="336" t="str">
        <f>IF(ISBLANK($D118)," -",'Offeror_Product Profile'!$B$11)</f>
        <v xml:space="preserve"> -</v>
      </c>
      <c r="H118" s="309" t="str">
        <f>IF(ISBLANK($D118),"",'Offeror_Product Profile'!$B$9)</f>
        <v/>
      </c>
      <c r="I118" s="342"/>
      <c r="J118" s="310" t="str">
        <f>IF(ISBLANK($D118),"",'CDM_Requirements '!$B$149)</f>
        <v/>
      </c>
      <c r="K118" s="338" t="str">
        <f>IF(ISBLANK($D118),"",'CDM_Requirements '!$B$150)</f>
        <v/>
      </c>
      <c r="L118" s="338" t="str">
        <f>IF(ISBLANK($D118),"",'CDM_Requirements '!$B$151)</f>
        <v/>
      </c>
      <c r="M118" s="338" t="str">
        <f>IF(ISBLANK($D118),"",'CDM_Requirements '!$B$152)</f>
        <v/>
      </c>
      <c r="N118" s="338" t="str">
        <f>IF(ISBLANK($D118),"",'CDM_Requirements '!$B$153)</f>
        <v/>
      </c>
      <c r="O118" s="340"/>
      <c r="P118" s="340"/>
      <c r="Q118" s="343"/>
    </row>
    <row r="119" spans="1:17" s="323" customFormat="1" ht="20.100000000000001" customHeight="1" x14ac:dyDescent="0.25">
      <c r="A119" s="311"/>
      <c r="B119" s="308" t="str">
        <f>IF(ISBLANK($D119)," -",'Offeror_Product Profile'!$B$12)</f>
        <v xml:space="preserve"> -</v>
      </c>
      <c r="C119" s="308" t="str">
        <f>IF(ISBLANK($D119)," -",'Offeror_Product Profile'!$B$13)</f>
        <v xml:space="preserve"> -</v>
      </c>
      <c r="D119" s="340"/>
      <c r="E119" s="341"/>
      <c r="F119" s="336" t="str">
        <f>IF(ISBLANK($D119)," -",'Offeror_Product Profile'!$B$10)</f>
        <v xml:space="preserve"> -</v>
      </c>
      <c r="G119" s="336" t="str">
        <f>IF(ISBLANK($D119)," -",'Offeror_Product Profile'!$B$11)</f>
        <v xml:space="preserve"> -</v>
      </c>
      <c r="H119" s="309" t="str">
        <f>IF(ISBLANK($D119),"",'Offeror_Product Profile'!$B$9)</f>
        <v/>
      </c>
      <c r="I119" s="342"/>
      <c r="J119" s="310" t="str">
        <f>IF(ISBLANK($D119),"",'CDM_Requirements '!$B$149)</f>
        <v/>
      </c>
      <c r="K119" s="338" t="str">
        <f>IF(ISBLANK($D119),"",'CDM_Requirements '!$B$150)</f>
        <v/>
      </c>
      <c r="L119" s="338" t="str">
        <f>IF(ISBLANK($D119),"",'CDM_Requirements '!$B$151)</f>
        <v/>
      </c>
      <c r="M119" s="338" t="str">
        <f>IF(ISBLANK($D119),"",'CDM_Requirements '!$B$152)</f>
        <v/>
      </c>
      <c r="N119" s="338" t="str">
        <f>IF(ISBLANK($D119),"",'CDM_Requirements '!$B$153)</f>
        <v/>
      </c>
      <c r="O119" s="340"/>
      <c r="P119" s="340"/>
      <c r="Q119" s="343"/>
    </row>
    <row r="120" spans="1:17" s="323" customFormat="1" ht="20.100000000000001" customHeight="1" x14ac:dyDescent="0.25">
      <c r="A120" s="311"/>
      <c r="B120" s="308" t="str">
        <f>IF(ISBLANK($D120)," -",'Offeror_Product Profile'!$B$12)</f>
        <v xml:space="preserve"> -</v>
      </c>
      <c r="C120" s="308" t="str">
        <f>IF(ISBLANK($D120)," -",'Offeror_Product Profile'!$B$13)</f>
        <v xml:space="preserve"> -</v>
      </c>
      <c r="D120" s="340"/>
      <c r="E120" s="341"/>
      <c r="F120" s="336" t="str">
        <f>IF(ISBLANK($D120)," -",'Offeror_Product Profile'!$B$10)</f>
        <v xml:space="preserve"> -</v>
      </c>
      <c r="G120" s="336" t="str">
        <f>IF(ISBLANK($D120)," -",'Offeror_Product Profile'!$B$11)</f>
        <v xml:space="preserve"> -</v>
      </c>
      <c r="H120" s="309" t="str">
        <f>IF(ISBLANK($D120),"",'Offeror_Product Profile'!$B$9)</f>
        <v/>
      </c>
      <c r="I120" s="342"/>
      <c r="J120" s="310" t="str">
        <f>IF(ISBLANK($D120),"",'CDM_Requirements '!$B$149)</f>
        <v/>
      </c>
      <c r="K120" s="338" t="str">
        <f>IF(ISBLANK($D120),"",'CDM_Requirements '!$B$150)</f>
        <v/>
      </c>
      <c r="L120" s="338" t="str">
        <f>IF(ISBLANK($D120),"",'CDM_Requirements '!$B$151)</f>
        <v/>
      </c>
      <c r="M120" s="338" t="str">
        <f>IF(ISBLANK($D120),"",'CDM_Requirements '!$B$152)</f>
        <v/>
      </c>
      <c r="N120" s="338" t="str">
        <f>IF(ISBLANK($D120),"",'CDM_Requirements '!$B$153)</f>
        <v/>
      </c>
      <c r="O120" s="340"/>
      <c r="P120" s="340"/>
      <c r="Q120" s="343"/>
    </row>
    <row r="121" spans="1:17" s="323" customFormat="1" ht="20.100000000000001" customHeight="1" x14ac:dyDescent="0.25">
      <c r="A121" s="311"/>
      <c r="B121" s="308" t="str">
        <f>IF(ISBLANK($D121)," -",'Offeror_Product Profile'!$B$12)</f>
        <v xml:space="preserve"> -</v>
      </c>
      <c r="C121" s="308" t="str">
        <f>IF(ISBLANK($D121)," -",'Offeror_Product Profile'!$B$13)</f>
        <v xml:space="preserve"> -</v>
      </c>
      <c r="D121" s="340"/>
      <c r="E121" s="341"/>
      <c r="F121" s="336" t="str">
        <f>IF(ISBLANK($D121)," -",'Offeror_Product Profile'!$B$10)</f>
        <v xml:space="preserve"> -</v>
      </c>
      <c r="G121" s="336" t="str">
        <f>IF(ISBLANK($D121)," -",'Offeror_Product Profile'!$B$11)</f>
        <v xml:space="preserve"> -</v>
      </c>
      <c r="H121" s="309" t="str">
        <f>IF(ISBLANK($D121),"",'Offeror_Product Profile'!$B$9)</f>
        <v/>
      </c>
      <c r="I121" s="342"/>
      <c r="J121" s="310" t="str">
        <f>IF(ISBLANK($D121),"",'CDM_Requirements '!$B$149)</f>
        <v/>
      </c>
      <c r="K121" s="338" t="str">
        <f>IF(ISBLANK($D121),"",'CDM_Requirements '!$B$150)</f>
        <v/>
      </c>
      <c r="L121" s="338" t="str">
        <f>IF(ISBLANK($D121),"",'CDM_Requirements '!$B$151)</f>
        <v/>
      </c>
      <c r="M121" s="338" t="str">
        <f>IF(ISBLANK($D121),"",'CDM_Requirements '!$B$152)</f>
        <v/>
      </c>
      <c r="N121" s="338" t="str">
        <f>IF(ISBLANK($D121),"",'CDM_Requirements '!$B$153)</f>
        <v/>
      </c>
      <c r="O121" s="340"/>
      <c r="P121" s="340"/>
      <c r="Q121" s="343"/>
    </row>
    <row r="122" spans="1:17" s="323" customFormat="1" ht="20.100000000000001" customHeight="1" x14ac:dyDescent="0.25">
      <c r="A122" s="311"/>
      <c r="B122" s="308" t="str">
        <f>IF(ISBLANK($D122)," -",'Offeror_Product Profile'!$B$12)</f>
        <v xml:space="preserve"> -</v>
      </c>
      <c r="C122" s="308" t="str">
        <f>IF(ISBLANK($D122)," -",'Offeror_Product Profile'!$B$13)</f>
        <v xml:space="preserve"> -</v>
      </c>
      <c r="D122" s="340"/>
      <c r="E122" s="341"/>
      <c r="F122" s="336" t="str">
        <f>IF(ISBLANK($D122)," -",'Offeror_Product Profile'!$B$10)</f>
        <v xml:space="preserve"> -</v>
      </c>
      <c r="G122" s="336" t="str">
        <f>IF(ISBLANK($D122)," -",'Offeror_Product Profile'!$B$11)</f>
        <v xml:space="preserve"> -</v>
      </c>
      <c r="H122" s="309" t="str">
        <f>IF(ISBLANK($D122),"",'Offeror_Product Profile'!$B$9)</f>
        <v/>
      </c>
      <c r="I122" s="342"/>
      <c r="J122" s="310" t="str">
        <f>IF(ISBLANK($D122),"",'CDM_Requirements '!$B$149)</f>
        <v/>
      </c>
      <c r="K122" s="338" t="str">
        <f>IF(ISBLANK($D122),"",'CDM_Requirements '!$B$150)</f>
        <v/>
      </c>
      <c r="L122" s="338" t="str">
        <f>IF(ISBLANK($D122),"",'CDM_Requirements '!$B$151)</f>
        <v/>
      </c>
      <c r="M122" s="338" t="str">
        <f>IF(ISBLANK($D122),"",'CDM_Requirements '!$B$152)</f>
        <v/>
      </c>
      <c r="N122" s="338" t="str">
        <f>IF(ISBLANK($D122),"",'CDM_Requirements '!$B$153)</f>
        <v/>
      </c>
      <c r="O122" s="340"/>
      <c r="P122" s="340"/>
      <c r="Q122" s="343"/>
    </row>
    <row r="123" spans="1:17" s="323" customFormat="1" ht="20.100000000000001" customHeight="1" x14ac:dyDescent="0.25">
      <c r="A123" s="311"/>
      <c r="B123" s="308" t="str">
        <f>IF(ISBLANK($D123)," -",'Offeror_Product Profile'!$B$12)</f>
        <v xml:space="preserve"> -</v>
      </c>
      <c r="C123" s="308" t="str">
        <f>IF(ISBLANK($D123)," -",'Offeror_Product Profile'!$B$13)</f>
        <v xml:space="preserve"> -</v>
      </c>
      <c r="D123" s="340"/>
      <c r="E123" s="341"/>
      <c r="F123" s="336" t="str">
        <f>IF(ISBLANK($D123)," -",'Offeror_Product Profile'!$B$10)</f>
        <v xml:space="preserve"> -</v>
      </c>
      <c r="G123" s="336" t="str">
        <f>IF(ISBLANK($D123)," -",'Offeror_Product Profile'!$B$11)</f>
        <v xml:space="preserve"> -</v>
      </c>
      <c r="H123" s="309" t="str">
        <f>IF(ISBLANK($D123),"",'Offeror_Product Profile'!$B$9)</f>
        <v/>
      </c>
      <c r="I123" s="342"/>
      <c r="J123" s="310" t="str">
        <f>IF(ISBLANK($D123),"",'CDM_Requirements '!$B$149)</f>
        <v/>
      </c>
      <c r="K123" s="338" t="str">
        <f>IF(ISBLANK($D123),"",'CDM_Requirements '!$B$150)</f>
        <v/>
      </c>
      <c r="L123" s="338" t="str">
        <f>IF(ISBLANK($D123),"",'CDM_Requirements '!$B$151)</f>
        <v/>
      </c>
      <c r="M123" s="338" t="str">
        <f>IF(ISBLANK($D123),"",'CDM_Requirements '!$B$152)</f>
        <v/>
      </c>
      <c r="N123" s="338" t="str">
        <f>IF(ISBLANK($D123),"",'CDM_Requirements '!$B$153)</f>
        <v/>
      </c>
      <c r="O123" s="340"/>
      <c r="P123" s="340"/>
      <c r="Q123" s="343"/>
    </row>
    <row r="124" spans="1:17" s="323" customFormat="1" ht="20.100000000000001" customHeight="1" x14ac:dyDescent="0.25">
      <c r="A124" s="311"/>
      <c r="B124" s="308" t="str">
        <f>IF(ISBLANK($D124)," -",'Offeror_Product Profile'!$B$12)</f>
        <v xml:space="preserve"> -</v>
      </c>
      <c r="C124" s="308" t="str">
        <f>IF(ISBLANK($D124)," -",'Offeror_Product Profile'!$B$13)</f>
        <v xml:space="preserve"> -</v>
      </c>
      <c r="D124" s="340"/>
      <c r="E124" s="341"/>
      <c r="F124" s="336" t="str">
        <f>IF(ISBLANK($D124)," -",'Offeror_Product Profile'!$B$10)</f>
        <v xml:space="preserve"> -</v>
      </c>
      <c r="G124" s="336" t="str">
        <f>IF(ISBLANK($D124)," -",'Offeror_Product Profile'!$B$11)</f>
        <v xml:space="preserve"> -</v>
      </c>
      <c r="H124" s="309" t="str">
        <f>IF(ISBLANK($D124),"",'Offeror_Product Profile'!$B$9)</f>
        <v/>
      </c>
      <c r="I124" s="342"/>
      <c r="J124" s="310" t="str">
        <f>IF(ISBLANK($D124),"",'CDM_Requirements '!$B$149)</f>
        <v/>
      </c>
      <c r="K124" s="338" t="str">
        <f>IF(ISBLANK($D124),"",'CDM_Requirements '!$B$150)</f>
        <v/>
      </c>
      <c r="L124" s="338" t="str">
        <f>IF(ISBLANK($D124),"",'CDM_Requirements '!$B$151)</f>
        <v/>
      </c>
      <c r="M124" s="338" t="str">
        <f>IF(ISBLANK($D124),"",'CDM_Requirements '!$B$152)</f>
        <v/>
      </c>
      <c r="N124" s="338" t="str">
        <f>IF(ISBLANK($D124),"",'CDM_Requirements '!$B$153)</f>
        <v/>
      </c>
      <c r="O124" s="340"/>
      <c r="P124" s="340"/>
      <c r="Q124" s="343"/>
    </row>
    <row r="125" spans="1:17" s="323" customFormat="1" ht="20.100000000000001" customHeight="1" x14ac:dyDescent="0.25">
      <c r="A125" s="311"/>
      <c r="B125" s="308" t="str">
        <f>IF(ISBLANK($D125)," -",'Offeror_Product Profile'!$B$12)</f>
        <v xml:space="preserve"> -</v>
      </c>
      <c r="C125" s="308" t="str">
        <f>IF(ISBLANK($D125)," -",'Offeror_Product Profile'!$B$13)</f>
        <v xml:space="preserve"> -</v>
      </c>
      <c r="D125" s="340"/>
      <c r="E125" s="341"/>
      <c r="F125" s="336" t="str">
        <f>IF(ISBLANK($D125)," -",'Offeror_Product Profile'!$B$10)</f>
        <v xml:space="preserve"> -</v>
      </c>
      <c r="G125" s="336" t="str">
        <f>IF(ISBLANK($D125)," -",'Offeror_Product Profile'!$B$11)</f>
        <v xml:space="preserve"> -</v>
      </c>
      <c r="H125" s="309" t="str">
        <f>IF(ISBLANK($D125),"",'Offeror_Product Profile'!$B$9)</f>
        <v/>
      </c>
      <c r="I125" s="342"/>
      <c r="J125" s="310" t="str">
        <f>IF(ISBLANK($D125),"",'CDM_Requirements '!$B$149)</f>
        <v/>
      </c>
      <c r="K125" s="338" t="str">
        <f>IF(ISBLANK($D125),"",'CDM_Requirements '!$B$150)</f>
        <v/>
      </c>
      <c r="L125" s="338" t="str">
        <f>IF(ISBLANK($D125),"",'CDM_Requirements '!$B$151)</f>
        <v/>
      </c>
      <c r="M125" s="338" t="str">
        <f>IF(ISBLANK($D125),"",'CDM_Requirements '!$B$152)</f>
        <v/>
      </c>
      <c r="N125" s="338" t="str">
        <f>IF(ISBLANK($D125),"",'CDM_Requirements '!$B$153)</f>
        <v/>
      </c>
      <c r="O125" s="340"/>
      <c r="P125" s="340"/>
      <c r="Q125" s="343"/>
    </row>
    <row r="126" spans="1:17" s="323" customFormat="1" ht="20.100000000000001" customHeight="1" x14ac:dyDescent="0.25">
      <c r="A126" s="311"/>
      <c r="B126" s="308" t="str">
        <f>IF(ISBLANK($D126)," -",'Offeror_Product Profile'!$B$12)</f>
        <v xml:space="preserve"> -</v>
      </c>
      <c r="C126" s="308" t="str">
        <f>IF(ISBLANK($D126)," -",'Offeror_Product Profile'!$B$13)</f>
        <v xml:space="preserve"> -</v>
      </c>
      <c r="D126" s="340"/>
      <c r="E126" s="341"/>
      <c r="F126" s="336" t="str">
        <f>IF(ISBLANK($D126)," -",'Offeror_Product Profile'!$B$10)</f>
        <v xml:space="preserve"> -</v>
      </c>
      <c r="G126" s="336" t="str">
        <f>IF(ISBLANK($D126)," -",'Offeror_Product Profile'!$B$11)</f>
        <v xml:space="preserve"> -</v>
      </c>
      <c r="H126" s="309" t="str">
        <f>IF(ISBLANK($D126),"",'Offeror_Product Profile'!$B$9)</f>
        <v/>
      </c>
      <c r="I126" s="342"/>
      <c r="J126" s="310" t="str">
        <f>IF(ISBLANK($D126),"",'CDM_Requirements '!$B$149)</f>
        <v/>
      </c>
      <c r="K126" s="338" t="str">
        <f>IF(ISBLANK($D126),"",'CDM_Requirements '!$B$150)</f>
        <v/>
      </c>
      <c r="L126" s="338" t="str">
        <f>IF(ISBLANK($D126),"",'CDM_Requirements '!$B$151)</f>
        <v/>
      </c>
      <c r="M126" s="338" t="str">
        <f>IF(ISBLANK($D126),"",'CDM_Requirements '!$B$152)</f>
        <v/>
      </c>
      <c r="N126" s="338" t="str">
        <f>IF(ISBLANK($D126),"",'CDM_Requirements '!$B$153)</f>
        <v/>
      </c>
      <c r="O126" s="340"/>
      <c r="P126" s="340"/>
      <c r="Q126" s="343"/>
    </row>
    <row r="127" spans="1:17" s="323" customFormat="1" ht="20.100000000000001" customHeight="1" x14ac:dyDescent="0.25">
      <c r="A127" s="311"/>
      <c r="B127" s="308" t="str">
        <f>IF(ISBLANK($D127)," -",'Offeror_Product Profile'!$B$12)</f>
        <v xml:space="preserve"> -</v>
      </c>
      <c r="C127" s="308" t="str">
        <f>IF(ISBLANK($D127)," -",'Offeror_Product Profile'!$B$13)</f>
        <v xml:space="preserve"> -</v>
      </c>
      <c r="D127" s="340"/>
      <c r="E127" s="341"/>
      <c r="F127" s="336" t="str">
        <f>IF(ISBLANK($D127)," -",'Offeror_Product Profile'!$B$10)</f>
        <v xml:space="preserve"> -</v>
      </c>
      <c r="G127" s="336" t="str">
        <f>IF(ISBLANK($D127)," -",'Offeror_Product Profile'!$B$11)</f>
        <v xml:space="preserve"> -</v>
      </c>
      <c r="H127" s="309" t="str">
        <f>IF(ISBLANK($D127),"",'Offeror_Product Profile'!$B$9)</f>
        <v/>
      </c>
      <c r="I127" s="342"/>
      <c r="J127" s="310" t="str">
        <f>IF(ISBLANK($D127),"",'CDM_Requirements '!$B$149)</f>
        <v/>
      </c>
      <c r="K127" s="338" t="str">
        <f>IF(ISBLANK($D127),"",'CDM_Requirements '!$B$150)</f>
        <v/>
      </c>
      <c r="L127" s="338" t="str">
        <f>IF(ISBLANK($D127),"",'CDM_Requirements '!$B$151)</f>
        <v/>
      </c>
      <c r="M127" s="338" t="str">
        <f>IF(ISBLANK($D127),"",'CDM_Requirements '!$B$152)</f>
        <v/>
      </c>
      <c r="N127" s="338" t="str">
        <f>IF(ISBLANK($D127),"",'CDM_Requirements '!$B$153)</f>
        <v/>
      </c>
      <c r="O127" s="340"/>
      <c r="P127" s="340"/>
      <c r="Q127" s="343"/>
    </row>
    <row r="128" spans="1:17" s="323" customFormat="1" ht="20.100000000000001" customHeight="1" x14ac:dyDescent="0.25">
      <c r="A128" s="311"/>
      <c r="B128" s="308" t="str">
        <f>IF(ISBLANK($D128)," -",'Offeror_Product Profile'!$B$12)</f>
        <v xml:space="preserve"> -</v>
      </c>
      <c r="C128" s="308" t="str">
        <f>IF(ISBLANK($D128)," -",'Offeror_Product Profile'!$B$13)</f>
        <v xml:space="preserve"> -</v>
      </c>
      <c r="D128" s="340"/>
      <c r="E128" s="341"/>
      <c r="F128" s="336" t="str">
        <f>IF(ISBLANK($D128)," -",'Offeror_Product Profile'!$B$10)</f>
        <v xml:space="preserve"> -</v>
      </c>
      <c r="G128" s="336" t="str">
        <f>IF(ISBLANK($D128)," -",'Offeror_Product Profile'!$B$11)</f>
        <v xml:space="preserve"> -</v>
      </c>
      <c r="H128" s="309" t="str">
        <f>IF(ISBLANK($D128),"",'Offeror_Product Profile'!$B$9)</f>
        <v/>
      </c>
      <c r="I128" s="342"/>
      <c r="J128" s="310" t="str">
        <f>IF(ISBLANK($D128),"",'CDM_Requirements '!$B$149)</f>
        <v/>
      </c>
      <c r="K128" s="338" t="str">
        <f>IF(ISBLANK($D128),"",'CDM_Requirements '!$B$150)</f>
        <v/>
      </c>
      <c r="L128" s="338" t="str">
        <f>IF(ISBLANK($D128),"",'CDM_Requirements '!$B$151)</f>
        <v/>
      </c>
      <c r="M128" s="338" t="str">
        <f>IF(ISBLANK($D128),"",'CDM_Requirements '!$B$152)</f>
        <v/>
      </c>
      <c r="N128" s="338" t="str">
        <f>IF(ISBLANK($D128),"",'CDM_Requirements '!$B$153)</f>
        <v/>
      </c>
      <c r="O128" s="340"/>
      <c r="P128" s="340"/>
      <c r="Q128" s="343"/>
    </row>
    <row r="129" spans="1:17" s="323" customFormat="1" ht="20.100000000000001" customHeight="1" x14ac:dyDescent="0.25">
      <c r="A129" s="311"/>
      <c r="B129" s="308" t="str">
        <f>IF(ISBLANK($D129)," -",'Offeror_Product Profile'!$B$12)</f>
        <v xml:space="preserve"> -</v>
      </c>
      <c r="C129" s="308" t="str">
        <f>IF(ISBLANK($D129)," -",'Offeror_Product Profile'!$B$13)</f>
        <v xml:space="preserve"> -</v>
      </c>
      <c r="D129" s="340"/>
      <c r="E129" s="341"/>
      <c r="F129" s="336" t="str">
        <f>IF(ISBLANK($D129)," -",'Offeror_Product Profile'!$B$10)</f>
        <v xml:space="preserve"> -</v>
      </c>
      <c r="G129" s="336" t="str">
        <f>IF(ISBLANK($D129)," -",'Offeror_Product Profile'!$B$11)</f>
        <v xml:space="preserve"> -</v>
      </c>
      <c r="H129" s="309" t="str">
        <f>IF(ISBLANK($D129),"",'Offeror_Product Profile'!$B$9)</f>
        <v/>
      </c>
      <c r="I129" s="342"/>
      <c r="J129" s="310" t="str">
        <f>IF(ISBLANK($D129),"",'CDM_Requirements '!$B$149)</f>
        <v/>
      </c>
      <c r="K129" s="338" t="str">
        <f>IF(ISBLANK($D129),"",'CDM_Requirements '!$B$150)</f>
        <v/>
      </c>
      <c r="L129" s="338" t="str">
        <f>IF(ISBLANK($D129),"",'CDM_Requirements '!$B$151)</f>
        <v/>
      </c>
      <c r="M129" s="338" t="str">
        <f>IF(ISBLANK($D129),"",'CDM_Requirements '!$B$152)</f>
        <v/>
      </c>
      <c r="N129" s="338" t="str">
        <f>IF(ISBLANK($D129),"",'CDM_Requirements '!$B$153)</f>
        <v/>
      </c>
      <c r="O129" s="340"/>
      <c r="P129" s="340"/>
      <c r="Q129" s="343"/>
    </row>
    <row r="130" spans="1:17" s="323" customFormat="1" ht="20.100000000000001" customHeight="1" x14ac:dyDescent="0.25">
      <c r="A130" s="311"/>
      <c r="B130" s="308" t="str">
        <f>IF(ISBLANK($D130)," -",'Offeror_Product Profile'!$B$12)</f>
        <v xml:space="preserve"> -</v>
      </c>
      <c r="C130" s="308" t="str">
        <f>IF(ISBLANK($D130)," -",'Offeror_Product Profile'!$B$13)</f>
        <v xml:space="preserve"> -</v>
      </c>
      <c r="D130" s="340"/>
      <c r="E130" s="341"/>
      <c r="F130" s="336" t="str">
        <f>IF(ISBLANK($D130)," -",'Offeror_Product Profile'!$B$10)</f>
        <v xml:space="preserve"> -</v>
      </c>
      <c r="G130" s="336" t="str">
        <f>IF(ISBLANK($D130)," -",'Offeror_Product Profile'!$B$11)</f>
        <v xml:space="preserve"> -</v>
      </c>
      <c r="H130" s="309" t="str">
        <f>IF(ISBLANK($D130),"",'Offeror_Product Profile'!$B$9)</f>
        <v/>
      </c>
      <c r="I130" s="342"/>
      <c r="J130" s="310" t="str">
        <f>IF(ISBLANK($D130),"",'CDM_Requirements '!$B$149)</f>
        <v/>
      </c>
      <c r="K130" s="338" t="str">
        <f>IF(ISBLANK($D130),"",'CDM_Requirements '!$B$150)</f>
        <v/>
      </c>
      <c r="L130" s="338" t="str">
        <f>IF(ISBLANK($D130),"",'CDM_Requirements '!$B$151)</f>
        <v/>
      </c>
      <c r="M130" s="338" t="str">
        <f>IF(ISBLANK($D130),"",'CDM_Requirements '!$B$152)</f>
        <v/>
      </c>
      <c r="N130" s="338" t="str">
        <f>IF(ISBLANK($D130),"",'CDM_Requirements '!$B$153)</f>
        <v/>
      </c>
      <c r="O130" s="340"/>
      <c r="P130" s="340"/>
      <c r="Q130" s="343"/>
    </row>
    <row r="131" spans="1:17" s="323" customFormat="1" ht="20.100000000000001" customHeight="1" x14ac:dyDescent="0.25">
      <c r="A131" s="311"/>
      <c r="B131" s="308" t="str">
        <f>IF(ISBLANK($D131)," -",'Offeror_Product Profile'!$B$12)</f>
        <v xml:space="preserve"> -</v>
      </c>
      <c r="C131" s="308" t="str">
        <f>IF(ISBLANK($D131)," -",'Offeror_Product Profile'!$B$13)</f>
        <v xml:space="preserve"> -</v>
      </c>
      <c r="D131" s="340"/>
      <c r="E131" s="341"/>
      <c r="F131" s="336" t="str">
        <f>IF(ISBLANK($D131)," -",'Offeror_Product Profile'!$B$10)</f>
        <v xml:space="preserve"> -</v>
      </c>
      <c r="G131" s="336" t="str">
        <f>IF(ISBLANK($D131)," -",'Offeror_Product Profile'!$B$11)</f>
        <v xml:space="preserve"> -</v>
      </c>
      <c r="H131" s="309" t="str">
        <f>IF(ISBLANK($D131),"",'Offeror_Product Profile'!$B$9)</f>
        <v/>
      </c>
      <c r="I131" s="342"/>
      <c r="J131" s="310" t="str">
        <f>IF(ISBLANK($D131),"",'CDM_Requirements '!$B$149)</f>
        <v/>
      </c>
      <c r="K131" s="338" t="str">
        <f>IF(ISBLANK($D131),"",'CDM_Requirements '!$B$150)</f>
        <v/>
      </c>
      <c r="L131" s="338" t="str">
        <f>IF(ISBLANK($D131),"",'CDM_Requirements '!$B$151)</f>
        <v/>
      </c>
      <c r="M131" s="338" t="str">
        <f>IF(ISBLANK($D131),"",'CDM_Requirements '!$B$152)</f>
        <v/>
      </c>
      <c r="N131" s="338" t="str">
        <f>IF(ISBLANK($D131),"",'CDM_Requirements '!$B$153)</f>
        <v/>
      </c>
      <c r="O131" s="340"/>
      <c r="P131" s="340"/>
      <c r="Q131" s="343"/>
    </row>
    <row r="132" spans="1:17" s="323" customFormat="1" ht="20.100000000000001" customHeight="1" x14ac:dyDescent="0.25">
      <c r="A132" s="311"/>
      <c r="B132" s="308" t="str">
        <f>IF(ISBLANK($D132)," -",'Offeror_Product Profile'!$B$12)</f>
        <v xml:space="preserve"> -</v>
      </c>
      <c r="C132" s="308" t="str">
        <f>IF(ISBLANK($D132)," -",'Offeror_Product Profile'!$B$13)</f>
        <v xml:space="preserve"> -</v>
      </c>
      <c r="D132" s="340"/>
      <c r="E132" s="341"/>
      <c r="F132" s="336" t="str">
        <f>IF(ISBLANK($D132)," -",'Offeror_Product Profile'!$B$10)</f>
        <v xml:space="preserve"> -</v>
      </c>
      <c r="G132" s="336" t="str">
        <f>IF(ISBLANK($D132)," -",'Offeror_Product Profile'!$B$11)</f>
        <v xml:space="preserve"> -</v>
      </c>
      <c r="H132" s="309" t="str">
        <f>IF(ISBLANK($D132),"",'Offeror_Product Profile'!$B$9)</f>
        <v/>
      </c>
      <c r="I132" s="342"/>
      <c r="J132" s="310" t="str">
        <f>IF(ISBLANK($D132),"",'CDM_Requirements '!$B$149)</f>
        <v/>
      </c>
      <c r="K132" s="338" t="str">
        <f>IF(ISBLANK($D132),"",'CDM_Requirements '!$B$150)</f>
        <v/>
      </c>
      <c r="L132" s="338" t="str">
        <f>IF(ISBLANK($D132),"",'CDM_Requirements '!$B$151)</f>
        <v/>
      </c>
      <c r="M132" s="338" t="str">
        <f>IF(ISBLANK($D132),"",'CDM_Requirements '!$B$152)</f>
        <v/>
      </c>
      <c r="N132" s="338" t="str">
        <f>IF(ISBLANK($D132),"",'CDM_Requirements '!$B$153)</f>
        <v/>
      </c>
      <c r="O132" s="340"/>
      <c r="P132" s="340"/>
      <c r="Q132" s="343"/>
    </row>
    <row r="133" spans="1:17" s="323" customFormat="1" ht="20.100000000000001" customHeight="1" x14ac:dyDescent="0.25">
      <c r="A133" s="311"/>
      <c r="B133" s="308" t="str">
        <f>IF(ISBLANK($D133)," -",'Offeror_Product Profile'!$B$12)</f>
        <v xml:space="preserve"> -</v>
      </c>
      <c r="C133" s="308" t="str">
        <f>IF(ISBLANK($D133)," -",'Offeror_Product Profile'!$B$13)</f>
        <v xml:space="preserve"> -</v>
      </c>
      <c r="D133" s="340"/>
      <c r="E133" s="341"/>
      <c r="F133" s="336" t="str">
        <f>IF(ISBLANK($D133)," -",'Offeror_Product Profile'!$B$10)</f>
        <v xml:space="preserve"> -</v>
      </c>
      <c r="G133" s="336" t="str">
        <f>IF(ISBLANK($D133)," -",'Offeror_Product Profile'!$B$11)</f>
        <v xml:space="preserve"> -</v>
      </c>
      <c r="H133" s="309" t="str">
        <f>IF(ISBLANK($D133),"",'Offeror_Product Profile'!$B$9)</f>
        <v/>
      </c>
      <c r="I133" s="342"/>
      <c r="J133" s="310" t="str">
        <f>IF(ISBLANK($D133),"",'CDM_Requirements '!$B$149)</f>
        <v/>
      </c>
      <c r="K133" s="338" t="str">
        <f>IF(ISBLANK($D133),"",'CDM_Requirements '!$B$150)</f>
        <v/>
      </c>
      <c r="L133" s="338" t="str">
        <f>IF(ISBLANK($D133),"",'CDM_Requirements '!$B$151)</f>
        <v/>
      </c>
      <c r="M133" s="338" t="str">
        <f>IF(ISBLANK($D133),"",'CDM_Requirements '!$B$152)</f>
        <v/>
      </c>
      <c r="N133" s="338" t="str">
        <f>IF(ISBLANK($D133),"",'CDM_Requirements '!$B$153)</f>
        <v/>
      </c>
      <c r="O133" s="340"/>
      <c r="P133" s="340"/>
      <c r="Q133" s="343"/>
    </row>
    <row r="134" spans="1:17" s="323" customFormat="1" ht="20.100000000000001" customHeight="1" x14ac:dyDescent="0.25">
      <c r="A134" s="311"/>
      <c r="B134" s="308" t="str">
        <f>IF(ISBLANK($D134)," -",'Offeror_Product Profile'!$B$12)</f>
        <v xml:space="preserve"> -</v>
      </c>
      <c r="C134" s="308" t="str">
        <f>IF(ISBLANK($D134)," -",'Offeror_Product Profile'!$B$13)</f>
        <v xml:space="preserve"> -</v>
      </c>
      <c r="D134" s="340"/>
      <c r="E134" s="341"/>
      <c r="F134" s="336" t="str">
        <f>IF(ISBLANK($D134)," -",'Offeror_Product Profile'!$B$10)</f>
        <v xml:space="preserve"> -</v>
      </c>
      <c r="G134" s="336" t="str">
        <f>IF(ISBLANK($D134)," -",'Offeror_Product Profile'!$B$11)</f>
        <v xml:space="preserve"> -</v>
      </c>
      <c r="H134" s="309" t="str">
        <f>IF(ISBLANK($D134),"",'Offeror_Product Profile'!$B$9)</f>
        <v/>
      </c>
      <c r="I134" s="342"/>
      <c r="J134" s="310" t="str">
        <f>IF(ISBLANK($D134),"",'CDM_Requirements '!$B$149)</f>
        <v/>
      </c>
      <c r="K134" s="338" t="str">
        <f>IF(ISBLANK($D134),"",'CDM_Requirements '!$B$150)</f>
        <v/>
      </c>
      <c r="L134" s="338" t="str">
        <f>IF(ISBLANK($D134),"",'CDM_Requirements '!$B$151)</f>
        <v/>
      </c>
      <c r="M134" s="338" t="str">
        <f>IF(ISBLANK($D134),"",'CDM_Requirements '!$B$152)</f>
        <v/>
      </c>
      <c r="N134" s="338" t="str">
        <f>IF(ISBLANK($D134),"",'CDM_Requirements '!$B$153)</f>
        <v/>
      </c>
      <c r="O134" s="340"/>
      <c r="P134" s="340"/>
      <c r="Q134" s="343"/>
    </row>
    <row r="135" spans="1:17" s="323" customFormat="1" ht="20.100000000000001" customHeight="1" x14ac:dyDescent="0.25">
      <c r="A135" s="311"/>
      <c r="B135" s="308" t="str">
        <f>IF(ISBLANK($D135)," -",'Offeror_Product Profile'!$B$12)</f>
        <v xml:space="preserve"> -</v>
      </c>
      <c r="C135" s="308" t="str">
        <f>IF(ISBLANK($D135)," -",'Offeror_Product Profile'!$B$13)</f>
        <v xml:space="preserve"> -</v>
      </c>
      <c r="D135" s="340"/>
      <c r="E135" s="341"/>
      <c r="F135" s="336" t="str">
        <f>IF(ISBLANK($D135)," -",'Offeror_Product Profile'!$B$10)</f>
        <v xml:space="preserve"> -</v>
      </c>
      <c r="G135" s="336" t="str">
        <f>IF(ISBLANK($D135)," -",'Offeror_Product Profile'!$B$11)</f>
        <v xml:space="preserve"> -</v>
      </c>
      <c r="H135" s="309" t="str">
        <f>IF(ISBLANK($D135),"",'Offeror_Product Profile'!$B$9)</f>
        <v/>
      </c>
      <c r="I135" s="342"/>
      <c r="J135" s="310" t="str">
        <f>IF(ISBLANK($D135),"",'CDM_Requirements '!$B$149)</f>
        <v/>
      </c>
      <c r="K135" s="338" t="str">
        <f>IF(ISBLANK($D135),"",'CDM_Requirements '!$B$150)</f>
        <v/>
      </c>
      <c r="L135" s="338" t="str">
        <f>IF(ISBLANK($D135),"",'CDM_Requirements '!$B$151)</f>
        <v/>
      </c>
      <c r="M135" s="338" t="str">
        <f>IF(ISBLANK($D135),"",'CDM_Requirements '!$B$152)</f>
        <v/>
      </c>
      <c r="N135" s="338" t="str">
        <f>IF(ISBLANK($D135),"",'CDM_Requirements '!$B$153)</f>
        <v/>
      </c>
      <c r="O135" s="340"/>
      <c r="P135" s="340"/>
      <c r="Q135" s="343"/>
    </row>
    <row r="136" spans="1:17" s="323" customFormat="1" ht="20.100000000000001" customHeight="1" x14ac:dyDescent="0.25">
      <c r="A136" s="311"/>
      <c r="B136" s="308" t="str">
        <f>IF(ISBLANK($D136)," -",'Offeror_Product Profile'!$B$12)</f>
        <v xml:space="preserve"> -</v>
      </c>
      <c r="C136" s="308" t="str">
        <f>IF(ISBLANK($D136)," -",'Offeror_Product Profile'!$B$13)</f>
        <v xml:space="preserve"> -</v>
      </c>
      <c r="D136" s="340"/>
      <c r="E136" s="341"/>
      <c r="F136" s="336" t="str">
        <f>IF(ISBLANK($D136)," -",'Offeror_Product Profile'!$B$10)</f>
        <v xml:space="preserve"> -</v>
      </c>
      <c r="G136" s="336" t="str">
        <f>IF(ISBLANK($D136)," -",'Offeror_Product Profile'!$B$11)</f>
        <v xml:space="preserve"> -</v>
      </c>
      <c r="H136" s="309" t="str">
        <f>IF(ISBLANK($D136),"",'Offeror_Product Profile'!$B$9)</f>
        <v/>
      </c>
      <c r="I136" s="342"/>
      <c r="J136" s="310" t="str">
        <f>IF(ISBLANK($D136),"",'CDM_Requirements '!$B$149)</f>
        <v/>
      </c>
      <c r="K136" s="338" t="str">
        <f>IF(ISBLANK($D136),"",'CDM_Requirements '!$B$150)</f>
        <v/>
      </c>
      <c r="L136" s="338" t="str">
        <f>IF(ISBLANK($D136),"",'CDM_Requirements '!$B$151)</f>
        <v/>
      </c>
      <c r="M136" s="338" t="str">
        <f>IF(ISBLANK($D136),"",'CDM_Requirements '!$B$152)</f>
        <v/>
      </c>
      <c r="N136" s="338" t="str">
        <f>IF(ISBLANK($D136),"",'CDM_Requirements '!$B$153)</f>
        <v/>
      </c>
      <c r="O136" s="340"/>
      <c r="P136" s="340"/>
      <c r="Q136" s="343"/>
    </row>
    <row r="137" spans="1:17" s="323" customFormat="1" ht="20.100000000000001" customHeight="1" x14ac:dyDescent="0.25">
      <c r="A137" s="311"/>
      <c r="B137" s="308" t="str">
        <f>IF(ISBLANK($D137)," -",'Offeror_Product Profile'!$B$12)</f>
        <v xml:space="preserve"> -</v>
      </c>
      <c r="C137" s="308" t="str">
        <f>IF(ISBLANK($D137)," -",'Offeror_Product Profile'!$B$13)</f>
        <v xml:space="preserve"> -</v>
      </c>
      <c r="D137" s="340"/>
      <c r="E137" s="341"/>
      <c r="F137" s="336" t="str">
        <f>IF(ISBLANK($D137)," -",'Offeror_Product Profile'!$B$10)</f>
        <v xml:space="preserve"> -</v>
      </c>
      <c r="G137" s="336" t="str">
        <f>IF(ISBLANK($D137)," -",'Offeror_Product Profile'!$B$11)</f>
        <v xml:space="preserve"> -</v>
      </c>
      <c r="H137" s="309" t="str">
        <f>IF(ISBLANK($D137),"",'Offeror_Product Profile'!$B$9)</f>
        <v/>
      </c>
      <c r="I137" s="342"/>
      <c r="J137" s="310" t="str">
        <f>IF(ISBLANK($D137),"",'CDM_Requirements '!$B$149)</f>
        <v/>
      </c>
      <c r="K137" s="338" t="str">
        <f>IF(ISBLANK($D137),"",'CDM_Requirements '!$B$150)</f>
        <v/>
      </c>
      <c r="L137" s="338" t="str">
        <f>IF(ISBLANK($D137),"",'CDM_Requirements '!$B$151)</f>
        <v/>
      </c>
      <c r="M137" s="338" t="str">
        <f>IF(ISBLANK($D137),"",'CDM_Requirements '!$B$152)</f>
        <v/>
      </c>
      <c r="N137" s="338" t="str">
        <f>IF(ISBLANK($D137),"",'CDM_Requirements '!$B$153)</f>
        <v/>
      </c>
      <c r="O137" s="340"/>
      <c r="P137" s="340"/>
      <c r="Q137" s="343"/>
    </row>
    <row r="138" spans="1:17" s="323" customFormat="1" ht="20.100000000000001" customHeight="1" x14ac:dyDescent="0.25">
      <c r="A138" s="311"/>
      <c r="B138" s="308" t="str">
        <f>IF(ISBLANK($D138)," -",'Offeror_Product Profile'!$B$12)</f>
        <v xml:space="preserve"> -</v>
      </c>
      <c r="C138" s="308" t="str">
        <f>IF(ISBLANK($D138)," -",'Offeror_Product Profile'!$B$13)</f>
        <v xml:space="preserve"> -</v>
      </c>
      <c r="D138" s="340"/>
      <c r="E138" s="341"/>
      <c r="F138" s="336" t="str">
        <f>IF(ISBLANK($D138)," -",'Offeror_Product Profile'!$B$10)</f>
        <v xml:space="preserve"> -</v>
      </c>
      <c r="G138" s="336" t="str">
        <f>IF(ISBLANK($D138)," -",'Offeror_Product Profile'!$B$11)</f>
        <v xml:space="preserve"> -</v>
      </c>
      <c r="H138" s="309" t="str">
        <f>IF(ISBLANK($D138),"",'Offeror_Product Profile'!$B$9)</f>
        <v/>
      </c>
      <c r="I138" s="342"/>
      <c r="J138" s="310" t="str">
        <f>IF(ISBLANK($D138),"",'CDM_Requirements '!$B$149)</f>
        <v/>
      </c>
      <c r="K138" s="338" t="str">
        <f>IF(ISBLANK($D138),"",'CDM_Requirements '!$B$150)</f>
        <v/>
      </c>
      <c r="L138" s="338" t="str">
        <f>IF(ISBLANK($D138),"",'CDM_Requirements '!$B$151)</f>
        <v/>
      </c>
      <c r="M138" s="338" t="str">
        <f>IF(ISBLANK($D138),"",'CDM_Requirements '!$B$152)</f>
        <v/>
      </c>
      <c r="N138" s="338" t="str">
        <f>IF(ISBLANK($D138),"",'CDM_Requirements '!$B$153)</f>
        <v/>
      </c>
      <c r="O138" s="340"/>
      <c r="P138" s="340"/>
      <c r="Q138" s="343"/>
    </row>
    <row r="139" spans="1:17" s="323" customFormat="1" ht="20.100000000000001" customHeight="1" x14ac:dyDescent="0.25">
      <c r="A139" s="311"/>
      <c r="B139" s="308" t="str">
        <f>IF(ISBLANK($D139)," -",'Offeror_Product Profile'!$B$12)</f>
        <v xml:space="preserve"> -</v>
      </c>
      <c r="C139" s="308" t="str">
        <f>IF(ISBLANK($D139)," -",'Offeror_Product Profile'!$B$13)</f>
        <v xml:space="preserve"> -</v>
      </c>
      <c r="D139" s="340"/>
      <c r="E139" s="341"/>
      <c r="F139" s="336" t="str">
        <f>IF(ISBLANK($D139)," -",'Offeror_Product Profile'!$B$10)</f>
        <v xml:space="preserve"> -</v>
      </c>
      <c r="G139" s="336" t="str">
        <f>IF(ISBLANK($D139)," -",'Offeror_Product Profile'!$B$11)</f>
        <v xml:space="preserve"> -</v>
      </c>
      <c r="H139" s="309" t="str">
        <f>IF(ISBLANK($D139),"",'Offeror_Product Profile'!$B$9)</f>
        <v/>
      </c>
      <c r="I139" s="342"/>
      <c r="J139" s="310" t="str">
        <f>IF(ISBLANK($D139),"",'CDM_Requirements '!$B$149)</f>
        <v/>
      </c>
      <c r="K139" s="338" t="str">
        <f>IF(ISBLANK($D139),"",'CDM_Requirements '!$B$150)</f>
        <v/>
      </c>
      <c r="L139" s="338" t="str">
        <f>IF(ISBLANK($D139),"",'CDM_Requirements '!$B$151)</f>
        <v/>
      </c>
      <c r="M139" s="338" t="str">
        <f>IF(ISBLANK($D139),"",'CDM_Requirements '!$B$152)</f>
        <v/>
      </c>
      <c r="N139" s="338" t="str">
        <f>IF(ISBLANK($D139),"",'CDM_Requirements '!$B$153)</f>
        <v/>
      </c>
      <c r="O139" s="340"/>
      <c r="P139" s="340"/>
      <c r="Q139" s="343"/>
    </row>
    <row r="140" spans="1:17" s="323" customFormat="1" ht="20.100000000000001" customHeight="1" x14ac:dyDescent="0.25">
      <c r="A140" s="311"/>
      <c r="B140" s="308" t="str">
        <f>IF(ISBLANK($D140)," -",'Offeror_Product Profile'!$B$12)</f>
        <v xml:space="preserve"> -</v>
      </c>
      <c r="C140" s="308" t="str">
        <f>IF(ISBLANK($D140)," -",'Offeror_Product Profile'!$B$13)</f>
        <v xml:space="preserve"> -</v>
      </c>
      <c r="D140" s="340"/>
      <c r="E140" s="341"/>
      <c r="F140" s="336" t="str">
        <f>IF(ISBLANK($D140)," -",'Offeror_Product Profile'!$B$10)</f>
        <v xml:space="preserve"> -</v>
      </c>
      <c r="G140" s="336" t="str">
        <f>IF(ISBLANK($D140)," -",'Offeror_Product Profile'!$B$11)</f>
        <v xml:space="preserve"> -</v>
      </c>
      <c r="H140" s="309" t="str">
        <f>IF(ISBLANK($D140),"",'Offeror_Product Profile'!$B$9)</f>
        <v/>
      </c>
      <c r="I140" s="342"/>
      <c r="J140" s="310" t="str">
        <f>IF(ISBLANK($D140),"",'CDM_Requirements '!$B$149)</f>
        <v/>
      </c>
      <c r="K140" s="338" t="str">
        <f>IF(ISBLANK($D140),"",'CDM_Requirements '!$B$150)</f>
        <v/>
      </c>
      <c r="L140" s="338" t="str">
        <f>IF(ISBLANK($D140),"",'CDM_Requirements '!$B$151)</f>
        <v/>
      </c>
      <c r="M140" s="338" t="str">
        <f>IF(ISBLANK($D140),"",'CDM_Requirements '!$B$152)</f>
        <v/>
      </c>
      <c r="N140" s="338" t="str">
        <f>IF(ISBLANK($D140),"",'CDM_Requirements '!$B$153)</f>
        <v/>
      </c>
      <c r="O140" s="340"/>
      <c r="P140" s="340"/>
      <c r="Q140" s="343"/>
    </row>
    <row r="141" spans="1:17" s="323" customFormat="1" ht="20.100000000000001" customHeight="1" x14ac:dyDescent="0.25">
      <c r="A141" s="311"/>
      <c r="B141" s="308" t="str">
        <f>IF(ISBLANK($D141)," -",'Offeror_Product Profile'!$B$12)</f>
        <v xml:space="preserve"> -</v>
      </c>
      <c r="C141" s="308" t="str">
        <f>IF(ISBLANK($D141)," -",'Offeror_Product Profile'!$B$13)</f>
        <v xml:space="preserve"> -</v>
      </c>
      <c r="D141" s="340"/>
      <c r="E141" s="341"/>
      <c r="F141" s="336" t="str">
        <f>IF(ISBLANK($D141)," -",'Offeror_Product Profile'!$B$10)</f>
        <v xml:space="preserve"> -</v>
      </c>
      <c r="G141" s="336" t="str">
        <f>IF(ISBLANK($D141)," -",'Offeror_Product Profile'!$B$11)</f>
        <v xml:space="preserve"> -</v>
      </c>
      <c r="H141" s="309" t="str">
        <f>IF(ISBLANK($D141),"",'Offeror_Product Profile'!$B$9)</f>
        <v/>
      </c>
      <c r="I141" s="342"/>
      <c r="J141" s="310" t="str">
        <f>IF(ISBLANK($D141),"",'CDM_Requirements '!$B$149)</f>
        <v/>
      </c>
      <c r="K141" s="338" t="str">
        <f>IF(ISBLANK($D141),"",'CDM_Requirements '!$B$150)</f>
        <v/>
      </c>
      <c r="L141" s="338" t="str">
        <f>IF(ISBLANK($D141),"",'CDM_Requirements '!$B$151)</f>
        <v/>
      </c>
      <c r="M141" s="338" t="str">
        <f>IF(ISBLANK($D141),"",'CDM_Requirements '!$B$152)</f>
        <v/>
      </c>
      <c r="N141" s="338" t="str">
        <f>IF(ISBLANK($D141),"",'CDM_Requirements '!$B$153)</f>
        <v/>
      </c>
      <c r="O141" s="340"/>
      <c r="P141" s="340"/>
      <c r="Q141" s="343"/>
    </row>
    <row r="142" spans="1:17" s="323" customFormat="1" ht="20.100000000000001" customHeight="1" x14ac:dyDescent="0.25">
      <c r="A142" s="311"/>
      <c r="B142" s="308" t="str">
        <f>IF(ISBLANK($D142)," -",'Offeror_Product Profile'!$B$12)</f>
        <v xml:space="preserve"> -</v>
      </c>
      <c r="C142" s="308" t="str">
        <f>IF(ISBLANK($D142)," -",'Offeror_Product Profile'!$B$13)</f>
        <v xml:space="preserve"> -</v>
      </c>
      <c r="D142" s="340"/>
      <c r="E142" s="341"/>
      <c r="F142" s="336" t="str">
        <f>IF(ISBLANK($D142)," -",'Offeror_Product Profile'!$B$10)</f>
        <v xml:space="preserve"> -</v>
      </c>
      <c r="G142" s="336" t="str">
        <f>IF(ISBLANK($D142)," -",'Offeror_Product Profile'!$B$11)</f>
        <v xml:space="preserve"> -</v>
      </c>
      <c r="H142" s="309" t="str">
        <f>IF(ISBLANK($D142),"",'Offeror_Product Profile'!$B$9)</f>
        <v/>
      </c>
      <c r="I142" s="342"/>
      <c r="J142" s="310" t="str">
        <f>IF(ISBLANK($D142),"",'CDM_Requirements '!$B$149)</f>
        <v/>
      </c>
      <c r="K142" s="338" t="str">
        <f>IF(ISBLANK($D142),"",'CDM_Requirements '!$B$150)</f>
        <v/>
      </c>
      <c r="L142" s="338" t="str">
        <f>IF(ISBLANK($D142),"",'CDM_Requirements '!$B$151)</f>
        <v/>
      </c>
      <c r="M142" s="338" t="str">
        <f>IF(ISBLANK($D142),"",'CDM_Requirements '!$B$152)</f>
        <v/>
      </c>
      <c r="N142" s="338" t="str">
        <f>IF(ISBLANK($D142),"",'CDM_Requirements '!$B$153)</f>
        <v/>
      </c>
      <c r="O142" s="340"/>
      <c r="P142" s="340"/>
      <c r="Q142" s="343"/>
    </row>
    <row r="143" spans="1:17" s="323" customFormat="1" ht="20.100000000000001" customHeight="1" x14ac:dyDescent="0.25">
      <c r="A143" s="311"/>
      <c r="B143" s="308" t="str">
        <f>IF(ISBLANK($D143)," -",'Offeror_Product Profile'!$B$12)</f>
        <v xml:space="preserve"> -</v>
      </c>
      <c r="C143" s="308" t="str">
        <f>IF(ISBLANK($D143)," -",'Offeror_Product Profile'!$B$13)</f>
        <v xml:space="preserve"> -</v>
      </c>
      <c r="D143" s="340"/>
      <c r="E143" s="341"/>
      <c r="F143" s="336" t="str">
        <f>IF(ISBLANK($D143)," -",'Offeror_Product Profile'!$B$10)</f>
        <v xml:space="preserve"> -</v>
      </c>
      <c r="G143" s="336" t="str">
        <f>IF(ISBLANK($D143)," -",'Offeror_Product Profile'!$B$11)</f>
        <v xml:space="preserve"> -</v>
      </c>
      <c r="H143" s="309" t="str">
        <f>IF(ISBLANK($D143),"",'Offeror_Product Profile'!$B$9)</f>
        <v/>
      </c>
      <c r="I143" s="342"/>
      <c r="J143" s="310" t="str">
        <f>IF(ISBLANK($D143),"",'CDM_Requirements '!$B$149)</f>
        <v/>
      </c>
      <c r="K143" s="338" t="str">
        <f>IF(ISBLANK($D143),"",'CDM_Requirements '!$B$150)</f>
        <v/>
      </c>
      <c r="L143" s="338" t="str">
        <f>IF(ISBLANK($D143),"",'CDM_Requirements '!$B$151)</f>
        <v/>
      </c>
      <c r="M143" s="338" t="str">
        <f>IF(ISBLANK($D143),"",'CDM_Requirements '!$B$152)</f>
        <v/>
      </c>
      <c r="N143" s="338" t="str">
        <f>IF(ISBLANK($D143),"",'CDM_Requirements '!$B$153)</f>
        <v/>
      </c>
      <c r="O143" s="340"/>
      <c r="P143" s="340"/>
      <c r="Q143" s="343"/>
    </row>
    <row r="144" spans="1:17" s="323" customFormat="1" ht="20.100000000000001" customHeight="1" x14ac:dyDescent="0.25">
      <c r="A144" s="311"/>
      <c r="B144" s="308" t="str">
        <f>IF(ISBLANK($D144)," -",'Offeror_Product Profile'!$B$12)</f>
        <v xml:space="preserve"> -</v>
      </c>
      <c r="C144" s="308" t="str">
        <f>IF(ISBLANK($D144)," -",'Offeror_Product Profile'!$B$13)</f>
        <v xml:space="preserve"> -</v>
      </c>
      <c r="D144" s="340"/>
      <c r="E144" s="341"/>
      <c r="F144" s="336" t="str">
        <f>IF(ISBLANK($D144)," -",'Offeror_Product Profile'!$B$10)</f>
        <v xml:space="preserve"> -</v>
      </c>
      <c r="G144" s="336" t="str">
        <f>IF(ISBLANK($D144)," -",'Offeror_Product Profile'!$B$11)</f>
        <v xml:space="preserve"> -</v>
      </c>
      <c r="H144" s="309" t="str">
        <f>IF(ISBLANK($D144),"",'Offeror_Product Profile'!$B$9)</f>
        <v/>
      </c>
      <c r="I144" s="342"/>
      <c r="J144" s="310" t="str">
        <f>IF(ISBLANK($D144),"",'CDM_Requirements '!$B$149)</f>
        <v/>
      </c>
      <c r="K144" s="338" t="str">
        <f>IF(ISBLANK($D144),"",'CDM_Requirements '!$B$150)</f>
        <v/>
      </c>
      <c r="L144" s="338" t="str">
        <f>IF(ISBLANK($D144),"",'CDM_Requirements '!$B$151)</f>
        <v/>
      </c>
      <c r="M144" s="338" t="str">
        <f>IF(ISBLANK($D144),"",'CDM_Requirements '!$B$152)</f>
        <v/>
      </c>
      <c r="N144" s="338" t="str">
        <f>IF(ISBLANK($D144),"",'CDM_Requirements '!$B$153)</f>
        <v/>
      </c>
      <c r="O144" s="340"/>
      <c r="P144" s="340"/>
      <c r="Q144" s="343"/>
    </row>
    <row r="145" spans="1:17" s="323" customFormat="1" ht="20.100000000000001" customHeight="1" x14ac:dyDescent="0.25">
      <c r="A145" s="311"/>
      <c r="B145" s="308" t="str">
        <f>IF(ISBLANK($D145)," -",'Offeror_Product Profile'!$B$12)</f>
        <v xml:space="preserve"> -</v>
      </c>
      <c r="C145" s="308" t="str">
        <f>IF(ISBLANK($D145)," -",'Offeror_Product Profile'!$B$13)</f>
        <v xml:space="preserve"> -</v>
      </c>
      <c r="D145" s="340"/>
      <c r="E145" s="341"/>
      <c r="F145" s="336" t="str">
        <f>IF(ISBLANK($D145)," -",'Offeror_Product Profile'!$B$10)</f>
        <v xml:space="preserve"> -</v>
      </c>
      <c r="G145" s="336" t="str">
        <f>IF(ISBLANK($D145)," -",'Offeror_Product Profile'!$B$11)</f>
        <v xml:space="preserve"> -</v>
      </c>
      <c r="H145" s="309" t="str">
        <f>IF(ISBLANK($D145),"",'Offeror_Product Profile'!$B$9)</f>
        <v/>
      </c>
      <c r="I145" s="342"/>
      <c r="J145" s="310" t="str">
        <f>IF(ISBLANK($D145),"",'CDM_Requirements '!$B$149)</f>
        <v/>
      </c>
      <c r="K145" s="338" t="str">
        <f>IF(ISBLANK($D145),"",'CDM_Requirements '!$B$150)</f>
        <v/>
      </c>
      <c r="L145" s="338" t="str">
        <f>IF(ISBLANK($D145),"",'CDM_Requirements '!$B$151)</f>
        <v/>
      </c>
      <c r="M145" s="338" t="str">
        <f>IF(ISBLANK($D145),"",'CDM_Requirements '!$B$152)</f>
        <v/>
      </c>
      <c r="N145" s="338" t="str">
        <f>IF(ISBLANK($D145),"",'CDM_Requirements '!$B$153)</f>
        <v/>
      </c>
      <c r="O145" s="340"/>
      <c r="P145" s="340"/>
      <c r="Q145" s="343"/>
    </row>
    <row r="146" spans="1:17" s="323" customFormat="1" ht="20.100000000000001" customHeight="1" x14ac:dyDescent="0.25">
      <c r="A146" s="311"/>
      <c r="B146" s="308" t="str">
        <f>IF(ISBLANK($D146)," -",'Offeror_Product Profile'!$B$12)</f>
        <v xml:space="preserve"> -</v>
      </c>
      <c r="C146" s="308" t="str">
        <f>IF(ISBLANK($D146)," -",'Offeror_Product Profile'!$B$13)</f>
        <v xml:space="preserve"> -</v>
      </c>
      <c r="D146" s="340"/>
      <c r="E146" s="341"/>
      <c r="F146" s="336" t="str">
        <f>IF(ISBLANK($D146)," -",'Offeror_Product Profile'!$B$10)</f>
        <v xml:space="preserve"> -</v>
      </c>
      <c r="G146" s="336" t="str">
        <f>IF(ISBLANK($D146)," -",'Offeror_Product Profile'!$B$11)</f>
        <v xml:space="preserve"> -</v>
      </c>
      <c r="H146" s="309" t="str">
        <f>IF(ISBLANK($D146),"",'Offeror_Product Profile'!$B$9)</f>
        <v/>
      </c>
      <c r="I146" s="342"/>
      <c r="J146" s="310" t="str">
        <f>IF(ISBLANK($D146),"",'CDM_Requirements '!$B$149)</f>
        <v/>
      </c>
      <c r="K146" s="338" t="str">
        <f>IF(ISBLANK($D146),"",'CDM_Requirements '!$B$150)</f>
        <v/>
      </c>
      <c r="L146" s="338" t="str">
        <f>IF(ISBLANK($D146),"",'CDM_Requirements '!$B$151)</f>
        <v/>
      </c>
      <c r="M146" s="338" t="str">
        <f>IF(ISBLANK($D146),"",'CDM_Requirements '!$B$152)</f>
        <v/>
      </c>
      <c r="N146" s="338" t="str">
        <f>IF(ISBLANK($D146),"",'CDM_Requirements '!$B$153)</f>
        <v/>
      </c>
      <c r="O146" s="340"/>
      <c r="P146" s="340"/>
      <c r="Q146" s="343"/>
    </row>
    <row r="147" spans="1:17" s="323" customFormat="1" ht="20.100000000000001" customHeight="1" x14ac:dyDescent="0.25">
      <c r="A147" s="311"/>
      <c r="B147" s="308" t="str">
        <f>IF(ISBLANK($D147)," -",'Offeror_Product Profile'!$B$12)</f>
        <v xml:space="preserve"> -</v>
      </c>
      <c r="C147" s="308" t="str">
        <f>IF(ISBLANK($D147)," -",'Offeror_Product Profile'!$B$13)</f>
        <v xml:space="preserve"> -</v>
      </c>
      <c r="D147" s="340"/>
      <c r="E147" s="341"/>
      <c r="F147" s="336" t="str">
        <f>IF(ISBLANK($D147)," -",'Offeror_Product Profile'!$B$10)</f>
        <v xml:space="preserve"> -</v>
      </c>
      <c r="G147" s="336" t="str">
        <f>IF(ISBLANK($D147)," -",'Offeror_Product Profile'!$B$11)</f>
        <v xml:space="preserve"> -</v>
      </c>
      <c r="H147" s="309" t="str">
        <f>IF(ISBLANK($D147),"",'Offeror_Product Profile'!$B$9)</f>
        <v/>
      </c>
      <c r="I147" s="342"/>
      <c r="J147" s="310" t="str">
        <f>IF(ISBLANK($D147),"",'CDM_Requirements '!$B$149)</f>
        <v/>
      </c>
      <c r="K147" s="338" t="str">
        <f>IF(ISBLANK($D147),"",'CDM_Requirements '!$B$150)</f>
        <v/>
      </c>
      <c r="L147" s="338" t="str">
        <f>IF(ISBLANK($D147),"",'CDM_Requirements '!$B$151)</f>
        <v/>
      </c>
      <c r="M147" s="338" t="str">
        <f>IF(ISBLANK($D147),"",'CDM_Requirements '!$B$152)</f>
        <v/>
      </c>
      <c r="N147" s="338" t="str">
        <f>IF(ISBLANK($D147),"",'CDM_Requirements '!$B$153)</f>
        <v/>
      </c>
      <c r="O147" s="340"/>
      <c r="P147" s="340"/>
      <c r="Q147" s="343"/>
    </row>
    <row r="148" spans="1:17" s="323" customFormat="1" ht="20.100000000000001" customHeight="1" x14ac:dyDescent="0.25">
      <c r="A148" s="311"/>
      <c r="B148" s="308" t="str">
        <f>IF(ISBLANK($D148)," -",'Offeror_Product Profile'!$B$12)</f>
        <v xml:space="preserve"> -</v>
      </c>
      <c r="C148" s="308" t="str">
        <f>IF(ISBLANK($D148)," -",'Offeror_Product Profile'!$B$13)</f>
        <v xml:space="preserve"> -</v>
      </c>
      <c r="D148" s="340"/>
      <c r="E148" s="341"/>
      <c r="F148" s="336" t="str">
        <f>IF(ISBLANK($D148)," -",'Offeror_Product Profile'!$B$10)</f>
        <v xml:space="preserve"> -</v>
      </c>
      <c r="G148" s="336" t="str">
        <f>IF(ISBLANK($D148)," -",'Offeror_Product Profile'!$B$11)</f>
        <v xml:space="preserve"> -</v>
      </c>
      <c r="H148" s="309" t="str">
        <f>IF(ISBLANK($D148),"",'Offeror_Product Profile'!$B$9)</f>
        <v/>
      </c>
      <c r="I148" s="342"/>
      <c r="J148" s="310" t="str">
        <f>IF(ISBLANK($D148),"",'CDM_Requirements '!$B$149)</f>
        <v/>
      </c>
      <c r="K148" s="338" t="str">
        <f>IF(ISBLANK($D148),"",'CDM_Requirements '!$B$150)</f>
        <v/>
      </c>
      <c r="L148" s="338" t="str">
        <f>IF(ISBLANK($D148),"",'CDM_Requirements '!$B$151)</f>
        <v/>
      </c>
      <c r="M148" s="338" t="str">
        <f>IF(ISBLANK($D148),"",'CDM_Requirements '!$B$152)</f>
        <v/>
      </c>
      <c r="N148" s="338" t="str">
        <f>IF(ISBLANK($D148),"",'CDM_Requirements '!$B$153)</f>
        <v/>
      </c>
      <c r="O148" s="340"/>
      <c r="P148" s="340"/>
      <c r="Q148" s="343"/>
    </row>
    <row r="149" spans="1:17" s="323" customFormat="1" ht="20.100000000000001" customHeight="1" x14ac:dyDescent="0.25">
      <c r="A149" s="311"/>
      <c r="B149" s="308" t="str">
        <f>IF(ISBLANK($D149)," -",'Offeror_Product Profile'!$B$12)</f>
        <v xml:space="preserve"> -</v>
      </c>
      <c r="C149" s="308" t="str">
        <f>IF(ISBLANK($D149)," -",'Offeror_Product Profile'!$B$13)</f>
        <v xml:space="preserve"> -</v>
      </c>
      <c r="D149" s="340"/>
      <c r="E149" s="341"/>
      <c r="F149" s="336" t="str">
        <f>IF(ISBLANK($D149)," -",'Offeror_Product Profile'!$B$10)</f>
        <v xml:space="preserve"> -</v>
      </c>
      <c r="G149" s="336" t="str">
        <f>IF(ISBLANK($D149)," -",'Offeror_Product Profile'!$B$11)</f>
        <v xml:space="preserve"> -</v>
      </c>
      <c r="H149" s="309" t="str">
        <f>IF(ISBLANK($D149),"",'Offeror_Product Profile'!$B$9)</f>
        <v/>
      </c>
      <c r="I149" s="342"/>
      <c r="J149" s="310" t="str">
        <f>IF(ISBLANK($D149),"",'CDM_Requirements '!$B$149)</f>
        <v/>
      </c>
      <c r="K149" s="338" t="str">
        <f>IF(ISBLANK($D149),"",'CDM_Requirements '!$B$150)</f>
        <v/>
      </c>
      <c r="L149" s="338" t="str">
        <f>IF(ISBLANK($D149),"",'CDM_Requirements '!$B$151)</f>
        <v/>
      </c>
      <c r="M149" s="338" t="str">
        <f>IF(ISBLANK($D149),"",'CDM_Requirements '!$B$152)</f>
        <v/>
      </c>
      <c r="N149" s="338" t="str">
        <f>IF(ISBLANK($D149),"",'CDM_Requirements '!$B$153)</f>
        <v/>
      </c>
      <c r="O149" s="340"/>
      <c r="P149" s="340"/>
      <c r="Q149" s="343"/>
    </row>
    <row r="150" spans="1:17" s="323" customFormat="1" ht="20.100000000000001" customHeight="1" x14ac:dyDescent="0.25">
      <c r="A150" s="311"/>
      <c r="B150" s="308" t="str">
        <f>IF(ISBLANK($D150)," -",'Offeror_Product Profile'!$B$12)</f>
        <v xml:space="preserve"> -</v>
      </c>
      <c r="C150" s="308" t="str">
        <f>IF(ISBLANK($D150)," -",'Offeror_Product Profile'!$B$13)</f>
        <v xml:space="preserve"> -</v>
      </c>
      <c r="D150" s="340"/>
      <c r="E150" s="341"/>
      <c r="F150" s="336" t="str">
        <f>IF(ISBLANK($D150)," -",'Offeror_Product Profile'!$B$10)</f>
        <v xml:space="preserve"> -</v>
      </c>
      <c r="G150" s="336" t="str">
        <f>IF(ISBLANK($D150)," -",'Offeror_Product Profile'!$B$11)</f>
        <v xml:space="preserve"> -</v>
      </c>
      <c r="H150" s="309" t="str">
        <f>IF(ISBLANK($D150),"",'Offeror_Product Profile'!$B$9)</f>
        <v/>
      </c>
      <c r="I150" s="342"/>
      <c r="J150" s="310" t="str">
        <f>IF(ISBLANK($D150),"",'CDM_Requirements '!$B$149)</f>
        <v/>
      </c>
      <c r="K150" s="338" t="str">
        <f>IF(ISBLANK($D150),"",'CDM_Requirements '!$B$150)</f>
        <v/>
      </c>
      <c r="L150" s="338" t="str">
        <f>IF(ISBLANK($D150),"",'CDM_Requirements '!$B$151)</f>
        <v/>
      </c>
      <c r="M150" s="338" t="str">
        <f>IF(ISBLANK($D150),"",'CDM_Requirements '!$B$152)</f>
        <v/>
      </c>
      <c r="N150" s="338" t="str">
        <f>IF(ISBLANK($D150),"",'CDM_Requirements '!$B$153)</f>
        <v/>
      </c>
      <c r="O150" s="340"/>
      <c r="P150" s="340"/>
      <c r="Q150" s="343"/>
    </row>
    <row r="151" spans="1:17" s="323" customFormat="1" ht="20.100000000000001" customHeight="1" x14ac:dyDescent="0.25">
      <c r="A151" s="311"/>
      <c r="B151" s="308" t="str">
        <f>IF(ISBLANK($D151)," -",'Offeror_Product Profile'!$B$12)</f>
        <v xml:space="preserve"> -</v>
      </c>
      <c r="C151" s="308" t="str">
        <f>IF(ISBLANK($D151)," -",'Offeror_Product Profile'!$B$13)</f>
        <v xml:space="preserve"> -</v>
      </c>
      <c r="D151" s="340"/>
      <c r="E151" s="341"/>
      <c r="F151" s="336" t="str">
        <f>IF(ISBLANK($D151)," -",'Offeror_Product Profile'!$B$10)</f>
        <v xml:space="preserve"> -</v>
      </c>
      <c r="G151" s="336" t="str">
        <f>IF(ISBLANK($D151)," -",'Offeror_Product Profile'!$B$11)</f>
        <v xml:space="preserve"> -</v>
      </c>
      <c r="H151" s="309" t="str">
        <f>IF(ISBLANK($D151),"",'Offeror_Product Profile'!$B$9)</f>
        <v/>
      </c>
      <c r="I151" s="342"/>
      <c r="J151" s="310" t="str">
        <f>IF(ISBLANK($D151),"",'CDM_Requirements '!$B$149)</f>
        <v/>
      </c>
      <c r="K151" s="338" t="str">
        <f>IF(ISBLANK($D151),"",'CDM_Requirements '!$B$150)</f>
        <v/>
      </c>
      <c r="L151" s="338" t="str">
        <f>IF(ISBLANK($D151),"",'CDM_Requirements '!$B$151)</f>
        <v/>
      </c>
      <c r="M151" s="338" t="str">
        <f>IF(ISBLANK($D151),"",'CDM_Requirements '!$B$152)</f>
        <v/>
      </c>
      <c r="N151" s="338" t="str">
        <f>IF(ISBLANK($D151),"",'CDM_Requirements '!$B$153)</f>
        <v/>
      </c>
      <c r="O151" s="340"/>
      <c r="P151" s="340"/>
      <c r="Q151" s="343"/>
    </row>
    <row r="152" spans="1:17" s="323" customFormat="1" ht="20.100000000000001" customHeight="1" x14ac:dyDescent="0.25">
      <c r="A152" s="311"/>
      <c r="B152" s="308" t="str">
        <f>IF(ISBLANK($D152)," -",'Offeror_Product Profile'!$B$12)</f>
        <v xml:space="preserve"> -</v>
      </c>
      <c r="C152" s="308" t="str">
        <f>IF(ISBLANK($D152)," -",'Offeror_Product Profile'!$B$13)</f>
        <v xml:space="preserve"> -</v>
      </c>
      <c r="D152" s="340"/>
      <c r="E152" s="341"/>
      <c r="F152" s="336" t="str">
        <f>IF(ISBLANK($D152)," -",'Offeror_Product Profile'!$B$10)</f>
        <v xml:space="preserve"> -</v>
      </c>
      <c r="G152" s="336" t="str">
        <f>IF(ISBLANK($D152)," -",'Offeror_Product Profile'!$B$11)</f>
        <v xml:space="preserve"> -</v>
      </c>
      <c r="H152" s="309" t="str">
        <f>IF(ISBLANK($D152),"",'Offeror_Product Profile'!$B$9)</f>
        <v/>
      </c>
      <c r="I152" s="342"/>
      <c r="J152" s="310" t="str">
        <f>IF(ISBLANK($D152),"",'CDM_Requirements '!$B$149)</f>
        <v/>
      </c>
      <c r="K152" s="338" t="str">
        <f>IF(ISBLANK($D152),"",'CDM_Requirements '!$B$150)</f>
        <v/>
      </c>
      <c r="L152" s="338" t="str">
        <f>IF(ISBLANK($D152),"",'CDM_Requirements '!$B$151)</f>
        <v/>
      </c>
      <c r="M152" s="338" t="str">
        <f>IF(ISBLANK($D152),"",'CDM_Requirements '!$B$152)</f>
        <v/>
      </c>
      <c r="N152" s="338" t="str">
        <f>IF(ISBLANK($D152),"",'CDM_Requirements '!$B$153)</f>
        <v/>
      </c>
      <c r="O152" s="340"/>
      <c r="P152" s="340"/>
      <c r="Q152" s="343"/>
    </row>
    <row r="153" spans="1:17" s="323" customFormat="1" ht="20.100000000000001" customHeight="1" x14ac:dyDescent="0.25">
      <c r="A153" s="311"/>
      <c r="B153" s="308" t="str">
        <f>IF(ISBLANK($D153)," -",'Offeror_Product Profile'!$B$12)</f>
        <v xml:space="preserve"> -</v>
      </c>
      <c r="C153" s="308" t="str">
        <f>IF(ISBLANK($D153)," -",'Offeror_Product Profile'!$B$13)</f>
        <v xml:space="preserve"> -</v>
      </c>
      <c r="D153" s="340"/>
      <c r="E153" s="341"/>
      <c r="F153" s="336" t="str">
        <f>IF(ISBLANK($D153)," -",'Offeror_Product Profile'!$B$10)</f>
        <v xml:space="preserve"> -</v>
      </c>
      <c r="G153" s="336" t="str">
        <f>IF(ISBLANK($D153)," -",'Offeror_Product Profile'!$B$11)</f>
        <v xml:space="preserve"> -</v>
      </c>
      <c r="H153" s="309" t="str">
        <f>IF(ISBLANK($D153),"",'Offeror_Product Profile'!$B$9)</f>
        <v/>
      </c>
      <c r="I153" s="342"/>
      <c r="J153" s="310" t="str">
        <f>IF(ISBLANK($D153),"",'CDM_Requirements '!$B$149)</f>
        <v/>
      </c>
      <c r="K153" s="338" t="str">
        <f>IF(ISBLANK($D153),"",'CDM_Requirements '!$B$150)</f>
        <v/>
      </c>
      <c r="L153" s="338" t="str">
        <f>IF(ISBLANK($D153),"",'CDM_Requirements '!$B$151)</f>
        <v/>
      </c>
      <c r="M153" s="338" t="str">
        <f>IF(ISBLANK($D153),"",'CDM_Requirements '!$B$152)</f>
        <v/>
      </c>
      <c r="N153" s="338" t="str">
        <f>IF(ISBLANK($D153),"",'CDM_Requirements '!$B$153)</f>
        <v/>
      </c>
      <c r="O153" s="340"/>
      <c r="P153" s="340"/>
      <c r="Q153" s="343"/>
    </row>
    <row r="154" spans="1:17" s="323" customFormat="1" ht="20.100000000000001" customHeight="1" x14ac:dyDescent="0.25">
      <c r="A154" s="311"/>
      <c r="B154" s="308" t="str">
        <f>IF(ISBLANK($D154)," -",'Offeror_Product Profile'!$B$12)</f>
        <v xml:space="preserve"> -</v>
      </c>
      <c r="C154" s="308" t="str">
        <f>IF(ISBLANK($D154)," -",'Offeror_Product Profile'!$B$13)</f>
        <v xml:space="preserve"> -</v>
      </c>
      <c r="D154" s="340"/>
      <c r="E154" s="341"/>
      <c r="F154" s="336" t="str">
        <f>IF(ISBLANK($D154)," -",'Offeror_Product Profile'!$B$10)</f>
        <v xml:space="preserve"> -</v>
      </c>
      <c r="G154" s="336" t="str">
        <f>IF(ISBLANK($D154)," -",'Offeror_Product Profile'!$B$11)</f>
        <v xml:space="preserve"> -</v>
      </c>
      <c r="H154" s="309" t="str">
        <f>IF(ISBLANK($D154),"",'Offeror_Product Profile'!$B$9)</f>
        <v/>
      </c>
      <c r="I154" s="342"/>
      <c r="J154" s="310" t="str">
        <f>IF(ISBLANK($D154),"",'CDM_Requirements '!$B$149)</f>
        <v/>
      </c>
      <c r="K154" s="338" t="str">
        <f>IF(ISBLANK($D154),"",'CDM_Requirements '!$B$150)</f>
        <v/>
      </c>
      <c r="L154" s="338" t="str">
        <f>IF(ISBLANK($D154),"",'CDM_Requirements '!$B$151)</f>
        <v/>
      </c>
      <c r="M154" s="338" t="str">
        <f>IF(ISBLANK($D154),"",'CDM_Requirements '!$B$152)</f>
        <v/>
      </c>
      <c r="N154" s="338" t="str">
        <f>IF(ISBLANK($D154),"",'CDM_Requirements '!$B$153)</f>
        <v/>
      </c>
      <c r="O154" s="340"/>
      <c r="P154" s="340"/>
      <c r="Q154" s="343"/>
    </row>
    <row r="155" spans="1:17" s="323" customFormat="1" ht="20.100000000000001" customHeight="1" x14ac:dyDescent="0.25">
      <c r="A155" s="311"/>
      <c r="B155" s="308" t="str">
        <f>IF(ISBLANK($D155)," -",'Offeror_Product Profile'!$B$12)</f>
        <v xml:space="preserve"> -</v>
      </c>
      <c r="C155" s="308" t="str">
        <f>IF(ISBLANK($D155)," -",'Offeror_Product Profile'!$B$13)</f>
        <v xml:space="preserve"> -</v>
      </c>
      <c r="D155" s="340"/>
      <c r="E155" s="341"/>
      <c r="F155" s="336" t="str">
        <f>IF(ISBLANK($D155)," -",'Offeror_Product Profile'!$B$10)</f>
        <v xml:space="preserve"> -</v>
      </c>
      <c r="G155" s="336" t="str">
        <f>IF(ISBLANK($D155)," -",'Offeror_Product Profile'!$B$11)</f>
        <v xml:space="preserve"> -</v>
      </c>
      <c r="H155" s="309" t="str">
        <f>IF(ISBLANK($D155),"",'Offeror_Product Profile'!$B$9)</f>
        <v/>
      </c>
      <c r="I155" s="342"/>
      <c r="J155" s="310" t="str">
        <f>IF(ISBLANK($D155),"",'CDM_Requirements '!$B$149)</f>
        <v/>
      </c>
      <c r="K155" s="338" t="str">
        <f>IF(ISBLANK($D155),"",'CDM_Requirements '!$B$150)</f>
        <v/>
      </c>
      <c r="L155" s="338" t="str">
        <f>IF(ISBLANK($D155),"",'CDM_Requirements '!$B$151)</f>
        <v/>
      </c>
      <c r="M155" s="338" t="str">
        <f>IF(ISBLANK($D155),"",'CDM_Requirements '!$B$152)</f>
        <v/>
      </c>
      <c r="N155" s="338" t="str">
        <f>IF(ISBLANK($D155),"",'CDM_Requirements '!$B$153)</f>
        <v/>
      </c>
      <c r="O155" s="340"/>
      <c r="P155" s="340"/>
      <c r="Q155" s="343"/>
    </row>
    <row r="156" spans="1:17" s="323" customFormat="1" ht="20.100000000000001" customHeight="1" x14ac:dyDescent="0.25">
      <c r="A156" s="311"/>
      <c r="B156" s="308" t="str">
        <f>IF(ISBLANK($D156)," -",'Offeror_Product Profile'!$B$12)</f>
        <v xml:space="preserve"> -</v>
      </c>
      <c r="C156" s="308" t="str">
        <f>IF(ISBLANK($D156)," -",'Offeror_Product Profile'!$B$13)</f>
        <v xml:space="preserve"> -</v>
      </c>
      <c r="D156" s="340"/>
      <c r="E156" s="341"/>
      <c r="F156" s="336" t="str">
        <f>IF(ISBLANK($D156)," -",'Offeror_Product Profile'!$B$10)</f>
        <v xml:space="preserve"> -</v>
      </c>
      <c r="G156" s="336" t="str">
        <f>IF(ISBLANK($D156)," -",'Offeror_Product Profile'!$B$11)</f>
        <v xml:space="preserve"> -</v>
      </c>
      <c r="H156" s="309" t="str">
        <f>IF(ISBLANK($D156),"",'Offeror_Product Profile'!$B$9)</f>
        <v/>
      </c>
      <c r="I156" s="342"/>
      <c r="J156" s="310" t="str">
        <f>IF(ISBLANK($D156),"",'CDM_Requirements '!$B$149)</f>
        <v/>
      </c>
      <c r="K156" s="338" t="str">
        <f>IF(ISBLANK($D156),"",'CDM_Requirements '!$B$150)</f>
        <v/>
      </c>
      <c r="L156" s="338" t="str">
        <f>IF(ISBLANK($D156),"",'CDM_Requirements '!$B$151)</f>
        <v/>
      </c>
      <c r="M156" s="338" t="str">
        <f>IF(ISBLANK($D156),"",'CDM_Requirements '!$B$152)</f>
        <v/>
      </c>
      <c r="N156" s="338" t="str">
        <f>IF(ISBLANK($D156),"",'CDM_Requirements '!$B$153)</f>
        <v/>
      </c>
      <c r="O156" s="340"/>
      <c r="P156" s="340"/>
      <c r="Q156" s="343"/>
    </row>
    <row r="157" spans="1:17" s="323" customFormat="1" ht="20.100000000000001" customHeight="1" x14ac:dyDescent="0.25">
      <c r="A157" s="311"/>
      <c r="B157" s="308" t="str">
        <f>IF(ISBLANK($D157)," -",'Offeror_Product Profile'!$B$12)</f>
        <v xml:space="preserve"> -</v>
      </c>
      <c r="C157" s="308" t="str">
        <f>IF(ISBLANK($D157)," -",'Offeror_Product Profile'!$B$13)</f>
        <v xml:space="preserve"> -</v>
      </c>
      <c r="D157" s="340"/>
      <c r="E157" s="341"/>
      <c r="F157" s="336" t="str">
        <f>IF(ISBLANK($D157)," -",'Offeror_Product Profile'!$B$10)</f>
        <v xml:space="preserve"> -</v>
      </c>
      <c r="G157" s="336" t="str">
        <f>IF(ISBLANK($D157)," -",'Offeror_Product Profile'!$B$11)</f>
        <v xml:space="preserve"> -</v>
      </c>
      <c r="H157" s="309" t="str">
        <f>IF(ISBLANK($D157),"",'Offeror_Product Profile'!$B$9)</f>
        <v/>
      </c>
      <c r="I157" s="342"/>
      <c r="J157" s="310" t="str">
        <f>IF(ISBLANK($D157),"",'CDM_Requirements '!$B$149)</f>
        <v/>
      </c>
      <c r="K157" s="338" t="str">
        <f>IF(ISBLANK($D157),"",'CDM_Requirements '!$B$150)</f>
        <v/>
      </c>
      <c r="L157" s="338" t="str">
        <f>IF(ISBLANK($D157),"",'CDM_Requirements '!$B$151)</f>
        <v/>
      </c>
      <c r="M157" s="338" t="str">
        <f>IF(ISBLANK($D157),"",'CDM_Requirements '!$B$152)</f>
        <v/>
      </c>
      <c r="N157" s="338" t="str">
        <f>IF(ISBLANK($D157),"",'CDM_Requirements '!$B$153)</f>
        <v/>
      </c>
      <c r="O157" s="340"/>
      <c r="P157" s="340"/>
      <c r="Q157" s="343"/>
    </row>
    <row r="158" spans="1:17" s="323" customFormat="1" ht="20.100000000000001" customHeight="1" x14ac:dyDescent="0.25">
      <c r="A158" s="311"/>
      <c r="B158" s="308" t="str">
        <f>IF(ISBLANK($D158)," -",'Offeror_Product Profile'!$B$12)</f>
        <v xml:space="preserve"> -</v>
      </c>
      <c r="C158" s="308" t="str">
        <f>IF(ISBLANK($D158)," -",'Offeror_Product Profile'!$B$13)</f>
        <v xml:space="preserve"> -</v>
      </c>
      <c r="D158" s="340"/>
      <c r="E158" s="341"/>
      <c r="F158" s="336" t="str">
        <f>IF(ISBLANK($D158)," -",'Offeror_Product Profile'!$B$10)</f>
        <v xml:space="preserve"> -</v>
      </c>
      <c r="G158" s="336" t="str">
        <f>IF(ISBLANK($D158)," -",'Offeror_Product Profile'!$B$11)</f>
        <v xml:space="preserve"> -</v>
      </c>
      <c r="H158" s="309" t="str">
        <f>IF(ISBLANK($D158),"",'Offeror_Product Profile'!$B$9)</f>
        <v/>
      </c>
      <c r="I158" s="342"/>
      <c r="J158" s="310" t="str">
        <f>IF(ISBLANK($D158),"",'CDM_Requirements '!$B$149)</f>
        <v/>
      </c>
      <c r="K158" s="338" t="str">
        <f>IF(ISBLANK($D158),"",'CDM_Requirements '!$B$150)</f>
        <v/>
      </c>
      <c r="L158" s="338" t="str">
        <f>IF(ISBLANK($D158),"",'CDM_Requirements '!$B$151)</f>
        <v/>
      </c>
      <c r="M158" s="338" t="str">
        <f>IF(ISBLANK($D158),"",'CDM_Requirements '!$B$152)</f>
        <v/>
      </c>
      <c r="N158" s="338" t="str">
        <f>IF(ISBLANK($D158),"",'CDM_Requirements '!$B$153)</f>
        <v/>
      </c>
      <c r="O158" s="340"/>
      <c r="P158" s="340"/>
      <c r="Q158" s="343"/>
    </row>
    <row r="159" spans="1:17" s="323" customFormat="1" ht="20.100000000000001" customHeight="1" x14ac:dyDescent="0.25">
      <c r="A159" s="311"/>
      <c r="B159" s="308" t="str">
        <f>IF(ISBLANK($D159)," -",'Offeror_Product Profile'!$B$12)</f>
        <v xml:space="preserve"> -</v>
      </c>
      <c r="C159" s="308" t="str">
        <f>IF(ISBLANK($D159)," -",'Offeror_Product Profile'!$B$13)</f>
        <v xml:space="preserve"> -</v>
      </c>
      <c r="D159" s="340"/>
      <c r="E159" s="341"/>
      <c r="F159" s="336" t="str">
        <f>IF(ISBLANK($D159)," -",'Offeror_Product Profile'!$B$10)</f>
        <v xml:space="preserve"> -</v>
      </c>
      <c r="G159" s="336" t="str">
        <f>IF(ISBLANK($D159)," -",'Offeror_Product Profile'!$B$11)</f>
        <v xml:space="preserve"> -</v>
      </c>
      <c r="H159" s="309" t="str">
        <f>IF(ISBLANK($D159),"",'Offeror_Product Profile'!$B$9)</f>
        <v/>
      </c>
      <c r="I159" s="342"/>
      <c r="J159" s="310" t="str">
        <f>IF(ISBLANK($D159),"",'CDM_Requirements '!$B$149)</f>
        <v/>
      </c>
      <c r="K159" s="338" t="str">
        <f>IF(ISBLANK($D159),"",'CDM_Requirements '!$B$150)</f>
        <v/>
      </c>
      <c r="L159" s="338" t="str">
        <f>IF(ISBLANK($D159),"",'CDM_Requirements '!$B$151)</f>
        <v/>
      </c>
      <c r="M159" s="338" t="str">
        <f>IF(ISBLANK($D159),"",'CDM_Requirements '!$B$152)</f>
        <v/>
      </c>
      <c r="N159" s="338" t="str">
        <f>IF(ISBLANK($D159),"",'CDM_Requirements '!$B$153)</f>
        <v/>
      </c>
      <c r="O159" s="340"/>
      <c r="P159" s="340"/>
      <c r="Q159" s="343"/>
    </row>
    <row r="160" spans="1:17" s="323" customFormat="1" ht="20.100000000000001" customHeight="1" x14ac:dyDescent="0.25">
      <c r="A160" s="311"/>
      <c r="B160" s="308" t="str">
        <f>IF(ISBLANK($D160)," -",'Offeror_Product Profile'!$B$12)</f>
        <v xml:space="preserve"> -</v>
      </c>
      <c r="C160" s="308" t="str">
        <f>IF(ISBLANK($D160)," -",'Offeror_Product Profile'!$B$13)</f>
        <v xml:space="preserve"> -</v>
      </c>
      <c r="D160" s="340"/>
      <c r="E160" s="341"/>
      <c r="F160" s="336" t="str">
        <f>IF(ISBLANK($D160)," -",'Offeror_Product Profile'!$B$10)</f>
        <v xml:space="preserve"> -</v>
      </c>
      <c r="G160" s="336" t="str">
        <f>IF(ISBLANK($D160)," -",'Offeror_Product Profile'!$B$11)</f>
        <v xml:space="preserve"> -</v>
      </c>
      <c r="H160" s="309" t="str">
        <f>IF(ISBLANK($D160),"",'Offeror_Product Profile'!$B$9)</f>
        <v/>
      </c>
      <c r="I160" s="342"/>
      <c r="J160" s="310" t="str">
        <f>IF(ISBLANK($D160),"",'CDM_Requirements '!$B$149)</f>
        <v/>
      </c>
      <c r="K160" s="338" t="str">
        <f>IF(ISBLANK($D160),"",'CDM_Requirements '!$B$150)</f>
        <v/>
      </c>
      <c r="L160" s="338" t="str">
        <f>IF(ISBLANK($D160),"",'CDM_Requirements '!$B$151)</f>
        <v/>
      </c>
      <c r="M160" s="338" t="str">
        <f>IF(ISBLANK($D160),"",'CDM_Requirements '!$B$152)</f>
        <v/>
      </c>
      <c r="N160" s="338" t="str">
        <f>IF(ISBLANK($D160),"",'CDM_Requirements '!$B$153)</f>
        <v/>
      </c>
      <c r="O160" s="340"/>
      <c r="P160" s="340"/>
      <c r="Q160" s="343"/>
    </row>
    <row r="161" spans="1:17" s="323" customFormat="1" ht="20.100000000000001" customHeight="1" x14ac:dyDescent="0.25">
      <c r="A161" s="311"/>
      <c r="B161" s="308" t="str">
        <f>IF(ISBLANK($D161)," -",'Offeror_Product Profile'!$B$12)</f>
        <v xml:space="preserve"> -</v>
      </c>
      <c r="C161" s="308" t="str">
        <f>IF(ISBLANK($D161)," -",'Offeror_Product Profile'!$B$13)</f>
        <v xml:space="preserve"> -</v>
      </c>
      <c r="D161" s="340"/>
      <c r="E161" s="341"/>
      <c r="F161" s="336" t="str">
        <f>IF(ISBLANK($D161)," -",'Offeror_Product Profile'!$B$10)</f>
        <v xml:space="preserve"> -</v>
      </c>
      <c r="G161" s="336" t="str">
        <f>IF(ISBLANK($D161)," -",'Offeror_Product Profile'!$B$11)</f>
        <v xml:space="preserve"> -</v>
      </c>
      <c r="H161" s="309" t="str">
        <f>IF(ISBLANK($D161),"",'Offeror_Product Profile'!$B$9)</f>
        <v/>
      </c>
      <c r="I161" s="342"/>
      <c r="J161" s="310" t="str">
        <f>IF(ISBLANK($D161),"",'CDM_Requirements '!$B$149)</f>
        <v/>
      </c>
      <c r="K161" s="338" t="str">
        <f>IF(ISBLANK($D161),"",'CDM_Requirements '!$B$150)</f>
        <v/>
      </c>
      <c r="L161" s="338" t="str">
        <f>IF(ISBLANK($D161),"",'CDM_Requirements '!$B$151)</f>
        <v/>
      </c>
      <c r="M161" s="338" t="str">
        <f>IF(ISBLANK($D161),"",'CDM_Requirements '!$B$152)</f>
        <v/>
      </c>
      <c r="N161" s="338" t="str">
        <f>IF(ISBLANK($D161),"",'CDM_Requirements '!$B$153)</f>
        <v/>
      </c>
      <c r="O161" s="340"/>
      <c r="P161" s="340"/>
      <c r="Q161" s="343"/>
    </row>
    <row r="162" spans="1:17" s="323" customFormat="1" ht="20.100000000000001" customHeight="1" x14ac:dyDescent="0.25">
      <c r="A162" s="311"/>
      <c r="B162" s="308" t="str">
        <f>IF(ISBLANK($D162)," -",'Offeror_Product Profile'!$B$12)</f>
        <v xml:space="preserve"> -</v>
      </c>
      <c r="C162" s="308" t="str">
        <f>IF(ISBLANK($D162)," -",'Offeror_Product Profile'!$B$13)</f>
        <v xml:space="preserve"> -</v>
      </c>
      <c r="D162" s="340"/>
      <c r="E162" s="341"/>
      <c r="F162" s="336" t="str">
        <f>IF(ISBLANK($D162)," -",'Offeror_Product Profile'!$B$10)</f>
        <v xml:space="preserve"> -</v>
      </c>
      <c r="G162" s="336" t="str">
        <f>IF(ISBLANK($D162)," -",'Offeror_Product Profile'!$B$11)</f>
        <v xml:space="preserve"> -</v>
      </c>
      <c r="H162" s="309" t="str">
        <f>IF(ISBLANK($D162),"",'Offeror_Product Profile'!$B$9)</f>
        <v/>
      </c>
      <c r="I162" s="342"/>
      <c r="J162" s="310" t="str">
        <f>IF(ISBLANK($D162),"",'CDM_Requirements '!$B$149)</f>
        <v/>
      </c>
      <c r="K162" s="338" t="str">
        <f>IF(ISBLANK($D162),"",'CDM_Requirements '!$B$150)</f>
        <v/>
      </c>
      <c r="L162" s="338" t="str">
        <f>IF(ISBLANK($D162),"",'CDM_Requirements '!$B$151)</f>
        <v/>
      </c>
      <c r="M162" s="338" t="str">
        <f>IF(ISBLANK($D162),"",'CDM_Requirements '!$B$152)</f>
        <v/>
      </c>
      <c r="N162" s="338" t="str">
        <f>IF(ISBLANK($D162),"",'CDM_Requirements '!$B$153)</f>
        <v/>
      </c>
      <c r="O162" s="340"/>
      <c r="P162" s="340"/>
      <c r="Q162" s="343"/>
    </row>
    <row r="163" spans="1:17" s="323" customFormat="1" ht="20.100000000000001" customHeight="1" x14ac:dyDescent="0.25">
      <c r="A163" s="311"/>
      <c r="B163" s="308" t="str">
        <f>IF(ISBLANK($D163)," -",'Offeror_Product Profile'!$B$12)</f>
        <v xml:space="preserve"> -</v>
      </c>
      <c r="C163" s="308" t="str">
        <f>IF(ISBLANK($D163)," -",'Offeror_Product Profile'!$B$13)</f>
        <v xml:space="preserve"> -</v>
      </c>
      <c r="D163" s="340"/>
      <c r="E163" s="341"/>
      <c r="F163" s="336" t="str">
        <f>IF(ISBLANK($D163)," -",'Offeror_Product Profile'!$B$10)</f>
        <v xml:space="preserve"> -</v>
      </c>
      <c r="G163" s="336" t="str">
        <f>IF(ISBLANK($D163)," -",'Offeror_Product Profile'!$B$11)</f>
        <v xml:space="preserve"> -</v>
      </c>
      <c r="H163" s="309" t="str">
        <f>IF(ISBLANK($D163),"",'Offeror_Product Profile'!$B$9)</f>
        <v/>
      </c>
      <c r="I163" s="342"/>
      <c r="J163" s="310" t="str">
        <f>IF(ISBLANK($D163),"",'CDM_Requirements '!$B$149)</f>
        <v/>
      </c>
      <c r="K163" s="338" t="str">
        <f>IF(ISBLANK($D163),"",'CDM_Requirements '!$B$150)</f>
        <v/>
      </c>
      <c r="L163" s="338" t="str">
        <f>IF(ISBLANK($D163),"",'CDM_Requirements '!$B$151)</f>
        <v/>
      </c>
      <c r="M163" s="338" t="str">
        <f>IF(ISBLANK($D163),"",'CDM_Requirements '!$B$152)</f>
        <v/>
      </c>
      <c r="N163" s="338" t="str">
        <f>IF(ISBLANK($D163),"",'CDM_Requirements '!$B$153)</f>
        <v/>
      </c>
      <c r="O163" s="340"/>
      <c r="P163" s="340"/>
      <c r="Q163" s="343"/>
    </row>
    <row r="164" spans="1:17" s="323" customFormat="1" ht="20.100000000000001" customHeight="1" x14ac:dyDescent="0.25">
      <c r="A164" s="311"/>
      <c r="B164" s="308" t="str">
        <f>IF(ISBLANK($D164)," -",'Offeror_Product Profile'!$B$12)</f>
        <v xml:space="preserve"> -</v>
      </c>
      <c r="C164" s="308" t="str">
        <f>IF(ISBLANK($D164)," -",'Offeror_Product Profile'!$B$13)</f>
        <v xml:space="preserve"> -</v>
      </c>
      <c r="D164" s="340"/>
      <c r="E164" s="341"/>
      <c r="F164" s="336" t="str">
        <f>IF(ISBLANK($D164)," -",'Offeror_Product Profile'!$B$10)</f>
        <v xml:space="preserve"> -</v>
      </c>
      <c r="G164" s="336" t="str">
        <f>IF(ISBLANK($D164)," -",'Offeror_Product Profile'!$B$11)</f>
        <v xml:space="preserve"> -</v>
      </c>
      <c r="H164" s="309" t="str">
        <f>IF(ISBLANK($D164),"",'Offeror_Product Profile'!$B$9)</f>
        <v/>
      </c>
      <c r="I164" s="342"/>
      <c r="J164" s="310" t="str">
        <f>IF(ISBLANK($D164),"",'CDM_Requirements '!$B$149)</f>
        <v/>
      </c>
      <c r="K164" s="338" t="str">
        <f>IF(ISBLANK($D164),"",'CDM_Requirements '!$B$150)</f>
        <v/>
      </c>
      <c r="L164" s="338" t="str">
        <f>IF(ISBLANK($D164),"",'CDM_Requirements '!$B$151)</f>
        <v/>
      </c>
      <c r="M164" s="338" t="str">
        <f>IF(ISBLANK($D164),"",'CDM_Requirements '!$B$152)</f>
        <v/>
      </c>
      <c r="N164" s="338" t="str">
        <f>IF(ISBLANK($D164),"",'CDM_Requirements '!$B$153)</f>
        <v/>
      </c>
      <c r="O164" s="340"/>
      <c r="P164" s="340"/>
      <c r="Q164" s="343"/>
    </row>
    <row r="165" spans="1:17" s="323" customFormat="1" ht="20.100000000000001" customHeight="1" x14ac:dyDescent="0.25">
      <c r="A165" s="311"/>
      <c r="B165" s="308" t="str">
        <f>IF(ISBLANK($D165)," -",'Offeror_Product Profile'!$B$12)</f>
        <v xml:space="preserve"> -</v>
      </c>
      <c r="C165" s="308" t="str">
        <f>IF(ISBLANK($D165)," -",'Offeror_Product Profile'!$B$13)</f>
        <v xml:space="preserve"> -</v>
      </c>
      <c r="D165" s="340"/>
      <c r="E165" s="341"/>
      <c r="F165" s="336" t="str">
        <f>IF(ISBLANK($D165)," -",'Offeror_Product Profile'!$B$10)</f>
        <v xml:space="preserve"> -</v>
      </c>
      <c r="G165" s="336" t="str">
        <f>IF(ISBLANK($D165)," -",'Offeror_Product Profile'!$B$11)</f>
        <v xml:space="preserve"> -</v>
      </c>
      <c r="H165" s="309" t="str">
        <f>IF(ISBLANK($D165),"",'Offeror_Product Profile'!$B$9)</f>
        <v/>
      </c>
      <c r="I165" s="342"/>
      <c r="J165" s="310" t="str">
        <f>IF(ISBLANK($D165),"",'CDM_Requirements '!$B$149)</f>
        <v/>
      </c>
      <c r="K165" s="338" t="str">
        <f>IF(ISBLANK($D165),"",'CDM_Requirements '!$B$150)</f>
        <v/>
      </c>
      <c r="L165" s="338" t="str">
        <f>IF(ISBLANK($D165),"",'CDM_Requirements '!$B$151)</f>
        <v/>
      </c>
      <c r="M165" s="338" t="str">
        <f>IF(ISBLANK($D165),"",'CDM_Requirements '!$B$152)</f>
        <v/>
      </c>
      <c r="N165" s="338" t="str">
        <f>IF(ISBLANK($D165),"",'CDM_Requirements '!$B$153)</f>
        <v/>
      </c>
      <c r="O165" s="340"/>
      <c r="P165" s="340"/>
      <c r="Q165" s="343"/>
    </row>
    <row r="166" spans="1:17" s="323" customFormat="1" ht="20.100000000000001" customHeight="1" x14ac:dyDescent="0.25">
      <c r="A166" s="311"/>
      <c r="B166" s="308" t="str">
        <f>IF(ISBLANK($D166)," -",'Offeror_Product Profile'!$B$12)</f>
        <v xml:space="preserve"> -</v>
      </c>
      <c r="C166" s="308" t="str">
        <f>IF(ISBLANK($D166)," -",'Offeror_Product Profile'!$B$13)</f>
        <v xml:space="preserve"> -</v>
      </c>
      <c r="D166" s="340"/>
      <c r="E166" s="341"/>
      <c r="F166" s="336" t="str">
        <f>IF(ISBLANK($D166)," -",'Offeror_Product Profile'!$B$10)</f>
        <v xml:space="preserve"> -</v>
      </c>
      <c r="G166" s="336" t="str">
        <f>IF(ISBLANK($D166)," -",'Offeror_Product Profile'!$B$11)</f>
        <v xml:space="preserve"> -</v>
      </c>
      <c r="H166" s="309" t="str">
        <f>IF(ISBLANK($D166),"",'Offeror_Product Profile'!$B$9)</f>
        <v/>
      </c>
      <c r="I166" s="342"/>
      <c r="J166" s="310" t="str">
        <f>IF(ISBLANK($D166),"",'CDM_Requirements '!$B$149)</f>
        <v/>
      </c>
      <c r="K166" s="338" t="str">
        <f>IF(ISBLANK($D166),"",'CDM_Requirements '!$B$150)</f>
        <v/>
      </c>
      <c r="L166" s="338" t="str">
        <f>IF(ISBLANK($D166),"",'CDM_Requirements '!$B$151)</f>
        <v/>
      </c>
      <c r="M166" s="338" t="str">
        <f>IF(ISBLANK($D166),"",'CDM_Requirements '!$B$152)</f>
        <v/>
      </c>
      <c r="N166" s="338" t="str">
        <f>IF(ISBLANK($D166),"",'CDM_Requirements '!$B$153)</f>
        <v/>
      </c>
      <c r="O166" s="340"/>
      <c r="P166" s="340"/>
      <c r="Q166" s="343"/>
    </row>
    <row r="167" spans="1:17" s="323" customFormat="1" ht="20.100000000000001" customHeight="1" x14ac:dyDescent="0.25">
      <c r="A167" s="311"/>
      <c r="B167" s="308" t="str">
        <f>IF(ISBLANK($D167)," -",'Offeror_Product Profile'!$B$12)</f>
        <v xml:space="preserve"> -</v>
      </c>
      <c r="C167" s="308" t="str">
        <f>IF(ISBLANK($D167)," -",'Offeror_Product Profile'!$B$13)</f>
        <v xml:space="preserve"> -</v>
      </c>
      <c r="D167" s="340"/>
      <c r="E167" s="341"/>
      <c r="F167" s="336" t="str">
        <f>IF(ISBLANK($D167)," -",'Offeror_Product Profile'!$B$10)</f>
        <v xml:space="preserve"> -</v>
      </c>
      <c r="G167" s="336" t="str">
        <f>IF(ISBLANK($D167)," -",'Offeror_Product Profile'!$B$11)</f>
        <v xml:space="preserve"> -</v>
      </c>
      <c r="H167" s="309" t="str">
        <f>IF(ISBLANK($D167),"",'Offeror_Product Profile'!$B$9)</f>
        <v/>
      </c>
      <c r="I167" s="342"/>
      <c r="J167" s="310" t="str">
        <f>IF(ISBLANK($D167),"",'CDM_Requirements '!$B$149)</f>
        <v/>
      </c>
      <c r="K167" s="338" t="str">
        <f>IF(ISBLANK($D167),"",'CDM_Requirements '!$B$150)</f>
        <v/>
      </c>
      <c r="L167" s="338" t="str">
        <f>IF(ISBLANK($D167),"",'CDM_Requirements '!$B$151)</f>
        <v/>
      </c>
      <c r="M167" s="338" t="str">
        <f>IF(ISBLANK($D167),"",'CDM_Requirements '!$B$152)</f>
        <v/>
      </c>
      <c r="N167" s="338" t="str">
        <f>IF(ISBLANK($D167),"",'CDM_Requirements '!$B$153)</f>
        <v/>
      </c>
      <c r="O167" s="340"/>
      <c r="P167" s="340"/>
      <c r="Q167" s="343"/>
    </row>
    <row r="168" spans="1:17" s="323" customFormat="1" ht="20.100000000000001" customHeight="1" x14ac:dyDescent="0.25">
      <c r="A168" s="311"/>
      <c r="B168" s="308" t="str">
        <f>IF(ISBLANK($D168)," -",'Offeror_Product Profile'!$B$12)</f>
        <v xml:space="preserve"> -</v>
      </c>
      <c r="C168" s="308" t="str">
        <f>IF(ISBLANK($D168)," -",'Offeror_Product Profile'!$B$13)</f>
        <v xml:space="preserve"> -</v>
      </c>
      <c r="D168" s="340"/>
      <c r="E168" s="341"/>
      <c r="F168" s="336" t="str">
        <f>IF(ISBLANK($D168)," -",'Offeror_Product Profile'!$B$10)</f>
        <v xml:space="preserve"> -</v>
      </c>
      <c r="G168" s="336" t="str">
        <f>IF(ISBLANK($D168)," -",'Offeror_Product Profile'!$B$11)</f>
        <v xml:space="preserve"> -</v>
      </c>
      <c r="H168" s="309" t="str">
        <f>IF(ISBLANK($D168),"",'Offeror_Product Profile'!$B$9)</f>
        <v/>
      </c>
      <c r="I168" s="342"/>
      <c r="J168" s="310" t="str">
        <f>IF(ISBLANK($D168),"",'CDM_Requirements '!$B$149)</f>
        <v/>
      </c>
      <c r="K168" s="338" t="str">
        <f>IF(ISBLANK($D168),"",'CDM_Requirements '!$B$150)</f>
        <v/>
      </c>
      <c r="L168" s="338" t="str">
        <f>IF(ISBLANK($D168),"",'CDM_Requirements '!$B$151)</f>
        <v/>
      </c>
      <c r="M168" s="338" t="str">
        <f>IF(ISBLANK($D168),"",'CDM_Requirements '!$B$152)</f>
        <v/>
      </c>
      <c r="N168" s="338" t="str">
        <f>IF(ISBLANK($D168),"",'CDM_Requirements '!$B$153)</f>
        <v/>
      </c>
      <c r="O168" s="340"/>
      <c r="P168" s="340"/>
      <c r="Q168" s="343"/>
    </row>
    <row r="169" spans="1:17" s="323" customFormat="1" ht="20.100000000000001" customHeight="1" x14ac:dyDescent="0.25">
      <c r="A169" s="311"/>
      <c r="B169" s="308" t="str">
        <f>IF(ISBLANK($D169)," -",'Offeror_Product Profile'!$B$12)</f>
        <v xml:space="preserve"> -</v>
      </c>
      <c r="C169" s="308" t="str">
        <f>IF(ISBLANK($D169)," -",'Offeror_Product Profile'!$B$13)</f>
        <v xml:space="preserve"> -</v>
      </c>
      <c r="D169" s="340"/>
      <c r="E169" s="341"/>
      <c r="F169" s="336" t="str">
        <f>IF(ISBLANK($D169)," -",'Offeror_Product Profile'!$B$10)</f>
        <v xml:space="preserve"> -</v>
      </c>
      <c r="G169" s="336" t="str">
        <f>IF(ISBLANK($D169)," -",'Offeror_Product Profile'!$B$11)</f>
        <v xml:space="preserve"> -</v>
      </c>
      <c r="H169" s="309" t="str">
        <f>IF(ISBLANK($D169),"",'Offeror_Product Profile'!$B$9)</f>
        <v/>
      </c>
      <c r="I169" s="342"/>
      <c r="J169" s="310" t="str">
        <f>IF(ISBLANK($D169),"",'CDM_Requirements '!$B$149)</f>
        <v/>
      </c>
      <c r="K169" s="338" t="str">
        <f>IF(ISBLANK($D169),"",'CDM_Requirements '!$B$150)</f>
        <v/>
      </c>
      <c r="L169" s="338" t="str">
        <f>IF(ISBLANK($D169),"",'CDM_Requirements '!$B$151)</f>
        <v/>
      </c>
      <c r="M169" s="338" t="str">
        <f>IF(ISBLANK($D169),"",'CDM_Requirements '!$B$152)</f>
        <v/>
      </c>
      <c r="N169" s="338" t="str">
        <f>IF(ISBLANK($D169),"",'CDM_Requirements '!$B$153)</f>
        <v/>
      </c>
      <c r="O169" s="340"/>
      <c r="P169" s="340"/>
      <c r="Q169" s="343"/>
    </row>
    <row r="170" spans="1:17" s="323" customFormat="1" ht="20.100000000000001" customHeight="1" x14ac:dyDescent="0.25">
      <c r="A170" s="311"/>
      <c r="B170" s="308" t="str">
        <f>IF(ISBLANK($D170)," -",'Offeror_Product Profile'!$B$12)</f>
        <v xml:space="preserve"> -</v>
      </c>
      <c r="C170" s="308" t="str">
        <f>IF(ISBLANK($D170)," -",'Offeror_Product Profile'!$B$13)</f>
        <v xml:space="preserve"> -</v>
      </c>
      <c r="D170" s="340"/>
      <c r="E170" s="341"/>
      <c r="F170" s="336" t="str">
        <f>IF(ISBLANK($D170)," -",'Offeror_Product Profile'!$B$10)</f>
        <v xml:space="preserve"> -</v>
      </c>
      <c r="G170" s="336" t="str">
        <f>IF(ISBLANK($D170)," -",'Offeror_Product Profile'!$B$11)</f>
        <v xml:space="preserve"> -</v>
      </c>
      <c r="H170" s="309" t="str">
        <f>IF(ISBLANK($D170),"",'Offeror_Product Profile'!$B$9)</f>
        <v/>
      </c>
      <c r="I170" s="342"/>
      <c r="J170" s="310" t="str">
        <f>IF(ISBLANK($D170),"",'CDM_Requirements '!$B$149)</f>
        <v/>
      </c>
      <c r="K170" s="338" t="str">
        <f>IF(ISBLANK($D170),"",'CDM_Requirements '!$B$150)</f>
        <v/>
      </c>
      <c r="L170" s="338" t="str">
        <f>IF(ISBLANK($D170),"",'CDM_Requirements '!$B$151)</f>
        <v/>
      </c>
      <c r="M170" s="338" t="str">
        <f>IF(ISBLANK($D170),"",'CDM_Requirements '!$B$152)</f>
        <v/>
      </c>
      <c r="N170" s="338" t="str">
        <f>IF(ISBLANK($D170),"",'CDM_Requirements '!$B$153)</f>
        <v/>
      </c>
      <c r="O170" s="340"/>
      <c r="P170" s="340"/>
      <c r="Q170" s="343"/>
    </row>
    <row r="171" spans="1:17" s="323" customFormat="1" ht="20.100000000000001" customHeight="1" x14ac:dyDescent="0.25">
      <c r="A171" s="311"/>
      <c r="B171" s="308" t="str">
        <f>IF(ISBLANK($D171)," -",'Offeror_Product Profile'!$B$12)</f>
        <v xml:space="preserve"> -</v>
      </c>
      <c r="C171" s="308" t="str">
        <f>IF(ISBLANK($D171)," -",'Offeror_Product Profile'!$B$13)</f>
        <v xml:space="preserve"> -</v>
      </c>
      <c r="D171" s="340"/>
      <c r="E171" s="341"/>
      <c r="F171" s="336" t="str">
        <f>IF(ISBLANK($D171)," -",'Offeror_Product Profile'!$B$10)</f>
        <v xml:space="preserve"> -</v>
      </c>
      <c r="G171" s="336" t="str">
        <f>IF(ISBLANK($D171)," -",'Offeror_Product Profile'!$B$11)</f>
        <v xml:space="preserve"> -</v>
      </c>
      <c r="H171" s="309" t="str">
        <f>IF(ISBLANK($D171),"",'Offeror_Product Profile'!$B$9)</f>
        <v/>
      </c>
      <c r="I171" s="342"/>
      <c r="J171" s="310" t="str">
        <f>IF(ISBLANK($D171),"",'CDM_Requirements '!$B$149)</f>
        <v/>
      </c>
      <c r="K171" s="338" t="str">
        <f>IF(ISBLANK($D171),"",'CDM_Requirements '!$B$150)</f>
        <v/>
      </c>
      <c r="L171" s="338" t="str">
        <f>IF(ISBLANK($D171),"",'CDM_Requirements '!$B$151)</f>
        <v/>
      </c>
      <c r="M171" s="338" t="str">
        <f>IF(ISBLANK($D171),"",'CDM_Requirements '!$B$152)</f>
        <v/>
      </c>
      <c r="N171" s="338" t="str">
        <f>IF(ISBLANK($D171),"",'CDM_Requirements '!$B$153)</f>
        <v/>
      </c>
      <c r="O171" s="340"/>
      <c r="P171" s="340"/>
      <c r="Q171" s="343"/>
    </row>
    <row r="172" spans="1:17" s="323" customFormat="1" ht="20.100000000000001" customHeight="1" x14ac:dyDescent="0.25">
      <c r="A172" s="311"/>
      <c r="B172" s="308" t="str">
        <f>IF(ISBLANK($D172)," -",'Offeror_Product Profile'!$B$12)</f>
        <v xml:space="preserve"> -</v>
      </c>
      <c r="C172" s="308" t="str">
        <f>IF(ISBLANK($D172)," -",'Offeror_Product Profile'!$B$13)</f>
        <v xml:space="preserve"> -</v>
      </c>
      <c r="D172" s="340"/>
      <c r="E172" s="341"/>
      <c r="F172" s="336" t="str">
        <f>IF(ISBLANK($D172)," -",'Offeror_Product Profile'!$B$10)</f>
        <v xml:space="preserve"> -</v>
      </c>
      <c r="G172" s="336" t="str">
        <f>IF(ISBLANK($D172)," -",'Offeror_Product Profile'!$B$11)</f>
        <v xml:space="preserve"> -</v>
      </c>
      <c r="H172" s="309" t="str">
        <f>IF(ISBLANK($D172),"",'Offeror_Product Profile'!$B$9)</f>
        <v/>
      </c>
      <c r="I172" s="342"/>
      <c r="J172" s="310" t="str">
        <f>IF(ISBLANK($D172),"",'CDM_Requirements '!$B$149)</f>
        <v/>
      </c>
      <c r="K172" s="338" t="str">
        <f>IF(ISBLANK($D172),"",'CDM_Requirements '!$B$150)</f>
        <v/>
      </c>
      <c r="L172" s="338" t="str">
        <f>IF(ISBLANK($D172),"",'CDM_Requirements '!$B$151)</f>
        <v/>
      </c>
      <c r="M172" s="338" t="str">
        <f>IF(ISBLANK($D172),"",'CDM_Requirements '!$B$152)</f>
        <v/>
      </c>
      <c r="N172" s="338" t="str">
        <f>IF(ISBLANK($D172),"",'CDM_Requirements '!$B$153)</f>
        <v/>
      </c>
      <c r="O172" s="340"/>
      <c r="P172" s="340"/>
      <c r="Q172" s="343"/>
    </row>
    <row r="173" spans="1:17" s="323" customFormat="1" ht="20.100000000000001" customHeight="1" x14ac:dyDescent="0.25">
      <c r="A173" s="311"/>
      <c r="B173" s="308" t="str">
        <f>IF(ISBLANK($D173)," -",'Offeror_Product Profile'!$B$12)</f>
        <v xml:space="preserve"> -</v>
      </c>
      <c r="C173" s="308" t="str">
        <f>IF(ISBLANK($D173)," -",'Offeror_Product Profile'!$B$13)</f>
        <v xml:space="preserve"> -</v>
      </c>
      <c r="D173" s="340"/>
      <c r="E173" s="341"/>
      <c r="F173" s="336" t="str">
        <f>IF(ISBLANK($D173)," -",'Offeror_Product Profile'!$B$10)</f>
        <v xml:space="preserve"> -</v>
      </c>
      <c r="G173" s="336" t="str">
        <f>IF(ISBLANK($D173)," -",'Offeror_Product Profile'!$B$11)</f>
        <v xml:space="preserve"> -</v>
      </c>
      <c r="H173" s="309" t="str">
        <f>IF(ISBLANK($D173),"",'Offeror_Product Profile'!$B$9)</f>
        <v/>
      </c>
      <c r="I173" s="342"/>
      <c r="J173" s="310" t="str">
        <f>IF(ISBLANK($D173),"",'CDM_Requirements '!$B$149)</f>
        <v/>
      </c>
      <c r="K173" s="338" t="str">
        <f>IF(ISBLANK($D173),"",'CDM_Requirements '!$B$150)</f>
        <v/>
      </c>
      <c r="L173" s="338" t="str">
        <f>IF(ISBLANK($D173),"",'CDM_Requirements '!$B$151)</f>
        <v/>
      </c>
      <c r="M173" s="338" t="str">
        <f>IF(ISBLANK($D173),"",'CDM_Requirements '!$B$152)</f>
        <v/>
      </c>
      <c r="N173" s="338" t="str">
        <f>IF(ISBLANK($D173),"",'CDM_Requirements '!$B$153)</f>
        <v/>
      </c>
      <c r="O173" s="340"/>
      <c r="P173" s="340"/>
      <c r="Q173" s="343"/>
    </row>
    <row r="174" spans="1:17" s="323" customFormat="1" ht="20.100000000000001" customHeight="1" x14ac:dyDescent="0.25">
      <c r="A174" s="311"/>
      <c r="B174" s="308" t="str">
        <f>IF(ISBLANK($D174)," -",'Offeror_Product Profile'!$B$12)</f>
        <v xml:space="preserve"> -</v>
      </c>
      <c r="C174" s="308" t="str">
        <f>IF(ISBLANK($D174)," -",'Offeror_Product Profile'!$B$13)</f>
        <v xml:space="preserve"> -</v>
      </c>
      <c r="D174" s="340"/>
      <c r="E174" s="341"/>
      <c r="F174" s="336" t="str">
        <f>IF(ISBLANK($D174)," -",'Offeror_Product Profile'!$B$10)</f>
        <v xml:space="preserve"> -</v>
      </c>
      <c r="G174" s="336" t="str">
        <f>IF(ISBLANK($D174)," -",'Offeror_Product Profile'!$B$11)</f>
        <v xml:space="preserve"> -</v>
      </c>
      <c r="H174" s="309" t="str">
        <f>IF(ISBLANK($D174),"",'Offeror_Product Profile'!$B$9)</f>
        <v/>
      </c>
      <c r="I174" s="342"/>
      <c r="J174" s="310" t="str">
        <f>IF(ISBLANK($D174),"",'CDM_Requirements '!$B$149)</f>
        <v/>
      </c>
      <c r="K174" s="338" t="str">
        <f>IF(ISBLANK($D174),"",'CDM_Requirements '!$B$150)</f>
        <v/>
      </c>
      <c r="L174" s="338" t="str">
        <f>IF(ISBLANK($D174),"",'CDM_Requirements '!$B$151)</f>
        <v/>
      </c>
      <c r="M174" s="338" t="str">
        <f>IF(ISBLANK($D174),"",'CDM_Requirements '!$B$152)</f>
        <v/>
      </c>
      <c r="N174" s="338" t="str">
        <f>IF(ISBLANK($D174),"",'CDM_Requirements '!$B$153)</f>
        <v/>
      </c>
      <c r="O174" s="340"/>
      <c r="P174" s="340"/>
      <c r="Q174" s="343"/>
    </row>
    <row r="175" spans="1:17" s="323" customFormat="1" ht="20.100000000000001" customHeight="1" x14ac:dyDescent="0.25">
      <c r="A175" s="311"/>
      <c r="B175" s="308" t="str">
        <f>IF(ISBLANK($D175)," -",'Offeror_Product Profile'!$B$12)</f>
        <v xml:space="preserve"> -</v>
      </c>
      <c r="C175" s="308" t="str">
        <f>IF(ISBLANK($D175)," -",'Offeror_Product Profile'!$B$13)</f>
        <v xml:space="preserve"> -</v>
      </c>
      <c r="D175" s="340"/>
      <c r="E175" s="341"/>
      <c r="F175" s="336" t="str">
        <f>IF(ISBLANK($D175)," -",'Offeror_Product Profile'!$B$10)</f>
        <v xml:space="preserve"> -</v>
      </c>
      <c r="G175" s="336" t="str">
        <f>IF(ISBLANK($D175)," -",'Offeror_Product Profile'!$B$11)</f>
        <v xml:space="preserve"> -</v>
      </c>
      <c r="H175" s="309" t="str">
        <f>IF(ISBLANK($D175),"",'Offeror_Product Profile'!$B$9)</f>
        <v/>
      </c>
      <c r="I175" s="342"/>
      <c r="J175" s="310" t="str">
        <f>IF(ISBLANK($D175),"",'CDM_Requirements '!$B$149)</f>
        <v/>
      </c>
      <c r="K175" s="338" t="str">
        <f>IF(ISBLANK($D175),"",'CDM_Requirements '!$B$150)</f>
        <v/>
      </c>
      <c r="L175" s="338" t="str">
        <f>IF(ISBLANK($D175),"",'CDM_Requirements '!$B$151)</f>
        <v/>
      </c>
      <c r="M175" s="338" t="str">
        <f>IF(ISBLANK($D175),"",'CDM_Requirements '!$B$152)</f>
        <v/>
      </c>
      <c r="N175" s="338" t="str">
        <f>IF(ISBLANK($D175),"",'CDM_Requirements '!$B$153)</f>
        <v/>
      </c>
      <c r="O175" s="340"/>
      <c r="P175" s="340"/>
      <c r="Q175" s="343"/>
    </row>
    <row r="176" spans="1:17" s="323" customFormat="1" ht="20.100000000000001" customHeight="1" x14ac:dyDescent="0.25">
      <c r="A176" s="311"/>
      <c r="B176" s="308" t="str">
        <f>IF(ISBLANK($D176)," -",'Offeror_Product Profile'!$B$12)</f>
        <v xml:space="preserve"> -</v>
      </c>
      <c r="C176" s="308" t="str">
        <f>IF(ISBLANK($D176)," -",'Offeror_Product Profile'!$B$13)</f>
        <v xml:space="preserve"> -</v>
      </c>
      <c r="D176" s="340"/>
      <c r="E176" s="341"/>
      <c r="F176" s="336" t="str">
        <f>IF(ISBLANK($D176)," -",'Offeror_Product Profile'!$B$10)</f>
        <v xml:space="preserve"> -</v>
      </c>
      <c r="G176" s="336" t="str">
        <f>IF(ISBLANK($D176)," -",'Offeror_Product Profile'!$B$11)</f>
        <v xml:space="preserve"> -</v>
      </c>
      <c r="H176" s="309" t="str">
        <f>IF(ISBLANK($D176),"",'Offeror_Product Profile'!$B$9)</f>
        <v/>
      </c>
      <c r="I176" s="342"/>
      <c r="J176" s="310" t="str">
        <f>IF(ISBLANK($D176),"",'CDM_Requirements '!$B$149)</f>
        <v/>
      </c>
      <c r="K176" s="338" t="str">
        <f>IF(ISBLANK($D176),"",'CDM_Requirements '!$B$150)</f>
        <v/>
      </c>
      <c r="L176" s="338" t="str">
        <f>IF(ISBLANK($D176),"",'CDM_Requirements '!$B$151)</f>
        <v/>
      </c>
      <c r="M176" s="338" t="str">
        <f>IF(ISBLANK($D176),"",'CDM_Requirements '!$B$152)</f>
        <v/>
      </c>
      <c r="N176" s="338" t="str">
        <f>IF(ISBLANK($D176),"",'CDM_Requirements '!$B$153)</f>
        <v/>
      </c>
      <c r="O176" s="340"/>
      <c r="P176" s="340"/>
      <c r="Q176" s="343"/>
    </row>
    <row r="177" spans="1:17" s="323" customFormat="1" ht="20.100000000000001" customHeight="1" x14ac:dyDescent="0.25">
      <c r="A177" s="311"/>
      <c r="B177" s="308" t="str">
        <f>IF(ISBLANK($D177)," -",'Offeror_Product Profile'!$B$12)</f>
        <v xml:space="preserve"> -</v>
      </c>
      <c r="C177" s="308" t="str">
        <f>IF(ISBLANK($D177)," -",'Offeror_Product Profile'!$B$13)</f>
        <v xml:space="preserve"> -</v>
      </c>
      <c r="D177" s="340"/>
      <c r="E177" s="341"/>
      <c r="F177" s="336" t="str">
        <f>IF(ISBLANK($D177)," -",'Offeror_Product Profile'!$B$10)</f>
        <v xml:space="preserve"> -</v>
      </c>
      <c r="G177" s="336" t="str">
        <f>IF(ISBLANK($D177)," -",'Offeror_Product Profile'!$B$11)</f>
        <v xml:space="preserve"> -</v>
      </c>
      <c r="H177" s="309" t="str">
        <f>IF(ISBLANK($D177),"",'Offeror_Product Profile'!$B$9)</f>
        <v/>
      </c>
      <c r="I177" s="342"/>
      <c r="J177" s="310" t="str">
        <f>IF(ISBLANK($D177),"",'CDM_Requirements '!$B$149)</f>
        <v/>
      </c>
      <c r="K177" s="338" t="str">
        <f>IF(ISBLANK($D177),"",'CDM_Requirements '!$B$150)</f>
        <v/>
      </c>
      <c r="L177" s="338" t="str">
        <f>IF(ISBLANK($D177),"",'CDM_Requirements '!$B$151)</f>
        <v/>
      </c>
      <c r="M177" s="338" t="str">
        <f>IF(ISBLANK($D177),"",'CDM_Requirements '!$B$152)</f>
        <v/>
      </c>
      <c r="N177" s="338" t="str">
        <f>IF(ISBLANK($D177),"",'CDM_Requirements '!$B$153)</f>
        <v/>
      </c>
      <c r="O177" s="340"/>
      <c r="P177" s="340"/>
      <c r="Q177" s="343"/>
    </row>
    <row r="178" spans="1:17" s="323" customFormat="1" ht="20.100000000000001" customHeight="1" x14ac:dyDescent="0.25">
      <c r="A178" s="311"/>
      <c r="B178" s="308" t="str">
        <f>IF(ISBLANK($D178)," -",'Offeror_Product Profile'!$B$12)</f>
        <v xml:space="preserve"> -</v>
      </c>
      <c r="C178" s="308" t="str">
        <f>IF(ISBLANK($D178)," -",'Offeror_Product Profile'!$B$13)</f>
        <v xml:space="preserve"> -</v>
      </c>
      <c r="D178" s="340"/>
      <c r="E178" s="341"/>
      <c r="F178" s="336" t="str">
        <f>IF(ISBLANK($D178)," -",'Offeror_Product Profile'!$B$10)</f>
        <v xml:space="preserve"> -</v>
      </c>
      <c r="G178" s="336" t="str">
        <f>IF(ISBLANK($D178)," -",'Offeror_Product Profile'!$B$11)</f>
        <v xml:space="preserve"> -</v>
      </c>
      <c r="H178" s="309" t="str">
        <f>IF(ISBLANK($D178),"",'Offeror_Product Profile'!$B$9)</f>
        <v/>
      </c>
      <c r="I178" s="342"/>
      <c r="J178" s="310" t="str">
        <f>IF(ISBLANK($D178),"",'CDM_Requirements '!$B$149)</f>
        <v/>
      </c>
      <c r="K178" s="338" t="str">
        <f>IF(ISBLANK($D178),"",'CDM_Requirements '!$B$150)</f>
        <v/>
      </c>
      <c r="L178" s="338" t="str">
        <f>IF(ISBLANK($D178),"",'CDM_Requirements '!$B$151)</f>
        <v/>
      </c>
      <c r="M178" s="338" t="str">
        <f>IF(ISBLANK($D178),"",'CDM_Requirements '!$B$152)</f>
        <v/>
      </c>
      <c r="N178" s="338" t="str">
        <f>IF(ISBLANK($D178),"",'CDM_Requirements '!$B$153)</f>
        <v/>
      </c>
      <c r="O178" s="340"/>
      <c r="P178" s="340"/>
      <c r="Q178" s="343"/>
    </row>
    <row r="179" spans="1:17" s="323" customFormat="1" ht="20.100000000000001" customHeight="1" x14ac:dyDescent="0.25">
      <c r="A179" s="311"/>
      <c r="B179" s="308" t="str">
        <f>IF(ISBLANK($D179)," -",'Offeror_Product Profile'!$B$12)</f>
        <v xml:space="preserve"> -</v>
      </c>
      <c r="C179" s="308" t="str">
        <f>IF(ISBLANK($D179)," -",'Offeror_Product Profile'!$B$13)</f>
        <v xml:space="preserve"> -</v>
      </c>
      <c r="D179" s="340"/>
      <c r="E179" s="341"/>
      <c r="F179" s="336" t="str">
        <f>IF(ISBLANK($D179)," -",'Offeror_Product Profile'!$B$10)</f>
        <v xml:space="preserve"> -</v>
      </c>
      <c r="G179" s="336" t="str">
        <f>IF(ISBLANK($D179)," -",'Offeror_Product Profile'!$B$11)</f>
        <v xml:space="preserve"> -</v>
      </c>
      <c r="H179" s="309" t="str">
        <f>IF(ISBLANK($D179),"",'Offeror_Product Profile'!$B$9)</f>
        <v/>
      </c>
      <c r="I179" s="342"/>
      <c r="J179" s="310" t="str">
        <f>IF(ISBLANK($D179),"",'CDM_Requirements '!$B$149)</f>
        <v/>
      </c>
      <c r="K179" s="338" t="str">
        <f>IF(ISBLANK($D179),"",'CDM_Requirements '!$B$150)</f>
        <v/>
      </c>
      <c r="L179" s="338" t="str">
        <f>IF(ISBLANK($D179),"",'CDM_Requirements '!$B$151)</f>
        <v/>
      </c>
      <c r="M179" s="338" t="str">
        <f>IF(ISBLANK($D179),"",'CDM_Requirements '!$B$152)</f>
        <v/>
      </c>
      <c r="N179" s="338" t="str">
        <f>IF(ISBLANK($D179),"",'CDM_Requirements '!$B$153)</f>
        <v/>
      </c>
      <c r="O179" s="340"/>
      <c r="P179" s="340"/>
      <c r="Q179" s="343"/>
    </row>
    <row r="180" spans="1:17" s="323" customFormat="1" ht="20.100000000000001" customHeight="1" x14ac:dyDescent="0.25">
      <c r="A180" s="311"/>
      <c r="B180" s="308" t="str">
        <f>IF(ISBLANK($D180)," -",'Offeror_Product Profile'!$B$12)</f>
        <v xml:space="preserve"> -</v>
      </c>
      <c r="C180" s="308" t="str">
        <f>IF(ISBLANK($D180)," -",'Offeror_Product Profile'!$B$13)</f>
        <v xml:space="preserve"> -</v>
      </c>
      <c r="D180" s="340"/>
      <c r="E180" s="341"/>
      <c r="F180" s="336" t="str">
        <f>IF(ISBLANK($D180)," -",'Offeror_Product Profile'!$B$10)</f>
        <v xml:space="preserve"> -</v>
      </c>
      <c r="G180" s="336" t="str">
        <f>IF(ISBLANK($D180)," -",'Offeror_Product Profile'!$B$11)</f>
        <v xml:space="preserve"> -</v>
      </c>
      <c r="H180" s="309" t="str">
        <f>IF(ISBLANK($D180),"",'Offeror_Product Profile'!$B$9)</f>
        <v/>
      </c>
      <c r="I180" s="342"/>
      <c r="J180" s="310" t="str">
        <f>IF(ISBLANK($D180),"",'CDM_Requirements '!$B$149)</f>
        <v/>
      </c>
      <c r="K180" s="338" t="str">
        <f>IF(ISBLANK($D180),"",'CDM_Requirements '!$B$150)</f>
        <v/>
      </c>
      <c r="L180" s="338" t="str">
        <f>IF(ISBLANK($D180),"",'CDM_Requirements '!$B$151)</f>
        <v/>
      </c>
      <c r="M180" s="338" t="str">
        <f>IF(ISBLANK($D180),"",'CDM_Requirements '!$B$152)</f>
        <v/>
      </c>
      <c r="N180" s="338" t="str">
        <f>IF(ISBLANK($D180),"",'CDM_Requirements '!$B$153)</f>
        <v/>
      </c>
      <c r="O180" s="340"/>
      <c r="P180" s="340"/>
      <c r="Q180" s="343"/>
    </row>
    <row r="181" spans="1:17" s="323" customFormat="1" ht="20.100000000000001" customHeight="1" x14ac:dyDescent="0.25">
      <c r="A181" s="311"/>
      <c r="B181" s="308" t="str">
        <f>IF(ISBLANK($D181)," -",'Offeror_Product Profile'!$B$12)</f>
        <v xml:space="preserve"> -</v>
      </c>
      <c r="C181" s="308" t="str">
        <f>IF(ISBLANK($D181)," -",'Offeror_Product Profile'!$B$13)</f>
        <v xml:space="preserve"> -</v>
      </c>
      <c r="D181" s="340"/>
      <c r="E181" s="341"/>
      <c r="F181" s="336" t="str">
        <f>IF(ISBLANK($D181)," -",'Offeror_Product Profile'!$B$10)</f>
        <v xml:space="preserve"> -</v>
      </c>
      <c r="G181" s="336" t="str">
        <f>IF(ISBLANK($D181)," -",'Offeror_Product Profile'!$B$11)</f>
        <v xml:space="preserve"> -</v>
      </c>
      <c r="H181" s="309" t="str">
        <f>IF(ISBLANK($D181),"",'Offeror_Product Profile'!$B$9)</f>
        <v/>
      </c>
      <c r="I181" s="342"/>
      <c r="J181" s="310" t="str">
        <f>IF(ISBLANK($D181),"",'CDM_Requirements '!$B$149)</f>
        <v/>
      </c>
      <c r="K181" s="338" t="str">
        <f>IF(ISBLANK($D181),"",'CDM_Requirements '!$B$150)</f>
        <v/>
      </c>
      <c r="L181" s="338" t="str">
        <f>IF(ISBLANK($D181),"",'CDM_Requirements '!$B$151)</f>
        <v/>
      </c>
      <c r="M181" s="338" t="str">
        <f>IF(ISBLANK($D181),"",'CDM_Requirements '!$B$152)</f>
        <v/>
      </c>
      <c r="N181" s="338" t="str">
        <f>IF(ISBLANK($D181),"",'CDM_Requirements '!$B$153)</f>
        <v/>
      </c>
      <c r="O181" s="340"/>
      <c r="P181" s="340"/>
      <c r="Q181" s="343"/>
    </row>
    <row r="182" spans="1:17" s="323" customFormat="1" ht="20.100000000000001" customHeight="1" x14ac:dyDescent="0.25">
      <c r="A182" s="311"/>
      <c r="B182" s="308" t="str">
        <f>IF(ISBLANK($D182)," -",'Offeror_Product Profile'!$B$12)</f>
        <v xml:space="preserve"> -</v>
      </c>
      <c r="C182" s="308" t="str">
        <f>IF(ISBLANK($D182)," -",'Offeror_Product Profile'!$B$13)</f>
        <v xml:space="preserve"> -</v>
      </c>
      <c r="D182" s="340"/>
      <c r="E182" s="341"/>
      <c r="F182" s="336" t="str">
        <f>IF(ISBLANK($D182)," -",'Offeror_Product Profile'!$B$10)</f>
        <v xml:space="preserve"> -</v>
      </c>
      <c r="G182" s="336" t="str">
        <f>IF(ISBLANK($D182)," -",'Offeror_Product Profile'!$B$11)</f>
        <v xml:space="preserve"> -</v>
      </c>
      <c r="H182" s="309" t="str">
        <f>IF(ISBLANK($D182),"",'Offeror_Product Profile'!$B$9)</f>
        <v/>
      </c>
      <c r="I182" s="342"/>
      <c r="J182" s="310" t="str">
        <f>IF(ISBLANK($D182),"",'CDM_Requirements '!$B$149)</f>
        <v/>
      </c>
      <c r="K182" s="338" t="str">
        <f>IF(ISBLANK($D182),"",'CDM_Requirements '!$B$150)</f>
        <v/>
      </c>
      <c r="L182" s="338" t="str">
        <f>IF(ISBLANK($D182),"",'CDM_Requirements '!$B$151)</f>
        <v/>
      </c>
      <c r="M182" s="338" t="str">
        <f>IF(ISBLANK($D182),"",'CDM_Requirements '!$B$152)</f>
        <v/>
      </c>
      <c r="N182" s="338" t="str">
        <f>IF(ISBLANK($D182),"",'CDM_Requirements '!$B$153)</f>
        <v/>
      </c>
      <c r="O182" s="340"/>
      <c r="P182" s="340"/>
      <c r="Q182" s="343"/>
    </row>
    <row r="183" spans="1:17" s="323" customFormat="1" ht="20.100000000000001" customHeight="1" x14ac:dyDescent="0.25">
      <c r="A183" s="311"/>
      <c r="B183" s="308" t="str">
        <f>IF(ISBLANK($D183)," -",'Offeror_Product Profile'!$B$12)</f>
        <v xml:space="preserve"> -</v>
      </c>
      <c r="C183" s="308" t="str">
        <f>IF(ISBLANK($D183)," -",'Offeror_Product Profile'!$B$13)</f>
        <v xml:space="preserve"> -</v>
      </c>
      <c r="D183" s="340"/>
      <c r="E183" s="341"/>
      <c r="F183" s="336" t="str">
        <f>IF(ISBLANK($D183)," -",'Offeror_Product Profile'!$B$10)</f>
        <v xml:space="preserve"> -</v>
      </c>
      <c r="G183" s="336" t="str">
        <f>IF(ISBLANK($D183)," -",'Offeror_Product Profile'!$B$11)</f>
        <v xml:space="preserve"> -</v>
      </c>
      <c r="H183" s="309" t="str">
        <f>IF(ISBLANK($D183),"",'Offeror_Product Profile'!$B$9)</f>
        <v/>
      </c>
      <c r="I183" s="342"/>
      <c r="J183" s="310" t="str">
        <f>IF(ISBLANK($D183),"",'CDM_Requirements '!$B$149)</f>
        <v/>
      </c>
      <c r="K183" s="338" t="str">
        <f>IF(ISBLANK($D183),"",'CDM_Requirements '!$B$150)</f>
        <v/>
      </c>
      <c r="L183" s="338" t="str">
        <f>IF(ISBLANK($D183),"",'CDM_Requirements '!$B$151)</f>
        <v/>
      </c>
      <c r="M183" s="338" t="str">
        <f>IF(ISBLANK($D183),"",'CDM_Requirements '!$B$152)</f>
        <v/>
      </c>
      <c r="N183" s="338" t="str">
        <f>IF(ISBLANK($D183),"",'CDM_Requirements '!$B$153)</f>
        <v/>
      </c>
      <c r="O183" s="340"/>
      <c r="P183" s="340"/>
      <c r="Q183" s="343"/>
    </row>
    <row r="184" spans="1:17" s="323" customFormat="1" ht="20.100000000000001" customHeight="1" x14ac:dyDescent="0.25">
      <c r="A184" s="311"/>
      <c r="B184" s="308" t="str">
        <f>IF(ISBLANK($D184)," -",'Offeror_Product Profile'!$B$12)</f>
        <v xml:space="preserve"> -</v>
      </c>
      <c r="C184" s="308" t="str">
        <f>IF(ISBLANK($D184)," -",'Offeror_Product Profile'!$B$13)</f>
        <v xml:space="preserve"> -</v>
      </c>
      <c r="D184" s="340"/>
      <c r="E184" s="341"/>
      <c r="F184" s="336" t="str">
        <f>IF(ISBLANK($D184)," -",'Offeror_Product Profile'!$B$10)</f>
        <v xml:space="preserve"> -</v>
      </c>
      <c r="G184" s="336" t="str">
        <f>IF(ISBLANK($D184)," -",'Offeror_Product Profile'!$B$11)</f>
        <v xml:space="preserve"> -</v>
      </c>
      <c r="H184" s="309" t="str">
        <f>IF(ISBLANK($D184),"",'Offeror_Product Profile'!$B$9)</f>
        <v/>
      </c>
      <c r="I184" s="342"/>
      <c r="J184" s="310" t="str">
        <f>IF(ISBLANK($D184),"",'CDM_Requirements '!$B$149)</f>
        <v/>
      </c>
      <c r="K184" s="338" t="str">
        <f>IF(ISBLANK($D184),"",'CDM_Requirements '!$B$150)</f>
        <v/>
      </c>
      <c r="L184" s="338" t="str">
        <f>IF(ISBLANK($D184),"",'CDM_Requirements '!$B$151)</f>
        <v/>
      </c>
      <c r="M184" s="338" t="str">
        <f>IF(ISBLANK($D184),"",'CDM_Requirements '!$B$152)</f>
        <v/>
      </c>
      <c r="N184" s="338" t="str">
        <f>IF(ISBLANK($D184),"",'CDM_Requirements '!$B$153)</f>
        <v/>
      </c>
      <c r="O184" s="340"/>
      <c r="P184" s="340"/>
      <c r="Q184" s="343"/>
    </row>
    <row r="185" spans="1:17" s="323" customFormat="1" ht="20.100000000000001" customHeight="1" x14ac:dyDescent="0.25">
      <c r="A185" s="311"/>
      <c r="B185" s="308" t="str">
        <f>IF(ISBLANK($D185)," -",'Offeror_Product Profile'!$B$12)</f>
        <v xml:space="preserve"> -</v>
      </c>
      <c r="C185" s="308" t="str">
        <f>IF(ISBLANK($D185)," -",'Offeror_Product Profile'!$B$13)</f>
        <v xml:space="preserve"> -</v>
      </c>
      <c r="D185" s="340"/>
      <c r="E185" s="341"/>
      <c r="F185" s="336" t="str">
        <f>IF(ISBLANK($D185)," -",'Offeror_Product Profile'!$B$10)</f>
        <v xml:space="preserve"> -</v>
      </c>
      <c r="G185" s="336" t="str">
        <f>IF(ISBLANK($D185)," -",'Offeror_Product Profile'!$B$11)</f>
        <v xml:space="preserve"> -</v>
      </c>
      <c r="H185" s="309" t="str">
        <f>IF(ISBLANK($D185),"",'Offeror_Product Profile'!$B$9)</f>
        <v/>
      </c>
      <c r="I185" s="342"/>
      <c r="J185" s="310" t="str">
        <f>IF(ISBLANK($D185),"",'CDM_Requirements '!$B$149)</f>
        <v/>
      </c>
      <c r="K185" s="338" t="str">
        <f>IF(ISBLANK($D185),"",'CDM_Requirements '!$B$150)</f>
        <v/>
      </c>
      <c r="L185" s="338" t="str">
        <f>IF(ISBLANK($D185),"",'CDM_Requirements '!$B$151)</f>
        <v/>
      </c>
      <c r="M185" s="338" t="str">
        <f>IF(ISBLANK($D185),"",'CDM_Requirements '!$B$152)</f>
        <v/>
      </c>
      <c r="N185" s="338" t="str">
        <f>IF(ISBLANK($D185),"",'CDM_Requirements '!$B$153)</f>
        <v/>
      </c>
      <c r="O185" s="340"/>
      <c r="P185" s="340"/>
      <c r="Q185" s="343"/>
    </row>
    <row r="186" spans="1:17" s="323" customFormat="1" ht="20.100000000000001" customHeight="1" x14ac:dyDescent="0.25">
      <c r="A186" s="311"/>
      <c r="B186" s="308" t="str">
        <f>IF(ISBLANK($D186)," -",'Offeror_Product Profile'!$B$12)</f>
        <v xml:space="preserve"> -</v>
      </c>
      <c r="C186" s="308" t="str">
        <f>IF(ISBLANK($D186)," -",'Offeror_Product Profile'!$B$13)</f>
        <v xml:space="preserve"> -</v>
      </c>
      <c r="D186" s="340"/>
      <c r="E186" s="341"/>
      <c r="F186" s="336" t="str">
        <f>IF(ISBLANK($D186)," -",'Offeror_Product Profile'!$B$10)</f>
        <v xml:space="preserve"> -</v>
      </c>
      <c r="G186" s="336" t="str">
        <f>IF(ISBLANK($D186)," -",'Offeror_Product Profile'!$B$11)</f>
        <v xml:space="preserve"> -</v>
      </c>
      <c r="H186" s="309" t="str">
        <f>IF(ISBLANK($D186),"",'Offeror_Product Profile'!$B$9)</f>
        <v/>
      </c>
      <c r="I186" s="342"/>
      <c r="J186" s="310" t="str">
        <f>IF(ISBLANK($D186),"",'CDM_Requirements '!$B$149)</f>
        <v/>
      </c>
      <c r="K186" s="338" t="str">
        <f>IF(ISBLANK($D186),"",'CDM_Requirements '!$B$150)</f>
        <v/>
      </c>
      <c r="L186" s="338" t="str">
        <f>IF(ISBLANK($D186),"",'CDM_Requirements '!$B$151)</f>
        <v/>
      </c>
      <c r="M186" s="338" t="str">
        <f>IF(ISBLANK($D186),"",'CDM_Requirements '!$B$152)</f>
        <v/>
      </c>
      <c r="N186" s="338" t="str">
        <f>IF(ISBLANK($D186),"",'CDM_Requirements '!$B$153)</f>
        <v/>
      </c>
      <c r="O186" s="340"/>
      <c r="P186" s="340"/>
      <c r="Q186" s="343"/>
    </row>
    <row r="187" spans="1:17" s="323" customFormat="1" ht="20.100000000000001" customHeight="1" x14ac:dyDescent="0.25">
      <c r="A187" s="311"/>
      <c r="B187" s="308" t="str">
        <f>IF(ISBLANK($D187)," -",'Offeror_Product Profile'!$B$12)</f>
        <v xml:space="preserve"> -</v>
      </c>
      <c r="C187" s="308" t="str">
        <f>IF(ISBLANK($D187)," -",'Offeror_Product Profile'!$B$13)</f>
        <v xml:space="preserve"> -</v>
      </c>
      <c r="D187" s="340"/>
      <c r="E187" s="341"/>
      <c r="F187" s="336" t="str">
        <f>IF(ISBLANK($D187)," -",'Offeror_Product Profile'!$B$10)</f>
        <v xml:space="preserve"> -</v>
      </c>
      <c r="G187" s="336" t="str">
        <f>IF(ISBLANK($D187)," -",'Offeror_Product Profile'!$B$11)</f>
        <v xml:space="preserve"> -</v>
      </c>
      <c r="H187" s="309" t="str">
        <f>IF(ISBLANK($D187),"",'Offeror_Product Profile'!$B$9)</f>
        <v/>
      </c>
      <c r="I187" s="342"/>
      <c r="J187" s="310" t="str">
        <f>IF(ISBLANK($D187),"",'CDM_Requirements '!$B$149)</f>
        <v/>
      </c>
      <c r="K187" s="338" t="str">
        <f>IF(ISBLANK($D187),"",'CDM_Requirements '!$B$150)</f>
        <v/>
      </c>
      <c r="L187" s="338" t="str">
        <f>IF(ISBLANK($D187),"",'CDM_Requirements '!$B$151)</f>
        <v/>
      </c>
      <c r="M187" s="338" t="str">
        <f>IF(ISBLANK($D187),"",'CDM_Requirements '!$B$152)</f>
        <v/>
      </c>
      <c r="N187" s="338" t="str">
        <f>IF(ISBLANK($D187),"",'CDM_Requirements '!$B$153)</f>
        <v/>
      </c>
      <c r="O187" s="340"/>
      <c r="P187" s="340"/>
      <c r="Q187" s="343"/>
    </row>
    <row r="188" spans="1:17" s="323" customFormat="1" ht="20.100000000000001" customHeight="1" x14ac:dyDescent="0.25">
      <c r="A188" s="311"/>
      <c r="B188" s="308" t="str">
        <f>IF(ISBLANK($D188)," -",'Offeror_Product Profile'!$B$12)</f>
        <v xml:space="preserve"> -</v>
      </c>
      <c r="C188" s="308" t="str">
        <f>IF(ISBLANK($D188)," -",'Offeror_Product Profile'!$B$13)</f>
        <v xml:space="preserve"> -</v>
      </c>
      <c r="D188" s="340"/>
      <c r="E188" s="341"/>
      <c r="F188" s="336" t="str">
        <f>IF(ISBLANK($D188)," -",'Offeror_Product Profile'!$B$10)</f>
        <v xml:space="preserve"> -</v>
      </c>
      <c r="G188" s="336" t="str">
        <f>IF(ISBLANK($D188)," -",'Offeror_Product Profile'!$B$11)</f>
        <v xml:space="preserve"> -</v>
      </c>
      <c r="H188" s="309" t="str">
        <f>IF(ISBLANK($D188),"",'Offeror_Product Profile'!$B$9)</f>
        <v/>
      </c>
      <c r="I188" s="342"/>
      <c r="J188" s="310" t="str">
        <f>IF(ISBLANK($D188),"",'CDM_Requirements '!$B$149)</f>
        <v/>
      </c>
      <c r="K188" s="338" t="str">
        <f>IF(ISBLANK($D188),"",'CDM_Requirements '!$B$150)</f>
        <v/>
      </c>
      <c r="L188" s="338" t="str">
        <f>IF(ISBLANK($D188),"",'CDM_Requirements '!$B$151)</f>
        <v/>
      </c>
      <c r="M188" s="338" t="str">
        <f>IF(ISBLANK($D188),"",'CDM_Requirements '!$B$152)</f>
        <v/>
      </c>
      <c r="N188" s="338" t="str">
        <f>IF(ISBLANK($D188),"",'CDM_Requirements '!$B$153)</f>
        <v/>
      </c>
      <c r="O188" s="340"/>
      <c r="P188" s="340"/>
      <c r="Q188" s="343"/>
    </row>
    <row r="189" spans="1:17" s="323" customFormat="1" ht="20.100000000000001" customHeight="1" x14ac:dyDescent="0.25">
      <c r="A189" s="311"/>
      <c r="B189" s="308" t="str">
        <f>IF(ISBLANK($D189)," -",'Offeror_Product Profile'!$B$12)</f>
        <v xml:space="preserve"> -</v>
      </c>
      <c r="C189" s="308" t="str">
        <f>IF(ISBLANK($D189)," -",'Offeror_Product Profile'!$B$13)</f>
        <v xml:space="preserve"> -</v>
      </c>
      <c r="D189" s="340"/>
      <c r="E189" s="341"/>
      <c r="F189" s="336" t="str">
        <f>IF(ISBLANK($D189)," -",'Offeror_Product Profile'!$B$10)</f>
        <v xml:space="preserve"> -</v>
      </c>
      <c r="G189" s="336" t="str">
        <f>IF(ISBLANK($D189)," -",'Offeror_Product Profile'!$B$11)</f>
        <v xml:space="preserve"> -</v>
      </c>
      <c r="H189" s="309" t="str">
        <f>IF(ISBLANK($D189),"",'Offeror_Product Profile'!$B$9)</f>
        <v/>
      </c>
      <c r="I189" s="342"/>
      <c r="J189" s="310" t="str">
        <f>IF(ISBLANK($D189),"",'CDM_Requirements '!$B$149)</f>
        <v/>
      </c>
      <c r="K189" s="338" t="str">
        <f>IF(ISBLANK($D189),"",'CDM_Requirements '!$B$150)</f>
        <v/>
      </c>
      <c r="L189" s="338" t="str">
        <f>IF(ISBLANK($D189),"",'CDM_Requirements '!$B$151)</f>
        <v/>
      </c>
      <c r="M189" s="338" t="str">
        <f>IF(ISBLANK($D189),"",'CDM_Requirements '!$B$152)</f>
        <v/>
      </c>
      <c r="N189" s="338" t="str">
        <f>IF(ISBLANK($D189),"",'CDM_Requirements '!$B$153)</f>
        <v/>
      </c>
      <c r="O189" s="340"/>
      <c r="P189" s="340"/>
      <c r="Q189" s="343"/>
    </row>
    <row r="190" spans="1:17" s="323" customFormat="1" ht="20.100000000000001" customHeight="1" x14ac:dyDescent="0.25">
      <c r="A190" s="311"/>
      <c r="B190" s="308" t="str">
        <f>IF(ISBLANK($D190)," -",'Offeror_Product Profile'!$B$12)</f>
        <v xml:space="preserve"> -</v>
      </c>
      <c r="C190" s="308" t="str">
        <f>IF(ISBLANK($D190)," -",'Offeror_Product Profile'!$B$13)</f>
        <v xml:space="preserve"> -</v>
      </c>
      <c r="D190" s="340"/>
      <c r="E190" s="341"/>
      <c r="F190" s="336" t="str">
        <f>IF(ISBLANK($D190)," -",'Offeror_Product Profile'!$B$10)</f>
        <v xml:space="preserve"> -</v>
      </c>
      <c r="G190" s="336" t="str">
        <f>IF(ISBLANK($D190)," -",'Offeror_Product Profile'!$B$11)</f>
        <v xml:space="preserve"> -</v>
      </c>
      <c r="H190" s="309" t="str">
        <f>IF(ISBLANK($D190),"",'Offeror_Product Profile'!$B$9)</f>
        <v/>
      </c>
      <c r="I190" s="342"/>
      <c r="J190" s="310" t="str">
        <f>IF(ISBLANK($D190),"",'CDM_Requirements '!$B$149)</f>
        <v/>
      </c>
      <c r="K190" s="338" t="str">
        <f>IF(ISBLANK($D190),"",'CDM_Requirements '!$B$150)</f>
        <v/>
      </c>
      <c r="L190" s="338" t="str">
        <f>IF(ISBLANK($D190),"",'CDM_Requirements '!$B$151)</f>
        <v/>
      </c>
      <c r="M190" s="338" t="str">
        <f>IF(ISBLANK($D190),"",'CDM_Requirements '!$B$152)</f>
        <v/>
      </c>
      <c r="N190" s="338" t="str">
        <f>IF(ISBLANK($D190),"",'CDM_Requirements '!$B$153)</f>
        <v/>
      </c>
      <c r="O190" s="340"/>
      <c r="P190" s="340"/>
      <c r="Q190" s="343"/>
    </row>
    <row r="191" spans="1:17" s="323" customFormat="1" ht="20.100000000000001" customHeight="1" x14ac:dyDescent="0.25">
      <c r="A191" s="311"/>
      <c r="B191" s="308" t="str">
        <f>IF(ISBLANK($D191)," -",'Offeror_Product Profile'!$B$12)</f>
        <v xml:space="preserve"> -</v>
      </c>
      <c r="C191" s="308" t="str">
        <f>IF(ISBLANK($D191)," -",'Offeror_Product Profile'!$B$13)</f>
        <v xml:space="preserve"> -</v>
      </c>
      <c r="D191" s="340"/>
      <c r="E191" s="341"/>
      <c r="F191" s="336" t="str">
        <f>IF(ISBLANK($D191)," -",'Offeror_Product Profile'!$B$10)</f>
        <v xml:space="preserve"> -</v>
      </c>
      <c r="G191" s="336" t="str">
        <f>IF(ISBLANK($D191)," -",'Offeror_Product Profile'!$B$11)</f>
        <v xml:space="preserve"> -</v>
      </c>
      <c r="H191" s="309" t="str">
        <f>IF(ISBLANK($D191),"",'Offeror_Product Profile'!$B$9)</f>
        <v/>
      </c>
      <c r="I191" s="342"/>
      <c r="J191" s="310" t="str">
        <f>IF(ISBLANK($D191),"",'CDM_Requirements '!$B$149)</f>
        <v/>
      </c>
      <c r="K191" s="338" t="str">
        <f>IF(ISBLANK($D191),"",'CDM_Requirements '!$B$150)</f>
        <v/>
      </c>
      <c r="L191" s="338" t="str">
        <f>IF(ISBLANK($D191),"",'CDM_Requirements '!$B$151)</f>
        <v/>
      </c>
      <c r="M191" s="338" t="str">
        <f>IF(ISBLANK($D191),"",'CDM_Requirements '!$B$152)</f>
        <v/>
      </c>
      <c r="N191" s="338" t="str">
        <f>IF(ISBLANK($D191),"",'CDM_Requirements '!$B$153)</f>
        <v/>
      </c>
      <c r="O191" s="340"/>
      <c r="P191" s="340"/>
      <c r="Q191" s="343"/>
    </row>
    <row r="192" spans="1:17" s="323" customFormat="1" ht="20.100000000000001" customHeight="1" x14ac:dyDescent="0.25">
      <c r="A192" s="311"/>
      <c r="B192" s="308" t="str">
        <f>IF(ISBLANK($D192)," -",'Offeror_Product Profile'!$B$12)</f>
        <v xml:space="preserve"> -</v>
      </c>
      <c r="C192" s="308" t="str">
        <f>IF(ISBLANK($D192)," -",'Offeror_Product Profile'!$B$13)</f>
        <v xml:space="preserve"> -</v>
      </c>
      <c r="D192" s="340"/>
      <c r="E192" s="341"/>
      <c r="F192" s="336" t="str">
        <f>IF(ISBLANK($D192)," -",'Offeror_Product Profile'!$B$10)</f>
        <v xml:space="preserve"> -</v>
      </c>
      <c r="G192" s="336" t="str">
        <f>IF(ISBLANK($D192)," -",'Offeror_Product Profile'!$B$11)</f>
        <v xml:space="preserve"> -</v>
      </c>
      <c r="H192" s="309" t="str">
        <f>IF(ISBLANK($D192),"",'Offeror_Product Profile'!$B$9)</f>
        <v/>
      </c>
      <c r="I192" s="342"/>
      <c r="J192" s="310" t="str">
        <f>IF(ISBLANK($D192),"",'CDM_Requirements '!$B$149)</f>
        <v/>
      </c>
      <c r="K192" s="338" t="str">
        <f>IF(ISBLANK($D192),"",'CDM_Requirements '!$B$150)</f>
        <v/>
      </c>
      <c r="L192" s="338" t="str">
        <f>IF(ISBLANK($D192),"",'CDM_Requirements '!$B$151)</f>
        <v/>
      </c>
      <c r="M192" s="338" t="str">
        <f>IF(ISBLANK($D192),"",'CDM_Requirements '!$B$152)</f>
        <v/>
      </c>
      <c r="N192" s="338" t="str">
        <f>IF(ISBLANK($D192),"",'CDM_Requirements '!$B$153)</f>
        <v/>
      </c>
      <c r="O192" s="340"/>
      <c r="P192" s="340"/>
      <c r="Q192" s="343"/>
    </row>
    <row r="193" spans="1:17" s="323" customFormat="1" ht="20.100000000000001" customHeight="1" x14ac:dyDescent="0.25">
      <c r="A193" s="311"/>
      <c r="B193" s="308" t="str">
        <f>IF(ISBLANK($D193)," -",'Offeror_Product Profile'!$B$12)</f>
        <v xml:space="preserve"> -</v>
      </c>
      <c r="C193" s="308" t="str">
        <f>IF(ISBLANK($D193)," -",'Offeror_Product Profile'!$B$13)</f>
        <v xml:space="preserve"> -</v>
      </c>
      <c r="D193" s="340"/>
      <c r="E193" s="341"/>
      <c r="F193" s="336" t="str">
        <f>IF(ISBLANK($D193)," -",'Offeror_Product Profile'!$B$10)</f>
        <v xml:space="preserve"> -</v>
      </c>
      <c r="G193" s="336" t="str">
        <f>IF(ISBLANK($D193)," -",'Offeror_Product Profile'!$B$11)</f>
        <v xml:space="preserve"> -</v>
      </c>
      <c r="H193" s="309" t="str">
        <f>IF(ISBLANK($D193),"",'Offeror_Product Profile'!$B$9)</f>
        <v/>
      </c>
      <c r="I193" s="342"/>
      <c r="J193" s="310" t="str">
        <f>IF(ISBLANK($D193),"",'CDM_Requirements '!$B$149)</f>
        <v/>
      </c>
      <c r="K193" s="338" t="str">
        <f>IF(ISBLANK($D193),"",'CDM_Requirements '!$B$150)</f>
        <v/>
      </c>
      <c r="L193" s="338" t="str">
        <f>IF(ISBLANK($D193),"",'CDM_Requirements '!$B$151)</f>
        <v/>
      </c>
      <c r="M193" s="338" t="str">
        <f>IF(ISBLANK($D193),"",'CDM_Requirements '!$B$152)</f>
        <v/>
      </c>
      <c r="N193" s="338" t="str">
        <f>IF(ISBLANK($D193),"",'CDM_Requirements '!$B$153)</f>
        <v/>
      </c>
      <c r="O193" s="340"/>
      <c r="P193" s="340"/>
      <c r="Q193" s="343"/>
    </row>
    <row r="194" spans="1:17" s="323" customFormat="1" ht="20.100000000000001" customHeight="1" x14ac:dyDescent="0.25">
      <c r="A194" s="311"/>
      <c r="B194" s="308" t="str">
        <f>IF(ISBLANK($D194)," -",'Offeror_Product Profile'!$B$12)</f>
        <v xml:space="preserve"> -</v>
      </c>
      <c r="C194" s="308" t="str">
        <f>IF(ISBLANK($D194)," -",'Offeror_Product Profile'!$B$13)</f>
        <v xml:space="preserve"> -</v>
      </c>
      <c r="D194" s="340"/>
      <c r="E194" s="341"/>
      <c r="F194" s="336" t="str">
        <f>IF(ISBLANK($D194)," -",'Offeror_Product Profile'!$B$10)</f>
        <v xml:space="preserve"> -</v>
      </c>
      <c r="G194" s="336" t="str">
        <f>IF(ISBLANK($D194)," -",'Offeror_Product Profile'!$B$11)</f>
        <v xml:space="preserve"> -</v>
      </c>
      <c r="H194" s="309" t="str">
        <f>IF(ISBLANK($D194),"",'Offeror_Product Profile'!$B$9)</f>
        <v/>
      </c>
      <c r="I194" s="342"/>
      <c r="J194" s="310" t="str">
        <f>IF(ISBLANK($D194),"",'CDM_Requirements '!$B$149)</f>
        <v/>
      </c>
      <c r="K194" s="338" t="str">
        <f>IF(ISBLANK($D194),"",'CDM_Requirements '!$B$150)</f>
        <v/>
      </c>
      <c r="L194" s="338" t="str">
        <f>IF(ISBLANK($D194),"",'CDM_Requirements '!$B$151)</f>
        <v/>
      </c>
      <c r="M194" s="338" t="str">
        <f>IF(ISBLANK($D194),"",'CDM_Requirements '!$B$152)</f>
        <v/>
      </c>
      <c r="N194" s="338" t="str">
        <f>IF(ISBLANK($D194),"",'CDM_Requirements '!$B$153)</f>
        <v/>
      </c>
      <c r="O194" s="340"/>
      <c r="P194" s="340"/>
      <c r="Q194" s="343"/>
    </row>
    <row r="195" spans="1:17" s="323" customFormat="1" ht="20.100000000000001" customHeight="1" x14ac:dyDescent="0.25">
      <c r="A195" s="311"/>
      <c r="B195" s="308" t="str">
        <f>IF(ISBLANK($D195)," -",'Offeror_Product Profile'!$B$12)</f>
        <v xml:space="preserve"> -</v>
      </c>
      <c r="C195" s="308" t="str">
        <f>IF(ISBLANK($D195)," -",'Offeror_Product Profile'!$B$13)</f>
        <v xml:space="preserve"> -</v>
      </c>
      <c r="D195" s="340"/>
      <c r="E195" s="341"/>
      <c r="F195" s="336" t="str">
        <f>IF(ISBLANK($D195)," -",'Offeror_Product Profile'!$B$10)</f>
        <v xml:space="preserve"> -</v>
      </c>
      <c r="G195" s="336" t="str">
        <f>IF(ISBLANK($D195)," -",'Offeror_Product Profile'!$B$11)</f>
        <v xml:space="preserve"> -</v>
      </c>
      <c r="H195" s="309" t="str">
        <f>IF(ISBLANK($D195),"",'Offeror_Product Profile'!$B$9)</f>
        <v/>
      </c>
      <c r="I195" s="342"/>
      <c r="J195" s="310" t="str">
        <f>IF(ISBLANK($D195),"",'CDM_Requirements '!$B$149)</f>
        <v/>
      </c>
      <c r="K195" s="338" t="str">
        <f>IF(ISBLANK($D195),"",'CDM_Requirements '!$B$150)</f>
        <v/>
      </c>
      <c r="L195" s="338" t="str">
        <f>IF(ISBLANK($D195),"",'CDM_Requirements '!$B$151)</f>
        <v/>
      </c>
      <c r="M195" s="338" t="str">
        <f>IF(ISBLANK($D195),"",'CDM_Requirements '!$B$152)</f>
        <v/>
      </c>
      <c r="N195" s="338" t="str">
        <f>IF(ISBLANK($D195),"",'CDM_Requirements '!$B$153)</f>
        <v/>
      </c>
      <c r="O195" s="340"/>
      <c r="P195" s="340"/>
      <c r="Q195" s="343"/>
    </row>
    <row r="196" spans="1:17" s="323" customFormat="1" ht="20.100000000000001" customHeight="1" x14ac:dyDescent="0.25">
      <c r="A196" s="311"/>
      <c r="B196" s="308" t="str">
        <f>IF(ISBLANK($D196)," -",'Offeror_Product Profile'!$B$12)</f>
        <v xml:space="preserve"> -</v>
      </c>
      <c r="C196" s="308" t="str">
        <f>IF(ISBLANK($D196)," -",'Offeror_Product Profile'!$B$13)</f>
        <v xml:space="preserve"> -</v>
      </c>
      <c r="D196" s="340"/>
      <c r="E196" s="341"/>
      <c r="F196" s="336" t="str">
        <f>IF(ISBLANK($D196)," -",'Offeror_Product Profile'!$B$10)</f>
        <v xml:space="preserve"> -</v>
      </c>
      <c r="G196" s="336" t="str">
        <f>IF(ISBLANK($D196)," -",'Offeror_Product Profile'!$B$11)</f>
        <v xml:space="preserve"> -</v>
      </c>
      <c r="H196" s="309" t="str">
        <f>IF(ISBLANK($D196),"",'Offeror_Product Profile'!$B$9)</f>
        <v/>
      </c>
      <c r="I196" s="342"/>
      <c r="J196" s="310" t="str">
        <f>IF(ISBLANK($D196),"",'CDM_Requirements '!$B$149)</f>
        <v/>
      </c>
      <c r="K196" s="338" t="str">
        <f>IF(ISBLANK($D196),"",'CDM_Requirements '!$B$150)</f>
        <v/>
      </c>
      <c r="L196" s="338" t="str">
        <f>IF(ISBLANK($D196),"",'CDM_Requirements '!$B$151)</f>
        <v/>
      </c>
      <c r="M196" s="338" t="str">
        <f>IF(ISBLANK($D196),"",'CDM_Requirements '!$B$152)</f>
        <v/>
      </c>
      <c r="N196" s="338" t="str">
        <f>IF(ISBLANK($D196),"",'CDM_Requirements '!$B$153)</f>
        <v/>
      </c>
      <c r="O196" s="340"/>
      <c r="P196" s="340"/>
      <c r="Q196" s="343"/>
    </row>
    <row r="197" spans="1:17" s="323" customFormat="1" ht="20.100000000000001" customHeight="1" x14ac:dyDescent="0.25">
      <c r="A197" s="311"/>
      <c r="B197" s="308" t="str">
        <f>IF(ISBLANK($D197)," -",'Offeror_Product Profile'!$B$12)</f>
        <v xml:space="preserve"> -</v>
      </c>
      <c r="C197" s="308" t="str">
        <f>IF(ISBLANK($D197)," -",'Offeror_Product Profile'!$B$13)</f>
        <v xml:space="preserve"> -</v>
      </c>
      <c r="D197" s="340"/>
      <c r="E197" s="341"/>
      <c r="F197" s="336" t="str">
        <f>IF(ISBLANK($D197)," -",'Offeror_Product Profile'!$B$10)</f>
        <v xml:space="preserve"> -</v>
      </c>
      <c r="G197" s="336" t="str">
        <f>IF(ISBLANK($D197)," -",'Offeror_Product Profile'!$B$11)</f>
        <v xml:space="preserve"> -</v>
      </c>
      <c r="H197" s="309" t="str">
        <f>IF(ISBLANK($D197),"",'Offeror_Product Profile'!$B$9)</f>
        <v/>
      </c>
      <c r="I197" s="342"/>
      <c r="J197" s="310" t="str">
        <f>IF(ISBLANK($D197),"",'CDM_Requirements '!$B$149)</f>
        <v/>
      </c>
      <c r="K197" s="338" t="str">
        <f>IF(ISBLANK($D197),"",'CDM_Requirements '!$B$150)</f>
        <v/>
      </c>
      <c r="L197" s="338" t="str">
        <f>IF(ISBLANK($D197),"",'CDM_Requirements '!$B$151)</f>
        <v/>
      </c>
      <c r="M197" s="338" t="str">
        <f>IF(ISBLANK($D197),"",'CDM_Requirements '!$B$152)</f>
        <v/>
      </c>
      <c r="N197" s="338" t="str">
        <f>IF(ISBLANK($D197),"",'CDM_Requirements '!$B$153)</f>
        <v/>
      </c>
      <c r="O197" s="340"/>
      <c r="P197" s="340"/>
      <c r="Q197" s="343"/>
    </row>
    <row r="198" spans="1:17" s="323" customFormat="1" ht="20.100000000000001" customHeight="1" x14ac:dyDescent="0.25">
      <c r="A198" s="311"/>
      <c r="B198" s="308" t="str">
        <f>IF(ISBLANK($D198)," -",'Offeror_Product Profile'!$B$12)</f>
        <v xml:space="preserve"> -</v>
      </c>
      <c r="C198" s="308" t="str">
        <f>IF(ISBLANK($D198)," -",'Offeror_Product Profile'!$B$13)</f>
        <v xml:space="preserve"> -</v>
      </c>
      <c r="D198" s="340"/>
      <c r="E198" s="341"/>
      <c r="F198" s="336" t="str">
        <f>IF(ISBLANK($D198)," -",'Offeror_Product Profile'!$B$10)</f>
        <v xml:space="preserve"> -</v>
      </c>
      <c r="G198" s="336" t="str">
        <f>IF(ISBLANK($D198)," -",'Offeror_Product Profile'!$B$11)</f>
        <v xml:space="preserve"> -</v>
      </c>
      <c r="H198" s="309" t="str">
        <f>IF(ISBLANK($D198),"",'Offeror_Product Profile'!$B$9)</f>
        <v/>
      </c>
      <c r="I198" s="342"/>
      <c r="J198" s="310" t="str">
        <f>IF(ISBLANK($D198),"",'CDM_Requirements '!$B$149)</f>
        <v/>
      </c>
      <c r="K198" s="338" t="str">
        <f>IF(ISBLANK($D198),"",'CDM_Requirements '!$B$150)</f>
        <v/>
      </c>
      <c r="L198" s="338" t="str">
        <f>IF(ISBLANK($D198),"",'CDM_Requirements '!$B$151)</f>
        <v/>
      </c>
      <c r="M198" s="338" t="str">
        <f>IF(ISBLANK($D198),"",'CDM_Requirements '!$B$152)</f>
        <v/>
      </c>
      <c r="N198" s="338" t="str">
        <f>IF(ISBLANK($D198),"",'CDM_Requirements '!$B$153)</f>
        <v/>
      </c>
      <c r="O198" s="340"/>
      <c r="P198" s="340"/>
      <c r="Q198" s="343"/>
    </row>
    <row r="199" spans="1:17" s="323" customFormat="1" ht="20.100000000000001" customHeight="1" x14ac:dyDescent="0.25">
      <c r="A199" s="311"/>
      <c r="B199" s="308" t="str">
        <f>IF(ISBLANK($D199)," -",'Offeror_Product Profile'!$B$12)</f>
        <v xml:space="preserve"> -</v>
      </c>
      <c r="C199" s="308" t="str">
        <f>IF(ISBLANK($D199)," -",'Offeror_Product Profile'!$B$13)</f>
        <v xml:space="preserve"> -</v>
      </c>
      <c r="D199" s="340"/>
      <c r="E199" s="341"/>
      <c r="F199" s="336" t="str">
        <f>IF(ISBLANK($D199)," -",'Offeror_Product Profile'!$B$10)</f>
        <v xml:space="preserve"> -</v>
      </c>
      <c r="G199" s="336" t="str">
        <f>IF(ISBLANK($D199)," -",'Offeror_Product Profile'!$B$11)</f>
        <v xml:space="preserve"> -</v>
      </c>
      <c r="H199" s="309" t="str">
        <f>IF(ISBLANK($D199),"",'Offeror_Product Profile'!$B$9)</f>
        <v/>
      </c>
      <c r="I199" s="342"/>
      <c r="J199" s="310" t="str">
        <f>IF(ISBLANK($D199),"",'CDM_Requirements '!$B$149)</f>
        <v/>
      </c>
      <c r="K199" s="338" t="str">
        <f>IF(ISBLANK($D199),"",'CDM_Requirements '!$B$150)</f>
        <v/>
      </c>
      <c r="L199" s="338" t="str">
        <f>IF(ISBLANK($D199),"",'CDM_Requirements '!$B$151)</f>
        <v/>
      </c>
      <c r="M199" s="338" t="str">
        <f>IF(ISBLANK($D199),"",'CDM_Requirements '!$B$152)</f>
        <v/>
      </c>
      <c r="N199" s="338" t="str">
        <f>IF(ISBLANK($D199),"",'CDM_Requirements '!$B$153)</f>
        <v/>
      </c>
      <c r="O199" s="340"/>
      <c r="P199" s="340"/>
      <c r="Q199" s="343"/>
    </row>
    <row r="200" spans="1:17" s="323" customFormat="1" ht="20.100000000000001" customHeight="1" x14ac:dyDescent="0.25">
      <c r="A200" s="311"/>
      <c r="B200" s="308" t="str">
        <f>IF(ISBLANK($D200)," -",'Offeror_Product Profile'!$B$12)</f>
        <v xml:space="preserve"> -</v>
      </c>
      <c r="C200" s="308" t="str">
        <f>IF(ISBLANK($D200)," -",'Offeror_Product Profile'!$B$13)</f>
        <v xml:space="preserve"> -</v>
      </c>
      <c r="D200" s="340"/>
      <c r="E200" s="341"/>
      <c r="F200" s="336" t="str">
        <f>IF(ISBLANK($D200)," -",'Offeror_Product Profile'!$B$10)</f>
        <v xml:space="preserve"> -</v>
      </c>
      <c r="G200" s="336" t="str">
        <f>IF(ISBLANK($D200)," -",'Offeror_Product Profile'!$B$11)</f>
        <v xml:space="preserve"> -</v>
      </c>
      <c r="H200" s="309" t="str">
        <f>IF(ISBLANK($D200),"",'Offeror_Product Profile'!$B$9)</f>
        <v/>
      </c>
      <c r="I200" s="342"/>
      <c r="J200" s="310" t="str">
        <f>IF(ISBLANK($D200),"",'CDM_Requirements '!$B$149)</f>
        <v/>
      </c>
      <c r="K200" s="338" t="str">
        <f>IF(ISBLANK($D200),"",'CDM_Requirements '!$B$150)</f>
        <v/>
      </c>
      <c r="L200" s="338" t="str">
        <f>IF(ISBLANK($D200),"",'CDM_Requirements '!$B$151)</f>
        <v/>
      </c>
      <c r="M200" s="338" t="str">
        <f>IF(ISBLANK($D200),"",'CDM_Requirements '!$B$152)</f>
        <v/>
      </c>
      <c r="N200" s="338" t="str">
        <f>IF(ISBLANK($D200),"",'CDM_Requirements '!$B$153)</f>
        <v/>
      </c>
      <c r="O200" s="340"/>
      <c r="P200" s="340"/>
      <c r="Q200" s="343"/>
    </row>
    <row r="201" spans="1:17" s="323" customFormat="1" ht="20.100000000000001" customHeight="1" x14ac:dyDescent="0.25">
      <c r="A201" s="311"/>
      <c r="B201" s="308" t="str">
        <f>IF(ISBLANK($D201)," -",'Offeror_Product Profile'!$B$12)</f>
        <v xml:space="preserve"> -</v>
      </c>
      <c r="C201" s="308" t="str">
        <f>IF(ISBLANK($D201)," -",'Offeror_Product Profile'!$B$13)</f>
        <v xml:space="preserve"> -</v>
      </c>
      <c r="D201" s="340"/>
      <c r="E201" s="341"/>
      <c r="F201" s="336" t="str">
        <f>IF(ISBLANK($D201)," -",'Offeror_Product Profile'!$B$10)</f>
        <v xml:space="preserve"> -</v>
      </c>
      <c r="G201" s="336" t="str">
        <f>IF(ISBLANK($D201)," -",'Offeror_Product Profile'!$B$11)</f>
        <v xml:space="preserve"> -</v>
      </c>
      <c r="H201" s="309" t="str">
        <f>IF(ISBLANK($D201),"",'Offeror_Product Profile'!$B$9)</f>
        <v/>
      </c>
      <c r="I201" s="342"/>
      <c r="J201" s="310" t="str">
        <f>IF(ISBLANK($D201),"",'CDM_Requirements '!$B$149)</f>
        <v/>
      </c>
      <c r="K201" s="338" t="str">
        <f>IF(ISBLANK($D201),"",'CDM_Requirements '!$B$150)</f>
        <v/>
      </c>
      <c r="L201" s="338" t="str">
        <f>IF(ISBLANK($D201),"",'CDM_Requirements '!$B$151)</f>
        <v/>
      </c>
      <c r="M201" s="338" t="str">
        <f>IF(ISBLANK($D201),"",'CDM_Requirements '!$B$152)</f>
        <v/>
      </c>
      <c r="N201" s="338" t="str">
        <f>IF(ISBLANK($D201),"",'CDM_Requirements '!$B$153)</f>
        <v/>
      </c>
      <c r="O201" s="340"/>
      <c r="P201" s="340"/>
      <c r="Q201" s="343"/>
    </row>
    <row r="202" spans="1:17" s="323" customFormat="1" ht="20.100000000000001" customHeight="1" x14ac:dyDescent="0.25">
      <c r="A202" s="311"/>
      <c r="B202" s="308" t="str">
        <f>IF(ISBLANK($D202)," -",'Offeror_Product Profile'!$B$12)</f>
        <v xml:space="preserve"> -</v>
      </c>
      <c r="C202" s="308" t="str">
        <f>IF(ISBLANK($D202)," -",'Offeror_Product Profile'!$B$13)</f>
        <v xml:space="preserve"> -</v>
      </c>
      <c r="D202" s="340"/>
      <c r="E202" s="341"/>
      <c r="F202" s="336" t="str">
        <f>IF(ISBLANK($D202)," -",'Offeror_Product Profile'!$B$10)</f>
        <v xml:space="preserve"> -</v>
      </c>
      <c r="G202" s="336" t="str">
        <f>IF(ISBLANK($D202)," -",'Offeror_Product Profile'!$B$11)</f>
        <v xml:space="preserve"> -</v>
      </c>
      <c r="H202" s="309" t="str">
        <f>IF(ISBLANK($D202),"",'Offeror_Product Profile'!$B$9)</f>
        <v/>
      </c>
      <c r="I202" s="342"/>
      <c r="J202" s="310" t="str">
        <f>IF(ISBLANK($D202),"",'CDM_Requirements '!$B$149)</f>
        <v/>
      </c>
      <c r="K202" s="338" t="str">
        <f>IF(ISBLANK($D202),"",'CDM_Requirements '!$B$150)</f>
        <v/>
      </c>
      <c r="L202" s="338" t="str">
        <f>IF(ISBLANK($D202),"",'CDM_Requirements '!$B$151)</f>
        <v/>
      </c>
      <c r="M202" s="338" t="str">
        <f>IF(ISBLANK($D202),"",'CDM_Requirements '!$B$152)</f>
        <v/>
      </c>
      <c r="N202" s="338" t="str">
        <f>IF(ISBLANK($D202),"",'CDM_Requirements '!$B$153)</f>
        <v/>
      </c>
      <c r="O202" s="340"/>
      <c r="P202" s="340"/>
      <c r="Q202" s="343"/>
    </row>
    <row r="203" spans="1:17" s="323" customFormat="1" ht="20.100000000000001" customHeight="1" x14ac:dyDescent="0.25">
      <c r="A203" s="311"/>
      <c r="B203" s="308" t="str">
        <f>IF(ISBLANK($D203)," -",'Offeror_Product Profile'!$B$12)</f>
        <v xml:space="preserve"> -</v>
      </c>
      <c r="C203" s="308" t="str">
        <f>IF(ISBLANK($D203)," -",'Offeror_Product Profile'!$B$13)</f>
        <v xml:space="preserve"> -</v>
      </c>
      <c r="D203" s="340"/>
      <c r="E203" s="341"/>
      <c r="F203" s="336" t="str">
        <f>IF(ISBLANK($D203)," -",'Offeror_Product Profile'!$B$10)</f>
        <v xml:space="preserve"> -</v>
      </c>
      <c r="G203" s="336" t="str">
        <f>IF(ISBLANK($D203)," -",'Offeror_Product Profile'!$B$11)</f>
        <v xml:space="preserve"> -</v>
      </c>
      <c r="H203" s="309" t="str">
        <f>IF(ISBLANK($D203),"",'Offeror_Product Profile'!$B$9)</f>
        <v/>
      </c>
      <c r="I203" s="342"/>
      <c r="J203" s="310" t="str">
        <f>IF(ISBLANK($D203),"",'CDM_Requirements '!$B$149)</f>
        <v/>
      </c>
      <c r="K203" s="338" t="str">
        <f>IF(ISBLANK($D203),"",'CDM_Requirements '!$B$150)</f>
        <v/>
      </c>
      <c r="L203" s="338" t="str">
        <f>IF(ISBLANK($D203),"",'CDM_Requirements '!$B$151)</f>
        <v/>
      </c>
      <c r="M203" s="338" t="str">
        <f>IF(ISBLANK($D203),"",'CDM_Requirements '!$B$152)</f>
        <v/>
      </c>
      <c r="N203" s="338" t="str">
        <f>IF(ISBLANK($D203),"",'CDM_Requirements '!$B$153)</f>
        <v/>
      </c>
      <c r="O203" s="340"/>
      <c r="P203" s="340"/>
      <c r="Q203" s="343"/>
    </row>
    <row r="204" spans="1:17" s="323" customFormat="1" ht="20.100000000000001" customHeight="1" x14ac:dyDescent="0.25">
      <c r="A204" s="311"/>
      <c r="B204" s="308" t="str">
        <f>IF(ISBLANK($D204)," -",'Offeror_Product Profile'!$B$12)</f>
        <v xml:space="preserve"> -</v>
      </c>
      <c r="C204" s="308" t="str">
        <f>IF(ISBLANK($D204)," -",'Offeror_Product Profile'!$B$13)</f>
        <v xml:space="preserve"> -</v>
      </c>
      <c r="D204" s="340"/>
      <c r="E204" s="341"/>
      <c r="F204" s="336" t="str">
        <f>IF(ISBLANK($D204)," -",'Offeror_Product Profile'!$B$10)</f>
        <v xml:space="preserve"> -</v>
      </c>
      <c r="G204" s="336" t="str">
        <f>IF(ISBLANK($D204)," -",'Offeror_Product Profile'!$B$11)</f>
        <v xml:space="preserve"> -</v>
      </c>
      <c r="H204" s="309" t="str">
        <f>IF(ISBLANK($D204),"",'Offeror_Product Profile'!$B$9)</f>
        <v/>
      </c>
      <c r="I204" s="342"/>
      <c r="J204" s="310" t="str">
        <f>IF(ISBLANK($D204),"",'CDM_Requirements '!$B$149)</f>
        <v/>
      </c>
      <c r="K204" s="338" t="str">
        <f>IF(ISBLANK($D204),"",'CDM_Requirements '!$B$150)</f>
        <v/>
      </c>
      <c r="L204" s="338" t="str">
        <f>IF(ISBLANK($D204),"",'CDM_Requirements '!$B$151)</f>
        <v/>
      </c>
      <c r="M204" s="338" t="str">
        <f>IF(ISBLANK($D204),"",'CDM_Requirements '!$B$152)</f>
        <v/>
      </c>
      <c r="N204" s="338" t="str">
        <f>IF(ISBLANK($D204),"",'CDM_Requirements '!$B$153)</f>
        <v/>
      </c>
      <c r="O204" s="340"/>
      <c r="P204" s="340"/>
      <c r="Q204" s="343"/>
    </row>
    <row r="205" spans="1:17" s="323" customFormat="1" ht="20.100000000000001" customHeight="1" x14ac:dyDescent="0.25">
      <c r="A205" s="311"/>
      <c r="B205" s="308" t="str">
        <f>IF(ISBLANK($D205)," -",'Offeror_Product Profile'!$B$12)</f>
        <v xml:space="preserve"> -</v>
      </c>
      <c r="C205" s="308" t="str">
        <f>IF(ISBLANK($D205)," -",'Offeror_Product Profile'!$B$13)</f>
        <v xml:space="preserve"> -</v>
      </c>
      <c r="D205" s="340"/>
      <c r="E205" s="341"/>
      <c r="F205" s="336" t="str">
        <f>IF(ISBLANK($D205)," -",'Offeror_Product Profile'!$B$10)</f>
        <v xml:space="preserve"> -</v>
      </c>
      <c r="G205" s="336" t="str">
        <f>IF(ISBLANK($D205)," -",'Offeror_Product Profile'!$B$11)</f>
        <v xml:space="preserve"> -</v>
      </c>
      <c r="H205" s="309" t="str">
        <f>IF(ISBLANK($D205),"",'Offeror_Product Profile'!$B$9)</f>
        <v/>
      </c>
      <c r="I205" s="342"/>
      <c r="J205" s="310" t="str">
        <f>IF(ISBLANK($D205),"",'CDM_Requirements '!$B$149)</f>
        <v/>
      </c>
      <c r="K205" s="338" t="str">
        <f>IF(ISBLANK($D205),"",'CDM_Requirements '!$B$150)</f>
        <v/>
      </c>
      <c r="L205" s="338" t="str">
        <f>IF(ISBLANK($D205),"",'CDM_Requirements '!$B$151)</f>
        <v/>
      </c>
      <c r="M205" s="338" t="str">
        <f>IF(ISBLANK($D205),"",'CDM_Requirements '!$B$152)</f>
        <v/>
      </c>
      <c r="N205" s="338" t="str">
        <f>IF(ISBLANK($D205),"",'CDM_Requirements '!$B$153)</f>
        <v/>
      </c>
      <c r="O205" s="340"/>
      <c r="P205" s="340"/>
      <c r="Q205" s="343"/>
    </row>
    <row r="206" spans="1:17" s="323" customFormat="1" ht="20.100000000000001" customHeight="1" x14ac:dyDescent="0.25">
      <c r="A206" s="311"/>
      <c r="B206" s="308" t="str">
        <f>IF(ISBLANK($D206)," -",'Offeror_Product Profile'!$B$12)</f>
        <v xml:space="preserve"> -</v>
      </c>
      <c r="C206" s="308" t="str">
        <f>IF(ISBLANK($D206)," -",'Offeror_Product Profile'!$B$13)</f>
        <v xml:space="preserve"> -</v>
      </c>
      <c r="D206" s="340"/>
      <c r="E206" s="341"/>
      <c r="F206" s="336" t="str">
        <f>IF(ISBLANK($D206)," -",'Offeror_Product Profile'!$B$10)</f>
        <v xml:space="preserve"> -</v>
      </c>
      <c r="G206" s="336" t="str">
        <f>IF(ISBLANK($D206)," -",'Offeror_Product Profile'!$B$11)</f>
        <v xml:space="preserve"> -</v>
      </c>
      <c r="H206" s="309" t="str">
        <f>IF(ISBLANK($D206),"",'Offeror_Product Profile'!$B$9)</f>
        <v/>
      </c>
      <c r="I206" s="342"/>
      <c r="J206" s="310" t="str">
        <f>IF(ISBLANK($D206),"",'CDM_Requirements '!$B$149)</f>
        <v/>
      </c>
      <c r="K206" s="338" t="str">
        <f>IF(ISBLANK($D206),"",'CDM_Requirements '!$B$150)</f>
        <v/>
      </c>
      <c r="L206" s="338" t="str">
        <f>IF(ISBLANK($D206),"",'CDM_Requirements '!$B$151)</f>
        <v/>
      </c>
      <c r="M206" s="338" t="str">
        <f>IF(ISBLANK($D206),"",'CDM_Requirements '!$B$152)</f>
        <v/>
      </c>
      <c r="N206" s="338" t="str">
        <f>IF(ISBLANK($D206),"",'CDM_Requirements '!$B$153)</f>
        <v/>
      </c>
      <c r="O206" s="340"/>
      <c r="P206" s="340"/>
      <c r="Q206" s="343"/>
    </row>
    <row r="207" spans="1:17" s="323" customFormat="1" ht="20.100000000000001" customHeight="1" x14ac:dyDescent="0.25">
      <c r="A207" s="311"/>
      <c r="B207" s="308" t="str">
        <f>IF(ISBLANK($D207)," -",'Offeror_Product Profile'!$B$12)</f>
        <v xml:space="preserve"> -</v>
      </c>
      <c r="C207" s="308" t="str">
        <f>IF(ISBLANK($D207)," -",'Offeror_Product Profile'!$B$13)</f>
        <v xml:space="preserve"> -</v>
      </c>
      <c r="D207" s="340"/>
      <c r="E207" s="341"/>
      <c r="F207" s="336" t="str">
        <f>IF(ISBLANK($D207)," -",'Offeror_Product Profile'!$B$10)</f>
        <v xml:space="preserve"> -</v>
      </c>
      <c r="G207" s="336" t="str">
        <f>IF(ISBLANK($D207)," -",'Offeror_Product Profile'!$B$11)</f>
        <v xml:space="preserve"> -</v>
      </c>
      <c r="H207" s="309" t="str">
        <f>IF(ISBLANK($D207),"",'Offeror_Product Profile'!$B$9)</f>
        <v/>
      </c>
      <c r="I207" s="342"/>
      <c r="J207" s="310" t="str">
        <f>IF(ISBLANK($D207),"",'CDM_Requirements '!$B$149)</f>
        <v/>
      </c>
      <c r="K207" s="338" t="str">
        <f>IF(ISBLANK($D207),"",'CDM_Requirements '!$B$150)</f>
        <v/>
      </c>
      <c r="L207" s="338" t="str">
        <f>IF(ISBLANK($D207),"",'CDM_Requirements '!$B$151)</f>
        <v/>
      </c>
      <c r="M207" s="338" t="str">
        <f>IF(ISBLANK($D207),"",'CDM_Requirements '!$B$152)</f>
        <v/>
      </c>
      <c r="N207" s="338" t="str">
        <f>IF(ISBLANK($D207),"",'CDM_Requirements '!$B$153)</f>
        <v/>
      </c>
      <c r="O207" s="340"/>
      <c r="P207" s="340"/>
      <c r="Q207" s="343"/>
    </row>
    <row r="208" spans="1:17" s="323" customFormat="1" ht="20.100000000000001" customHeight="1" x14ac:dyDescent="0.25">
      <c r="A208" s="311"/>
      <c r="B208" s="308" t="str">
        <f>IF(ISBLANK($D208)," -",'Offeror_Product Profile'!$B$12)</f>
        <v xml:space="preserve"> -</v>
      </c>
      <c r="C208" s="308" t="str">
        <f>IF(ISBLANK($D208)," -",'Offeror_Product Profile'!$B$13)</f>
        <v xml:space="preserve"> -</v>
      </c>
      <c r="D208" s="340"/>
      <c r="E208" s="341"/>
      <c r="F208" s="336" t="str">
        <f>IF(ISBLANK($D208)," -",'Offeror_Product Profile'!$B$10)</f>
        <v xml:space="preserve"> -</v>
      </c>
      <c r="G208" s="336" t="str">
        <f>IF(ISBLANK($D208)," -",'Offeror_Product Profile'!$B$11)</f>
        <v xml:space="preserve"> -</v>
      </c>
      <c r="H208" s="309" t="str">
        <f>IF(ISBLANK($D208),"",'Offeror_Product Profile'!$B$9)</f>
        <v/>
      </c>
      <c r="I208" s="342"/>
      <c r="J208" s="310" t="str">
        <f>IF(ISBLANK($D208),"",'CDM_Requirements '!$B$149)</f>
        <v/>
      </c>
      <c r="K208" s="338" t="str">
        <f>IF(ISBLANK($D208),"",'CDM_Requirements '!$B$150)</f>
        <v/>
      </c>
      <c r="L208" s="338" t="str">
        <f>IF(ISBLANK($D208),"",'CDM_Requirements '!$B$151)</f>
        <v/>
      </c>
      <c r="M208" s="338" t="str">
        <f>IF(ISBLANK($D208),"",'CDM_Requirements '!$B$152)</f>
        <v/>
      </c>
      <c r="N208" s="338" t="str">
        <f>IF(ISBLANK($D208),"",'CDM_Requirements '!$B$153)</f>
        <v/>
      </c>
      <c r="O208" s="340"/>
      <c r="P208" s="340"/>
      <c r="Q208" s="343"/>
    </row>
    <row r="209" spans="1:17" s="323" customFormat="1" ht="20.100000000000001" customHeight="1" x14ac:dyDescent="0.25">
      <c r="A209" s="311"/>
      <c r="B209" s="308" t="str">
        <f>IF(ISBLANK($D209)," -",'Offeror_Product Profile'!$B$12)</f>
        <v xml:space="preserve"> -</v>
      </c>
      <c r="C209" s="308" t="str">
        <f>IF(ISBLANK($D209)," -",'Offeror_Product Profile'!$B$13)</f>
        <v xml:space="preserve"> -</v>
      </c>
      <c r="D209" s="340"/>
      <c r="E209" s="341"/>
      <c r="F209" s="336" t="str">
        <f>IF(ISBLANK($D209)," -",'Offeror_Product Profile'!$B$10)</f>
        <v xml:space="preserve"> -</v>
      </c>
      <c r="G209" s="336" t="str">
        <f>IF(ISBLANK($D209)," -",'Offeror_Product Profile'!$B$11)</f>
        <v xml:space="preserve"> -</v>
      </c>
      <c r="H209" s="309" t="str">
        <f>IF(ISBLANK($D209),"",'Offeror_Product Profile'!$B$9)</f>
        <v/>
      </c>
      <c r="I209" s="342"/>
      <c r="J209" s="310" t="str">
        <f>IF(ISBLANK($D209),"",'CDM_Requirements '!$B$149)</f>
        <v/>
      </c>
      <c r="K209" s="338" t="str">
        <f>IF(ISBLANK($D209),"",'CDM_Requirements '!$B$150)</f>
        <v/>
      </c>
      <c r="L209" s="338" t="str">
        <f>IF(ISBLANK($D209),"",'CDM_Requirements '!$B$151)</f>
        <v/>
      </c>
      <c r="M209" s="338" t="str">
        <f>IF(ISBLANK($D209),"",'CDM_Requirements '!$B$152)</f>
        <v/>
      </c>
      <c r="N209" s="338" t="str">
        <f>IF(ISBLANK($D209),"",'CDM_Requirements '!$B$153)</f>
        <v/>
      </c>
      <c r="O209" s="340"/>
      <c r="P209" s="340"/>
      <c r="Q209" s="343"/>
    </row>
    <row r="210" spans="1:17" s="323" customFormat="1" ht="20.100000000000001" customHeight="1" x14ac:dyDescent="0.25">
      <c r="A210" s="311"/>
      <c r="B210" s="308" t="str">
        <f>IF(ISBLANK($D210)," -",'Offeror_Product Profile'!$B$12)</f>
        <v xml:space="preserve"> -</v>
      </c>
      <c r="C210" s="308" t="str">
        <f>IF(ISBLANK($D210)," -",'Offeror_Product Profile'!$B$13)</f>
        <v xml:space="preserve"> -</v>
      </c>
      <c r="D210" s="340"/>
      <c r="E210" s="341"/>
      <c r="F210" s="336" t="str">
        <f>IF(ISBLANK($D210)," -",'Offeror_Product Profile'!$B$10)</f>
        <v xml:space="preserve"> -</v>
      </c>
      <c r="G210" s="336" t="str">
        <f>IF(ISBLANK($D210)," -",'Offeror_Product Profile'!$B$11)</f>
        <v xml:space="preserve"> -</v>
      </c>
      <c r="H210" s="309" t="str">
        <f>IF(ISBLANK($D210),"",'Offeror_Product Profile'!$B$9)</f>
        <v/>
      </c>
      <c r="I210" s="342"/>
      <c r="J210" s="310" t="str">
        <f>IF(ISBLANK($D210),"",'CDM_Requirements '!$B$149)</f>
        <v/>
      </c>
      <c r="K210" s="338" t="str">
        <f>IF(ISBLANK($D210),"",'CDM_Requirements '!$B$150)</f>
        <v/>
      </c>
      <c r="L210" s="338" t="str">
        <f>IF(ISBLANK($D210),"",'CDM_Requirements '!$B$151)</f>
        <v/>
      </c>
      <c r="M210" s="338" t="str">
        <f>IF(ISBLANK($D210),"",'CDM_Requirements '!$B$152)</f>
        <v/>
      </c>
      <c r="N210" s="338" t="str">
        <f>IF(ISBLANK($D210),"",'CDM_Requirements '!$B$153)</f>
        <v/>
      </c>
      <c r="O210" s="340"/>
      <c r="P210" s="340"/>
      <c r="Q210" s="343"/>
    </row>
    <row r="211" spans="1:17" s="323" customFormat="1" ht="20.100000000000001" customHeight="1" x14ac:dyDescent="0.25">
      <c r="A211" s="311"/>
      <c r="B211" s="308" t="str">
        <f>IF(ISBLANK($D211)," -",'Offeror_Product Profile'!$B$12)</f>
        <v xml:space="preserve"> -</v>
      </c>
      <c r="C211" s="308" t="str">
        <f>IF(ISBLANK($D211)," -",'Offeror_Product Profile'!$B$13)</f>
        <v xml:space="preserve"> -</v>
      </c>
      <c r="D211" s="340"/>
      <c r="E211" s="341"/>
      <c r="F211" s="336" t="str">
        <f>IF(ISBLANK($D211)," -",'Offeror_Product Profile'!$B$10)</f>
        <v xml:space="preserve"> -</v>
      </c>
      <c r="G211" s="336" t="str">
        <f>IF(ISBLANK($D211)," -",'Offeror_Product Profile'!$B$11)</f>
        <v xml:space="preserve"> -</v>
      </c>
      <c r="H211" s="309" t="str">
        <f>IF(ISBLANK($D211),"",'Offeror_Product Profile'!$B$9)</f>
        <v/>
      </c>
      <c r="I211" s="342"/>
      <c r="J211" s="310" t="str">
        <f>IF(ISBLANK($D211),"",'CDM_Requirements '!$B$149)</f>
        <v/>
      </c>
      <c r="K211" s="338" t="str">
        <f>IF(ISBLANK($D211),"",'CDM_Requirements '!$B$150)</f>
        <v/>
      </c>
      <c r="L211" s="338" t="str">
        <f>IF(ISBLANK($D211),"",'CDM_Requirements '!$B$151)</f>
        <v/>
      </c>
      <c r="M211" s="338" t="str">
        <f>IF(ISBLANK($D211),"",'CDM_Requirements '!$B$152)</f>
        <v/>
      </c>
      <c r="N211" s="338" t="str">
        <f>IF(ISBLANK($D211),"",'CDM_Requirements '!$B$153)</f>
        <v/>
      </c>
      <c r="O211" s="340"/>
      <c r="P211" s="340"/>
      <c r="Q211" s="343"/>
    </row>
    <row r="212" spans="1:17" s="323" customFormat="1" ht="20.100000000000001" customHeight="1" x14ac:dyDescent="0.25">
      <c r="A212" s="311"/>
      <c r="B212" s="308" t="str">
        <f>IF(ISBLANK($D212)," -",'Offeror_Product Profile'!$B$12)</f>
        <v xml:space="preserve"> -</v>
      </c>
      <c r="C212" s="308" t="str">
        <f>IF(ISBLANK($D212)," -",'Offeror_Product Profile'!$B$13)</f>
        <v xml:space="preserve"> -</v>
      </c>
      <c r="D212" s="340"/>
      <c r="E212" s="341"/>
      <c r="F212" s="336" t="str">
        <f>IF(ISBLANK($D212)," -",'Offeror_Product Profile'!$B$10)</f>
        <v xml:space="preserve"> -</v>
      </c>
      <c r="G212" s="336" t="str">
        <f>IF(ISBLANK($D212)," -",'Offeror_Product Profile'!$B$11)</f>
        <v xml:space="preserve"> -</v>
      </c>
      <c r="H212" s="309" t="str">
        <f>IF(ISBLANK($D212),"",'Offeror_Product Profile'!$B$9)</f>
        <v/>
      </c>
      <c r="I212" s="342"/>
      <c r="J212" s="310" t="str">
        <f>IF(ISBLANK($D212),"",'CDM_Requirements '!$B$149)</f>
        <v/>
      </c>
      <c r="K212" s="338" t="str">
        <f>IF(ISBLANK($D212),"",'CDM_Requirements '!$B$150)</f>
        <v/>
      </c>
      <c r="L212" s="338" t="str">
        <f>IF(ISBLANK($D212),"",'CDM_Requirements '!$B$151)</f>
        <v/>
      </c>
      <c r="M212" s="338" t="str">
        <f>IF(ISBLANK($D212),"",'CDM_Requirements '!$B$152)</f>
        <v/>
      </c>
      <c r="N212" s="338" t="str">
        <f>IF(ISBLANK($D212),"",'CDM_Requirements '!$B$153)</f>
        <v/>
      </c>
      <c r="O212" s="340"/>
      <c r="P212" s="340"/>
      <c r="Q212" s="343"/>
    </row>
    <row r="213" spans="1:17" s="323" customFormat="1" ht="20.100000000000001" customHeight="1" x14ac:dyDescent="0.25">
      <c r="A213" s="311"/>
      <c r="B213" s="308" t="str">
        <f>IF(ISBLANK($D213)," -",'Offeror_Product Profile'!$B$12)</f>
        <v xml:space="preserve"> -</v>
      </c>
      <c r="C213" s="308" t="str">
        <f>IF(ISBLANK($D213)," -",'Offeror_Product Profile'!$B$13)</f>
        <v xml:space="preserve"> -</v>
      </c>
      <c r="D213" s="340"/>
      <c r="E213" s="341"/>
      <c r="F213" s="336" t="str">
        <f>IF(ISBLANK($D213)," -",'Offeror_Product Profile'!$B$10)</f>
        <v xml:space="preserve"> -</v>
      </c>
      <c r="G213" s="336" t="str">
        <f>IF(ISBLANK($D213)," -",'Offeror_Product Profile'!$B$11)</f>
        <v xml:space="preserve"> -</v>
      </c>
      <c r="H213" s="309" t="str">
        <f>IF(ISBLANK($D213),"",'Offeror_Product Profile'!$B$9)</f>
        <v/>
      </c>
      <c r="I213" s="342"/>
      <c r="J213" s="310" t="str">
        <f>IF(ISBLANK($D213),"",'CDM_Requirements '!$B$149)</f>
        <v/>
      </c>
      <c r="K213" s="338" t="str">
        <f>IF(ISBLANK($D213),"",'CDM_Requirements '!$B$150)</f>
        <v/>
      </c>
      <c r="L213" s="338" t="str">
        <f>IF(ISBLANK($D213),"",'CDM_Requirements '!$B$151)</f>
        <v/>
      </c>
      <c r="M213" s="338" t="str">
        <f>IF(ISBLANK($D213),"",'CDM_Requirements '!$B$152)</f>
        <v/>
      </c>
      <c r="N213" s="338" t="str">
        <f>IF(ISBLANK($D213),"",'CDM_Requirements '!$B$153)</f>
        <v/>
      </c>
      <c r="O213" s="340"/>
      <c r="P213" s="340"/>
      <c r="Q213" s="343"/>
    </row>
    <row r="214" spans="1:17" s="323" customFormat="1" ht="20.100000000000001" customHeight="1" x14ac:dyDescent="0.25">
      <c r="A214" s="311"/>
      <c r="B214" s="308" t="str">
        <f>IF(ISBLANK($D214)," -",'Offeror_Product Profile'!$B$12)</f>
        <v xml:space="preserve"> -</v>
      </c>
      <c r="C214" s="308" t="str">
        <f>IF(ISBLANK($D214)," -",'Offeror_Product Profile'!$B$13)</f>
        <v xml:space="preserve"> -</v>
      </c>
      <c r="D214" s="340"/>
      <c r="E214" s="341"/>
      <c r="F214" s="336" t="str">
        <f>IF(ISBLANK($D214)," -",'Offeror_Product Profile'!$B$10)</f>
        <v xml:space="preserve"> -</v>
      </c>
      <c r="G214" s="336" t="str">
        <f>IF(ISBLANK($D214)," -",'Offeror_Product Profile'!$B$11)</f>
        <v xml:space="preserve"> -</v>
      </c>
      <c r="H214" s="309" t="str">
        <f>IF(ISBLANK($D214),"",'Offeror_Product Profile'!$B$9)</f>
        <v/>
      </c>
      <c r="I214" s="342"/>
      <c r="J214" s="310" t="str">
        <f>IF(ISBLANK($D214),"",'CDM_Requirements '!$B$149)</f>
        <v/>
      </c>
      <c r="K214" s="338" t="str">
        <f>IF(ISBLANK($D214),"",'CDM_Requirements '!$B$150)</f>
        <v/>
      </c>
      <c r="L214" s="338" t="str">
        <f>IF(ISBLANK($D214),"",'CDM_Requirements '!$B$151)</f>
        <v/>
      </c>
      <c r="M214" s="338" t="str">
        <f>IF(ISBLANK($D214),"",'CDM_Requirements '!$B$152)</f>
        <v/>
      </c>
      <c r="N214" s="338" t="str">
        <f>IF(ISBLANK($D214),"",'CDM_Requirements '!$B$153)</f>
        <v/>
      </c>
      <c r="O214" s="340"/>
      <c r="P214" s="340"/>
      <c r="Q214" s="343"/>
    </row>
    <row r="215" spans="1:17" s="323" customFormat="1" ht="20.100000000000001" customHeight="1" x14ac:dyDescent="0.25">
      <c r="A215" s="311"/>
      <c r="B215" s="308" t="str">
        <f>IF(ISBLANK($D215)," -",'Offeror_Product Profile'!$B$12)</f>
        <v xml:space="preserve"> -</v>
      </c>
      <c r="C215" s="308" t="str">
        <f>IF(ISBLANK($D215)," -",'Offeror_Product Profile'!$B$13)</f>
        <v xml:space="preserve"> -</v>
      </c>
      <c r="D215" s="340"/>
      <c r="E215" s="341"/>
      <c r="F215" s="336" t="str">
        <f>IF(ISBLANK($D215)," -",'Offeror_Product Profile'!$B$10)</f>
        <v xml:space="preserve"> -</v>
      </c>
      <c r="G215" s="336" t="str">
        <f>IF(ISBLANK($D215)," -",'Offeror_Product Profile'!$B$11)</f>
        <v xml:space="preserve"> -</v>
      </c>
      <c r="H215" s="309" t="str">
        <f>IF(ISBLANK($D215),"",'Offeror_Product Profile'!$B$9)</f>
        <v/>
      </c>
      <c r="I215" s="342"/>
      <c r="J215" s="310" t="str">
        <f>IF(ISBLANK($D215),"",'CDM_Requirements '!$B$149)</f>
        <v/>
      </c>
      <c r="K215" s="338" t="str">
        <f>IF(ISBLANK($D215),"",'CDM_Requirements '!$B$150)</f>
        <v/>
      </c>
      <c r="L215" s="338" t="str">
        <f>IF(ISBLANK($D215),"",'CDM_Requirements '!$B$151)</f>
        <v/>
      </c>
      <c r="M215" s="338" t="str">
        <f>IF(ISBLANK($D215),"",'CDM_Requirements '!$B$152)</f>
        <v/>
      </c>
      <c r="N215" s="338" t="str">
        <f>IF(ISBLANK($D215),"",'CDM_Requirements '!$B$153)</f>
        <v/>
      </c>
      <c r="O215" s="340"/>
      <c r="P215" s="340"/>
      <c r="Q215" s="343"/>
    </row>
    <row r="216" spans="1:17" s="323" customFormat="1" ht="20.100000000000001" customHeight="1" x14ac:dyDescent="0.25">
      <c r="A216" s="311"/>
      <c r="B216" s="308" t="str">
        <f>IF(ISBLANK($D216)," -",'Offeror_Product Profile'!$B$12)</f>
        <v xml:space="preserve"> -</v>
      </c>
      <c r="C216" s="308" t="str">
        <f>IF(ISBLANK($D216)," -",'Offeror_Product Profile'!$B$13)</f>
        <v xml:space="preserve"> -</v>
      </c>
      <c r="D216" s="340"/>
      <c r="E216" s="341"/>
      <c r="F216" s="336" t="str">
        <f>IF(ISBLANK($D216)," -",'Offeror_Product Profile'!$B$10)</f>
        <v xml:space="preserve"> -</v>
      </c>
      <c r="G216" s="336" t="str">
        <f>IF(ISBLANK($D216)," -",'Offeror_Product Profile'!$B$11)</f>
        <v xml:space="preserve"> -</v>
      </c>
      <c r="H216" s="309" t="str">
        <f>IF(ISBLANK($D216),"",'Offeror_Product Profile'!$B$9)</f>
        <v/>
      </c>
      <c r="I216" s="342"/>
      <c r="J216" s="310" t="str">
        <f>IF(ISBLANK($D216),"",'CDM_Requirements '!$B$149)</f>
        <v/>
      </c>
      <c r="K216" s="338" t="str">
        <f>IF(ISBLANK($D216),"",'CDM_Requirements '!$B$150)</f>
        <v/>
      </c>
      <c r="L216" s="338" t="str">
        <f>IF(ISBLANK($D216),"",'CDM_Requirements '!$B$151)</f>
        <v/>
      </c>
      <c r="M216" s="338" t="str">
        <f>IF(ISBLANK($D216),"",'CDM_Requirements '!$B$152)</f>
        <v/>
      </c>
      <c r="N216" s="338" t="str">
        <f>IF(ISBLANK($D216),"",'CDM_Requirements '!$B$153)</f>
        <v/>
      </c>
      <c r="O216" s="340"/>
      <c r="P216" s="340"/>
      <c r="Q216" s="343"/>
    </row>
    <row r="217" spans="1:17" s="323" customFormat="1" ht="20.100000000000001" customHeight="1" x14ac:dyDescent="0.25">
      <c r="A217" s="311"/>
      <c r="B217" s="308" t="str">
        <f>IF(ISBLANK($D217)," -",'Offeror_Product Profile'!$B$12)</f>
        <v xml:space="preserve"> -</v>
      </c>
      <c r="C217" s="308" t="str">
        <f>IF(ISBLANK($D217)," -",'Offeror_Product Profile'!$B$13)</f>
        <v xml:space="preserve"> -</v>
      </c>
      <c r="D217" s="340"/>
      <c r="E217" s="341"/>
      <c r="F217" s="336" t="str">
        <f>IF(ISBLANK($D217)," -",'Offeror_Product Profile'!$B$10)</f>
        <v xml:space="preserve"> -</v>
      </c>
      <c r="G217" s="336" t="str">
        <f>IF(ISBLANK($D217)," -",'Offeror_Product Profile'!$B$11)</f>
        <v xml:space="preserve"> -</v>
      </c>
      <c r="H217" s="309" t="str">
        <f>IF(ISBLANK($D217),"",'Offeror_Product Profile'!$B$9)</f>
        <v/>
      </c>
      <c r="I217" s="342"/>
      <c r="J217" s="310" t="str">
        <f>IF(ISBLANK($D217),"",'CDM_Requirements '!$B$149)</f>
        <v/>
      </c>
      <c r="K217" s="338" t="str">
        <f>IF(ISBLANK($D217),"",'CDM_Requirements '!$B$150)</f>
        <v/>
      </c>
      <c r="L217" s="338" t="str">
        <f>IF(ISBLANK($D217),"",'CDM_Requirements '!$B$151)</f>
        <v/>
      </c>
      <c r="M217" s="338" t="str">
        <f>IF(ISBLANK($D217),"",'CDM_Requirements '!$B$152)</f>
        <v/>
      </c>
      <c r="N217" s="338" t="str">
        <f>IF(ISBLANK($D217),"",'CDM_Requirements '!$B$153)</f>
        <v/>
      </c>
      <c r="O217" s="340"/>
      <c r="P217" s="340"/>
      <c r="Q217" s="343"/>
    </row>
    <row r="218" spans="1:17" s="323" customFormat="1" ht="20.100000000000001" customHeight="1" x14ac:dyDescent="0.25">
      <c r="A218" s="311"/>
      <c r="B218" s="308" t="str">
        <f>IF(ISBLANK($D218)," -",'Offeror_Product Profile'!$B$12)</f>
        <v xml:space="preserve"> -</v>
      </c>
      <c r="C218" s="308" t="str">
        <f>IF(ISBLANK($D218)," -",'Offeror_Product Profile'!$B$13)</f>
        <v xml:space="preserve"> -</v>
      </c>
      <c r="D218" s="340"/>
      <c r="E218" s="341"/>
      <c r="F218" s="336" t="str">
        <f>IF(ISBLANK($D218)," -",'Offeror_Product Profile'!$B$10)</f>
        <v xml:space="preserve"> -</v>
      </c>
      <c r="G218" s="336" t="str">
        <f>IF(ISBLANK($D218)," -",'Offeror_Product Profile'!$B$11)</f>
        <v xml:space="preserve"> -</v>
      </c>
      <c r="H218" s="309" t="str">
        <f>IF(ISBLANK($D218),"",'Offeror_Product Profile'!$B$9)</f>
        <v/>
      </c>
      <c r="I218" s="342"/>
      <c r="J218" s="310" t="str">
        <f>IF(ISBLANK($D218),"",'CDM_Requirements '!$B$149)</f>
        <v/>
      </c>
      <c r="K218" s="338" t="str">
        <f>IF(ISBLANK($D218),"",'CDM_Requirements '!$B$150)</f>
        <v/>
      </c>
      <c r="L218" s="338" t="str">
        <f>IF(ISBLANK($D218),"",'CDM_Requirements '!$B$151)</f>
        <v/>
      </c>
      <c r="M218" s="338" t="str">
        <f>IF(ISBLANK($D218),"",'CDM_Requirements '!$B$152)</f>
        <v/>
      </c>
      <c r="N218" s="338" t="str">
        <f>IF(ISBLANK($D218),"",'CDM_Requirements '!$B$153)</f>
        <v/>
      </c>
      <c r="O218" s="340"/>
      <c r="P218" s="340"/>
      <c r="Q218" s="343"/>
    </row>
    <row r="219" spans="1:17" s="323" customFormat="1" ht="20.100000000000001" customHeight="1" x14ac:dyDescent="0.25">
      <c r="A219" s="311"/>
      <c r="B219" s="308" t="str">
        <f>IF(ISBLANK($D219)," -",'Offeror_Product Profile'!$B$12)</f>
        <v xml:space="preserve"> -</v>
      </c>
      <c r="C219" s="308" t="str">
        <f>IF(ISBLANK($D219)," -",'Offeror_Product Profile'!$B$13)</f>
        <v xml:space="preserve"> -</v>
      </c>
      <c r="D219" s="340"/>
      <c r="E219" s="341"/>
      <c r="F219" s="336" t="str">
        <f>IF(ISBLANK($D219)," -",'Offeror_Product Profile'!$B$10)</f>
        <v xml:space="preserve"> -</v>
      </c>
      <c r="G219" s="336" t="str">
        <f>IF(ISBLANK($D219)," -",'Offeror_Product Profile'!$B$11)</f>
        <v xml:space="preserve"> -</v>
      </c>
      <c r="H219" s="309" t="str">
        <f>IF(ISBLANK($D219),"",'Offeror_Product Profile'!$B$9)</f>
        <v/>
      </c>
      <c r="I219" s="342"/>
      <c r="J219" s="310" t="str">
        <f>IF(ISBLANK($D219),"",'CDM_Requirements '!$B$149)</f>
        <v/>
      </c>
      <c r="K219" s="338" t="str">
        <f>IF(ISBLANK($D219),"",'CDM_Requirements '!$B$150)</f>
        <v/>
      </c>
      <c r="L219" s="338" t="str">
        <f>IF(ISBLANK($D219),"",'CDM_Requirements '!$B$151)</f>
        <v/>
      </c>
      <c r="M219" s="338" t="str">
        <f>IF(ISBLANK($D219),"",'CDM_Requirements '!$B$152)</f>
        <v/>
      </c>
      <c r="N219" s="338" t="str">
        <f>IF(ISBLANK($D219),"",'CDM_Requirements '!$B$153)</f>
        <v/>
      </c>
      <c r="O219" s="340"/>
      <c r="P219" s="340"/>
      <c r="Q219" s="343"/>
    </row>
    <row r="220" spans="1:17" s="323" customFormat="1" ht="20.100000000000001" customHeight="1" x14ac:dyDescent="0.25">
      <c r="A220" s="311"/>
      <c r="B220" s="308" t="str">
        <f>IF(ISBLANK($D220)," -",'Offeror_Product Profile'!$B$12)</f>
        <v xml:space="preserve"> -</v>
      </c>
      <c r="C220" s="308" t="str">
        <f>IF(ISBLANK($D220)," -",'Offeror_Product Profile'!$B$13)</f>
        <v xml:space="preserve"> -</v>
      </c>
      <c r="D220" s="340"/>
      <c r="E220" s="341"/>
      <c r="F220" s="336" t="str">
        <f>IF(ISBLANK($D220)," -",'Offeror_Product Profile'!$B$10)</f>
        <v xml:space="preserve"> -</v>
      </c>
      <c r="G220" s="336" t="str">
        <f>IF(ISBLANK($D220)," -",'Offeror_Product Profile'!$B$11)</f>
        <v xml:space="preserve"> -</v>
      </c>
      <c r="H220" s="309" t="str">
        <f>IF(ISBLANK($D220),"",'Offeror_Product Profile'!$B$9)</f>
        <v/>
      </c>
      <c r="I220" s="342"/>
      <c r="J220" s="310" t="str">
        <f>IF(ISBLANK($D220),"",'CDM_Requirements '!$B$149)</f>
        <v/>
      </c>
      <c r="K220" s="338" t="str">
        <f>IF(ISBLANK($D220),"",'CDM_Requirements '!$B$150)</f>
        <v/>
      </c>
      <c r="L220" s="338" t="str">
        <f>IF(ISBLANK($D220),"",'CDM_Requirements '!$B$151)</f>
        <v/>
      </c>
      <c r="M220" s="338" t="str">
        <f>IF(ISBLANK($D220),"",'CDM_Requirements '!$B$152)</f>
        <v/>
      </c>
      <c r="N220" s="338" t="str">
        <f>IF(ISBLANK($D220),"",'CDM_Requirements '!$B$153)</f>
        <v/>
      </c>
      <c r="O220" s="340"/>
      <c r="P220" s="340"/>
      <c r="Q220" s="343"/>
    </row>
    <row r="221" spans="1:17" s="323" customFormat="1" ht="20.100000000000001" customHeight="1" x14ac:dyDescent="0.25">
      <c r="A221" s="311"/>
      <c r="B221" s="308" t="str">
        <f>IF(ISBLANK($D221)," -",'Offeror_Product Profile'!$B$12)</f>
        <v xml:space="preserve"> -</v>
      </c>
      <c r="C221" s="308" t="str">
        <f>IF(ISBLANK($D221)," -",'Offeror_Product Profile'!$B$13)</f>
        <v xml:space="preserve"> -</v>
      </c>
      <c r="D221" s="340"/>
      <c r="E221" s="341"/>
      <c r="F221" s="336" t="str">
        <f>IF(ISBLANK($D221)," -",'Offeror_Product Profile'!$B$10)</f>
        <v xml:space="preserve"> -</v>
      </c>
      <c r="G221" s="336" t="str">
        <f>IF(ISBLANK($D221)," -",'Offeror_Product Profile'!$B$11)</f>
        <v xml:space="preserve"> -</v>
      </c>
      <c r="H221" s="309" t="str">
        <f>IF(ISBLANK($D221),"",'Offeror_Product Profile'!$B$9)</f>
        <v/>
      </c>
      <c r="I221" s="342"/>
      <c r="J221" s="310" t="str">
        <f>IF(ISBLANK($D221),"",'CDM_Requirements '!$B$149)</f>
        <v/>
      </c>
      <c r="K221" s="338" t="str">
        <f>IF(ISBLANK($D221),"",'CDM_Requirements '!$B$150)</f>
        <v/>
      </c>
      <c r="L221" s="338" t="str">
        <f>IF(ISBLANK($D221),"",'CDM_Requirements '!$B$151)</f>
        <v/>
      </c>
      <c r="M221" s="338" t="str">
        <f>IF(ISBLANK($D221),"",'CDM_Requirements '!$B$152)</f>
        <v/>
      </c>
      <c r="N221" s="338" t="str">
        <f>IF(ISBLANK($D221),"",'CDM_Requirements '!$B$153)</f>
        <v/>
      </c>
      <c r="O221" s="340"/>
      <c r="P221" s="340"/>
      <c r="Q221" s="343"/>
    </row>
    <row r="222" spans="1:17" s="323" customFormat="1" ht="20.100000000000001" customHeight="1" x14ac:dyDescent="0.25">
      <c r="A222" s="311"/>
      <c r="B222" s="308" t="str">
        <f>IF(ISBLANK($D222)," -",'Offeror_Product Profile'!$B$12)</f>
        <v xml:space="preserve"> -</v>
      </c>
      <c r="C222" s="308" t="str">
        <f>IF(ISBLANK($D222)," -",'Offeror_Product Profile'!$B$13)</f>
        <v xml:space="preserve"> -</v>
      </c>
      <c r="D222" s="340"/>
      <c r="E222" s="341"/>
      <c r="F222" s="336" t="str">
        <f>IF(ISBLANK($D222)," -",'Offeror_Product Profile'!$B$10)</f>
        <v xml:space="preserve"> -</v>
      </c>
      <c r="G222" s="336" t="str">
        <f>IF(ISBLANK($D222)," -",'Offeror_Product Profile'!$B$11)</f>
        <v xml:space="preserve"> -</v>
      </c>
      <c r="H222" s="309" t="str">
        <f>IF(ISBLANK($D222),"",'Offeror_Product Profile'!$B$9)</f>
        <v/>
      </c>
      <c r="I222" s="342"/>
      <c r="J222" s="310" t="str">
        <f>IF(ISBLANK($D222),"",'CDM_Requirements '!$B$149)</f>
        <v/>
      </c>
      <c r="K222" s="338" t="str">
        <f>IF(ISBLANK($D222),"",'CDM_Requirements '!$B$150)</f>
        <v/>
      </c>
      <c r="L222" s="338" t="str">
        <f>IF(ISBLANK($D222),"",'CDM_Requirements '!$B$151)</f>
        <v/>
      </c>
      <c r="M222" s="338" t="str">
        <f>IF(ISBLANK($D222),"",'CDM_Requirements '!$B$152)</f>
        <v/>
      </c>
      <c r="N222" s="338" t="str">
        <f>IF(ISBLANK($D222),"",'CDM_Requirements '!$B$153)</f>
        <v/>
      </c>
      <c r="O222" s="340"/>
      <c r="P222" s="340"/>
      <c r="Q222" s="343"/>
    </row>
    <row r="223" spans="1:17" s="323" customFormat="1" ht="20.100000000000001" customHeight="1" x14ac:dyDescent="0.25">
      <c r="A223" s="311"/>
      <c r="B223" s="308" t="str">
        <f>IF(ISBLANK($D223)," -",'Offeror_Product Profile'!$B$12)</f>
        <v xml:space="preserve"> -</v>
      </c>
      <c r="C223" s="308" t="str">
        <f>IF(ISBLANK($D223)," -",'Offeror_Product Profile'!$B$13)</f>
        <v xml:space="preserve"> -</v>
      </c>
      <c r="D223" s="340"/>
      <c r="E223" s="341"/>
      <c r="F223" s="336" t="str">
        <f>IF(ISBLANK($D223)," -",'Offeror_Product Profile'!$B$10)</f>
        <v xml:space="preserve"> -</v>
      </c>
      <c r="G223" s="336" t="str">
        <f>IF(ISBLANK($D223)," -",'Offeror_Product Profile'!$B$11)</f>
        <v xml:space="preserve"> -</v>
      </c>
      <c r="H223" s="309" t="str">
        <f>IF(ISBLANK($D223),"",'Offeror_Product Profile'!$B$9)</f>
        <v/>
      </c>
      <c r="I223" s="342"/>
      <c r="J223" s="310" t="str">
        <f>IF(ISBLANK($D223),"",'CDM_Requirements '!$B$149)</f>
        <v/>
      </c>
      <c r="K223" s="338" t="str">
        <f>IF(ISBLANK($D223),"",'CDM_Requirements '!$B$150)</f>
        <v/>
      </c>
      <c r="L223" s="338" t="str">
        <f>IF(ISBLANK($D223),"",'CDM_Requirements '!$B$151)</f>
        <v/>
      </c>
      <c r="M223" s="338" t="str">
        <f>IF(ISBLANK($D223),"",'CDM_Requirements '!$B$152)</f>
        <v/>
      </c>
      <c r="N223" s="338" t="str">
        <f>IF(ISBLANK($D223),"",'CDM_Requirements '!$B$153)</f>
        <v/>
      </c>
      <c r="O223" s="340"/>
      <c r="P223" s="340"/>
      <c r="Q223" s="343"/>
    </row>
    <row r="224" spans="1:17" s="323" customFormat="1" ht="20.100000000000001" customHeight="1" x14ac:dyDescent="0.25">
      <c r="A224" s="311"/>
      <c r="B224" s="308" t="str">
        <f>IF(ISBLANK($D224)," -",'Offeror_Product Profile'!$B$12)</f>
        <v xml:space="preserve"> -</v>
      </c>
      <c r="C224" s="308" t="str">
        <f>IF(ISBLANK($D224)," -",'Offeror_Product Profile'!$B$13)</f>
        <v xml:space="preserve"> -</v>
      </c>
      <c r="D224" s="340"/>
      <c r="E224" s="341"/>
      <c r="F224" s="336" t="str">
        <f>IF(ISBLANK($D224)," -",'Offeror_Product Profile'!$B$10)</f>
        <v xml:space="preserve"> -</v>
      </c>
      <c r="G224" s="336" t="str">
        <f>IF(ISBLANK($D224)," -",'Offeror_Product Profile'!$B$11)</f>
        <v xml:space="preserve"> -</v>
      </c>
      <c r="H224" s="309" t="str">
        <f>IF(ISBLANK($D224),"",'Offeror_Product Profile'!$B$9)</f>
        <v/>
      </c>
      <c r="I224" s="342"/>
      <c r="J224" s="310" t="str">
        <f>IF(ISBLANK($D224),"",'CDM_Requirements '!$B$149)</f>
        <v/>
      </c>
      <c r="K224" s="338" t="str">
        <f>IF(ISBLANK($D224),"",'CDM_Requirements '!$B$150)</f>
        <v/>
      </c>
      <c r="L224" s="338" t="str">
        <f>IF(ISBLANK($D224),"",'CDM_Requirements '!$B$151)</f>
        <v/>
      </c>
      <c r="M224" s="338" t="str">
        <f>IF(ISBLANK($D224),"",'CDM_Requirements '!$B$152)</f>
        <v/>
      </c>
      <c r="N224" s="338" t="str">
        <f>IF(ISBLANK($D224),"",'CDM_Requirements '!$B$153)</f>
        <v/>
      </c>
      <c r="O224" s="340"/>
      <c r="P224" s="340"/>
      <c r="Q224" s="343"/>
    </row>
    <row r="225" spans="1:17" s="323" customFormat="1" ht="20.100000000000001" customHeight="1" x14ac:dyDescent="0.25">
      <c r="A225" s="311"/>
      <c r="B225" s="308" t="str">
        <f>IF(ISBLANK($D225)," -",'Offeror_Product Profile'!$B$12)</f>
        <v xml:space="preserve"> -</v>
      </c>
      <c r="C225" s="308" t="str">
        <f>IF(ISBLANK($D225)," -",'Offeror_Product Profile'!$B$13)</f>
        <v xml:space="preserve"> -</v>
      </c>
      <c r="D225" s="340"/>
      <c r="E225" s="341"/>
      <c r="F225" s="336" t="str">
        <f>IF(ISBLANK($D225)," -",'Offeror_Product Profile'!$B$10)</f>
        <v xml:space="preserve"> -</v>
      </c>
      <c r="G225" s="336" t="str">
        <f>IF(ISBLANK($D225)," -",'Offeror_Product Profile'!$B$11)</f>
        <v xml:space="preserve"> -</v>
      </c>
      <c r="H225" s="309" t="str">
        <f>IF(ISBLANK($D225),"",'Offeror_Product Profile'!$B$9)</f>
        <v/>
      </c>
      <c r="I225" s="342"/>
      <c r="J225" s="310" t="str">
        <f>IF(ISBLANK($D225),"",'CDM_Requirements '!$B$149)</f>
        <v/>
      </c>
      <c r="K225" s="338" t="str">
        <f>IF(ISBLANK($D225),"",'CDM_Requirements '!$B$150)</f>
        <v/>
      </c>
      <c r="L225" s="338" t="str">
        <f>IF(ISBLANK($D225),"",'CDM_Requirements '!$B$151)</f>
        <v/>
      </c>
      <c r="M225" s="338" t="str">
        <f>IF(ISBLANK($D225),"",'CDM_Requirements '!$B$152)</f>
        <v/>
      </c>
      <c r="N225" s="338" t="str">
        <f>IF(ISBLANK($D225),"",'CDM_Requirements '!$B$153)</f>
        <v/>
      </c>
      <c r="O225" s="340"/>
      <c r="P225" s="340"/>
      <c r="Q225" s="343"/>
    </row>
    <row r="226" spans="1:17" s="323" customFormat="1" ht="20.100000000000001" customHeight="1" x14ac:dyDescent="0.25">
      <c r="A226" s="311"/>
      <c r="B226" s="308" t="str">
        <f>IF(ISBLANK($D226)," -",'Offeror_Product Profile'!$B$12)</f>
        <v xml:space="preserve"> -</v>
      </c>
      <c r="C226" s="308" t="str">
        <f>IF(ISBLANK($D226)," -",'Offeror_Product Profile'!$B$13)</f>
        <v xml:space="preserve"> -</v>
      </c>
      <c r="D226" s="340"/>
      <c r="E226" s="341"/>
      <c r="F226" s="336" t="str">
        <f>IF(ISBLANK($D226)," -",'Offeror_Product Profile'!$B$10)</f>
        <v xml:space="preserve"> -</v>
      </c>
      <c r="G226" s="336" t="str">
        <f>IF(ISBLANK($D226)," -",'Offeror_Product Profile'!$B$11)</f>
        <v xml:space="preserve"> -</v>
      </c>
      <c r="H226" s="309" t="str">
        <f>IF(ISBLANK($D226),"",'Offeror_Product Profile'!$B$9)</f>
        <v/>
      </c>
      <c r="I226" s="342"/>
      <c r="J226" s="310" t="str">
        <f>IF(ISBLANK($D226),"",'CDM_Requirements '!$B$149)</f>
        <v/>
      </c>
      <c r="K226" s="338" t="str">
        <f>IF(ISBLANK($D226),"",'CDM_Requirements '!$B$150)</f>
        <v/>
      </c>
      <c r="L226" s="338" t="str">
        <f>IF(ISBLANK($D226),"",'CDM_Requirements '!$B$151)</f>
        <v/>
      </c>
      <c r="M226" s="338" t="str">
        <f>IF(ISBLANK($D226),"",'CDM_Requirements '!$B$152)</f>
        <v/>
      </c>
      <c r="N226" s="338" t="str">
        <f>IF(ISBLANK($D226),"",'CDM_Requirements '!$B$153)</f>
        <v/>
      </c>
      <c r="O226" s="340"/>
      <c r="P226" s="340"/>
      <c r="Q226" s="343"/>
    </row>
    <row r="227" spans="1:17" s="323" customFormat="1" ht="20.100000000000001" customHeight="1" x14ac:dyDescent="0.25">
      <c r="A227" s="311"/>
      <c r="B227" s="308" t="str">
        <f>IF(ISBLANK($D227)," -",'Offeror_Product Profile'!$B$12)</f>
        <v xml:space="preserve"> -</v>
      </c>
      <c r="C227" s="308" t="str">
        <f>IF(ISBLANK($D227)," -",'Offeror_Product Profile'!$B$13)</f>
        <v xml:space="preserve"> -</v>
      </c>
      <c r="D227" s="340"/>
      <c r="E227" s="341"/>
      <c r="F227" s="336" t="str">
        <f>IF(ISBLANK($D227)," -",'Offeror_Product Profile'!$B$10)</f>
        <v xml:space="preserve"> -</v>
      </c>
      <c r="G227" s="336" t="str">
        <f>IF(ISBLANK($D227)," -",'Offeror_Product Profile'!$B$11)</f>
        <v xml:space="preserve"> -</v>
      </c>
      <c r="H227" s="309" t="str">
        <f>IF(ISBLANK($D227),"",'Offeror_Product Profile'!$B$9)</f>
        <v/>
      </c>
      <c r="I227" s="342"/>
      <c r="J227" s="310" t="str">
        <f>IF(ISBLANK($D227),"",'CDM_Requirements '!$B$149)</f>
        <v/>
      </c>
      <c r="K227" s="338" t="str">
        <f>IF(ISBLANK($D227),"",'CDM_Requirements '!$B$150)</f>
        <v/>
      </c>
      <c r="L227" s="338" t="str">
        <f>IF(ISBLANK($D227),"",'CDM_Requirements '!$B$151)</f>
        <v/>
      </c>
      <c r="M227" s="338" t="str">
        <f>IF(ISBLANK($D227),"",'CDM_Requirements '!$B$152)</f>
        <v/>
      </c>
      <c r="N227" s="338" t="str">
        <f>IF(ISBLANK($D227),"",'CDM_Requirements '!$B$153)</f>
        <v/>
      </c>
      <c r="O227" s="340"/>
      <c r="P227" s="340"/>
      <c r="Q227" s="343"/>
    </row>
    <row r="228" spans="1:17" s="323" customFormat="1" ht="20.100000000000001" customHeight="1" x14ac:dyDescent="0.25">
      <c r="A228" s="311"/>
      <c r="B228" s="308" t="str">
        <f>IF(ISBLANK($D228)," -",'Offeror_Product Profile'!$B$12)</f>
        <v xml:space="preserve"> -</v>
      </c>
      <c r="C228" s="308" t="str">
        <f>IF(ISBLANK($D228)," -",'Offeror_Product Profile'!$B$13)</f>
        <v xml:space="preserve"> -</v>
      </c>
      <c r="D228" s="340"/>
      <c r="E228" s="341"/>
      <c r="F228" s="336" t="str">
        <f>IF(ISBLANK($D228)," -",'Offeror_Product Profile'!$B$10)</f>
        <v xml:space="preserve"> -</v>
      </c>
      <c r="G228" s="336" t="str">
        <f>IF(ISBLANK($D228)," -",'Offeror_Product Profile'!$B$11)</f>
        <v xml:space="preserve"> -</v>
      </c>
      <c r="H228" s="309" t="str">
        <f>IF(ISBLANK($D228),"",'Offeror_Product Profile'!$B$9)</f>
        <v/>
      </c>
      <c r="I228" s="342"/>
      <c r="J228" s="310" t="str">
        <f>IF(ISBLANK($D228),"",'CDM_Requirements '!$B$149)</f>
        <v/>
      </c>
      <c r="K228" s="338" t="str">
        <f>IF(ISBLANK($D228),"",'CDM_Requirements '!$B$150)</f>
        <v/>
      </c>
      <c r="L228" s="338" t="str">
        <f>IF(ISBLANK($D228),"",'CDM_Requirements '!$B$151)</f>
        <v/>
      </c>
      <c r="M228" s="338" t="str">
        <f>IF(ISBLANK($D228),"",'CDM_Requirements '!$B$152)</f>
        <v/>
      </c>
      <c r="N228" s="338" t="str">
        <f>IF(ISBLANK($D228),"",'CDM_Requirements '!$B$153)</f>
        <v/>
      </c>
      <c r="O228" s="340"/>
      <c r="P228" s="340"/>
      <c r="Q228" s="343"/>
    </row>
    <row r="229" spans="1:17" s="323" customFormat="1" ht="20.100000000000001" customHeight="1" x14ac:dyDescent="0.25">
      <c r="A229" s="311"/>
      <c r="B229" s="308" t="str">
        <f>IF(ISBLANK($D229)," -",'Offeror_Product Profile'!$B$12)</f>
        <v xml:space="preserve"> -</v>
      </c>
      <c r="C229" s="308" t="str">
        <f>IF(ISBLANK($D229)," -",'Offeror_Product Profile'!$B$13)</f>
        <v xml:space="preserve"> -</v>
      </c>
      <c r="D229" s="340"/>
      <c r="E229" s="341"/>
      <c r="F229" s="336" t="str">
        <f>IF(ISBLANK($D229)," -",'Offeror_Product Profile'!$B$10)</f>
        <v xml:space="preserve"> -</v>
      </c>
      <c r="G229" s="336" t="str">
        <f>IF(ISBLANK($D229)," -",'Offeror_Product Profile'!$B$11)</f>
        <v xml:space="preserve"> -</v>
      </c>
      <c r="H229" s="309" t="str">
        <f>IF(ISBLANK($D229),"",'Offeror_Product Profile'!$B$9)</f>
        <v/>
      </c>
      <c r="I229" s="342"/>
      <c r="J229" s="310" t="str">
        <f>IF(ISBLANK($D229),"",'CDM_Requirements '!$B$149)</f>
        <v/>
      </c>
      <c r="K229" s="338" t="str">
        <f>IF(ISBLANK($D229),"",'CDM_Requirements '!$B$150)</f>
        <v/>
      </c>
      <c r="L229" s="338" t="str">
        <f>IF(ISBLANK($D229),"",'CDM_Requirements '!$B$151)</f>
        <v/>
      </c>
      <c r="M229" s="338" t="str">
        <f>IF(ISBLANK($D229),"",'CDM_Requirements '!$B$152)</f>
        <v/>
      </c>
      <c r="N229" s="338" t="str">
        <f>IF(ISBLANK($D229),"",'CDM_Requirements '!$B$153)</f>
        <v/>
      </c>
      <c r="O229" s="340"/>
      <c r="P229" s="340"/>
      <c r="Q229" s="343"/>
    </row>
    <row r="230" spans="1:17" s="323" customFormat="1" ht="20.100000000000001" customHeight="1" x14ac:dyDescent="0.25">
      <c r="A230" s="311"/>
      <c r="B230" s="308" t="str">
        <f>IF(ISBLANK($D230)," -",'Offeror_Product Profile'!$B$12)</f>
        <v xml:space="preserve"> -</v>
      </c>
      <c r="C230" s="308" t="str">
        <f>IF(ISBLANK($D230)," -",'Offeror_Product Profile'!$B$13)</f>
        <v xml:space="preserve"> -</v>
      </c>
      <c r="D230" s="340"/>
      <c r="E230" s="341"/>
      <c r="F230" s="336" t="str">
        <f>IF(ISBLANK($D230)," -",'Offeror_Product Profile'!$B$10)</f>
        <v xml:space="preserve"> -</v>
      </c>
      <c r="G230" s="336" t="str">
        <f>IF(ISBLANK($D230)," -",'Offeror_Product Profile'!$B$11)</f>
        <v xml:space="preserve"> -</v>
      </c>
      <c r="H230" s="309" t="str">
        <f>IF(ISBLANK($D230),"",'Offeror_Product Profile'!$B$9)</f>
        <v/>
      </c>
      <c r="I230" s="342"/>
      <c r="J230" s="310" t="str">
        <f>IF(ISBLANK($D230),"",'CDM_Requirements '!$B$149)</f>
        <v/>
      </c>
      <c r="K230" s="338" t="str">
        <f>IF(ISBLANK($D230),"",'CDM_Requirements '!$B$150)</f>
        <v/>
      </c>
      <c r="L230" s="338" t="str">
        <f>IF(ISBLANK($D230),"",'CDM_Requirements '!$B$151)</f>
        <v/>
      </c>
      <c r="M230" s="338" t="str">
        <f>IF(ISBLANK($D230),"",'CDM_Requirements '!$B$152)</f>
        <v/>
      </c>
      <c r="N230" s="338" t="str">
        <f>IF(ISBLANK($D230),"",'CDM_Requirements '!$B$153)</f>
        <v/>
      </c>
      <c r="O230" s="340"/>
      <c r="P230" s="340"/>
      <c r="Q230" s="343"/>
    </row>
    <row r="231" spans="1:17" s="323" customFormat="1" ht="20.100000000000001" customHeight="1" x14ac:dyDescent="0.25">
      <c r="A231" s="311"/>
      <c r="B231" s="308" t="str">
        <f>IF(ISBLANK($D231)," -",'Offeror_Product Profile'!$B$12)</f>
        <v xml:space="preserve"> -</v>
      </c>
      <c r="C231" s="308" t="str">
        <f>IF(ISBLANK($D231)," -",'Offeror_Product Profile'!$B$13)</f>
        <v xml:space="preserve"> -</v>
      </c>
      <c r="D231" s="340"/>
      <c r="E231" s="341"/>
      <c r="F231" s="336" t="str">
        <f>IF(ISBLANK($D231)," -",'Offeror_Product Profile'!$B$10)</f>
        <v xml:space="preserve"> -</v>
      </c>
      <c r="G231" s="336" t="str">
        <f>IF(ISBLANK($D231)," -",'Offeror_Product Profile'!$B$11)</f>
        <v xml:space="preserve"> -</v>
      </c>
      <c r="H231" s="309" t="str">
        <f>IF(ISBLANK($D231),"",'Offeror_Product Profile'!$B$9)</f>
        <v/>
      </c>
      <c r="I231" s="342"/>
      <c r="J231" s="310" t="str">
        <f>IF(ISBLANK($D231),"",'CDM_Requirements '!$B$149)</f>
        <v/>
      </c>
      <c r="K231" s="338" t="str">
        <f>IF(ISBLANK($D231),"",'CDM_Requirements '!$B$150)</f>
        <v/>
      </c>
      <c r="L231" s="338" t="str">
        <f>IF(ISBLANK($D231),"",'CDM_Requirements '!$B$151)</f>
        <v/>
      </c>
      <c r="M231" s="338" t="str">
        <f>IF(ISBLANK($D231),"",'CDM_Requirements '!$B$152)</f>
        <v/>
      </c>
      <c r="N231" s="338" t="str">
        <f>IF(ISBLANK($D231),"",'CDM_Requirements '!$B$153)</f>
        <v/>
      </c>
      <c r="O231" s="340"/>
      <c r="P231" s="340"/>
      <c r="Q231" s="343"/>
    </row>
    <row r="232" spans="1:17" s="323" customFormat="1" ht="20.100000000000001" customHeight="1" x14ac:dyDescent="0.25">
      <c r="A232" s="311"/>
      <c r="B232" s="308" t="str">
        <f>IF(ISBLANK($D232)," -",'Offeror_Product Profile'!$B$12)</f>
        <v xml:space="preserve"> -</v>
      </c>
      <c r="C232" s="308" t="str">
        <f>IF(ISBLANK($D232)," -",'Offeror_Product Profile'!$B$13)</f>
        <v xml:space="preserve"> -</v>
      </c>
      <c r="D232" s="340"/>
      <c r="E232" s="341"/>
      <c r="F232" s="336" t="str">
        <f>IF(ISBLANK($D232)," -",'Offeror_Product Profile'!$B$10)</f>
        <v xml:space="preserve"> -</v>
      </c>
      <c r="G232" s="336" t="str">
        <f>IF(ISBLANK($D232)," -",'Offeror_Product Profile'!$B$11)</f>
        <v xml:space="preserve"> -</v>
      </c>
      <c r="H232" s="309" t="str">
        <f>IF(ISBLANK($D232),"",'Offeror_Product Profile'!$B$9)</f>
        <v/>
      </c>
      <c r="I232" s="342"/>
      <c r="J232" s="310" t="str">
        <f>IF(ISBLANK($D232),"",'CDM_Requirements '!$B$149)</f>
        <v/>
      </c>
      <c r="K232" s="338" t="str">
        <f>IF(ISBLANK($D232),"",'CDM_Requirements '!$B$150)</f>
        <v/>
      </c>
      <c r="L232" s="338" t="str">
        <f>IF(ISBLANK($D232),"",'CDM_Requirements '!$B$151)</f>
        <v/>
      </c>
      <c r="M232" s="338" t="str">
        <f>IF(ISBLANK($D232),"",'CDM_Requirements '!$B$152)</f>
        <v/>
      </c>
      <c r="N232" s="338" t="str">
        <f>IF(ISBLANK($D232),"",'CDM_Requirements '!$B$153)</f>
        <v/>
      </c>
      <c r="O232" s="340"/>
      <c r="P232" s="340"/>
      <c r="Q232" s="343"/>
    </row>
    <row r="233" spans="1:17" s="323" customFormat="1" ht="20.100000000000001" customHeight="1" x14ac:dyDescent="0.25">
      <c r="A233" s="311"/>
      <c r="B233" s="308" t="str">
        <f>IF(ISBLANK($D233)," -",'Offeror_Product Profile'!$B$12)</f>
        <v xml:space="preserve"> -</v>
      </c>
      <c r="C233" s="308" t="str">
        <f>IF(ISBLANK($D233)," -",'Offeror_Product Profile'!$B$13)</f>
        <v xml:space="preserve"> -</v>
      </c>
      <c r="D233" s="340"/>
      <c r="E233" s="341"/>
      <c r="F233" s="336" t="str">
        <f>IF(ISBLANK($D233)," -",'Offeror_Product Profile'!$B$10)</f>
        <v xml:space="preserve"> -</v>
      </c>
      <c r="G233" s="336" t="str">
        <f>IF(ISBLANK($D233)," -",'Offeror_Product Profile'!$B$11)</f>
        <v xml:space="preserve"> -</v>
      </c>
      <c r="H233" s="309" t="str">
        <f>IF(ISBLANK($D233),"",'Offeror_Product Profile'!$B$9)</f>
        <v/>
      </c>
      <c r="I233" s="342"/>
      <c r="J233" s="310" t="str">
        <f>IF(ISBLANK($D233),"",'CDM_Requirements '!$B$149)</f>
        <v/>
      </c>
      <c r="K233" s="338" t="str">
        <f>IF(ISBLANK($D233),"",'CDM_Requirements '!$B$150)</f>
        <v/>
      </c>
      <c r="L233" s="338" t="str">
        <f>IF(ISBLANK($D233),"",'CDM_Requirements '!$B$151)</f>
        <v/>
      </c>
      <c r="M233" s="338" t="str">
        <f>IF(ISBLANK($D233),"",'CDM_Requirements '!$B$152)</f>
        <v/>
      </c>
      <c r="N233" s="338" t="str">
        <f>IF(ISBLANK($D233),"",'CDM_Requirements '!$B$153)</f>
        <v/>
      </c>
      <c r="O233" s="340"/>
      <c r="P233" s="340"/>
      <c r="Q233" s="343"/>
    </row>
    <row r="234" spans="1:17" s="323" customFormat="1" ht="20.100000000000001" customHeight="1" x14ac:dyDescent="0.25">
      <c r="A234" s="311"/>
      <c r="B234" s="308" t="str">
        <f>IF(ISBLANK($D234)," -",'Offeror_Product Profile'!$B$12)</f>
        <v xml:space="preserve"> -</v>
      </c>
      <c r="C234" s="308" t="str">
        <f>IF(ISBLANK($D234)," -",'Offeror_Product Profile'!$B$13)</f>
        <v xml:space="preserve"> -</v>
      </c>
      <c r="D234" s="340"/>
      <c r="E234" s="341"/>
      <c r="F234" s="336" t="str">
        <f>IF(ISBLANK($D234)," -",'Offeror_Product Profile'!$B$10)</f>
        <v xml:space="preserve"> -</v>
      </c>
      <c r="G234" s="336" t="str">
        <f>IF(ISBLANK($D234)," -",'Offeror_Product Profile'!$B$11)</f>
        <v xml:space="preserve"> -</v>
      </c>
      <c r="H234" s="309" t="str">
        <f>IF(ISBLANK($D234),"",'Offeror_Product Profile'!$B$9)</f>
        <v/>
      </c>
      <c r="I234" s="342"/>
      <c r="J234" s="310" t="str">
        <f>IF(ISBLANK($D234),"",'CDM_Requirements '!$B$149)</f>
        <v/>
      </c>
      <c r="K234" s="338" t="str">
        <f>IF(ISBLANK($D234),"",'CDM_Requirements '!$B$150)</f>
        <v/>
      </c>
      <c r="L234" s="338" t="str">
        <f>IF(ISBLANK($D234),"",'CDM_Requirements '!$B$151)</f>
        <v/>
      </c>
      <c r="M234" s="338" t="str">
        <f>IF(ISBLANK($D234),"",'CDM_Requirements '!$B$152)</f>
        <v/>
      </c>
      <c r="N234" s="338" t="str">
        <f>IF(ISBLANK($D234),"",'CDM_Requirements '!$B$153)</f>
        <v/>
      </c>
      <c r="O234" s="340"/>
      <c r="P234" s="340"/>
      <c r="Q234" s="343"/>
    </row>
    <row r="235" spans="1:17" s="323" customFormat="1" ht="20.100000000000001" customHeight="1" x14ac:dyDescent="0.25">
      <c r="A235" s="311"/>
      <c r="B235" s="308" t="str">
        <f>IF(ISBLANK($D235)," -",'Offeror_Product Profile'!$B$12)</f>
        <v xml:space="preserve"> -</v>
      </c>
      <c r="C235" s="308" t="str">
        <f>IF(ISBLANK($D235)," -",'Offeror_Product Profile'!$B$13)</f>
        <v xml:space="preserve"> -</v>
      </c>
      <c r="D235" s="340"/>
      <c r="E235" s="341"/>
      <c r="F235" s="336" t="str">
        <f>IF(ISBLANK($D235)," -",'Offeror_Product Profile'!$B$10)</f>
        <v xml:space="preserve"> -</v>
      </c>
      <c r="G235" s="336" t="str">
        <f>IF(ISBLANK($D235)," -",'Offeror_Product Profile'!$B$11)</f>
        <v xml:space="preserve"> -</v>
      </c>
      <c r="H235" s="309" t="str">
        <f>IF(ISBLANK($D235),"",'Offeror_Product Profile'!$B$9)</f>
        <v/>
      </c>
      <c r="I235" s="342"/>
      <c r="J235" s="310" t="str">
        <f>IF(ISBLANK($D235),"",'CDM_Requirements '!$B$149)</f>
        <v/>
      </c>
      <c r="K235" s="338" t="str">
        <f>IF(ISBLANK($D235),"",'CDM_Requirements '!$B$150)</f>
        <v/>
      </c>
      <c r="L235" s="338" t="str">
        <f>IF(ISBLANK($D235),"",'CDM_Requirements '!$B$151)</f>
        <v/>
      </c>
      <c r="M235" s="338" t="str">
        <f>IF(ISBLANK($D235),"",'CDM_Requirements '!$B$152)</f>
        <v/>
      </c>
      <c r="N235" s="338" t="str">
        <f>IF(ISBLANK($D235),"",'CDM_Requirements '!$B$153)</f>
        <v/>
      </c>
      <c r="O235" s="340"/>
      <c r="P235" s="340"/>
      <c r="Q235" s="343"/>
    </row>
    <row r="236" spans="1:17" s="323" customFormat="1" ht="20.100000000000001" customHeight="1" x14ac:dyDescent="0.25">
      <c r="A236" s="311"/>
      <c r="B236" s="308" t="str">
        <f>IF(ISBLANK($D236)," -",'Offeror_Product Profile'!$B$12)</f>
        <v xml:space="preserve"> -</v>
      </c>
      <c r="C236" s="308" t="str">
        <f>IF(ISBLANK($D236)," -",'Offeror_Product Profile'!$B$13)</f>
        <v xml:space="preserve"> -</v>
      </c>
      <c r="D236" s="340"/>
      <c r="E236" s="341"/>
      <c r="F236" s="336" t="str">
        <f>IF(ISBLANK($D236)," -",'Offeror_Product Profile'!$B$10)</f>
        <v xml:space="preserve"> -</v>
      </c>
      <c r="G236" s="336" t="str">
        <f>IF(ISBLANK($D236)," -",'Offeror_Product Profile'!$B$11)</f>
        <v xml:space="preserve"> -</v>
      </c>
      <c r="H236" s="309" t="str">
        <f>IF(ISBLANK($D236),"",'Offeror_Product Profile'!$B$9)</f>
        <v/>
      </c>
      <c r="I236" s="342"/>
      <c r="J236" s="310" t="str">
        <f>IF(ISBLANK($D236),"",'CDM_Requirements '!$B$149)</f>
        <v/>
      </c>
      <c r="K236" s="338" t="str">
        <f>IF(ISBLANK($D236),"",'CDM_Requirements '!$B$150)</f>
        <v/>
      </c>
      <c r="L236" s="338" t="str">
        <f>IF(ISBLANK($D236),"",'CDM_Requirements '!$B$151)</f>
        <v/>
      </c>
      <c r="M236" s="338" t="str">
        <f>IF(ISBLANK($D236),"",'CDM_Requirements '!$B$152)</f>
        <v/>
      </c>
      <c r="N236" s="338" t="str">
        <f>IF(ISBLANK($D236),"",'CDM_Requirements '!$B$153)</f>
        <v/>
      </c>
      <c r="O236" s="340"/>
      <c r="P236" s="340"/>
      <c r="Q236" s="343"/>
    </row>
    <row r="237" spans="1:17" s="323" customFormat="1" ht="20.100000000000001" customHeight="1" x14ac:dyDescent="0.25">
      <c r="A237" s="311"/>
      <c r="B237" s="308" t="str">
        <f>IF(ISBLANK($D237)," -",'Offeror_Product Profile'!$B$12)</f>
        <v xml:space="preserve"> -</v>
      </c>
      <c r="C237" s="308" t="str">
        <f>IF(ISBLANK($D237)," -",'Offeror_Product Profile'!$B$13)</f>
        <v xml:space="preserve"> -</v>
      </c>
      <c r="D237" s="340"/>
      <c r="E237" s="341"/>
      <c r="F237" s="336" t="str">
        <f>IF(ISBLANK($D237)," -",'Offeror_Product Profile'!$B$10)</f>
        <v xml:space="preserve"> -</v>
      </c>
      <c r="G237" s="336" t="str">
        <f>IF(ISBLANK($D237)," -",'Offeror_Product Profile'!$B$11)</f>
        <v xml:space="preserve"> -</v>
      </c>
      <c r="H237" s="309" t="str">
        <f>IF(ISBLANK($D237),"",'Offeror_Product Profile'!$B$9)</f>
        <v/>
      </c>
      <c r="I237" s="342"/>
      <c r="J237" s="310" t="str">
        <f>IF(ISBLANK($D237),"",'CDM_Requirements '!$B$149)</f>
        <v/>
      </c>
      <c r="K237" s="338" t="str">
        <f>IF(ISBLANK($D237),"",'CDM_Requirements '!$B$150)</f>
        <v/>
      </c>
      <c r="L237" s="338" t="str">
        <f>IF(ISBLANK($D237),"",'CDM_Requirements '!$B$151)</f>
        <v/>
      </c>
      <c r="M237" s="338" t="str">
        <f>IF(ISBLANK($D237),"",'CDM_Requirements '!$B$152)</f>
        <v/>
      </c>
      <c r="N237" s="338" t="str">
        <f>IF(ISBLANK($D237),"",'CDM_Requirements '!$B$153)</f>
        <v/>
      </c>
      <c r="O237" s="340"/>
      <c r="P237" s="340"/>
      <c r="Q237" s="343"/>
    </row>
    <row r="238" spans="1:17" s="323" customFormat="1" ht="20.100000000000001" customHeight="1" x14ac:dyDescent="0.25">
      <c r="A238" s="311"/>
      <c r="B238" s="308" t="str">
        <f>IF(ISBLANK($D238)," -",'Offeror_Product Profile'!$B$12)</f>
        <v xml:space="preserve"> -</v>
      </c>
      <c r="C238" s="308" t="str">
        <f>IF(ISBLANK($D238)," -",'Offeror_Product Profile'!$B$13)</f>
        <v xml:space="preserve"> -</v>
      </c>
      <c r="D238" s="340"/>
      <c r="E238" s="341"/>
      <c r="F238" s="336" t="str">
        <f>IF(ISBLANK($D238)," -",'Offeror_Product Profile'!$B$10)</f>
        <v xml:space="preserve"> -</v>
      </c>
      <c r="G238" s="336" t="str">
        <f>IF(ISBLANK($D238)," -",'Offeror_Product Profile'!$B$11)</f>
        <v xml:space="preserve"> -</v>
      </c>
      <c r="H238" s="309" t="str">
        <f>IF(ISBLANK($D238),"",'Offeror_Product Profile'!$B$9)</f>
        <v/>
      </c>
      <c r="I238" s="342"/>
      <c r="J238" s="310" t="str">
        <f>IF(ISBLANK($D238),"",'CDM_Requirements '!$B$149)</f>
        <v/>
      </c>
      <c r="K238" s="338" t="str">
        <f>IF(ISBLANK($D238),"",'CDM_Requirements '!$B$150)</f>
        <v/>
      </c>
      <c r="L238" s="338" t="str">
        <f>IF(ISBLANK($D238),"",'CDM_Requirements '!$B$151)</f>
        <v/>
      </c>
      <c r="M238" s="338" t="str">
        <f>IF(ISBLANK($D238),"",'CDM_Requirements '!$B$152)</f>
        <v/>
      </c>
      <c r="N238" s="338" t="str">
        <f>IF(ISBLANK($D238),"",'CDM_Requirements '!$B$153)</f>
        <v/>
      </c>
      <c r="O238" s="340"/>
      <c r="P238" s="340"/>
      <c r="Q238" s="343"/>
    </row>
    <row r="239" spans="1:17" s="323" customFormat="1" ht="20.100000000000001" customHeight="1" x14ac:dyDescent="0.25">
      <c r="A239" s="311"/>
      <c r="B239" s="308" t="str">
        <f>IF(ISBLANK($D239)," -",'Offeror_Product Profile'!$B$12)</f>
        <v xml:space="preserve"> -</v>
      </c>
      <c r="C239" s="308" t="str">
        <f>IF(ISBLANK($D239)," -",'Offeror_Product Profile'!$B$13)</f>
        <v xml:space="preserve"> -</v>
      </c>
      <c r="D239" s="340"/>
      <c r="E239" s="341"/>
      <c r="F239" s="336" t="str">
        <f>IF(ISBLANK($D239)," -",'Offeror_Product Profile'!$B$10)</f>
        <v xml:space="preserve"> -</v>
      </c>
      <c r="G239" s="336" t="str">
        <f>IF(ISBLANK($D239)," -",'Offeror_Product Profile'!$B$11)</f>
        <v xml:space="preserve"> -</v>
      </c>
      <c r="H239" s="309" t="str">
        <f>IF(ISBLANK($D239),"",'Offeror_Product Profile'!$B$9)</f>
        <v/>
      </c>
      <c r="I239" s="342"/>
      <c r="J239" s="310" t="str">
        <f>IF(ISBLANK($D239),"",'CDM_Requirements '!$B$149)</f>
        <v/>
      </c>
      <c r="K239" s="338" t="str">
        <f>IF(ISBLANK($D239),"",'CDM_Requirements '!$B$150)</f>
        <v/>
      </c>
      <c r="L239" s="338" t="str">
        <f>IF(ISBLANK($D239),"",'CDM_Requirements '!$B$151)</f>
        <v/>
      </c>
      <c r="M239" s="338" t="str">
        <f>IF(ISBLANK($D239),"",'CDM_Requirements '!$B$152)</f>
        <v/>
      </c>
      <c r="N239" s="338" t="str">
        <f>IF(ISBLANK($D239),"",'CDM_Requirements '!$B$153)</f>
        <v/>
      </c>
      <c r="O239" s="340"/>
      <c r="P239" s="340"/>
      <c r="Q239" s="343"/>
    </row>
    <row r="240" spans="1:17" s="323" customFormat="1" ht="20.100000000000001" customHeight="1" x14ac:dyDescent="0.25">
      <c r="A240" s="311"/>
      <c r="B240" s="308" t="str">
        <f>IF(ISBLANK($D240)," -",'Offeror_Product Profile'!$B$12)</f>
        <v xml:space="preserve"> -</v>
      </c>
      <c r="C240" s="308" t="str">
        <f>IF(ISBLANK($D240)," -",'Offeror_Product Profile'!$B$13)</f>
        <v xml:space="preserve"> -</v>
      </c>
      <c r="D240" s="340"/>
      <c r="E240" s="341"/>
      <c r="F240" s="336" t="str">
        <f>IF(ISBLANK($D240)," -",'Offeror_Product Profile'!$B$10)</f>
        <v xml:space="preserve"> -</v>
      </c>
      <c r="G240" s="336" t="str">
        <f>IF(ISBLANK($D240)," -",'Offeror_Product Profile'!$B$11)</f>
        <v xml:space="preserve"> -</v>
      </c>
      <c r="H240" s="309" t="str">
        <f>IF(ISBLANK($D240),"",'Offeror_Product Profile'!$B$9)</f>
        <v/>
      </c>
      <c r="I240" s="342"/>
      <c r="J240" s="310" t="str">
        <f>IF(ISBLANK($D240),"",'CDM_Requirements '!$B$149)</f>
        <v/>
      </c>
      <c r="K240" s="338" t="str">
        <f>IF(ISBLANK($D240),"",'CDM_Requirements '!$B$150)</f>
        <v/>
      </c>
      <c r="L240" s="338" t="str">
        <f>IF(ISBLANK($D240),"",'CDM_Requirements '!$B$151)</f>
        <v/>
      </c>
      <c r="M240" s="338" t="str">
        <f>IF(ISBLANK($D240),"",'CDM_Requirements '!$B$152)</f>
        <v/>
      </c>
      <c r="N240" s="338" t="str">
        <f>IF(ISBLANK($D240),"",'CDM_Requirements '!$B$153)</f>
        <v/>
      </c>
      <c r="O240" s="340"/>
      <c r="P240" s="340"/>
      <c r="Q240" s="343"/>
    </row>
    <row r="241" spans="1:17" s="323" customFormat="1" ht="20.100000000000001" customHeight="1" x14ac:dyDescent="0.25">
      <c r="A241" s="311"/>
      <c r="B241" s="308" t="str">
        <f>IF(ISBLANK($D241)," -",'Offeror_Product Profile'!$B$12)</f>
        <v xml:space="preserve"> -</v>
      </c>
      <c r="C241" s="308" t="str">
        <f>IF(ISBLANK($D241)," -",'Offeror_Product Profile'!$B$13)</f>
        <v xml:space="preserve"> -</v>
      </c>
      <c r="D241" s="340"/>
      <c r="E241" s="341"/>
      <c r="F241" s="336" t="str">
        <f>IF(ISBLANK($D241)," -",'Offeror_Product Profile'!$B$10)</f>
        <v xml:space="preserve"> -</v>
      </c>
      <c r="G241" s="336" t="str">
        <f>IF(ISBLANK($D241)," -",'Offeror_Product Profile'!$B$11)</f>
        <v xml:space="preserve"> -</v>
      </c>
      <c r="H241" s="309" t="str">
        <f>IF(ISBLANK($D241),"",'Offeror_Product Profile'!$B$9)</f>
        <v/>
      </c>
      <c r="I241" s="342"/>
      <c r="J241" s="310" t="str">
        <f>IF(ISBLANK($D241),"",'CDM_Requirements '!$B$149)</f>
        <v/>
      </c>
      <c r="K241" s="338" t="str">
        <f>IF(ISBLANK($D241),"",'CDM_Requirements '!$B$150)</f>
        <v/>
      </c>
      <c r="L241" s="338" t="str">
        <f>IF(ISBLANK($D241),"",'CDM_Requirements '!$B$151)</f>
        <v/>
      </c>
      <c r="M241" s="338" t="str">
        <f>IF(ISBLANK($D241),"",'CDM_Requirements '!$B$152)</f>
        <v/>
      </c>
      <c r="N241" s="338" t="str">
        <f>IF(ISBLANK($D241),"",'CDM_Requirements '!$B$153)</f>
        <v/>
      </c>
      <c r="O241" s="340"/>
      <c r="P241" s="340"/>
      <c r="Q241" s="343"/>
    </row>
    <row r="242" spans="1:17" s="323" customFormat="1" ht="20.100000000000001" customHeight="1" x14ac:dyDescent="0.25">
      <c r="A242" s="311"/>
      <c r="B242" s="308" t="str">
        <f>IF(ISBLANK($D242)," -",'Offeror_Product Profile'!$B$12)</f>
        <v xml:space="preserve"> -</v>
      </c>
      <c r="C242" s="308" t="str">
        <f>IF(ISBLANK($D242)," -",'Offeror_Product Profile'!$B$13)</f>
        <v xml:space="preserve"> -</v>
      </c>
      <c r="D242" s="340"/>
      <c r="E242" s="341"/>
      <c r="F242" s="336" t="str">
        <f>IF(ISBLANK($D242)," -",'Offeror_Product Profile'!$B$10)</f>
        <v xml:space="preserve"> -</v>
      </c>
      <c r="G242" s="336" t="str">
        <f>IF(ISBLANK($D242)," -",'Offeror_Product Profile'!$B$11)</f>
        <v xml:space="preserve"> -</v>
      </c>
      <c r="H242" s="309" t="str">
        <f>IF(ISBLANK($D242),"",'Offeror_Product Profile'!$B$9)</f>
        <v/>
      </c>
      <c r="I242" s="342"/>
      <c r="J242" s="310" t="str">
        <f>IF(ISBLANK($D242),"",'CDM_Requirements '!$B$149)</f>
        <v/>
      </c>
      <c r="K242" s="338" t="str">
        <f>IF(ISBLANK($D242),"",'CDM_Requirements '!$B$150)</f>
        <v/>
      </c>
      <c r="L242" s="338" t="str">
        <f>IF(ISBLANK($D242),"",'CDM_Requirements '!$B$151)</f>
        <v/>
      </c>
      <c r="M242" s="338" t="str">
        <f>IF(ISBLANK($D242),"",'CDM_Requirements '!$B$152)</f>
        <v/>
      </c>
      <c r="N242" s="338" t="str">
        <f>IF(ISBLANK($D242),"",'CDM_Requirements '!$B$153)</f>
        <v/>
      </c>
      <c r="O242" s="340"/>
      <c r="P242" s="340"/>
      <c r="Q242" s="343"/>
    </row>
    <row r="243" spans="1:17" s="323" customFormat="1" ht="20.100000000000001" customHeight="1" x14ac:dyDescent="0.25">
      <c r="A243" s="311"/>
      <c r="B243" s="308" t="str">
        <f>IF(ISBLANK($D243)," -",'Offeror_Product Profile'!$B$12)</f>
        <v xml:space="preserve"> -</v>
      </c>
      <c r="C243" s="308" t="str">
        <f>IF(ISBLANK($D243)," -",'Offeror_Product Profile'!$B$13)</f>
        <v xml:space="preserve"> -</v>
      </c>
      <c r="D243" s="340"/>
      <c r="E243" s="341"/>
      <c r="F243" s="336" t="str">
        <f>IF(ISBLANK($D243)," -",'Offeror_Product Profile'!$B$10)</f>
        <v xml:space="preserve"> -</v>
      </c>
      <c r="G243" s="336" t="str">
        <f>IF(ISBLANK($D243)," -",'Offeror_Product Profile'!$B$11)</f>
        <v xml:space="preserve"> -</v>
      </c>
      <c r="H243" s="309" t="str">
        <f>IF(ISBLANK($D243),"",'Offeror_Product Profile'!$B$9)</f>
        <v/>
      </c>
      <c r="I243" s="342"/>
      <c r="J243" s="310" t="str">
        <f>IF(ISBLANK($D243),"",'CDM_Requirements '!$B$149)</f>
        <v/>
      </c>
      <c r="K243" s="338" t="str">
        <f>IF(ISBLANK($D243),"",'CDM_Requirements '!$B$150)</f>
        <v/>
      </c>
      <c r="L243" s="338" t="str">
        <f>IF(ISBLANK($D243),"",'CDM_Requirements '!$B$151)</f>
        <v/>
      </c>
      <c r="M243" s="338" t="str">
        <f>IF(ISBLANK($D243),"",'CDM_Requirements '!$B$152)</f>
        <v/>
      </c>
      <c r="N243" s="338" t="str">
        <f>IF(ISBLANK($D243),"",'CDM_Requirements '!$B$153)</f>
        <v/>
      </c>
      <c r="O243" s="340"/>
      <c r="P243" s="340"/>
      <c r="Q243" s="343"/>
    </row>
    <row r="244" spans="1:17" s="323" customFormat="1" ht="20.100000000000001" customHeight="1" x14ac:dyDescent="0.25">
      <c r="A244" s="311"/>
      <c r="B244" s="308" t="str">
        <f>IF(ISBLANK($D244)," -",'Offeror_Product Profile'!$B$12)</f>
        <v xml:space="preserve"> -</v>
      </c>
      <c r="C244" s="308" t="str">
        <f>IF(ISBLANK($D244)," -",'Offeror_Product Profile'!$B$13)</f>
        <v xml:space="preserve"> -</v>
      </c>
      <c r="D244" s="340"/>
      <c r="E244" s="341"/>
      <c r="F244" s="336" t="str">
        <f>IF(ISBLANK($D244)," -",'Offeror_Product Profile'!$B$10)</f>
        <v xml:space="preserve"> -</v>
      </c>
      <c r="G244" s="336" t="str">
        <f>IF(ISBLANK($D244)," -",'Offeror_Product Profile'!$B$11)</f>
        <v xml:space="preserve"> -</v>
      </c>
      <c r="H244" s="309" t="str">
        <f>IF(ISBLANK($D244),"",'Offeror_Product Profile'!$B$9)</f>
        <v/>
      </c>
      <c r="I244" s="342"/>
      <c r="J244" s="310" t="str">
        <f>IF(ISBLANK($D244),"",'CDM_Requirements '!$B$149)</f>
        <v/>
      </c>
      <c r="K244" s="338" t="str">
        <f>IF(ISBLANK($D244),"",'CDM_Requirements '!$B$150)</f>
        <v/>
      </c>
      <c r="L244" s="338" t="str">
        <f>IF(ISBLANK($D244),"",'CDM_Requirements '!$B$151)</f>
        <v/>
      </c>
      <c r="M244" s="338" t="str">
        <f>IF(ISBLANK($D244),"",'CDM_Requirements '!$B$152)</f>
        <v/>
      </c>
      <c r="N244" s="338" t="str">
        <f>IF(ISBLANK($D244),"",'CDM_Requirements '!$B$153)</f>
        <v/>
      </c>
      <c r="O244" s="340"/>
      <c r="P244" s="340"/>
      <c r="Q244" s="343"/>
    </row>
    <row r="245" spans="1:17" s="323" customFormat="1" ht="20.100000000000001" customHeight="1" x14ac:dyDescent="0.25">
      <c r="A245" s="311"/>
      <c r="B245" s="308" t="str">
        <f>IF(ISBLANK($D245)," -",'Offeror_Product Profile'!$B$12)</f>
        <v xml:space="preserve"> -</v>
      </c>
      <c r="C245" s="308" t="str">
        <f>IF(ISBLANK($D245)," -",'Offeror_Product Profile'!$B$13)</f>
        <v xml:space="preserve"> -</v>
      </c>
      <c r="D245" s="340"/>
      <c r="E245" s="341"/>
      <c r="F245" s="336" t="str">
        <f>IF(ISBLANK($D245)," -",'Offeror_Product Profile'!$B$10)</f>
        <v xml:space="preserve"> -</v>
      </c>
      <c r="G245" s="336" t="str">
        <f>IF(ISBLANK($D245)," -",'Offeror_Product Profile'!$B$11)</f>
        <v xml:space="preserve"> -</v>
      </c>
      <c r="H245" s="309" t="str">
        <f>IF(ISBLANK($D245),"",'Offeror_Product Profile'!$B$9)</f>
        <v/>
      </c>
      <c r="I245" s="342"/>
      <c r="J245" s="310" t="str">
        <f>IF(ISBLANK($D245),"",'CDM_Requirements '!$B$149)</f>
        <v/>
      </c>
      <c r="K245" s="338" t="str">
        <f>IF(ISBLANK($D245),"",'CDM_Requirements '!$B$150)</f>
        <v/>
      </c>
      <c r="L245" s="338" t="str">
        <f>IF(ISBLANK($D245),"",'CDM_Requirements '!$B$151)</f>
        <v/>
      </c>
      <c r="M245" s="338" t="str">
        <f>IF(ISBLANK($D245),"",'CDM_Requirements '!$B$152)</f>
        <v/>
      </c>
      <c r="N245" s="338" t="str">
        <f>IF(ISBLANK($D245),"",'CDM_Requirements '!$B$153)</f>
        <v/>
      </c>
      <c r="O245" s="340"/>
      <c r="P245" s="340"/>
      <c r="Q245" s="343"/>
    </row>
    <row r="246" spans="1:17" s="323" customFormat="1" ht="20.100000000000001" customHeight="1" x14ac:dyDescent="0.25">
      <c r="A246" s="311"/>
      <c r="B246" s="308" t="str">
        <f>IF(ISBLANK($D246)," -",'Offeror_Product Profile'!$B$12)</f>
        <v xml:space="preserve"> -</v>
      </c>
      <c r="C246" s="308" t="str">
        <f>IF(ISBLANK($D246)," -",'Offeror_Product Profile'!$B$13)</f>
        <v xml:space="preserve"> -</v>
      </c>
      <c r="D246" s="340"/>
      <c r="E246" s="341"/>
      <c r="F246" s="336" t="str">
        <f>IF(ISBLANK($D246)," -",'Offeror_Product Profile'!$B$10)</f>
        <v xml:space="preserve"> -</v>
      </c>
      <c r="G246" s="336" t="str">
        <f>IF(ISBLANK($D246)," -",'Offeror_Product Profile'!$B$11)</f>
        <v xml:space="preserve"> -</v>
      </c>
      <c r="H246" s="309" t="str">
        <f>IF(ISBLANK($D246),"",'Offeror_Product Profile'!$B$9)</f>
        <v/>
      </c>
      <c r="I246" s="342"/>
      <c r="J246" s="310" t="str">
        <f>IF(ISBLANK($D246),"",'CDM_Requirements '!$B$149)</f>
        <v/>
      </c>
      <c r="K246" s="338" t="str">
        <f>IF(ISBLANK($D246),"",'CDM_Requirements '!$B$150)</f>
        <v/>
      </c>
      <c r="L246" s="338" t="str">
        <f>IF(ISBLANK($D246),"",'CDM_Requirements '!$B$151)</f>
        <v/>
      </c>
      <c r="M246" s="338" t="str">
        <f>IF(ISBLANK($D246),"",'CDM_Requirements '!$B$152)</f>
        <v/>
      </c>
      <c r="N246" s="338" t="str">
        <f>IF(ISBLANK($D246),"",'CDM_Requirements '!$B$153)</f>
        <v/>
      </c>
      <c r="O246" s="340"/>
      <c r="P246" s="340"/>
      <c r="Q246" s="343"/>
    </row>
    <row r="247" spans="1:17" s="323" customFormat="1" ht="20.100000000000001" customHeight="1" x14ac:dyDescent="0.25">
      <c r="A247" s="311"/>
      <c r="B247" s="308" t="str">
        <f>IF(ISBLANK($D247)," -",'Offeror_Product Profile'!$B$12)</f>
        <v xml:space="preserve"> -</v>
      </c>
      <c r="C247" s="308" t="str">
        <f>IF(ISBLANK($D247)," -",'Offeror_Product Profile'!$B$13)</f>
        <v xml:space="preserve"> -</v>
      </c>
      <c r="D247" s="340"/>
      <c r="E247" s="341"/>
      <c r="F247" s="336" t="str">
        <f>IF(ISBLANK($D247)," -",'Offeror_Product Profile'!$B$10)</f>
        <v xml:space="preserve"> -</v>
      </c>
      <c r="G247" s="336" t="str">
        <f>IF(ISBLANK($D247)," -",'Offeror_Product Profile'!$B$11)</f>
        <v xml:space="preserve"> -</v>
      </c>
      <c r="H247" s="309" t="str">
        <f>IF(ISBLANK($D247),"",'Offeror_Product Profile'!$B$9)</f>
        <v/>
      </c>
      <c r="I247" s="342"/>
      <c r="J247" s="310" t="str">
        <f>IF(ISBLANK($D247),"",'CDM_Requirements '!$B$149)</f>
        <v/>
      </c>
      <c r="K247" s="338" t="str">
        <f>IF(ISBLANK($D247),"",'CDM_Requirements '!$B$150)</f>
        <v/>
      </c>
      <c r="L247" s="338" t="str">
        <f>IF(ISBLANK($D247),"",'CDM_Requirements '!$B$151)</f>
        <v/>
      </c>
      <c r="M247" s="338" t="str">
        <f>IF(ISBLANK($D247),"",'CDM_Requirements '!$B$152)</f>
        <v/>
      </c>
      <c r="N247" s="338" t="str">
        <f>IF(ISBLANK($D247),"",'CDM_Requirements '!$B$153)</f>
        <v/>
      </c>
      <c r="O247" s="340"/>
      <c r="P247" s="340"/>
      <c r="Q247" s="343"/>
    </row>
    <row r="248" spans="1:17" s="323" customFormat="1" ht="20.100000000000001" customHeight="1" x14ac:dyDescent="0.25">
      <c r="A248" s="311"/>
      <c r="B248" s="308" t="str">
        <f>IF(ISBLANK($D248)," -",'Offeror_Product Profile'!$B$12)</f>
        <v xml:space="preserve"> -</v>
      </c>
      <c r="C248" s="308" t="str">
        <f>IF(ISBLANK($D248)," -",'Offeror_Product Profile'!$B$13)</f>
        <v xml:space="preserve"> -</v>
      </c>
      <c r="D248" s="340"/>
      <c r="E248" s="341"/>
      <c r="F248" s="336" t="str">
        <f>IF(ISBLANK($D248)," -",'Offeror_Product Profile'!$B$10)</f>
        <v xml:space="preserve"> -</v>
      </c>
      <c r="G248" s="336" t="str">
        <f>IF(ISBLANK($D248)," -",'Offeror_Product Profile'!$B$11)</f>
        <v xml:space="preserve"> -</v>
      </c>
      <c r="H248" s="309" t="str">
        <f>IF(ISBLANK($D248),"",'Offeror_Product Profile'!$B$9)</f>
        <v/>
      </c>
      <c r="I248" s="342"/>
      <c r="J248" s="310" t="str">
        <f>IF(ISBLANK($D248),"",'CDM_Requirements '!$B$149)</f>
        <v/>
      </c>
      <c r="K248" s="338" t="str">
        <f>IF(ISBLANK($D248),"",'CDM_Requirements '!$B$150)</f>
        <v/>
      </c>
      <c r="L248" s="338" t="str">
        <f>IF(ISBLANK($D248),"",'CDM_Requirements '!$B$151)</f>
        <v/>
      </c>
      <c r="M248" s="338" t="str">
        <f>IF(ISBLANK($D248),"",'CDM_Requirements '!$B$152)</f>
        <v/>
      </c>
      <c r="N248" s="338" t="str">
        <f>IF(ISBLANK($D248),"",'CDM_Requirements '!$B$153)</f>
        <v/>
      </c>
      <c r="O248" s="340"/>
      <c r="P248" s="340"/>
      <c r="Q248" s="343"/>
    </row>
    <row r="249" spans="1:17" s="323" customFormat="1" ht="20.100000000000001" customHeight="1" x14ac:dyDescent="0.25">
      <c r="A249" s="311"/>
      <c r="B249" s="308" t="str">
        <f>IF(ISBLANK($D249)," -",'Offeror_Product Profile'!$B$12)</f>
        <v xml:space="preserve"> -</v>
      </c>
      <c r="C249" s="308" t="str">
        <f>IF(ISBLANK($D249)," -",'Offeror_Product Profile'!$B$13)</f>
        <v xml:space="preserve"> -</v>
      </c>
      <c r="D249" s="340"/>
      <c r="E249" s="341"/>
      <c r="F249" s="336" t="str">
        <f>IF(ISBLANK($D249)," -",'Offeror_Product Profile'!$B$10)</f>
        <v xml:space="preserve"> -</v>
      </c>
      <c r="G249" s="336" t="str">
        <f>IF(ISBLANK($D249)," -",'Offeror_Product Profile'!$B$11)</f>
        <v xml:space="preserve"> -</v>
      </c>
      <c r="H249" s="309" t="str">
        <f>IF(ISBLANK($D249),"",'Offeror_Product Profile'!$B$9)</f>
        <v/>
      </c>
      <c r="I249" s="342"/>
      <c r="J249" s="310" t="str">
        <f>IF(ISBLANK($D249),"",'CDM_Requirements '!$B$149)</f>
        <v/>
      </c>
      <c r="K249" s="338" t="str">
        <f>IF(ISBLANK($D249),"",'CDM_Requirements '!$B$150)</f>
        <v/>
      </c>
      <c r="L249" s="338" t="str">
        <f>IF(ISBLANK($D249),"",'CDM_Requirements '!$B$151)</f>
        <v/>
      </c>
      <c r="M249" s="338" t="str">
        <f>IF(ISBLANK($D249),"",'CDM_Requirements '!$B$152)</f>
        <v/>
      </c>
      <c r="N249" s="338" t="str">
        <f>IF(ISBLANK($D249),"",'CDM_Requirements '!$B$153)</f>
        <v/>
      </c>
      <c r="O249" s="340"/>
      <c r="P249" s="340"/>
      <c r="Q249" s="343"/>
    </row>
    <row r="250" spans="1:17" s="323" customFormat="1" ht="20.100000000000001" customHeight="1" x14ac:dyDescent="0.25">
      <c r="A250" s="311"/>
      <c r="B250" s="308" t="str">
        <f>IF(ISBLANK($D250)," -",'Offeror_Product Profile'!$B$12)</f>
        <v xml:space="preserve"> -</v>
      </c>
      <c r="C250" s="308" t="str">
        <f>IF(ISBLANK($D250)," -",'Offeror_Product Profile'!$B$13)</f>
        <v xml:space="preserve"> -</v>
      </c>
      <c r="D250" s="340"/>
      <c r="E250" s="341"/>
      <c r="F250" s="336" t="str">
        <f>IF(ISBLANK($D250)," -",'Offeror_Product Profile'!$B$10)</f>
        <v xml:space="preserve"> -</v>
      </c>
      <c r="G250" s="336" t="str">
        <f>IF(ISBLANK($D250)," -",'Offeror_Product Profile'!$B$11)</f>
        <v xml:space="preserve"> -</v>
      </c>
      <c r="H250" s="309" t="str">
        <f>IF(ISBLANK($D250),"",'Offeror_Product Profile'!$B$9)</f>
        <v/>
      </c>
      <c r="I250" s="342"/>
      <c r="J250" s="310" t="str">
        <f>IF(ISBLANK($D250),"",'CDM_Requirements '!$B$149)</f>
        <v/>
      </c>
      <c r="K250" s="338" t="str">
        <f>IF(ISBLANK($D250),"",'CDM_Requirements '!$B$150)</f>
        <v/>
      </c>
      <c r="L250" s="338" t="str">
        <f>IF(ISBLANK($D250),"",'CDM_Requirements '!$B$151)</f>
        <v/>
      </c>
      <c r="M250" s="338" t="str">
        <f>IF(ISBLANK($D250),"",'CDM_Requirements '!$B$152)</f>
        <v/>
      </c>
      <c r="N250" s="338" t="str">
        <f>IF(ISBLANK($D250),"",'CDM_Requirements '!$B$153)</f>
        <v/>
      </c>
      <c r="O250" s="340"/>
      <c r="P250" s="340"/>
      <c r="Q250" s="343"/>
    </row>
    <row r="251" spans="1:17" s="323" customFormat="1" ht="20.100000000000001" customHeight="1" x14ac:dyDescent="0.25">
      <c r="A251" s="311"/>
      <c r="B251" s="308" t="str">
        <f>IF(ISBLANK($D251)," -",'Offeror_Product Profile'!$B$12)</f>
        <v xml:space="preserve"> -</v>
      </c>
      <c r="C251" s="308" t="str">
        <f>IF(ISBLANK($D251)," -",'Offeror_Product Profile'!$B$13)</f>
        <v xml:space="preserve"> -</v>
      </c>
      <c r="D251" s="340"/>
      <c r="E251" s="341"/>
      <c r="F251" s="336" t="str">
        <f>IF(ISBLANK($D251)," -",'Offeror_Product Profile'!$B$10)</f>
        <v xml:space="preserve"> -</v>
      </c>
      <c r="G251" s="336" t="str">
        <f>IF(ISBLANK($D251)," -",'Offeror_Product Profile'!$B$11)</f>
        <v xml:space="preserve"> -</v>
      </c>
      <c r="H251" s="309" t="str">
        <f>IF(ISBLANK($D251),"",'Offeror_Product Profile'!$B$9)</f>
        <v/>
      </c>
      <c r="I251" s="342"/>
      <c r="J251" s="310" t="str">
        <f>IF(ISBLANK($D251),"",'CDM_Requirements '!$B$149)</f>
        <v/>
      </c>
      <c r="K251" s="338" t="str">
        <f>IF(ISBLANK($D251),"",'CDM_Requirements '!$B$150)</f>
        <v/>
      </c>
      <c r="L251" s="338" t="str">
        <f>IF(ISBLANK($D251),"",'CDM_Requirements '!$B$151)</f>
        <v/>
      </c>
      <c r="M251" s="338" t="str">
        <f>IF(ISBLANK($D251),"",'CDM_Requirements '!$B$152)</f>
        <v/>
      </c>
      <c r="N251" s="338" t="str">
        <f>IF(ISBLANK($D251),"",'CDM_Requirements '!$B$153)</f>
        <v/>
      </c>
      <c r="O251" s="340"/>
      <c r="P251" s="340"/>
      <c r="Q251" s="343"/>
    </row>
    <row r="252" spans="1:17" s="323" customFormat="1" ht="20.100000000000001" customHeight="1" x14ac:dyDescent="0.25">
      <c r="A252" s="311"/>
      <c r="B252" s="308" t="str">
        <f>IF(ISBLANK($D252)," -",'Offeror_Product Profile'!$B$12)</f>
        <v xml:space="preserve"> -</v>
      </c>
      <c r="C252" s="308" t="str">
        <f>IF(ISBLANK($D252)," -",'Offeror_Product Profile'!$B$13)</f>
        <v xml:space="preserve"> -</v>
      </c>
      <c r="D252" s="340"/>
      <c r="E252" s="341"/>
      <c r="F252" s="336" t="str">
        <f>IF(ISBLANK($D252)," -",'Offeror_Product Profile'!$B$10)</f>
        <v xml:space="preserve"> -</v>
      </c>
      <c r="G252" s="336" t="str">
        <f>IF(ISBLANK($D252)," -",'Offeror_Product Profile'!$B$11)</f>
        <v xml:space="preserve"> -</v>
      </c>
      <c r="H252" s="309" t="str">
        <f>IF(ISBLANK($D252),"",'Offeror_Product Profile'!$B$9)</f>
        <v/>
      </c>
      <c r="I252" s="342"/>
      <c r="J252" s="310" t="str">
        <f>IF(ISBLANK($D252),"",'CDM_Requirements '!$B$149)</f>
        <v/>
      </c>
      <c r="K252" s="338" t="str">
        <f>IF(ISBLANK($D252),"",'CDM_Requirements '!$B$150)</f>
        <v/>
      </c>
      <c r="L252" s="338" t="str">
        <f>IF(ISBLANK($D252),"",'CDM_Requirements '!$B$151)</f>
        <v/>
      </c>
      <c r="M252" s="338" t="str">
        <f>IF(ISBLANK($D252),"",'CDM_Requirements '!$B$152)</f>
        <v/>
      </c>
      <c r="N252" s="338" t="str">
        <f>IF(ISBLANK($D252),"",'CDM_Requirements '!$B$153)</f>
        <v/>
      </c>
      <c r="O252" s="340"/>
      <c r="P252" s="340"/>
      <c r="Q252" s="343"/>
    </row>
    <row r="253" spans="1:17" s="323" customFormat="1" ht="20.100000000000001" customHeight="1" x14ac:dyDescent="0.25">
      <c r="A253" s="311"/>
      <c r="B253" s="308" t="str">
        <f>IF(ISBLANK($D253)," -",'Offeror_Product Profile'!$B$12)</f>
        <v xml:space="preserve"> -</v>
      </c>
      <c r="C253" s="308" t="str">
        <f>IF(ISBLANK($D253)," -",'Offeror_Product Profile'!$B$13)</f>
        <v xml:space="preserve"> -</v>
      </c>
      <c r="D253" s="340"/>
      <c r="E253" s="341"/>
      <c r="F253" s="336" t="str">
        <f>IF(ISBLANK($D253)," -",'Offeror_Product Profile'!$B$10)</f>
        <v xml:space="preserve"> -</v>
      </c>
      <c r="G253" s="336" t="str">
        <f>IF(ISBLANK($D253)," -",'Offeror_Product Profile'!$B$11)</f>
        <v xml:space="preserve"> -</v>
      </c>
      <c r="H253" s="309" t="str">
        <f>IF(ISBLANK($D253),"",'Offeror_Product Profile'!$B$9)</f>
        <v/>
      </c>
      <c r="I253" s="342"/>
      <c r="J253" s="310" t="str">
        <f>IF(ISBLANK($D253),"",'CDM_Requirements '!$B$149)</f>
        <v/>
      </c>
      <c r="K253" s="338" t="str">
        <f>IF(ISBLANK($D253),"",'CDM_Requirements '!$B$150)</f>
        <v/>
      </c>
      <c r="L253" s="338" t="str">
        <f>IF(ISBLANK($D253),"",'CDM_Requirements '!$B$151)</f>
        <v/>
      </c>
      <c r="M253" s="338" t="str">
        <f>IF(ISBLANK($D253),"",'CDM_Requirements '!$B$152)</f>
        <v/>
      </c>
      <c r="N253" s="338" t="str">
        <f>IF(ISBLANK($D253),"",'CDM_Requirements '!$B$153)</f>
        <v/>
      </c>
      <c r="O253" s="340"/>
      <c r="P253" s="340"/>
      <c r="Q253" s="343"/>
    </row>
    <row r="254" spans="1:17" s="323" customFormat="1" ht="20.100000000000001" customHeight="1" x14ac:dyDescent="0.25">
      <c r="A254" s="311"/>
      <c r="B254" s="308" t="str">
        <f>IF(ISBLANK($D254)," -",'Offeror_Product Profile'!$B$12)</f>
        <v xml:space="preserve"> -</v>
      </c>
      <c r="C254" s="308" t="str">
        <f>IF(ISBLANK($D254)," -",'Offeror_Product Profile'!$B$13)</f>
        <v xml:space="preserve"> -</v>
      </c>
      <c r="D254" s="340"/>
      <c r="E254" s="341"/>
      <c r="F254" s="336" t="str">
        <f>IF(ISBLANK($D254)," -",'Offeror_Product Profile'!$B$10)</f>
        <v xml:space="preserve"> -</v>
      </c>
      <c r="G254" s="336" t="str">
        <f>IF(ISBLANK($D254)," -",'Offeror_Product Profile'!$B$11)</f>
        <v xml:space="preserve"> -</v>
      </c>
      <c r="H254" s="309" t="str">
        <f>IF(ISBLANK($D254),"",'Offeror_Product Profile'!$B$9)</f>
        <v/>
      </c>
      <c r="I254" s="342"/>
      <c r="J254" s="310" t="str">
        <f>IF(ISBLANK($D254),"",'CDM_Requirements '!$B$149)</f>
        <v/>
      </c>
      <c r="K254" s="338" t="str">
        <f>IF(ISBLANK($D254),"",'CDM_Requirements '!$B$150)</f>
        <v/>
      </c>
      <c r="L254" s="338" t="str">
        <f>IF(ISBLANK($D254),"",'CDM_Requirements '!$B$151)</f>
        <v/>
      </c>
      <c r="M254" s="338" t="str">
        <f>IF(ISBLANK($D254),"",'CDM_Requirements '!$B$152)</f>
        <v/>
      </c>
      <c r="N254" s="338" t="str">
        <f>IF(ISBLANK($D254),"",'CDM_Requirements '!$B$153)</f>
        <v/>
      </c>
      <c r="O254" s="340"/>
      <c r="P254" s="340"/>
      <c r="Q254" s="343"/>
    </row>
    <row r="255" spans="1:17" s="323" customFormat="1" ht="20.100000000000001" customHeight="1" x14ac:dyDescent="0.25">
      <c r="A255" s="311"/>
      <c r="B255" s="308" t="str">
        <f>IF(ISBLANK($D255)," -",'Offeror_Product Profile'!$B$12)</f>
        <v xml:space="preserve"> -</v>
      </c>
      <c r="C255" s="308" t="str">
        <f>IF(ISBLANK($D255)," -",'Offeror_Product Profile'!$B$13)</f>
        <v xml:space="preserve"> -</v>
      </c>
      <c r="D255" s="340"/>
      <c r="E255" s="341"/>
      <c r="F255" s="336" t="str">
        <f>IF(ISBLANK($D255)," -",'Offeror_Product Profile'!$B$10)</f>
        <v xml:space="preserve"> -</v>
      </c>
      <c r="G255" s="336" t="str">
        <f>IF(ISBLANK($D255)," -",'Offeror_Product Profile'!$B$11)</f>
        <v xml:space="preserve"> -</v>
      </c>
      <c r="H255" s="309" t="str">
        <f>IF(ISBLANK($D255),"",'Offeror_Product Profile'!$B$9)</f>
        <v/>
      </c>
      <c r="I255" s="342"/>
      <c r="J255" s="310" t="str">
        <f>IF(ISBLANK($D255),"",'CDM_Requirements '!$B$149)</f>
        <v/>
      </c>
      <c r="K255" s="338" t="str">
        <f>IF(ISBLANK($D255),"",'CDM_Requirements '!$B$150)</f>
        <v/>
      </c>
      <c r="L255" s="338" t="str">
        <f>IF(ISBLANK($D255),"",'CDM_Requirements '!$B$151)</f>
        <v/>
      </c>
      <c r="M255" s="338" t="str">
        <f>IF(ISBLANK($D255),"",'CDM_Requirements '!$B$152)</f>
        <v/>
      </c>
      <c r="N255" s="338" t="str">
        <f>IF(ISBLANK($D255),"",'CDM_Requirements '!$B$153)</f>
        <v/>
      </c>
      <c r="O255" s="340"/>
      <c r="P255" s="340"/>
      <c r="Q255" s="343"/>
    </row>
    <row r="256" spans="1:17" s="323" customFormat="1" ht="20.100000000000001" customHeight="1" x14ac:dyDescent="0.25">
      <c r="A256" s="311"/>
      <c r="B256" s="308" t="str">
        <f>IF(ISBLANK($D256)," -",'Offeror_Product Profile'!$B$12)</f>
        <v xml:space="preserve"> -</v>
      </c>
      <c r="C256" s="308" t="str">
        <f>IF(ISBLANK($D256)," -",'Offeror_Product Profile'!$B$13)</f>
        <v xml:space="preserve"> -</v>
      </c>
      <c r="D256" s="340"/>
      <c r="E256" s="341"/>
      <c r="F256" s="336" t="str">
        <f>IF(ISBLANK($D256)," -",'Offeror_Product Profile'!$B$10)</f>
        <v xml:space="preserve"> -</v>
      </c>
      <c r="G256" s="336" t="str">
        <f>IF(ISBLANK($D256)," -",'Offeror_Product Profile'!$B$11)</f>
        <v xml:space="preserve"> -</v>
      </c>
      <c r="H256" s="309" t="str">
        <f>IF(ISBLANK($D256),"",'Offeror_Product Profile'!$B$9)</f>
        <v/>
      </c>
      <c r="I256" s="342"/>
      <c r="J256" s="310" t="str">
        <f>IF(ISBLANK($D256),"",'CDM_Requirements '!$B$149)</f>
        <v/>
      </c>
      <c r="K256" s="338" t="str">
        <f>IF(ISBLANK($D256),"",'CDM_Requirements '!$B$150)</f>
        <v/>
      </c>
      <c r="L256" s="338" t="str">
        <f>IF(ISBLANK($D256),"",'CDM_Requirements '!$B$151)</f>
        <v/>
      </c>
      <c r="M256" s="338" t="str">
        <f>IF(ISBLANK($D256),"",'CDM_Requirements '!$B$152)</f>
        <v/>
      </c>
      <c r="N256" s="338" t="str">
        <f>IF(ISBLANK($D256),"",'CDM_Requirements '!$B$153)</f>
        <v/>
      </c>
      <c r="O256" s="340"/>
      <c r="P256" s="340"/>
      <c r="Q256" s="343"/>
    </row>
    <row r="257" spans="1:17" s="323" customFormat="1" ht="20.100000000000001" customHeight="1" x14ac:dyDescent="0.25">
      <c r="A257" s="311"/>
      <c r="B257" s="308" t="str">
        <f>IF(ISBLANK($D257)," -",'Offeror_Product Profile'!$B$12)</f>
        <v xml:space="preserve"> -</v>
      </c>
      <c r="C257" s="308" t="str">
        <f>IF(ISBLANK($D257)," -",'Offeror_Product Profile'!$B$13)</f>
        <v xml:space="preserve"> -</v>
      </c>
      <c r="D257" s="340"/>
      <c r="E257" s="341"/>
      <c r="F257" s="336" t="str">
        <f>IF(ISBLANK($D257)," -",'Offeror_Product Profile'!$B$10)</f>
        <v xml:space="preserve"> -</v>
      </c>
      <c r="G257" s="336" t="str">
        <f>IF(ISBLANK($D257)," -",'Offeror_Product Profile'!$B$11)</f>
        <v xml:space="preserve"> -</v>
      </c>
      <c r="H257" s="309" t="str">
        <f>IF(ISBLANK($D257),"",'Offeror_Product Profile'!$B$9)</f>
        <v/>
      </c>
      <c r="I257" s="342"/>
      <c r="J257" s="310" t="str">
        <f>IF(ISBLANK($D257),"",'CDM_Requirements '!$B$149)</f>
        <v/>
      </c>
      <c r="K257" s="338" t="str">
        <f>IF(ISBLANK($D257),"",'CDM_Requirements '!$B$150)</f>
        <v/>
      </c>
      <c r="L257" s="338" t="str">
        <f>IF(ISBLANK($D257),"",'CDM_Requirements '!$B$151)</f>
        <v/>
      </c>
      <c r="M257" s="338" t="str">
        <f>IF(ISBLANK($D257),"",'CDM_Requirements '!$B$152)</f>
        <v/>
      </c>
      <c r="N257" s="338" t="str">
        <f>IF(ISBLANK($D257),"",'CDM_Requirements '!$B$153)</f>
        <v/>
      </c>
      <c r="O257" s="340"/>
      <c r="P257" s="340"/>
      <c r="Q257" s="343"/>
    </row>
    <row r="258" spans="1:17" s="323" customFormat="1" ht="20.100000000000001" customHeight="1" x14ac:dyDescent="0.25">
      <c r="A258" s="311"/>
      <c r="B258" s="308" t="str">
        <f>IF(ISBLANK($D258)," -",'Offeror_Product Profile'!$B$12)</f>
        <v xml:space="preserve"> -</v>
      </c>
      <c r="C258" s="308" t="str">
        <f>IF(ISBLANK($D258)," -",'Offeror_Product Profile'!$B$13)</f>
        <v xml:space="preserve"> -</v>
      </c>
      <c r="D258" s="340"/>
      <c r="E258" s="341"/>
      <c r="F258" s="336" t="str">
        <f>IF(ISBLANK($D258)," -",'Offeror_Product Profile'!$B$10)</f>
        <v xml:space="preserve"> -</v>
      </c>
      <c r="G258" s="336" t="str">
        <f>IF(ISBLANK($D258)," -",'Offeror_Product Profile'!$B$11)</f>
        <v xml:space="preserve"> -</v>
      </c>
      <c r="H258" s="309" t="str">
        <f>IF(ISBLANK($D258),"",'Offeror_Product Profile'!$B$9)</f>
        <v/>
      </c>
      <c r="I258" s="342"/>
      <c r="J258" s="310" t="str">
        <f>IF(ISBLANK($D258),"",'CDM_Requirements '!$B$149)</f>
        <v/>
      </c>
      <c r="K258" s="338" t="str">
        <f>IF(ISBLANK($D258),"",'CDM_Requirements '!$B$150)</f>
        <v/>
      </c>
      <c r="L258" s="338" t="str">
        <f>IF(ISBLANK($D258),"",'CDM_Requirements '!$B$151)</f>
        <v/>
      </c>
      <c r="M258" s="338" t="str">
        <f>IF(ISBLANK($D258),"",'CDM_Requirements '!$B$152)</f>
        <v/>
      </c>
      <c r="N258" s="338" t="str">
        <f>IF(ISBLANK($D258),"",'CDM_Requirements '!$B$153)</f>
        <v/>
      </c>
      <c r="O258" s="340"/>
      <c r="P258" s="340"/>
      <c r="Q258" s="343"/>
    </row>
    <row r="259" spans="1:17" s="323" customFormat="1" ht="20.100000000000001" customHeight="1" x14ac:dyDescent="0.25">
      <c r="A259" s="311"/>
      <c r="B259" s="308" t="str">
        <f>IF(ISBLANK($D259)," -",'Offeror_Product Profile'!$B$12)</f>
        <v xml:space="preserve"> -</v>
      </c>
      <c r="C259" s="308" t="str">
        <f>IF(ISBLANK($D259)," -",'Offeror_Product Profile'!$B$13)</f>
        <v xml:space="preserve"> -</v>
      </c>
      <c r="D259" s="340"/>
      <c r="E259" s="341"/>
      <c r="F259" s="336" t="str">
        <f>IF(ISBLANK($D259)," -",'Offeror_Product Profile'!$B$10)</f>
        <v xml:space="preserve"> -</v>
      </c>
      <c r="G259" s="336" t="str">
        <f>IF(ISBLANK($D259)," -",'Offeror_Product Profile'!$B$11)</f>
        <v xml:space="preserve"> -</v>
      </c>
      <c r="H259" s="309" t="str">
        <f>IF(ISBLANK($D259),"",'Offeror_Product Profile'!$B$9)</f>
        <v/>
      </c>
      <c r="I259" s="342"/>
      <c r="J259" s="310" t="str">
        <f>IF(ISBLANK($D259),"",'CDM_Requirements '!$B$149)</f>
        <v/>
      </c>
      <c r="K259" s="338" t="str">
        <f>IF(ISBLANK($D259),"",'CDM_Requirements '!$B$150)</f>
        <v/>
      </c>
      <c r="L259" s="338" t="str">
        <f>IF(ISBLANK($D259),"",'CDM_Requirements '!$B$151)</f>
        <v/>
      </c>
      <c r="M259" s="338" t="str">
        <f>IF(ISBLANK($D259),"",'CDM_Requirements '!$B$152)</f>
        <v/>
      </c>
      <c r="N259" s="338" t="str">
        <f>IF(ISBLANK($D259),"",'CDM_Requirements '!$B$153)</f>
        <v/>
      </c>
      <c r="O259" s="340"/>
      <c r="P259" s="340"/>
      <c r="Q259" s="343"/>
    </row>
    <row r="260" spans="1:17" s="323" customFormat="1" ht="20.100000000000001" customHeight="1" x14ac:dyDescent="0.25">
      <c r="A260" s="311"/>
      <c r="B260" s="308" t="str">
        <f>IF(ISBLANK($D260)," -",'Offeror_Product Profile'!$B$12)</f>
        <v xml:space="preserve"> -</v>
      </c>
      <c r="C260" s="308" t="str">
        <f>IF(ISBLANK($D260)," -",'Offeror_Product Profile'!$B$13)</f>
        <v xml:space="preserve"> -</v>
      </c>
      <c r="D260" s="340"/>
      <c r="E260" s="341"/>
      <c r="F260" s="336" t="str">
        <f>IF(ISBLANK($D260)," -",'Offeror_Product Profile'!$B$10)</f>
        <v xml:space="preserve"> -</v>
      </c>
      <c r="G260" s="336" t="str">
        <f>IF(ISBLANK($D260)," -",'Offeror_Product Profile'!$B$11)</f>
        <v xml:space="preserve"> -</v>
      </c>
      <c r="H260" s="309" t="str">
        <f>IF(ISBLANK($D260),"",'Offeror_Product Profile'!$B$9)</f>
        <v/>
      </c>
      <c r="I260" s="342"/>
      <c r="J260" s="310" t="str">
        <f>IF(ISBLANK($D260),"",'CDM_Requirements '!$B$149)</f>
        <v/>
      </c>
      <c r="K260" s="338" t="str">
        <f>IF(ISBLANK($D260),"",'CDM_Requirements '!$B$150)</f>
        <v/>
      </c>
      <c r="L260" s="338" t="str">
        <f>IF(ISBLANK($D260),"",'CDM_Requirements '!$B$151)</f>
        <v/>
      </c>
      <c r="M260" s="338" t="str">
        <f>IF(ISBLANK($D260),"",'CDM_Requirements '!$B$152)</f>
        <v/>
      </c>
      <c r="N260" s="338" t="str">
        <f>IF(ISBLANK($D260),"",'CDM_Requirements '!$B$153)</f>
        <v/>
      </c>
      <c r="O260" s="340"/>
      <c r="P260" s="340"/>
      <c r="Q260" s="343"/>
    </row>
    <row r="261" spans="1:17" s="323" customFormat="1" ht="20.100000000000001" customHeight="1" x14ac:dyDescent="0.25">
      <c r="A261" s="311"/>
      <c r="B261" s="308" t="str">
        <f>IF(ISBLANK($D261)," -",'Offeror_Product Profile'!$B$12)</f>
        <v xml:space="preserve"> -</v>
      </c>
      <c r="C261" s="308" t="str">
        <f>IF(ISBLANK($D261)," -",'Offeror_Product Profile'!$B$13)</f>
        <v xml:space="preserve"> -</v>
      </c>
      <c r="D261" s="340"/>
      <c r="E261" s="341"/>
      <c r="F261" s="336" t="str">
        <f>IF(ISBLANK($D261)," -",'Offeror_Product Profile'!$B$10)</f>
        <v xml:space="preserve"> -</v>
      </c>
      <c r="G261" s="336" t="str">
        <f>IF(ISBLANK($D261)," -",'Offeror_Product Profile'!$B$11)</f>
        <v xml:space="preserve"> -</v>
      </c>
      <c r="H261" s="309" t="str">
        <f>IF(ISBLANK($D261),"",'Offeror_Product Profile'!$B$9)</f>
        <v/>
      </c>
      <c r="I261" s="342"/>
      <c r="J261" s="310" t="str">
        <f>IF(ISBLANK($D261),"",'CDM_Requirements '!$B$149)</f>
        <v/>
      </c>
      <c r="K261" s="338" t="str">
        <f>IF(ISBLANK($D261),"",'CDM_Requirements '!$B$150)</f>
        <v/>
      </c>
      <c r="L261" s="338" t="str">
        <f>IF(ISBLANK($D261),"",'CDM_Requirements '!$B$151)</f>
        <v/>
      </c>
      <c r="M261" s="338" t="str">
        <f>IF(ISBLANK($D261),"",'CDM_Requirements '!$B$152)</f>
        <v/>
      </c>
      <c r="N261" s="338" t="str">
        <f>IF(ISBLANK($D261),"",'CDM_Requirements '!$B$153)</f>
        <v/>
      </c>
      <c r="O261" s="340"/>
      <c r="P261" s="340"/>
      <c r="Q261" s="343"/>
    </row>
    <row r="262" spans="1:17" s="323" customFormat="1" ht="20.100000000000001" customHeight="1" x14ac:dyDescent="0.25">
      <c r="A262" s="311"/>
      <c r="B262" s="308" t="str">
        <f>IF(ISBLANK($D262)," -",'Offeror_Product Profile'!$B$12)</f>
        <v xml:space="preserve"> -</v>
      </c>
      <c r="C262" s="308" t="str">
        <f>IF(ISBLANK($D262)," -",'Offeror_Product Profile'!$B$13)</f>
        <v xml:space="preserve"> -</v>
      </c>
      <c r="D262" s="340"/>
      <c r="E262" s="341"/>
      <c r="F262" s="336" t="str">
        <f>IF(ISBLANK($D262)," -",'Offeror_Product Profile'!$B$10)</f>
        <v xml:space="preserve"> -</v>
      </c>
      <c r="G262" s="336" t="str">
        <f>IF(ISBLANK($D262)," -",'Offeror_Product Profile'!$B$11)</f>
        <v xml:space="preserve"> -</v>
      </c>
      <c r="H262" s="309" t="str">
        <f>IF(ISBLANK($D262),"",'Offeror_Product Profile'!$B$9)</f>
        <v/>
      </c>
      <c r="I262" s="342"/>
      <c r="J262" s="310" t="str">
        <f>IF(ISBLANK($D262),"",'CDM_Requirements '!$B$149)</f>
        <v/>
      </c>
      <c r="K262" s="338" t="str">
        <f>IF(ISBLANK($D262),"",'CDM_Requirements '!$B$150)</f>
        <v/>
      </c>
      <c r="L262" s="338" t="str">
        <f>IF(ISBLANK($D262),"",'CDM_Requirements '!$B$151)</f>
        <v/>
      </c>
      <c r="M262" s="338" t="str">
        <f>IF(ISBLANK($D262),"",'CDM_Requirements '!$B$152)</f>
        <v/>
      </c>
      <c r="N262" s="338" t="str">
        <f>IF(ISBLANK($D262),"",'CDM_Requirements '!$B$153)</f>
        <v/>
      </c>
      <c r="O262" s="340"/>
      <c r="P262" s="340"/>
      <c r="Q262" s="343"/>
    </row>
    <row r="263" spans="1:17" s="323" customFormat="1" ht="20.100000000000001" customHeight="1" x14ac:dyDescent="0.25">
      <c r="A263" s="311"/>
      <c r="B263" s="308" t="str">
        <f>IF(ISBLANK($D263)," -",'Offeror_Product Profile'!$B$12)</f>
        <v xml:space="preserve"> -</v>
      </c>
      <c r="C263" s="308" t="str">
        <f>IF(ISBLANK($D263)," -",'Offeror_Product Profile'!$B$13)</f>
        <v xml:space="preserve"> -</v>
      </c>
      <c r="D263" s="340"/>
      <c r="E263" s="341"/>
      <c r="F263" s="336" t="str">
        <f>IF(ISBLANK($D263)," -",'Offeror_Product Profile'!$B$10)</f>
        <v xml:space="preserve"> -</v>
      </c>
      <c r="G263" s="336" t="str">
        <f>IF(ISBLANK($D263)," -",'Offeror_Product Profile'!$B$11)</f>
        <v xml:space="preserve"> -</v>
      </c>
      <c r="H263" s="309" t="str">
        <f>IF(ISBLANK($D263),"",'Offeror_Product Profile'!$B$9)</f>
        <v/>
      </c>
      <c r="I263" s="342"/>
      <c r="J263" s="310" t="str">
        <f>IF(ISBLANK($D263),"",'CDM_Requirements '!$B$149)</f>
        <v/>
      </c>
      <c r="K263" s="338" t="str">
        <f>IF(ISBLANK($D263),"",'CDM_Requirements '!$B$150)</f>
        <v/>
      </c>
      <c r="L263" s="338" t="str">
        <f>IF(ISBLANK($D263),"",'CDM_Requirements '!$B$151)</f>
        <v/>
      </c>
      <c r="M263" s="338" t="str">
        <f>IF(ISBLANK($D263),"",'CDM_Requirements '!$B$152)</f>
        <v/>
      </c>
      <c r="N263" s="338" t="str">
        <f>IF(ISBLANK($D263),"",'CDM_Requirements '!$B$153)</f>
        <v/>
      </c>
      <c r="O263" s="340"/>
      <c r="P263" s="340"/>
      <c r="Q263" s="343"/>
    </row>
    <row r="264" spans="1:17" s="323" customFormat="1" ht="20.100000000000001" customHeight="1" x14ac:dyDescent="0.25">
      <c r="A264" s="311"/>
      <c r="B264" s="308" t="str">
        <f>IF(ISBLANK($D264)," -",'Offeror_Product Profile'!$B$12)</f>
        <v xml:space="preserve"> -</v>
      </c>
      <c r="C264" s="308" t="str">
        <f>IF(ISBLANK($D264)," -",'Offeror_Product Profile'!$B$13)</f>
        <v xml:space="preserve"> -</v>
      </c>
      <c r="D264" s="340"/>
      <c r="E264" s="341"/>
      <c r="F264" s="336" t="str">
        <f>IF(ISBLANK($D264)," -",'Offeror_Product Profile'!$B$10)</f>
        <v xml:space="preserve"> -</v>
      </c>
      <c r="G264" s="336" t="str">
        <f>IF(ISBLANK($D264)," -",'Offeror_Product Profile'!$B$11)</f>
        <v xml:space="preserve"> -</v>
      </c>
      <c r="H264" s="309" t="str">
        <f>IF(ISBLANK($D264),"",'Offeror_Product Profile'!$B$9)</f>
        <v/>
      </c>
      <c r="I264" s="342"/>
      <c r="J264" s="310" t="str">
        <f>IF(ISBLANK($D264),"",'CDM_Requirements '!$B$149)</f>
        <v/>
      </c>
      <c r="K264" s="338" t="str">
        <f>IF(ISBLANK($D264),"",'CDM_Requirements '!$B$150)</f>
        <v/>
      </c>
      <c r="L264" s="338" t="str">
        <f>IF(ISBLANK($D264),"",'CDM_Requirements '!$B$151)</f>
        <v/>
      </c>
      <c r="M264" s="338" t="str">
        <f>IF(ISBLANK($D264),"",'CDM_Requirements '!$B$152)</f>
        <v/>
      </c>
      <c r="N264" s="338" t="str">
        <f>IF(ISBLANK($D264),"",'CDM_Requirements '!$B$153)</f>
        <v/>
      </c>
      <c r="O264" s="340"/>
      <c r="P264" s="340"/>
      <c r="Q264" s="343"/>
    </row>
    <row r="265" spans="1:17" s="323" customFormat="1" ht="20.100000000000001" customHeight="1" x14ac:dyDescent="0.25">
      <c r="A265" s="311"/>
      <c r="B265" s="308" t="str">
        <f>IF(ISBLANK($D265)," -",'Offeror_Product Profile'!$B$12)</f>
        <v xml:space="preserve"> -</v>
      </c>
      <c r="C265" s="308" t="str">
        <f>IF(ISBLANK($D265)," -",'Offeror_Product Profile'!$B$13)</f>
        <v xml:space="preserve"> -</v>
      </c>
      <c r="D265" s="340"/>
      <c r="E265" s="341"/>
      <c r="F265" s="336" t="str">
        <f>IF(ISBLANK($D265)," -",'Offeror_Product Profile'!$B$10)</f>
        <v xml:space="preserve"> -</v>
      </c>
      <c r="G265" s="336" t="str">
        <f>IF(ISBLANK($D265)," -",'Offeror_Product Profile'!$B$11)</f>
        <v xml:space="preserve"> -</v>
      </c>
      <c r="H265" s="309" t="str">
        <f>IF(ISBLANK($D265),"",'Offeror_Product Profile'!$B$9)</f>
        <v/>
      </c>
      <c r="I265" s="342"/>
      <c r="J265" s="310" t="str">
        <f>IF(ISBLANK($D265),"",'CDM_Requirements '!$B$149)</f>
        <v/>
      </c>
      <c r="K265" s="338" t="str">
        <f>IF(ISBLANK($D265),"",'CDM_Requirements '!$B$150)</f>
        <v/>
      </c>
      <c r="L265" s="338" t="str">
        <f>IF(ISBLANK($D265),"",'CDM_Requirements '!$B$151)</f>
        <v/>
      </c>
      <c r="M265" s="338" t="str">
        <f>IF(ISBLANK($D265),"",'CDM_Requirements '!$B$152)</f>
        <v/>
      </c>
      <c r="N265" s="338" t="str">
        <f>IF(ISBLANK($D265),"",'CDM_Requirements '!$B$153)</f>
        <v/>
      </c>
      <c r="O265" s="340"/>
      <c r="P265" s="340"/>
      <c r="Q265" s="343"/>
    </row>
    <row r="266" spans="1:17" s="323" customFormat="1" ht="20.100000000000001" customHeight="1" x14ac:dyDescent="0.25">
      <c r="A266" s="311"/>
      <c r="B266" s="308" t="str">
        <f>IF(ISBLANK($D266)," -",'Offeror_Product Profile'!$B$12)</f>
        <v xml:space="preserve"> -</v>
      </c>
      <c r="C266" s="308" t="str">
        <f>IF(ISBLANK($D266)," -",'Offeror_Product Profile'!$B$13)</f>
        <v xml:space="preserve"> -</v>
      </c>
      <c r="D266" s="340"/>
      <c r="E266" s="341"/>
      <c r="F266" s="336" t="str">
        <f>IF(ISBLANK($D266)," -",'Offeror_Product Profile'!$B$10)</f>
        <v xml:space="preserve"> -</v>
      </c>
      <c r="G266" s="336" t="str">
        <f>IF(ISBLANK($D266)," -",'Offeror_Product Profile'!$B$11)</f>
        <v xml:space="preserve"> -</v>
      </c>
      <c r="H266" s="309" t="str">
        <f>IF(ISBLANK($D266),"",'Offeror_Product Profile'!$B$9)</f>
        <v/>
      </c>
      <c r="I266" s="342"/>
      <c r="J266" s="310" t="str">
        <f>IF(ISBLANK($D266),"",'CDM_Requirements '!$B$149)</f>
        <v/>
      </c>
      <c r="K266" s="338" t="str">
        <f>IF(ISBLANK($D266),"",'CDM_Requirements '!$B$150)</f>
        <v/>
      </c>
      <c r="L266" s="338" t="str">
        <f>IF(ISBLANK($D266),"",'CDM_Requirements '!$B$151)</f>
        <v/>
      </c>
      <c r="M266" s="338" t="str">
        <f>IF(ISBLANK($D266),"",'CDM_Requirements '!$B$152)</f>
        <v/>
      </c>
      <c r="N266" s="338" t="str">
        <f>IF(ISBLANK($D266),"",'CDM_Requirements '!$B$153)</f>
        <v/>
      </c>
      <c r="O266" s="340"/>
      <c r="P266" s="340"/>
      <c r="Q266" s="343"/>
    </row>
    <row r="267" spans="1:17" s="323" customFormat="1" ht="20.100000000000001" customHeight="1" x14ac:dyDescent="0.25">
      <c r="A267" s="311"/>
      <c r="B267" s="308" t="str">
        <f>IF(ISBLANK($D267)," -",'Offeror_Product Profile'!$B$12)</f>
        <v xml:space="preserve"> -</v>
      </c>
      <c r="C267" s="308" t="str">
        <f>IF(ISBLANK($D267)," -",'Offeror_Product Profile'!$B$13)</f>
        <v xml:space="preserve"> -</v>
      </c>
      <c r="D267" s="340"/>
      <c r="E267" s="341"/>
      <c r="F267" s="336" t="str">
        <f>IF(ISBLANK($D267)," -",'Offeror_Product Profile'!$B$10)</f>
        <v xml:space="preserve"> -</v>
      </c>
      <c r="G267" s="336" t="str">
        <f>IF(ISBLANK($D267)," -",'Offeror_Product Profile'!$B$11)</f>
        <v xml:space="preserve"> -</v>
      </c>
      <c r="H267" s="309" t="str">
        <f>IF(ISBLANK($D267),"",'Offeror_Product Profile'!$B$9)</f>
        <v/>
      </c>
      <c r="I267" s="342"/>
      <c r="J267" s="310" t="str">
        <f>IF(ISBLANK($D267),"",'CDM_Requirements '!$B$149)</f>
        <v/>
      </c>
      <c r="K267" s="338" t="str">
        <f>IF(ISBLANK($D267),"",'CDM_Requirements '!$B$150)</f>
        <v/>
      </c>
      <c r="L267" s="338" t="str">
        <f>IF(ISBLANK($D267),"",'CDM_Requirements '!$B$151)</f>
        <v/>
      </c>
      <c r="M267" s="338" t="str">
        <f>IF(ISBLANK($D267),"",'CDM_Requirements '!$B$152)</f>
        <v/>
      </c>
      <c r="N267" s="338" t="str">
        <f>IF(ISBLANK($D267),"",'CDM_Requirements '!$B$153)</f>
        <v/>
      </c>
      <c r="O267" s="340"/>
      <c r="P267" s="340"/>
      <c r="Q267" s="343"/>
    </row>
    <row r="268" spans="1:17" s="323" customFormat="1" ht="20.100000000000001" customHeight="1" x14ac:dyDescent="0.25">
      <c r="A268" s="311"/>
      <c r="B268" s="308" t="str">
        <f>IF(ISBLANK($D268)," -",'Offeror_Product Profile'!$B$12)</f>
        <v xml:space="preserve"> -</v>
      </c>
      <c r="C268" s="308" t="str">
        <f>IF(ISBLANK($D268)," -",'Offeror_Product Profile'!$B$13)</f>
        <v xml:space="preserve"> -</v>
      </c>
      <c r="D268" s="340"/>
      <c r="E268" s="341"/>
      <c r="F268" s="336" t="str">
        <f>IF(ISBLANK($D268)," -",'Offeror_Product Profile'!$B$10)</f>
        <v xml:space="preserve"> -</v>
      </c>
      <c r="G268" s="336" t="str">
        <f>IF(ISBLANK($D268)," -",'Offeror_Product Profile'!$B$11)</f>
        <v xml:space="preserve"> -</v>
      </c>
      <c r="H268" s="309" t="str">
        <f>IF(ISBLANK($D268),"",'Offeror_Product Profile'!$B$9)</f>
        <v/>
      </c>
      <c r="I268" s="342"/>
      <c r="J268" s="310" t="str">
        <f>IF(ISBLANK($D268),"",'CDM_Requirements '!$B$149)</f>
        <v/>
      </c>
      <c r="K268" s="338" t="str">
        <f>IF(ISBLANK($D268),"",'CDM_Requirements '!$B$150)</f>
        <v/>
      </c>
      <c r="L268" s="338" t="str">
        <f>IF(ISBLANK($D268),"",'CDM_Requirements '!$B$151)</f>
        <v/>
      </c>
      <c r="M268" s="338" t="str">
        <f>IF(ISBLANK($D268),"",'CDM_Requirements '!$B$152)</f>
        <v/>
      </c>
      <c r="N268" s="338" t="str">
        <f>IF(ISBLANK($D268),"",'CDM_Requirements '!$B$153)</f>
        <v/>
      </c>
      <c r="O268" s="340"/>
      <c r="P268" s="340"/>
      <c r="Q268" s="343"/>
    </row>
    <row r="269" spans="1:17" s="323" customFormat="1" ht="20.100000000000001" customHeight="1" x14ac:dyDescent="0.25">
      <c r="A269" s="311"/>
      <c r="B269" s="308" t="str">
        <f>IF(ISBLANK($D269)," -",'Offeror_Product Profile'!$B$12)</f>
        <v xml:space="preserve"> -</v>
      </c>
      <c r="C269" s="308" t="str">
        <f>IF(ISBLANK($D269)," -",'Offeror_Product Profile'!$B$13)</f>
        <v xml:space="preserve"> -</v>
      </c>
      <c r="D269" s="340"/>
      <c r="E269" s="341"/>
      <c r="F269" s="336" t="str">
        <f>IF(ISBLANK($D269)," -",'Offeror_Product Profile'!$B$10)</f>
        <v xml:space="preserve"> -</v>
      </c>
      <c r="G269" s="336" t="str">
        <f>IF(ISBLANK($D269)," -",'Offeror_Product Profile'!$B$11)</f>
        <v xml:space="preserve"> -</v>
      </c>
      <c r="H269" s="309" t="str">
        <f>IF(ISBLANK($D269),"",'Offeror_Product Profile'!$B$9)</f>
        <v/>
      </c>
      <c r="I269" s="342"/>
      <c r="J269" s="310" t="str">
        <f>IF(ISBLANK($D269),"",'CDM_Requirements '!$B$149)</f>
        <v/>
      </c>
      <c r="K269" s="338" t="str">
        <f>IF(ISBLANK($D269),"",'CDM_Requirements '!$B$150)</f>
        <v/>
      </c>
      <c r="L269" s="338" t="str">
        <f>IF(ISBLANK($D269),"",'CDM_Requirements '!$B$151)</f>
        <v/>
      </c>
      <c r="M269" s="338" t="str">
        <f>IF(ISBLANK($D269),"",'CDM_Requirements '!$B$152)</f>
        <v/>
      </c>
      <c r="N269" s="338" t="str">
        <f>IF(ISBLANK($D269),"",'CDM_Requirements '!$B$153)</f>
        <v/>
      </c>
      <c r="O269" s="340"/>
      <c r="P269" s="340"/>
      <c r="Q269" s="343"/>
    </row>
    <row r="270" spans="1:17" s="323" customFormat="1" ht="20.100000000000001" customHeight="1" x14ac:dyDescent="0.25">
      <c r="A270" s="311"/>
      <c r="B270" s="308" t="str">
        <f>IF(ISBLANK($D270)," -",'Offeror_Product Profile'!$B$12)</f>
        <v xml:space="preserve"> -</v>
      </c>
      <c r="C270" s="308" t="str">
        <f>IF(ISBLANK($D270)," -",'Offeror_Product Profile'!$B$13)</f>
        <v xml:space="preserve"> -</v>
      </c>
      <c r="D270" s="340"/>
      <c r="E270" s="341"/>
      <c r="F270" s="336" t="str">
        <f>IF(ISBLANK($D270)," -",'Offeror_Product Profile'!$B$10)</f>
        <v xml:space="preserve"> -</v>
      </c>
      <c r="G270" s="336" t="str">
        <f>IF(ISBLANK($D270)," -",'Offeror_Product Profile'!$B$11)</f>
        <v xml:space="preserve"> -</v>
      </c>
      <c r="H270" s="309" t="str">
        <f>IF(ISBLANK($D270),"",'Offeror_Product Profile'!$B$9)</f>
        <v/>
      </c>
      <c r="I270" s="342"/>
      <c r="J270" s="310" t="str">
        <f>IF(ISBLANK($D270),"",'CDM_Requirements '!$B$149)</f>
        <v/>
      </c>
      <c r="K270" s="338" t="str">
        <f>IF(ISBLANK($D270),"",'CDM_Requirements '!$B$150)</f>
        <v/>
      </c>
      <c r="L270" s="338" t="str">
        <f>IF(ISBLANK($D270),"",'CDM_Requirements '!$B$151)</f>
        <v/>
      </c>
      <c r="M270" s="338" t="str">
        <f>IF(ISBLANK($D270),"",'CDM_Requirements '!$B$152)</f>
        <v/>
      </c>
      <c r="N270" s="338" t="str">
        <f>IF(ISBLANK($D270),"",'CDM_Requirements '!$B$153)</f>
        <v/>
      </c>
      <c r="O270" s="340"/>
      <c r="P270" s="340"/>
      <c r="Q270" s="343"/>
    </row>
    <row r="271" spans="1:17" s="323" customFormat="1" ht="20.100000000000001" customHeight="1" x14ac:dyDescent="0.25">
      <c r="A271" s="311"/>
      <c r="B271" s="308" t="str">
        <f>IF(ISBLANK($D271)," -",'Offeror_Product Profile'!$B$12)</f>
        <v xml:space="preserve"> -</v>
      </c>
      <c r="C271" s="308" t="str">
        <f>IF(ISBLANK($D271)," -",'Offeror_Product Profile'!$B$13)</f>
        <v xml:space="preserve"> -</v>
      </c>
      <c r="D271" s="340"/>
      <c r="E271" s="341"/>
      <c r="F271" s="336" t="str">
        <f>IF(ISBLANK($D271)," -",'Offeror_Product Profile'!$B$10)</f>
        <v xml:space="preserve"> -</v>
      </c>
      <c r="G271" s="336" t="str">
        <f>IF(ISBLANK($D271)," -",'Offeror_Product Profile'!$B$11)</f>
        <v xml:space="preserve"> -</v>
      </c>
      <c r="H271" s="309" t="str">
        <f>IF(ISBLANK($D271),"",'Offeror_Product Profile'!$B$9)</f>
        <v/>
      </c>
      <c r="I271" s="342"/>
      <c r="J271" s="310" t="str">
        <f>IF(ISBLANK($D271),"",'CDM_Requirements '!$B$149)</f>
        <v/>
      </c>
      <c r="K271" s="338" t="str">
        <f>IF(ISBLANK($D271),"",'CDM_Requirements '!$B$150)</f>
        <v/>
      </c>
      <c r="L271" s="338" t="str">
        <f>IF(ISBLANK($D271),"",'CDM_Requirements '!$B$151)</f>
        <v/>
      </c>
      <c r="M271" s="338" t="str">
        <f>IF(ISBLANK($D271),"",'CDM_Requirements '!$B$152)</f>
        <v/>
      </c>
      <c r="N271" s="338" t="str">
        <f>IF(ISBLANK($D271),"",'CDM_Requirements '!$B$153)</f>
        <v/>
      </c>
      <c r="O271" s="340"/>
      <c r="P271" s="340"/>
      <c r="Q271" s="343"/>
    </row>
    <row r="272" spans="1:17" s="323" customFormat="1" ht="20.100000000000001" customHeight="1" x14ac:dyDescent="0.25">
      <c r="A272" s="311"/>
      <c r="B272" s="308" t="str">
        <f>IF(ISBLANK($D272)," -",'Offeror_Product Profile'!$B$12)</f>
        <v xml:space="preserve"> -</v>
      </c>
      <c r="C272" s="308" t="str">
        <f>IF(ISBLANK($D272)," -",'Offeror_Product Profile'!$B$13)</f>
        <v xml:space="preserve"> -</v>
      </c>
      <c r="D272" s="340"/>
      <c r="E272" s="341"/>
      <c r="F272" s="336" t="str">
        <f>IF(ISBLANK($D272)," -",'Offeror_Product Profile'!$B$10)</f>
        <v xml:space="preserve"> -</v>
      </c>
      <c r="G272" s="336" t="str">
        <f>IF(ISBLANK($D272)," -",'Offeror_Product Profile'!$B$11)</f>
        <v xml:space="preserve"> -</v>
      </c>
      <c r="H272" s="309" t="str">
        <f>IF(ISBLANK($D272),"",'Offeror_Product Profile'!$B$9)</f>
        <v/>
      </c>
      <c r="I272" s="342"/>
      <c r="J272" s="310" t="str">
        <f>IF(ISBLANK($D272),"",'CDM_Requirements '!$B$149)</f>
        <v/>
      </c>
      <c r="K272" s="338" t="str">
        <f>IF(ISBLANK($D272),"",'CDM_Requirements '!$B$150)</f>
        <v/>
      </c>
      <c r="L272" s="338" t="str">
        <f>IF(ISBLANK($D272),"",'CDM_Requirements '!$B$151)</f>
        <v/>
      </c>
      <c r="M272" s="338" t="str">
        <f>IF(ISBLANK($D272),"",'CDM_Requirements '!$B$152)</f>
        <v/>
      </c>
      <c r="N272" s="338" t="str">
        <f>IF(ISBLANK($D272),"",'CDM_Requirements '!$B$153)</f>
        <v/>
      </c>
      <c r="O272" s="340"/>
      <c r="P272" s="340"/>
      <c r="Q272" s="343"/>
    </row>
    <row r="273" spans="1:17" s="323" customFormat="1" ht="20.100000000000001" customHeight="1" x14ac:dyDescent="0.25">
      <c r="A273" s="311"/>
      <c r="B273" s="308" t="str">
        <f>IF(ISBLANK($D273)," -",'Offeror_Product Profile'!$B$12)</f>
        <v xml:space="preserve"> -</v>
      </c>
      <c r="C273" s="308" t="str">
        <f>IF(ISBLANK($D273)," -",'Offeror_Product Profile'!$B$13)</f>
        <v xml:space="preserve"> -</v>
      </c>
      <c r="D273" s="340"/>
      <c r="E273" s="341"/>
      <c r="F273" s="336" t="str">
        <f>IF(ISBLANK($D273)," -",'Offeror_Product Profile'!$B$10)</f>
        <v xml:space="preserve"> -</v>
      </c>
      <c r="G273" s="336" t="str">
        <f>IF(ISBLANK($D273)," -",'Offeror_Product Profile'!$B$11)</f>
        <v xml:space="preserve"> -</v>
      </c>
      <c r="H273" s="309" t="str">
        <f>IF(ISBLANK($D273),"",'Offeror_Product Profile'!$B$9)</f>
        <v/>
      </c>
      <c r="I273" s="342"/>
      <c r="J273" s="310" t="str">
        <f>IF(ISBLANK($D273),"",'CDM_Requirements '!$B$149)</f>
        <v/>
      </c>
      <c r="K273" s="338" t="str">
        <f>IF(ISBLANK($D273),"",'CDM_Requirements '!$B$150)</f>
        <v/>
      </c>
      <c r="L273" s="338" t="str">
        <f>IF(ISBLANK($D273),"",'CDM_Requirements '!$B$151)</f>
        <v/>
      </c>
      <c r="M273" s="338" t="str">
        <f>IF(ISBLANK($D273),"",'CDM_Requirements '!$B$152)</f>
        <v/>
      </c>
      <c r="N273" s="338" t="str">
        <f>IF(ISBLANK($D273),"",'CDM_Requirements '!$B$153)</f>
        <v/>
      </c>
      <c r="O273" s="340"/>
      <c r="P273" s="340"/>
      <c r="Q273" s="343"/>
    </row>
    <row r="274" spans="1:17" s="323" customFormat="1" ht="20.100000000000001" customHeight="1" x14ac:dyDescent="0.25">
      <c r="A274" s="311"/>
      <c r="B274" s="308" t="str">
        <f>IF(ISBLANK($D274)," -",'Offeror_Product Profile'!$B$12)</f>
        <v xml:space="preserve"> -</v>
      </c>
      <c r="C274" s="308" t="str">
        <f>IF(ISBLANK($D274)," -",'Offeror_Product Profile'!$B$13)</f>
        <v xml:space="preserve"> -</v>
      </c>
      <c r="D274" s="340"/>
      <c r="E274" s="341"/>
      <c r="F274" s="336" t="str">
        <f>IF(ISBLANK($D274)," -",'Offeror_Product Profile'!$B$10)</f>
        <v xml:space="preserve"> -</v>
      </c>
      <c r="G274" s="336" t="str">
        <f>IF(ISBLANK($D274)," -",'Offeror_Product Profile'!$B$11)</f>
        <v xml:space="preserve"> -</v>
      </c>
      <c r="H274" s="309" t="str">
        <f>IF(ISBLANK($D274),"",'Offeror_Product Profile'!$B$9)</f>
        <v/>
      </c>
      <c r="I274" s="342"/>
      <c r="J274" s="310" t="str">
        <f>IF(ISBLANK($D274),"",'CDM_Requirements '!$B$149)</f>
        <v/>
      </c>
      <c r="K274" s="338" t="str">
        <f>IF(ISBLANK($D274),"",'CDM_Requirements '!$B$150)</f>
        <v/>
      </c>
      <c r="L274" s="338" t="str">
        <f>IF(ISBLANK($D274),"",'CDM_Requirements '!$B$151)</f>
        <v/>
      </c>
      <c r="M274" s="338" t="str">
        <f>IF(ISBLANK($D274),"",'CDM_Requirements '!$B$152)</f>
        <v/>
      </c>
      <c r="N274" s="338" t="str">
        <f>IF(ISBLANK($D274),"",'CDM_Requirements '!$B$153)</f>
        <v/>
      </c>
      <c r="O274" s="340"/>
      <c r="P274" s="340"/>
      <c r="Q274" s="343"/>
    </row>
    <row r="275" spans="1:17" s="323" customFormat="1" ht="20.100000000000001" customHeight="1" x14ac:dyDescent="0.25">
      <c r="A275" s="311"/>
      <c r="B275" s="308" t="str">
        <f>IF(ISBLANK($D275)," -",'Offeror_Product Profile'!$B$12)</f>
        <v xml:space="preserve"> -</v>
      </c>
      <c r="C275" s="308" t="str">
        <f>IF(ISBLANK($D275)," -",'Offeror_Product Profile'!$B$13)</f>
        <v xml:space="preserve"> -</v>
      </c>
      <c r="D275" s="340"/>
      <c r="E275" s="341"/>
      <c r="F275" s="336" t="str">
        <f>IF(ISBLANK($D275)," -",'Offeror_Product Profile'!$B$10)</f>
        <v xml:space="preserve"> -</v>
      </c>
      <c r="G275" s="336" t="str">
        <f>IF(ISBLANK($D275)," -",'Offeror_Product Profile'!$B$11)</f>
        <v xml:space="preserve"> -</v>
      </c>
      <c r="H275" s="309" t="str">
        <f>IF(ISBLANK($D275),"",'Offeror_Product Profile'!$B$9)</f>
        <v/>
      </c>
      <c r="I275" s="342"/>
      <c r="J275" s="310" t="str">
        <f>IF(ISBLANK($D275),"",'CDM_Requirements '!$B$149)</f>
        <v/>
      </c>
      <c r="K275" s="338" t="str">
        <f>IF(ISBLANK($D275),"",'CDM_Requirements '!$B$150)</f>
        <v/>
      </c>
      <c r="L275" s="338" t="str">
        <f>IF(ISBLANK($D275),"",'CDM_Requirements '!$B$151)</f>
        <v/>
      </c>
      <c r="M275" s="338" t="str">
        <f>IF(ISBLANK($D275),"",'CDM_Requirements '!$B$152)</f>
        <v/>
      </c>
      <c r="N275" s="338" t="str">
        <f>IF(ISBLANK($D275),"",'CDM_Requirements '!$B$153)</f>
        <v/>
      </c>
      <c r="O275" s="340"/>
      <c r="P275" s="340"/>
      <c r="Q275" s="343"/>
    </row>
    <row r="276" spans="1:17" s="323" customFormat="1" ht="20.100000000000001" customHeight="1" x14ac:dyDescent="0.25">
      <c r="A276" s="311"/>
      <c r="B276" s="308" t="str">
        <f>IF(ISBLANK($D276)," -",'Offeror_Product Profile'!$B$12)</f>
        <v xml:space="preserve"> -</v>
      </c>
      <c r="C276" s="308" t="str">
        <f>IF(ISBLANK($D276)," -",'Offeror_Product Profile'!$B$13)</f>
        <v xml:space="preserve"> -</v>
      </c>
      <c r="D276" s="340"/>
      <c r="E276" s="341"/>
      <c r="F276" s="336" t="str">
        <f>IF(ISBLANK($D276)," -",'Offeror_Product Profile'!$B$10)</f>
        <v xml:space="preserve"> -</v>
      </c>
      <c r="G276" s="336" t="str">
        <f>IF(ISBLANK($D276)," -",'Offeror_Product Profile'!$B$11)</f>
        <v xml:space="preserve"> -</v>
      </c>
      <c r="H276" s="309" t="str">
        <f>IF(ISBLANK($D276),"",'Offeror_Product Profile'!$B$9)</f>
        <v/>
      </c>
      <c r="I276" s="342"/>
      <c r="J276" s="310" t="str">
        <f>IF(ISBLANK($D276),"",'CDM_Requirements '!$B$149)</f>
        <v/>
      </c>
      <c r="K276" s="338" t="str">
        <f>IF(ISBLANK($D276),"",'CDM_Requirements '!$B$150)</f>
        <v/>
      </c>
      <c r="L276" s="338" t="str">
        <f>IF(ISBLANK($D276),"",'CDM_Requirements '!$B$151)</f>
        <v/>
      </c>
      <c r="M276" s="338" t="str">
        <f>IF(ISBLANK($D276),"",'CDM_Requirements '!$B$152)</f>
        <v/>
      </c>
      <c r="N276" s="338" t="str">
        <f>IF(ISBLANK($D276),"",'CDM_Requirements '!$B$153)</f>
        <v/>
      </c>
      <c r="O276" s="340"/>
      <c r="P276" s="340"/>
      <c r="Q276" s="343"/>
    </row>
    <row r="277" spans="1:17" s="323" customFormat="1" ht="20.100000000000001" customHeight="1" x14ac:dyDescent="0.25">
      <c r="A277" s="311"/>
      <c r="B277" s="308" t="str">
        <f>IF(ISBLANK($D277)," -",'Offeror_Product Profile'!$B$12)</f>
        <v xml:space="preserve"> -</v>
      </c>
      <c r="C277" s="308" t="str">
        <f>IF(ISBLANK($D277)," -",'Offeror_Product Profile'!$B$13)</f>
        <v xml:space="preserve"> -</v>
      </c>
      <c r="D277" s="340"/>
      <c r="E277" s="341"/>
      <c r="F277" s="336" t="str">
        <f>IF(ISBLANK($D277)," -",'Offeror_Product Profile'!$B$10)</f>
        <v xml:space="preserve"> -</v>
      </c>
      <c r="G277" s="336" t="str">
        <f>IF(ISBLANK($D277)," -",'Offeror_Product Profile'!$B$11)</f>
        <v xml:space="preserve"> -</v>
      </c>
      <c r="H277" s="309" t="str">
        <f>IF(ISBLANK($D277),"",'Offeror_Product Profile'!$B$9)</f>
        <v/>
      </c>
      <c r="I277" s="342"/>
      <c r="J277" s="310" t="str">
        <f>IF(ISBLANK($D277),"",'CDM_Requirements '!$B$149)</f>
        <v/>
      </c>
      <c r="K277" s="338" t="str">
        <f>IF(ISBLANK($D277),"",'CDM_Requirements '!$B$150)</f>
        <v/>
      </c>
      <c r="L277" s="338" t="str">
        <f>IF(ISBLANK($D277),"",'CDM_Requirements '!$B$151)</f>
        <v/>
      </c>
      <c r="M277" s="338" t="str">
        <f>IF(ISBLANK($D277),"",'CDM_Requirements '!$B$152)</f>
        <v/>
      </c>
      <c r="N277" s="338" t="str">
        <f>IF(ISBLANK($D277),"",'CDM_Requirements '!$B$153)</f>
        <v/>
      </c>
      <c r="O277" s="340"/>
      <c r="P277" s="340"/>
      <c r="Q277" s="343"/>
    </row>
    <row r="278" spans="1:17" s="323" customFormat="1" ht="20.100000000000001" customHeight="1" x14ac:dyDescent="0.25">
      <c r="A278" s="311"/>
      <c r="B278" s="308" t="str">
        <f>IF(ISBLANK($D278)," -",'Offeror_Product Profile'!$B$12)</f>
        <v xml:space="preserve"> -</v>
      </c>
      <c r="C278" s="308" t="str">
        <f>IF(ISBLANK($D278)," -",'Offeror_Product Profile'!$B$13)</f>
        <v xml:space="preserve"> -</v>
      </c>
      <c r="D278" s="340"/>
      <c r="E278" s="341"/>
      <c r="F278" s="336" t="str">
        <f>IF(ISBLANK($D278)," -",'Offeror_Product Profile'!$B$10)</f>
        <v xml:space="preserve"> -</v>
      </c>
      <c r="G278" s="336" t="str">
        <f>IF(ISBLANK($D278)," -",'Offeror_Product Profile'!$B$11)</f>
        <v xml:space="preserve"> -</v>
      </c>
      <c r="H278" s="309" t="str">
        <f>IF(ISBLANK($D278),"",'Offeror_Product Profile'!$B$9)</f>
        <v/>
      </c>
      <c r="I278" s="342"/>
      <c r="J278" s="310" t="str">
        <f>IF(ISBLANK($D278),"",'CDM_Requirements '!$B$149)</f>
        <v/>
      </c>
      <c r="K278" s="338" t="str">
        <f>IF(ISBLANK($D278),"",'CDM_Requirements '!$B$150)</f>
        <v/>
      </c>
      <c r="L278" s="338" t="str">
        <f>IF(ISBLANK($D278),"",'CDM_Requirements '!$B$151)</f>
        <v/>
      </c>
      <c r="M278" s="338" t="str">
        <f>IF(ISBLANK($D278),"",'CDM_Requirements '!$B$152)</f>
        <v/>
      </c>
      <c r="N278" s="338" t="str">
        <f>IF(ISBLANK($D278),"",'CDM_Requirements '!$B$153)</f>
        <v/>
      </c>
      <c r="O278" s="340"/>
      <c r="P278" s="340"/>
      <c r="Q278" s="343"/>
    </row>
    <row r="279" spans="1:17" s="323" customFormat="1" ht="20.100000000000001" customHeight="1" x14ac:dyDescent="0.25">
      <c r="A279" s="311"/>
      <c r="B279" s="308" t="str">
        <f>IF(ISBLANK($D279)," -",'Offeror_Product Profile'!$B$12)</f>
        <v xml:space="preserve"> -</v>
      </c>
      <c r="C279" s="308" t="str">
        <f>IF(ISBLANK($D279)," -",'Offeror_Product Profile'!$B$13)</f>
        <v xml:space="preserve"> -</v>
      </c>
      <c r="D279" s="340"/>
      <c r="E279" s="341"/>
      <c r="F279" s="336" t="str">
        <f>IF(ISBLANK($D279)," -",'Offeror_Product Profile'!$B$10)</f>
        <v xml:space="preserve"> -</v>
      </c>
      <c r="G279" s="336" t="str">
        <f>IF(ISBLANK($D279)," -",'Offeror_Product Profile'!$B$11)</f>
        <v xml:space="preserve"> -</v>
      </c>
      <c r="H279" s="309" t="str">
        <f>IF(ISBLANK($D279),"",'Offeror_Product Profile'!$B$9)</f>
        <v/>
      </c>
      <c r="I279" s="342"/>
      <c r="J279" s="310" t="str">
        <f>IF(ISBLANK($D279),"",'CDM_Requirements '!$B$149)</f>
        <v/>
      </c>
      <c r="K279" s="338" t="str">
        <f>IF(ISBLANK($D279),"",'CDM_Requirements '!$B$150)</f>
        <v/>
      </c>
      <c r="L279" s="338" t="str">
        <f>IF(ISBLANK($D279),"",'CDM_Requirements '!$B$151)</f>
        <v/>
      </c>
      <c r="M279" s="338" t="str">
        <f>IF(ISBLANK($D279),"",'CDM_Requirements '!$B$152)</f>
        <v/>
      </c>
      <c r="N279" s="338" t="str">
        <f>IF(ISBLANK($D279),"",'CDM_Requirements '!$B$153)</f>
        <v/>
      </c>
      <c r="O279" s="340"/>
      <c r="P279" s="340"/>
      <c r="Q279" s="343"/>
    </row>
    <row r="280" spans="1:17" s="323" customFormat="1" ht="20.100000000000001" customHeight="1" x14ac:dyDescent="0.25">
      <c r="A280" s="311"/>
      <c r="B280" s="308" t="str">
        <f>IF(ISBLANK($D280)," -",'Offeror_Product Profile'!$B$12)</f>
        <v xml:space="preserve"> -</v>
      </c>
      <c r="C280" s="308" t="str">
        <f>IF(ISBLANK($D280)," -",'Offeror_Product Profile'!$B$13)</f>
        <v xml:space="preserve"> -</v>
      </c>
      <c r="D280" s="340"/>
      <c r="E280" s="341"/>
      <c r="F280" s="336" t="str">
        <f>IF(ISBLANK($D280)," -",'Offeror_Product Profile'!$B$10)</f>
        <v xml:space="preserve"> -</v>
      </c>
      <c r="G280" s="336" t="str">
        <f>IF(ISBLANK($D280)," -",'Offeror_Product Profile'!$B$11)</f>
        <v xml:space="preserve"> -</v>
      </c>
      <c r="H280" s="309" t="str">
        <f>IF(ISBLANK($D280),"",'Offeror_Product Profile'!$B$9)</f>
        <v/>
      </c>
      <c r="I280" s="342"/>
      <c r="J280" s="310" t="str">
        <f>IF(ISBLANK($D280),"",'CDM_Requirements '!$B$149)</f>
        <v/>
      </c>
      <c r="K280" s="338" t="str">
        <f>IF(ISBLANK($D280),"",'CDM_Requirements '!$B$150)</f>
        <v/>
      </c>
      <c r="L280" s="338" t="str">
        <f>IF(ISBLANK($D280),"",'CDM_Requirements '!$B$151)</f>
        <v/>
      </c>
      <c r="M280" s="338" t="str">
        <f>IF(ISBLANK($D280),"",'CDM_Requirements '!$B$152)</f>
        <v/>
      </c>
      <c r="N280" s="338" t="str">
        <f>IF(ISBLANK($D280),"",'CDM_Requirements '!$B$153)</f>
        <v/>
      </c>
      <c r="O280" s="340"/>
      <c r="P280" s="340"/>
      <c r="Q280" s="343"/>
    </row>
    <row r="281" spans="1:17" s="323" customFormat="1" ht="20.100000000000001" customHeight="1" x14ac:dyDescent="0.25">
      <c r="A281" s="311"/>
      <c r="B281" s="308" t="str">
        <f>IF(ISBLANK($D281)," -",'Offeror_Product Profile'!$B$12)</f>
        <v xml:space="preserve"> -</v>
      </c>
      <c r="C281" s="308" t="str">
        <f>IF(ISBLANK($D281)," -",'Offeror_Product Profile'!$B$13)</f>
        <v xml:space="preserve"> -</v>
      </c>
      <c r="D281" s="340"/>
      <c r="E281" s="341"/>
      <c r="F281" s="336" t="str">
        <f>IF(ISBLANK($D281)," -",'Offeror_Product Profile'!$B$10)</f>
        <v xml:space="preserve"> -</v>
      </c>
      <c r="G281" s="336" t="str">
        <f>IF(ISBLANK($D281)," -",'Offeror_Product Profile'!$B$11)</f>
        <v xml:space="preserve"> -</v>
      </c>
      <c r="H281" s="309" t="str">
        <f>IF(ISBLANK($D281),"",'Offeror_Product Profile'!$B$9)</f>
        <v/>
      </c>
      <c r="I281" s="342"/>
      <c r="J281" s="310" t="str">
        <f>IF(ISBLANK($D281),"",'CDM_Requirements '!$B$149)</f>
        <v/>
      </c>
      <c r="K281" s="338" t="str">
        <f>IF(ISBLANK($D281),"",'CDM_Requirements '!$B$150)</f>
        <v/>
      </c>
      <c r="L281" s="338" t="str">
        <f>IF(ISBLANK($D281),"",'CDM_Requirements '!$B$151)</f>
        <v/>
      </c>
      <c r="M281" s="338" t="str">
        <f>IF(ISBLANK($D281),"",'CDM_Requirements '!$B$152)</f>
        <v/>
      </c>
      <c r="N281" s="338" t="str">
        <f>IF(ISBLANK($D281),"",'CDM_Requirements '!$B$153)</f>
        <v/>
      </c>
      <c r="O281" s="340"/>
      <c r="P281" s="340"/>
      <c r="Q281" s="343"/>
    </row>
    <row r="282" spans="1:17" s="323" customFormat="1" ht="20.100000000000001" customHeight="1" x14ac:dyDescent="0.25">
      <c r="A282" s="311"/>
      <c r="B282" s="308" t="str">
        <f>IF(ISBLANK($D282)," -",'Offeror_Product Profile'!$B$12)</f>
        <v xml:space="preserve"> -</v>
      </c>
      <c r="C282" s="308" t="str">
        <f>IF(ISBLANK($D282)," -",'Offeror_Product Profile'!$B$13)</f>
        <v xml:space="preserve"> -</v>
      </c>
      <c r="D282" s="340"/>
      <c r="E282" s="341"/>
      <c r="F282" s="336" t="str">
        <f>IF(ISBLANK($D282)," -",'Offeror_Product Profile'!$B$10)</f>
        <v xml:space="preserve"> -</v>
      </c>
      <c r="G282" s="336" t="str">
        <f>IF(ISBLANK($D282)," -",'Offeror_Product Profile'!$B$11)</f>
        <v xml:space="preserve"> -</v>
      </c>
      <c r="H282" s="309" t="str">
        <f>IF(ISBLANK($D282),"",'Offeror_Product Profile'!$B$9)</f>
        <v/>
      </c>
      <c r="I282" s="342"/>
      <c r="J282" s="310" t="str">
        <f>IF(ISBLANK($D282),"",'CDM_Requirements '!$B$149)</f>
        <v/>
      </c>
      <c r="K282" s="338" t="str">
        <f>IF(ISBLANK($D282),"",'CDM_Requirements '!$B$150)</f>
        <v/>
      </c>
      <c r="L282" s="338" t="str">
        <f>IF(ISBLANK($D282),"",'CDM_Requirements '!$B$151)</f>
        <v/>
      </c>
      <c r="M282" s="338" t="str">
        <f>IF(ISBLANK($D282),"",'CDM_Requirements '!$B$152)</f>
        <v/>
      </c>
      <c r="N282" s="338" t="str">
        <f>IF(ISBLANK($D282),"",'CDM_Requirements '!$B$153)</f>
        <v/>
      </c>
      <c r="O282" s="340"/>
      <c r="P282" s="340"/>
      <c r="Q282" s="343"/>
    </row>
    <row r="283" spans="1:17" s="323" customFormat="1" ht="20.100000000000001" customHeight="1" x14ac:dyDescent="0.25">
      <c r="A283" s="311"/>
      <c r="B283" s="308" t="str">
        <f>IF(ISBLANK($D283)," -",'Offeror_Product Profile'!$B$12)</f>
        <v xml:space="preserve"> -</v>
      </c>
      <c r="C283" s="308" t="str">
        <f>IF(ISBLANK($D283)," -",'Offeror_Product Profile'!$B$13)</f>
        <v xml:space="preserve"> -</v>
      </c>
      <c r="D283" s="340"/>
      <c r="E283" s="341"/>
      <c r="F283" s="336" t="str">
        <f>IF(ISBLANK($D283)," -",'Offeror_Product Profile'!$B$10)</f>
        <v xml:space="preserve"> -</v>
      </c>
      <c r="G283" s="336" t="str">
        <f>IF(ISBLANK($D283)," -",'Offeror_Product Profile'!$B$11)</f>
        <v xml:space="preserve"> -</v>
      </c>
      <c r="H283" s="309" t="str">
        <f>IF(ISBLANK($D283),"",'Offeror_Product Profile'!$B$9)</f>
        <v/>
      </c>
      <c r="I283" s="342"/>
      <c r="J283" s="310" t="str">
        <f>IF(ISBLANK($D283),"",'CDM_Requirements '!$B$149)</f>
        <v/>
      </c>
      <c r="K283" s="338" t="str">
        <f>IF(ISBLANK($D283),"",'CDM_Requirements '!$B$150)</f>
        <v/>
      </c>
      <c r="L283" s="338" t="str">
        <f>IF(ISBLANK($D283),"",'CDM_Requirements '!$B$151)</f>
        <v/>
      </c>
      <c r="M283" s="338" t="str">
        <f>IF(ISBLANK($D283),"",'CDM_Requirements '!$B$152)</f>
        <v/>
      </c>
      <c r="N283" s="338" t="str">
        <f>IF(ISBLANK($D283),"",'CDM_Requirements '!$B$153)</f>
        <v/>
      </c>
      <c r="O283" s="340"/>
      <c r="P283" s="340"/>
      <c r="Q283" s="343"/>
    </row>
    <row r="284" spans="1:17" s="323" customFormat="1" ht="20.100000000000001" customHeight="1" x14ac:dyDescent="0.25">
      <c r="A284" s="311"/>
      <c r="B284" s="308" t="str">
        <f>IF(ISBLANK($D284)," -",'Offeror_Product Profile'!$B$12)</f>
        <v xml:space="preserve"> -</v>
      </c>
      <c r="C284" s="308" t="str">
        <f>IF(ISBLANK($D284)," -",'Offeror_Product Profile'!$B$13)</f>
        <v xml:space="preserve"> -</v>
      </c>
      <c r="D284" s="340"/>
      <c r="E284" s="341"/>
      <c r="F284" s="336" t="str">
        <f>IF(ISBLANK($D284)," -",'Offeror_Product Profile'!$B$10)</f>
        <v xml:space="preserve"> -</v>
      </c>
      <c r="G284" s="336" t="str">
        <f>IF(ISBLANK($D284)," -",'Offeror_Product Profile'!$B$11)</f>
        <v xml:space="preserve"> -</v>
      </c>
      <c r="H284" s="309" t="str">
        <f>IF(ISBLANK($D284),"",'Offeror_Product Profile'!$B$9)</f>
        <v/>
      </c>
      <c r="I284" s="342"/>
      <c r="J284" s="310" t="str">
        <f>IF(ISBLANK($D284),"",'CDM_Requirements '!$B$149)</f>
        <v/>
      </c>
      <c r="K284" s="338" t="str">
        <f>IF(ISBLANK($D284),"",'CDM_Requirements '!$B$150)</f>
        <v/>
      </c>
      <c r="L284" s="338" t="str">
        <f>IF(ISBLANK($D284),"",'CDM_Requirements '!$B$151)</f>
        <v/>
      </c>
      <c r="M284" s="338" t="str">
        <f>IF(ISBLANK($D284),"",'CDM_Requirements '!$B$152)</f>
        <v/>
      </c>
      <c r="N284" s="338" t="str">
        <f>IF(ISBLANK($D284),"",'CDM_Requirements '!$B$153)</f>
        <v/>
      </c>
      <c r="O284" s="340"/>
      <c r="P284" s="340"/>
      <c r="Q284" s="343"/>
    </row>
    <row r="285" spans="1:17" s="323" customFormat="1" ht="20.100000000000001" customHeight="1" x14ac:dyDescent="0.25">
      <c r="A285" s="311"/>
      <c r="B285" s="308" t="str">
        <f>IF(ISBLANK($D285)," -",'Offeror_Product Profile'!$B$12)</f>
        <v xml:space="preserve"> -</v>
      </c>
      <c r="C285" s="308" t="str">
        <f>IF(ISBLANK($D285)," -",'Offeror_Product Profile'!$B$13)</f>
        <v xml:space="preserve"> -</v>
      </c>
      <c r="D285" s="340"/>
      <c r="E285" s="341"/>
      <c r="F285" s="336" t="str">
        <f>IF(ISBLANK($D285)," -",'Offeror_Product Profile'!$B$10)</f>
        <v xml:space="preserve"> -</v>
      </c>
      <c r="G285" s="336" t="str">
        <f>IF(ISBLANK($D285)," -",'Offeror_Product Profile'!$B$11)</f>
        <v xml:space="preserve"> -</v>
      </c>
      <c r="H285" s="309" t="str">
        <f>IF(ISBLANK($D285),"",'Offeror_Product Profile'!$B$9)</f>
        <v/>
      </c>
      <c r="I285" s="342"/>
      <c r="J285" s="310" t="str">
        <f>IF(ISBLANK($D285),"",'CDM_Requirements '!$B$149)</f>
        <v/>
      </c>
      <c r="K285" s="338" t="str">
        <f>IF(ISBLANK($D285),"",'CDM_Requirements '!$B$150)</f>
        <v/>
      </c>
      <c r="L285" s="338" t="str">
        <f>IF(ISBLANK($D285),"",'CDM_Requirements '!$B$151)</f>
        <v/>
      </c>
      <c r="M285" s="338" t="str">
        <f>IF(ISBLANK($D285),"",'CDM_Requirements '!$B$152)</f>
        <v/>
      </c>
      <c r="N285" s="338" t="str">
        <f>IF(ISBLANK($D285),"",'CDM_Requirements '!$B$153)</f>
        <v/>
      </c>
      <c r="O285" s="340"/>
      <c r="P285" s="340"/>
      <c r="Q285" s="343"/>
    </row>
    <row r="286" spans="1:17" s="323" customFormat="1" ht="20.100000000000001" customHeight="1" x14ac:dyDescent="0.25">
      <c r="A286" s="311"/>
      <c r="B286" s="308" t="str">
        <f>IF(ISBLANK($D286)," -",'Offeror_Product Profile'!$B$12)</f>
        <v xml:space="preserve"> -</v>
      </c>
      <c r="C286" s="308" t="str">
        <f>IF(ISBLANK($D286)," -",'Offeror_Product Profile'!$B$13)</f>
        <v xml:space="preserve"> -</v>
      </c>
      <c r="D286" s="340"/>
      <c r="E286" s="341"/>
      <c r="F286" s="336" t="str">
        <f>IF(ISBLANK($D286)," -",'Offeror_Product Profile'!$B$10)</f>
        <v xml:space="preserve"> -</v>
      </c>
      <c r="G286" s="336" t="str">
        <f>IF(ISBLANK($D286)," -",'Offeror_Product Profile'!$B$11)</f>
        <v xml:space="preserve"> -</v>
      </c>
      <c r="H286" s="309" t="str">
        <f>IF(ISBLANK($D286),"",'Offeror_Product Profile'!$B$9)</f>
        <v/>
      </c>
      <c r="I286" s="342"/>
      <c r="J286" s="310" t="str">
        <f>IF(ISBLANK($D286),"",'CDM_Requirements '!$B$149)</f>
        <v/>
      </c>
      <c r="K286" s="338" t="str">
        <f>IF(ISBLANK($D286),"",'CDM_Requirements '!$B$150)</f>
        <v/>
      </c>
      <c r="L286" s="338" t="str">
        <f>IF(ISBLANK($D286),"",'CDM_Requirements '!$B$151)</f>
        <v/>
      </c>
      <c r="M286" s="338" t="str">
        <f>IF(ISBLANK($D286),"",'CDM_Requirements '!$B$152)</f>
        <v/>
      </c>
      <c r="N286" s="338" t="str">
        <f>IF(ISBLANK($D286),"",'CDM_Requirements '!$B$153)</f>
        <v/>
      </c>
      <c r="O286" s="340"/>
      <c r="P286" s="340"/>
      <c r="Q286" s="343"/>
    </row>
    <row r="287" spans="1:17" s="323" customFormat="1" ht="20.100000000000001" customHeight="1" x14ac:dyDescent="0.25">
      <c r="A287" s="311"/>
      <c r="B287" s="308" t="str">
        <f>IF(ISBLANK($D287)," -",'Offeror_Product Profile'!$B$12)</f>
        <v xml:space="preserve"> -</v>
      </c>
      <c r="C287" s="308" t="str">
        <f>IF(ISBLANK($D287)," -",'Offeror_Product Profile'!$B$13)</f>
        <v xml:space="preserve"> -</v>
      </c>
      <c r="D287" s="340"/>
      <c r="E287" s="341"/>
      <c r="F287" s="336" t="str">
        <f>IF(ISBLANK($D287)," -",'Offeror_Product Profile'!$B$10)</f>
        <v xml:space="preserve"> -</v>
      </c>
      <c r="G287" s="336" t="str">
        <f>IF(ISBLANK($D287)," -",'Offeror_Product Profile'!$B$11)</f>
        <v xml:space="preserve"> -</v>
      </c>
      <c r="H287" s="309" t="str">
        <f>IF(ISBLANK($D287),"",'Offeror_Product Profile'!$B$9)</f>
        <v/>
      </c>
      <c r="I287" s="342"/>
      <c r="J287" s="310" t="str">
        <f>IF(ISBLANK($D287),"",'CDM_Requirements '!$B$149)</f>
        <v/>
      </c>
      <c r="K287" s="338" t="str">
        <f>IF(ISBLANK($D287),"",'CDM_Requirements '!$B$150)</f>
        <v/>
      </c>
      <c r="L287" s="338" t="str">
        <f>IF(ISBLANK($D287),"",'CDM_Requirements '!$B$151)</f>
        <v/>
      </c>
      <c r="M287" s="338" t="str">
        <f>IF(ISBLANK($D287),"",'CDM_Requirements '!$B$152)</f>
        <v/>
      </c>
      <c r="N287" s="338" t="str">
        <f>IF(ISBLANK($D287),"",'CDM_Requirements '!$B$153)</f>
        <v/>
      </c>
      <c r="O287" s="340"/>
      <c r="P287" s="340"/>
      <c r="Q287" s="343"/>
    </row>
    <row r="288" spans="1:17" s="323" customFormat="1" ht="20.100000000000001" customHeight="1" x14ac:dyDescent="0.25">
      <c r="A288" s="311"/>
      <c r="B288" s="308" t="str">
        <f>IF(ISBLANK($D288)," -",'Offeror_Product Profile'!$B$12)</f>
        <v xml:space="preserve"> -</v>
      </c>
      <c r="C288" s="308" t="str">
        <f>IF(ISBLANK($D288)," -",'Offeror_Product Profile'!$B$13)</f>
        <v xml:space="preserve"> -</v>
      </c>
      <c r="D288" s="340"/>
      <c r="E288" s="341"/>
      <c r="F288" s="336" t="str">
        <f>IF(ISBLANK($D288)," -",'Offeror_Product Profile'!$B$10)</f>
        <v xml:space="preserve"> -</v>
      </c>
      <c r="G288" s="336" t="str">
        <f>IF(ISBLANK($D288)," -",'Offeror_Product Profile'!$B$11)</f>
        <v xml:space="preserve"> -</v>
      </c>
      <c r="H288" s="309" t="str">
        <f>IF(ISBLANK($D288),"",'Offeror_Product Profile'!$B$9)</f>
        <v/>
      </c>
      <c r="I288" s="342"/>
      <c r="J288" s="310" t="str">
        <f>IF(ISBLANK($D288),"",'CDM_Requirements '!$B$149)</f>
        <v/>
      </c>
      <c r="K288" s="338" t="str">
        <f>IF(ISBLANK($D288),"",'CDM_Requirements '!$B$150)</f>
        <v/>
      </c>
      <c r="L288" s="338" t="str">
        <f>IF(ISBLANK($D288),"",'CDM_Requirements '!$B$151)</f>
        <v/>
      </c>
      <c r="M288" s="338" t="str">
        <f>IF(ISBLANK($D288),"",'CDM_Requirements '!$B$152)</f>
        <v/>
      </c>
      <c r="N288" s="338" t="str">
        <f>IF(ISBLANK($D288),"",'CDM_Requirements '!$B$153)</f>
        <v/>
      </c>
      <c r="O288" s="340"/>
      <c r="P288" s="340"/>
      <c r="Q288" s="343"/>
    </row>
    <row r="289" spans="1:17" s="323" customFormat="1" ht="20.100000000000001" customHeight="1" x14ac:dyDescent="0.25">
      <c r="A289" s="311"/>
      <c r="B289" s="308" t="str">
        <f>IF(ISBLANK($D289)," -",'Offeror_Product Profile'!$B$12)</f>
        <v xml:space="preserve"> -</v>
      </c>
      <c r="C289" s="308" t="str">
        <f>IF(ISBLANK($D289)," -",'Offeror_Product Profile'!$B$13)</f>
        <v xml:space="preserve"> -</v>
      </c>
      <c r="D289" s="340"/>
      <c r="E289" s="341"/>
      <c r="F289" s="336" t="str">
        <f>IF(ISBLANK($D289)," -",'Offeror_Product Profile'!$B$10)</f>
        <v xml:space="preserve"> -</v>
      </c>
      <c r="G289" s="336" t="str">
        <f>IF(ISBLANK($D289)," -",'Offeror_Product Profile'!$B$11)</f>
        <v xml:space="preserve"> -</v>
      </c>
      <c r="H289" s="309" t="str">
        <f>IF(ISBLANK($D289),"",'Offeror_Product Profile'!$B$9)</f>
        <v/>
      </c>
      <c r="I289" s="342"/>
      <c r="J289" s="310" t="str">
        <f>IF(ISBLANK($D289),"",'CDM_Requirements '!$B$149)</f>
        <v/>
      </c>
      <c r="K289" s="338" t="str">
        <f>IF(ISBLANK($D289),"",'CDM_Requirements '!$B$150)</f>
        <v/>
      </c>
      <c r="L289" s="338" t="str">
        <f>IF(ISBLANK($D289),"",'CDM_Requirements '!$B$151)</f>
        <v/>
      </c>
      <c r="M289" s="338" t="str">
        <f>IF(ISBLANK($D289),"",'CDM_Requirements '!$B$152)</f>
        <v/>
      </c>
      <c r="N289" s="338" t="str">
        <f>IF(ISBLANK($D289),"",'CDM_Requirements '!$B$153)</f>
        <v/>
      </c>
      <c r="O289" s="340"/>
      <c r="P289" s="340"/>
      <c r="Q289" s="343"/>
    </row>
    <row r="290" spans="1:17" s="323" customFormat="1" ht="20.100000000000001" customHeight="1" x14ac:dyDescent="0.25">
      <c r="A290" s="311"/>
      <c r="B290" s="308" t="str">
        <f>IF(ISBLANK($D290)," -",'Offeror_Product Profile'!$B$12)</f>
        <v xml:space="preserve"> -</v>
      </c>
      <c r="C290" s="308" t="str">
        <f>IF(ISBLANK($D290)," -",'Offeror_Product Profile'!$B$13)</f>
        <v xml:space="preserve"> -</v>
      </c>
      <c r="D290" s="340"/>
      <c r="E290" s="341"/>
      <c r="F290" s="336" t="str">
        <f>IF(ISBLANK($D290)," -",'Offeror_Product Profile'!$B$10)</f>
        <v xml:space="preserve"> -</v>
      </c>
      <c r="G290" s="336" t="str">
        <f>IF(ISBLANK($D290)," -",'Offeror_Product Profile'!$B$11)</f>
        <v xml:space="preserve"> -</v>
      </c>
      <c r="H290" s="309" t="str">
        <f>IF(ISBLANK($D290),"",'Offeror_Product Profile'!$B$9)</f>
        <v/>
      </c>
      <c r="I290" s="342"/>
      <c r="J290" s="310" t="str">
        <f>IF(ISBLANK($D290),"",'CDM_Requirements '!$B$149)</f>
        <v/>
      </c>
      <c r="K290" s="338" t="str">
        <f>IF(ISBLANK($D290),"",'CDM_Requirements '!$B$150)</f>
        <v/>
      </c>
      <c r="L290" s="338" t="str">
        <f>IF(ISBLANK($D290),"",'CDM_Requirements '!$B$151)</f>
        <v/>
      </c>
      <c r="M290" s="338" t="str">
        <f>IF(ISBLANK($D290),"",'CDM_Requirements '!$B$152)</f>
        <v/>
      </c>
      <c r="N290" s="338" t="str">
        <f>IF(ISBLANK($D290),"",'CDM_Requirements '!$B$153)</f>
        <v/>
      </c>
      <c r="O290" s="340"/>
      <c r="P290" s="340"/>
      <c r="Q290" s="343"/>
    </row>
    <row r="291" spans="1:17" s="323" customFormat="1" ht="20.100000000000001" customHeight="1" x14ac:dyDescent="0.25">
      <c r="A291" s="311"/>
      <c r="B291" s="308" t="str">
        <f>IF(ISBLANK($D291)," -",'Offeror_Product Profile'!$B$12)</f>
        <v xml:space="preserve"> -</v>
      </c>
      <c r="C291" s="308" t="str">
        <f>IF(ISBLANK($D291)," -",'Offeror_Product Profile'!$B$13)</f>
        <v xml:space="preserve"> -</v>
      </c>
      <c r="D291" s="340"/>
      <c r="E291" s="341"/>
      <c r="F291" s="336" t="str">
        <f>IF(ISBLANK($D291)," -",'Offeror_Product Profile'!$B$10)</f>
        <v xml:space="preserve"> -</v>
      </c>
      <c r="G291" s="336" t="str">
        <f>IF(ISBLANK($D291)," -",'Offeror_Product Profile'!$B$11)</f>
        <v xml:space="preserve"> -</v>
      </c>
      <c r="H291" s="309" t="str">
        <f>IF(ISBLANK($D291),"",'Offeror_Product Profile'!$B$9)</f>
        <v/>
      </c>
      <c r="I291" s="342"/>
      <c r="J291" s="310" t="str">
        <f>IF(ISBLANK($D291),"",'CDM_Requirements '!$B$149)</f>
        <v/>
      </c>
      <c r="K291" s="338" t="str">
        <f>IF(ISBLANK($D291),"",'CDM_Requirements '!$B$150)</f>
        <v/>
      </c>
      <c r="L291" s="338" t="str">
        <f>IF(ISBLANK($D291),"",'CDM_Requirements '!$B$151)</f>
        <v/>
      </c>
      <c r="M291" s="338" t="str">
        <f>IF(ISBLANK($D291),"",'CDM_Requirements '!$B$152)</f>
        <v/>
      </c>
      <c r="N291" s="338" t="str">
        <f>IF(ISBLANK($D291),"",'CDM_Requirements '!$B$153)</f>
        <v/>
      </c>
      <c r="O291" s="340"/>
      <c r="P291" s="340"/>
      <c r="Q291" s="343"/>
    </row>
    <row r="292" spans="1:17" s="323" customFormat="1" ht="20.100000000000001" customHeight="1" x14ac:dyDescent="0.25">
      <c r="A292" s="311"/>
      <c r="B292" s="308" t="str">
        <f>IF(ISBLANK($D292)," -",'Offeror_Product Profile'!$B$12)</f>
        <v xml:space="preserve"> -</v>
      </c>
      <c r="C292" s="308" t="str">
        <f>IF(ISBLANK($D292)," -",'Offeror_Product Profile'!$B$13)</f>
        <v xml:space="preserve"> -</v>
      </c>
      <c r="D292" s="340"/>
      <c r="E292" s="341"/>
      <c r="F292" s="336" t="str">
        <f>IF(ISBLANK($D292)," -",'Offeror_Product Profile'!$B$10)</f>
        <v xml:space="preserve"> -</v>
      </c>
      <c r="G292" s="336" t="str">
        <f>IF(ISBLANK($D292)," -",'Offeror_Product Profile'!$B$11)</f>
        <v xml:space="preserve"> -</v>
      </c>
      <c r="H292" s="309" t="str">
        <f>IF(ISBLANK($D292),"",'Offeror_Product Profile'!$B$9)</f>
        <v/>
      </c>
      <c r="I292" s="342"/>
      <c r="J292" s="310" t="str">
        <f>IF(ISBLANK($D292),"",'CDM_Requirements '!$B$149)</f>
        <v/>
      </c>
      <c r="K292" s="338" t="str">
        <f>IF(ISBLANK($D292),"",'CDM_Requirements '!$B$150)</f>
        <v/>
      </c>
      <c r="L292" s="338" t="str">
        <f>IF(ISBLANK($D292),"",'CDM_Requirements '!$B$151)</f>
        <v/>
      </c>
      <c r="M292" s="338" t="str">
        <f>IF(ISBLANK($D292),"",'CDM_Requirements '!$B$152)</f>
        <v/>
      </c>
      <c r="N292" s="338" t="str">
        <f>IF(ISBLANK($D292),"",'CDM_Requirements '!$B$153)</f>
        <v/>
      </c>
      <c r="O292" s="340"/>
      <c r="P292" s="340"/>
      <c r="Q292" s="343"/>
    </row>
    <row r="293" spans="1:17" s="323" customFormat="1" ht="20.100000000000001" customHeight="1" x14ac:dyDescent="0.25">
      <c r="A293" s="311"/>
      <c r="B293" s="308" t="str">
        <f>IF(ISBLANK($D293)," -",'Offeror_Product Profile'!$B$12)</f>
        <v xml:space="preserve"> -</v>
      </c>
      <c r="C293" s="308" t="str">
        <f>IF(ISBLANK($D293)," -",'Offeror_Product Profile'!$B$13)</f>
        <v xml:space="preserve"> -</v>
      </c>
      <c r="D293" s="340"/>
      <c r="E293" s="341"/>
      <c r="F293" s="336" t="str">
        <f>IF(ISBLANK($D293)," -",'Offeror_Product Profile'!$B$10)</f>
        <v xml:space="preserve"> -</v>
      </c>
      <c r="G293" s="336" t="str">
        <f>IF(ISBLANK($D293)," -",'Offeror_Product Profile'!$B$11)</f>
        <v xml:space="preserve"> -</v>
      </c>
      <c r="H293" s="309" t="str">
        <f>IF(ISBLANK($D293),"",'Offeror_Product Profile'!$B$9)</f>
        <v/>
      </c>
      <c r="I293" s="342"/>
      <c r="J293" s="310" t="str">
        <f>IF(ISBLANK($D293),"",'CDM_Requirements '!$B$149)</f>
        <v/>
      </c>
      <c r="K293" s="338" t="str">
        <f>IF(ISBLANK($D293),"",'CDM_Requirements '!$B$150)</f>
        <v/>
      </c>
      <c r="L293" s="338" t="str">
        <f>IF(ISBLANK($D293),"",'CDM_Requirements '!$B$151)</f>
        <v/>
      </c>
      <c r="M293" s="338" t="str">
        <f>IF(ISBLANK($D293),"",'CDM_Requirements '!$B$152)</f>
        <v/>
      </c>
      <c r="N293" s="338" t="str">
        <f>IF(ISBLANK($D293),"",'CDM_Requirements '!$B$153)</f>
        <v/>
      </c>
      <c r="O293" s="340"/>
      <c r="P293" s="340"/>
      <c r="Q293" s="343"/>
    </row>
    <row r="294" spans="1:17" s="323" customFormat="1" ht="20.100000000000001" customHeight="1" x14ac:dyDescent="0.25">
      <c r="A294" s="311"/>
      <c r="B294" s="308" t="str">
        <f>IF(ISBLANK($D294)," -",'Offeror_Product Profile'!$B$12)</f>
        <v xml:space="preserve"> -</v>
      </c>
      <c r="C294" s="308" t="str">
        <f>IF(ISBLANK($D294)," -",'Offeror_Product Profile'!$B$13)</f>
        <v xml:space="preserve"> -</v>
      </c>
      <c r="D294" s="340"/>
      <c r="E294" s="341"/>
      <c r="F294" s="336" t="str">
        <f>IF(ISBLANK($D294)," -",'Offeror_Product Profile'!$B$10)</f>
        <v xml:space="preserve"> -</v>
      </c>
      <c r="G294" s="336" t="str">
        <f>IF(ISBLANK($D294)," -",'Offeror_Product Profile'!$B$11)</f>
        <v xml:space="preserve"> -</v>
      </c>
      <c r="H294" s="309" t="str">
        <f>IF(ISBLANK($D294),"",'Offeror_Product Profile'!$B$9)</f>
        <v/>
      </c>
      <c r="I294" s="342"/>
      <c r="J294" s="310" t="str">
        <f>IF(ISBLANK($D294),"",'CDM_Requirements '!$B$149)</f>
        <v/>
      </c>
      <c r="K294" s="338" t="str">
        <f>IF(ISBLANK($D294),"",'CDM_Requirements '!$B$150)</f>
        <v/>
      </c>
      <c r="L294" s="338" t="str">
        <f>IF(ISBLANK($D294),"",'CDM_Requirements '!$B$151)</f>
        <v/>
      </c>
      <c r="M294" s="338" t="str">
        <f>IF(ISBLANK($D294),"",'CDM_Requirements '!$B$152)</f>
        <v/>
      </c>
      <c r="N294" s="338" t="str">
        <f>IF(ISBLANK($D294),"",'CDM_Requirements '!$B$153)</f>
        <v/>
      </c>
      <c r="O294" s="340"/>
      <c r="P294" s="340"/>
      <c r="Q294" s="343"/>
    </row>
    <row r="295" spans="1:17" s="323" customFormat="1" ht="20.100000000000001" customHeight="1" x14ac:dyDescent="0.25">
      <c r="A295" s="311"/>
      <c r="B295" s="308" t="str">
        <f>IF(ISBLANK($D295)," -",'Offeror_Product Profile'!$B$12)</f>
        <v xml:space="preserve"> -</v>
      </c>
      <c r="C295" s="308" t="str">
        <f>IF(ISBLANK($D295)," -",'Offeror_Product Profile'!$B$13)</f>
        <v xml:space="preserve"> -</v>
      </c>
      <c r="D295" s="340"/>
      <c r="E295" s="341"/>
      <c r="F295" s="336" t="str">
        <f>IF(ISBLANK($D295)," -",'Offeror_Product Profile'!$B$10)</f>
        <v xml:space="preserve"> -</v>
      </c>
      <c r="G295" s="336" t="str">
        <f>IF(ISBLANK($D295)," -",'Offeror_Product Profile'!$B$11)</f>
        <v xml:space="preserve"> -</v>
      </c>
      <c r="H295" s="309" t="str">
        <f>IF(ISBLANK($D295),"",'Offeror_Product Profile'!$B$9)</f>
        <v/>
      </c>
      <c r="I295" s="342"/>
      <c r="J295" s="310" t="str">
        <f>IF(ISBLANK($D295),"",'CDM_Requirements '!$B$149)</f>
        <v/>
      </c>
      <c r="K295" s="338" t="str">
        <f>IF(ISBLANK($D295),"",'CDM_Requirements '!$B$150)</f>
        <v/>
      </c>
      <c r="L295" s="338" t="str">
        <f>IF(ISBLANK($D295),"",'CDM_Requirements '!$B$151)</f>
        <v/>
      </c>
      <c r="M295" s="338" t="str">
        <f>IF(ISBLANK($D295),"",'CDM_Requirements '!$B$152)</f>
        <v/>
      </c>
      <c r="N295" s="338" t="str">
        <f>IF(ISBLANK($D295),"",'CDM_Requirements '!$B$153)</f>
        <v/>
      </c>
      <c r="O295" s="340"/>
      <c r="P295" s="340"/>
      <c r="Q295" s="343"/>
    </row>
    <row r="296" spans="1:17" s="323" customFormat="1" ht="20.100000000000001" customHeight="1" x14ac:dyDescent="0.25">
      <c r="A296" s="311"/>
      <c r="B296" s="308" t="str">
        <f>IF(ISBLANK($D296)," -",'Offeror_Product Profile'!$B$12)</f>
        <v xml:space="preserve"> -</v>
      </c>
      <c r="C296" s="308" t="str">
        <f>IF(ISBLANK($D296)," -",'Offeror_Product Profile'!$B$13)</f>
        <v xml:space="preserve"> -</v>
      </c>
      <c r="D296" s="340"/>
      <c r="E296" s="341"/>
      <c r="F296" s="336" t="str">
        <f>IF(ISBLANK($D296)," -",'Offeror_Product Profile'!$B$10)</f>
        <v xml:space="preserve"> -</v>
      </c>
      <c r="G296" s="336" t="str">
        <f>IF(ISBLANK($D296)," -",'Offeror_Product Profile'!$B$11)</f>
        <v xml:space="preserve"> -</v>
      </c>
      <c r="H296" s="309" t="str">
        <f>IF(ISBLANK($D296),"",'Offeror_Product Profile'!$B$9)</f>
        <v/>
      </c>
      <c r="I296" s="342"/>
      <c r="J296" s="310" t="str">
        <f>IF(ISBLANK($D296),"",'CDM_Requirements '!$B$149)</f>
        <v/>
      </c>
      <c r="K296" s="338" t="str">
        <f>IF(ISBLANK($D296),"",'CDM_Requirements '!$B$150)</f>
        <v/>
      </c>
      <c r="L296" s="338" t="str">
        <f>IF(ISBLANK($D296),"",'CDM_Requirements '!$B$151)</f>
        <v/>
      </c>
      <c r="M296" s="338" t="str">
        <f>IF(ISBLANK($D296),"",'CDM_Requirements '!$B$152)</f>
        <v/>
      </c>
      <c r="N296" s="338" t="str">
        <f>IF(ISBLANK($D296),"",'CDM_Requirements '!$B$153)</f>
        <v/>
      </c>
      <c r="O296" s="340"/>
      <c r="P296" s="340"/>
      <c r="Q296" s="343"/>
    </row>
    <row r="297" spans="1:17" s="323" customFormat="1" ht="20.100000000000001" customHeight="1" x14ac:dyDescent="0.25">
      <c r="A297" s="311"/>
      <c r="B297" s="308" t="str">
        <f>IF(ISBLANK($D297)," -",'Offeror_Product Profile'!$B$12)</f>
        <v xml:space="preserve"> -</v>
      </c>
      <c r="C297" s="308" t="str">
        <f>IF(ISBLANK($D297)," -",'Offeror_Product Profile'!$B$13)</f>
        <v xml:space="preserve"> -</v>
      </c>
      <c r="D297" s="340"/>
      <c r="E297" s="341"/>
      <c r="F297" s="336" t="str">
        <f>IF(ISBLANK($D297)," -",'Offeror_Product Profile'!$B$10)</f>
        <v xml:space="preserve"> -</v>
      </c>
      <c r="G297" s="336" t="str">
        <f>IF(ISBLANK($D297)," -",'Offeror_Product Profile'!$B$11)</f>
        <v xml:space="preserve"> -</v>
      </c>
      <c r="H297" s="309" t="str">
        <f>IF(ISBLANK($D297),"",'Offeror_Product Profile'!$B$9)</f>
        <v/>
      </c>
      <c r="I297" s="342"/>
      <c r="J297" s="310" t="str">
        <f>IF(ISBLANK($D297),"",'CDM_Requirements '!$B$149)</f>
        <v/>
      </c>
      <c r="K297" s="338" t="str">
        <f>IF(ISBLANK($D297),"",'CDM_Requirements '!$B$150)</f>
        <v/>
      </c>
      <c r="L297" s="338" t="str">
        <f>IF(ISBLANK($D297),"",'CDM_Requirements '!$B$151)</f>
        <v/>
      </c>
      <c r="M297" s="338" t="str">
        <f>IF(ISBLANK($D297),"",'CDM_Requirements '!$B$152)</f>
        <v/>
      </c>
      <c r="N297" s="338" t="str">
        <f>IF(ISBLANK($D297),"",'CDM_Requirements '!$B$153)</f>
        <v/>
      </c>
      <c r="O297" s="340"/>
      <c r="P297" s="340"/>
      <c r="Q297" s="343"/>
    </row>
    <row r="298" spans="1:17" s="323" customFormat="1" ht="20.100000000000001" customHeight="1" x14ac:dyDescent="0.25">
      <c r="A298" s="311"/>
      <c r="B298" s="308" t="str">
        <f>IF(ISBLANK($D298)," -",'Offeror_Product Profile'!$B$12)</f>
        <v xml:space="preserve"> -</v>
      </c>
      <c r="C298" s="308" t="str">
        <f>IF(ISBLANK($D298)," -",'Offeror_Product Profile'!$B$13)</f>
        <v xml:space="preserve"> -</v>
      </c>
      <c r="D298" s="340"/>
      <c r="E298" s="341"/>
      <c r="F298" s="336" t="str">
        <f>IF(ISBLANK($D298)," -",'Offeror_Product Profile'!$B$10)</f>
        <v xml:space="preserve"> -</v>
      </c>
      <c r="G298" s="336" t="str">
        <f>IF(ISBLANK($D298)," -",'Offeror_Product Profile'!$B$11)</f>
        <v xml:space="preserve"> -</v>
      </c>
      <c r="H298" s="309" t="str">
        <f>IF(ISBLANK($D298),"",'Offeror_Product Profile'!$B$9)</f>
        <v/>
      </c>
      <c r="I298" s="342"/>
      <c r="J298" s="310" t="str">
        <f>IF(ISBLANK($D298),"",'CDM_Requirements '!$B$149)</f>
        <v/>
      </c>
      <c r="K298" s="338" t="str">
        <f>IF(ISBLANK($D298),"",'CDM_Requirements '!$B$150)</f>
        <v/>
      </c>
      <c r="L298" s="338" t="str">
        <f>IF(ISBLANK($D298),"",'CDM_Requirements '!$B$151)</f>
        <v/>
      </c>
      <c r="M298" s="338" t="str">
        <f>IF(ISBLANK($D298),"",'CDM_Requirements '!$B$152)</f>
        <v/>
      </c>
      <c r="N298" s="338" t="str">
        <f>IF(ISBLANK($D298),"",'CDM_Requirements '!$B$153)</f>
        <v/>
      </c>
      <c r="O298" s="340"/>
      <c r="P298" s="340"/>
      <c r="Q298" s="343"/>
    </row>
    <row r="299" spans="1:17" s="323" customFormat="1" ht="20.100000000000001" customHeight="1" x14ac:dyDescent="0.25">
      <c r="A299" s="311"/>
      <c r="B299" s="308" t="str">
        <f>IF(ISBLANK($D299)," -",'Offeror_Product Profile'!$B$12)</f>
        <v xml:space="preserve"> -</v>
      </c>
      <c r="C299" s="308" t="str">
        <f>IF(ISBLANK($D299)," -",'Offeror_Product Profile'!$B$13)</f>
        <v xml:space="preserve"> -</v>
      </c>
      <c r="D299" s="340"/>
      <c r="E299" s="341"/>
      <c r="F299" s="336" t="str">
        <f>IF(ISBLANK($D299)," -",'Offeror_Product Profile'!$B$10)</f>
        <v xml:space="preserve"> -</v>
      </c>
      <c r="G299" s="336" t="str">
        <f>IF(ISBLANK($D299)," -",'Offeror_Product Profile'!$B$11)</f>
        <v xml:space="preserve"> -</v>
      </c>
      <c r="H299" s="309" t="str">
        <f>IF(ISBLANK($D299),"",'Offeror_Product Profile'!$B$9)</f>
        <v/>
      </c>
      <c r="I299" s="342"/>
      <c r="J299" s="310" t="str">
        <f>IF(ISBLANK($D299),"",'CDM_Requirements '!$B$149)</f>
        <v/>
      </c>
      <c r="K299" s="338" t="str">
        <f>IF(ISBLANK($D299),"",'CDM_Requirements '!$B$150)</f>
        <v/>
      </c>
      <c r="L299" s="338" t="str">
        <f>IF(ISBLANK($D299),"",'CDM_Requirements '!$B$151)</f>
        <v/>
      </c>
      <c r="M299" s="338" t="str">
        <f>IF(ISBLANK($D299),"",'CDM_Requirements '!$B$152)</f>
        <v/>
      </c>
      <c r="N299" s="338" t="str">
        <f>IF(ISBLANK($D299),"",'CDM_Requirements '!$B$153)</f>
        <v/>
      </c>
      <c r="O299" s="340"/>
      <c r="P299" s="340"/>
      <c r="Q299" s="343"/>
    </row>
    <row r="300" spans="1:17" s="323" customFormat="1" ht="20.100000000000001" customHeight="1" x14ac:dyDescent="0.25">
      <c r="A300" s="311"/>
      <c r="B300" s="308" t="str">
        <f>IF(ISBLANK($D300)," -",'Offeror_Product Profile'!$B$12)</f>
        <v xml:space="preserve"> -</v>
      </c>
      <c r="C300" s="308" t="str">
        <f>IF(ISBLANK($D300)," -",'Offeror_Product Profile'!$B$13)</f>
        <v xml:space="preserve"> -</v>
      </c>
      <c r="D300" s="340"/>
      <c r="E300" s="341"/>
      <c r="F300" s="336" t="str">
        <f>IF(ISBLANK($D300)," -",'Offeror_Product Profile'!$B$10)</f>
        <v xml:space="preserve"> -</v>
      </c>
      <c r="G300" s="336" t="str">
        <f>IF(ISBLANK($D300)," -",'Offeror_Product Profile'!$B$11)</f>
        <v xml:space="preserve"> -</v>
      </c>
      <c r="H300" s="309" t="str">
        <f>IF(ISBLANK($D300),"",'Offeror_Product Profile'!$B$9)</f>
        <v/>
      </c>
      <c r="I300" s="342"/>
      <c r="J300" s="310" t="str">
        <f>IF(ISBLANK($D300),"",'CDM_Requirements '!$B$149)</f>
        <v/>
      </c>
      <c r="K300" s="338" t="str">
        <f>IF(ISBLANK($D300),"",'CDM_Requirements '!$B$150)</f>
        <v/>
      </c>
      <c r="L300" s="338" t="str">
        <f>IF(ISBLANK($D300),"",'CDM_Requirements '!$B$151)</f>
        <v/>
      </c>
      <c r="M300" s="338" t="str">
        <f>IF(ISBLANK($D300),"",'CDM_Requirements '!$B$152)</f>
        <v/>
      </c>
      <c r="N300" s="338" t="str">
        <f>IF(ISBLANK($D300),"",'CDM_Requirements '!$B$153)</f>
        <v/>
      </c>
      <c r="O300" s="340"/>
      <c r="P300" s="340"/>
      <c r="Q300" s="343"/>
    </row>
    <row r="301" spans="1:17" s="323" customFormat="1" ht="20.100000000000001" customHeight="1" x14ac:dyDescent="0.25">
      <c r="A301" s="311"/>
      <c r="B301" s="308" t="str">
        <f>IF(ISBLANK($D301)," -",'Offeror_Product Profile'!$B$12)</f>
        <v xml:space="preserve"> -</v>
      </c>
      <c r="C301" s="308" t="str">
        <f>IF(ISBLANK($D301)," -",'Offeror_Product Profile'!$B$13)</f>
        <v xml:space="preserve"> -</v>
      </c>
      <c r="D301" s="340"/>
      <c r="E301" s="341"/>
      <c r="F301" s="336" t="str">
        <f>IF(ISBLANK($D301)," -",'Offeror_Product Profile'!$B$10)</f>
        <v xml:space="preserve"> -</v>
      </c>
      <c r="G301" s="336" t="str">
        <f>IF(ISBLANK($D301)," -",'Offeror_Product Profile'!$B$11)</f>
        <v xml:space="preserve"> -</v>
      </c>
      <c r="H301" s="309" t="str">
        <f>IF(ISBLANK($D301),"",'Offeror_Product Profile'!$B$9)</f>
        <v/>
      </c>
      <c r="I301" s="342"/>
      <c r="J301" s="310" t="str">
        <f>IF(ISBLANK($D301),"",'CDM_Requirements '!$B$149)</f>
        <v/>
      </c>
      <c r="K301" s="338" t="str">
        <f>IF(ISBLANK($D301),"",'CDM_Requirements '!$B$150)</f>
        <v/>
      </c>
      <c r="L301" s="338" t="str">
        <f>IF(ISBLANK($D301),"",'CDM_Requirements '!$B$151)</f>
        <v/>
      </c>
      <c r="M301" s="338" t="str">
        <f>IF(ISBLANK($D301),"",'CDM_Requirements '!$B$152)</f>
        <v/>
      </c>
      <c r="N301" s="338" t="str">
        <f>IF(ISBLANK($D301),"",'CDM_Requirements '!$B$153)</f>
        <v/>
      </c>
      <c r="O301" s="340"/>
      <c r="P301" s="340"/>
      <c r="Q301" s="343"/>
    </row>
    <row r="302" spans="1:17" s="323" customFormat="1" ht="20.100000000000001" customHeight="1" x14ac:dyDescent="0.25">
      <c r="A302" s="311"/>
      <c r="B302" s="308" t="str">
        <f>IF(ISBLANK($D302)," -",'Offeror_Product Profile'!$B$12)</f>
        <v xml:space="preserve"> -</v>
      </c>
      <c r="C302" s="308" t="str">
        <f>IF(ISBLANK($D302)," -",'Offeror_Product Profile'!$B$13)</f>
        <v xml:space="preserve"> -</v>
      </c>
      <c r="D302" s="340"/>
      <c r="E302" s="341"/>
      <c r="F302" s="336" t="str">
        <f>IF(ISBLANK($D302)," -",'Offeror_Product Profile'!$B$10)</f>
        <v xml:space="preserve"> -</v>
      </c>
      <c r="G302" s="336" t="str">
        <f>IF(ISBLANK($D302)," -",'Offeror_Product Profile'!$B$11)</f>
        <v xml:space="preserve"> -</v>
      </c>
      <c r="H302" s="309" t="str">
        <f>IF(ISBLANK($D302),"",'Offeror_Product Profile'!$B$9)</f>
        <v/>
      </c>
      <c r="I302" s="342"/>
      <c r="J302" s="310" t="str">
        <f>IF(ISBLANK($D302),"",'CDM_Requirements '!$B$149)</f>
        <v/>
      </c>
      <c r="K302" s="338" t="str">
        <f>IF(ISBLANK($D302),"",'CDM_Requirements '!$B$150)</f>
        <v/>
      </c>
      <c r="L302" s="338" t="str">
        <f>IF(ISBLANK($D302),"",'CDM_Requirements '!$B$151)</f>
        <v/>
      </c>
      <c r="M302" s="338" t="str">
        <f>IF(ISBLANK($D302),"",'CDM_Requirements '!$B$152)</f>
        <v/>
      </c>
      <c r="N302" s="338" t="str">
        <f>IF(ISBLANK($D302),"",'CDM_Requirements '!$B$153)</f>
        <v/>
      </c>
      <c r="O302" s="340"/>
      <c r="P302" s="340"/>
      <c r="Q302" s="343"/>
    </row>
    <row r="303" spans="1:17" s="323" customFormat="1" ht="20.100000000000001" customHeight="1" x14ac:dyDescent="0.25">
      <c r="A303" s="311"/>
      <c r="B303" s="308" t="str">
        <f>IF(ISBLANK($D303)," -",'Offeror_Product Profile'!$B$12)</f>
        <v xml:space="preserve"> -</v>
      </c>
      <c r="C303" s="308" t="str">
        <f>IF(ISBLANK($D303)," -",'Offeror_Product Profile'!$B$13)</f>
        <v xml:space="preserve"> -</v>
      </c>
      <c r="D303" s="340"/>
      <c r="E303" s="341"/>
      <c r="F303" s="336" t="str">
        <f>IF(ISBLANK($D303)," -",'Offeror_Product Profile'!$B$10)</f>
        <v xml:space="preserve"> -</v>
      </c>
      <c r="G303" s="336" t="str">
        <f>IF(ISBLANK($D303)," -",'Offeror_Product Profile'!$B$11)</f>
        <v xml:space="preserve"> -</v>
      </c>
      <c r="H303" s="309" t="str">
        <f>IF(ISBLANK($D303),"",'Offeror_Product Profile'!$B$9)</f>
        <v/>
      </c>
      <c r="I303" s="342"/>
      <c r="J303" s="310" t="str">
        <f>IF(ISBLANK($D303),"",'CDM_Requirements '!$B$149)</f>
        <v/>
      </c>
      <c r="K303" s="338" t="str">
        <f>IF(ISBLANK($D303),"",'CDM_Requirements '!$B$150)</f>
        <v/>
      </c>
      <c r="L303" s="338" t="str">
        <f>IF(ISBLANK($D303),"",'CDM_Requirements '!$B$151)</f>
        <v/>
      </c>
      <c r="M303" s="338" t="str">
        <f>IF(ISBLANK($D303),"",'CDM_Requirements '!$B$152)</f>
        <v/>
      </c>
      <c r="N303" s="338" t="str">
        <f>IF(ISBLANK($D303),"",'CDM_Requirements '!$B$153)</f>
        <v/>
      </c>
      <c r="O303" s="340"/>
      <c r="P303" s="340"/>
      <c r="Q303" s="343"/>
    </row>
    <row r="304" spans="1:17" s="323" customFormat="1" ht="20.100000000000001" customHeight="1" x14ac:dyDescent="0.25">
      <c r="A304" s="311"/>
      <c r="B304" s="308" t="str">
        <f>IF(ISBLANK($D304)," -",'Offeror_Product Profile'!$B$12)</f>
        <v xml:space="preserve"> -</v>
      </c>
      <c r="C304" s="308" t="str">
        <f>IF(ISBLANK($D304)," -",'Offeror_Product Profile'!$B$13)</f>
        <v xml:space="preserve"> -</v>
      </c>
      <c r="D304" s="340"/>
      <c r="E304" s="341"/>
      <c r="F304" s="336" t="str">
        <f>IF(ISBLANK($D304)," -",'Offeror_Product Profile'!$B$10)</f>
        <v xml:space="preserve"> -</v>
      </c>
      <c r="G304" s="336" t="str">
        <f>IF(ISBLANK($D304)," -",'Offeror_Product Profile'!$B$11)</f>
        <v xml:space="preserve"> -</v>
      </c>
      <c r="H304" s="309" t="str">
        <f>IF(ISBLANK($D304),"",'Offeror_Product Profile'!$B$9)</f>
        <v/>
      </c>
      <c r="I304" s="342"/>
      <c r="J304" s="310" t="str">
        <f>IF(ISBLANK($D304),"",'CDM_Requirements '!$B$149)</f>
        <v/>
      </c>
      <c r="K304" s="338" t="str">
        <f>IF(ISBLANK($D304),"",'CDM_Requirements '!$B$150)</f>
        <v/>
      </c>
      <c r="L304" s="338" t="str">
        <f>IF(ISBLANK($D304),"",'CDM_Requirements '!$B$151)</f>
        <v/>
      </c>
      <c r="M304" s="338" t="str">
        <f>IF(ISBLANK($D304),"",'CDM_Requirements '!$B$152)</f>
        <v/>
      </c>
      <c r="N304" s="338" t="str">
        <f>IF(ISBLANK($D304),"",'CDM_Requirements '!$B$153)</f>
        <v/>
      </c>
      <c r="O304" s="340"/>
      <c r="P304" s="340"/>
      <c r="Q304" s="343"/>
    </row>
    <row r="305" spans="1:17" s="323" customFormat="1" ht="20.100000000000001" customHeight="1" x14ac:dyDescent="0.25">
      <c r="A305" s="311"/>
      <c r="B305" s="308" t="str">
        <f>IF(ISBLANK($D305)," -",'Offeror_Product Profile'!$B$12)</f>
        <v xml:space="preserve"> -</v>
      </c>
      <c r="C305" s="308" t="str">
        <f>IF(ISBLANK($D305)," -",'Offeror_Product Profile'!$B$13)</f>
        <v xml:space="preserve"> -</v>
      </c>
      <c r="D305" s="340"/>
      <c r="E305" s="341"/>
      <c r="F305" s="336" t="str">
        <f>IF(ISBLANK($D305)," -",'Offeror_Product Profile'!$B$10)</f>
        <v xml:space="preserve"> -</v>
      </c>
      <c r="G305" s="336" t="str">
        <f>IF(ISBLANK($D305)," -",'Offeror_Product Profile'!$B$11)</f>
        <v xml:space="preserve"> -</v>
      </c>
      <c r="H305" s="309" t="str">
        <f>IF(ISBLANK($D305),"",'Offeror_Product Profile'!$B$9)</f>
        <v/>
      </c>
      <c r="I305" s="342"/>
      <c r="J305" s="310" t="str">
        <f>IF(ISBLANK($D305),"",'CDM_Requirements '!$B$149)</f>
        <v/>
      </c>
      <c r="K305" s="338" t="str">
        <f>IF(ISBLANK($D305),"",'CDM_Requirements '!$B$150)</f>
        <v/>
      </c>
      <c r="L305" s="338" t="str">
        <f>IF(ISBLANK($D305),"",'CDM_Requirements '!$B$151)</f>
        <v/>
      </c>
      <c r="M305" s="338" t="str">
        <f>IF(ISBLANK($D305),"",'CDM_Requirements '!$B$152)</f>
        <v/>
      </c>
      <c r="N305" s="338" t="str">
        <f>IF(ISBLANK($D305),"",'CDM_Requirements '!$B$153)</f>
        <v/>
      </c>
      <c r="O305" s="340"/>
      <c r="P305" s="340"/>
      <c r="Q305" s="343"/>
    </row>
    <row r="306" spans="1:17" s="323" customFormat="1" ht="20.100000000000001" customHeight="1" x14ac:dyDescent="0.25">
      <c r="A306" s="311"/>
      <c r="B306" s="308" t="str">
        <f>IF(ISBLANK($D306)," -",'Offeror_Product Profile'!$B$12)</f>
        <v xml:space="preserve"> -</v>
      </c>
      <c r="C306" s="308" t="str">
        <f>IF(ISBLANK($D306)," -",'Offeror_Product Profile'!$B$13)</f>
        <v xml:space="preserve"> -</v>
      </c>
      <c r="D306" s="340"/>
      <c r="E306" s="341"/>
      <c r="F306" s="336" t="str">
        <f>IF(ISBLANK($D306)," -",'Offeror_Product Profile'!$B$10)</f>
        <v xml:space="preserve"> -</v>
      </c>
      <c r="G306" s="336" t="str">
        <f>IF(ISBLANK($D306)," -",'Offeror_Product Profile'!$B$11)</f>
        <v xml:space="preserve"> -</v>
      </c>
      <c r="H306" s="309" t="str">
        <f>IF(ISBLANK($D306),"",'Offeror_Product Profile'!$B$9)</f>
        <v/>
      </c>
      <c r="I306" s="342"/>
      <c r="J306" s="310" t="str">
        <f>IF(ISBLANK($D306),"",'CDM_Requirements '!$B$149)</f>
        <v/>
      </c>
      <c r="K306" s="338" t="str">
        <f>IF(ISBLANK($D306),"",'CDM_Requirements '!$B$150)</f>
        <v/>
      </c>
      <c r="L306" s="338" t="str">
        <f>IF(ISBLANK($D306),"",'CDM_Requirements '!$B$151)</f>
        <v/>
      </c>
      <c r="M306" s="338" t="str">
        <f>IF(ISBLANK($D306),"",'CDM_Requirements '!$B$152)</f>
        <v/>
      </c>
      <c r="N306" s="338" t="str">
        <f>IF(ISBLANK($D306),"",'CDM_Requirements '!$B$153)</f>
        <v/>
      </c>
      <c r="O306" s="340"/>
      <c r="P306" s="340"/>
      <c r="Q306" s="343"/>
    </row>
    <row r="307" spans="1:17" s="323" customFormat="1" ht="20.100000000000001" customHeight="1" x14ac:dyDescent="0.25">
      <c r="A307" s="311"/>
      <c r="B307" s="308" t="str">
        <f>IF(ISBLANK($D307)," -",'Offeror_Product Profile'!$B$12)</f>
        <v xml:space="preserve"> -</v>
      </c>
      <c r="C307" s="308" t="str">
        <f>IF(ISBLANK($D307)," -",'Offeror_Product Profile'!$B$13)</f>
        <v xml:space="preserve"> -</v>
      </c>
      <c r="D307" s="340"/>
      <c r="E307" s="341"/>
      <c r="F307" s="336" t="str">
        <f>IF(ISBLANK($D307)," -",'Offeror_Product Profile'!$B$10)</f>
        <v xml:space="preserve"> -</v>
      </c>
      <c r="G307" s="336" t="str">
        <f>IF(ISBLANK($D307)," -",'Offeror_Product Profile'!$B$11)</f>
        <v xml:space="preserve"> -</v>
      </c>
      <c r="H307" s="309" t="str">
        <f>IF(ISBLANK($D307),"",'Offeror_Product Profile'!$B$9)</f>
        <v/>
      </c>
      <c r="I307" s="342"/>
      <c r="J307" s="310" t="str">
        <f>IF(ISBLANK($D307),"",'CDM_Requirements '!$B$149)</f>
        <v/>
      </c>
      <c r="K307" s="338" t="str">
        <f>IF(ISBLANK($D307),"",'CDM_Requirements '!$B$150)</f>
        <v/>
      </c>
      <c r="L307" s="338" t="str">
        <f>IF(ISBLANK($D307),"",'CDM_Requirements '!$B$151)</f>
        <v/>
      </c>
      <c r="M307" s="338" t="str">
        <f>IF(ISBLANK($D307),"",'CDM_Requirements '!$B$152)</f>
        <v/>
      </c>
      <c r="N307" s="338" t="str">
        <f>IF(ISBLANK($D307),"",'CDM_Requirements '!$B$153)</f>
        <v/>
      </c>
      <c r="O307" s="340"/>
      <c r="P307" s="340"/>
      <c r="Q307" s="343"/>
    </row>
    <row r="308" spans="1:17" s="323" customFormat="1" ht="20.100000000000001" customHeight="1" x14ac:dyDescent="0.25">
      <c r="A308" s="311"/>
      <c r="B308" s="308" t="str">
        <f>IF(ISBLANK($D308)," -",'Offeror_Product Profile'!$B$12)</f>
        <v xml:space="preserve"> -</v>
      </c>
      <c r="C308" s="308" t="str">
        <f>IF(ISBLANK($D308)," -",'Offeror_Product Profile'!$B$13)</f>
        <v xml:space="preserve"> -</v>
      </c>
      <c r="D308" s="340"/>
      <c r="E308" s="341"/>
      <c r="F308" s="336" t="str">
        <f>IF(ISBLANK($D308)," -",'Offeror_Product Profile'!$B$10)</f>
        <v xml:space="preserve"> -</v>
      </c>
      <c r="G308" s="336" t="str">
        <f>IF(ISBLANK($D308)," -",'Offeror_Product Profile'!$B$11)</f>
        <v xml:space="preserve"> -</v>
      </c>
      <c r="H308" s="309" t="str">
        <f>IF(ISBLANK($D308),"",'Offeror_Product Profile'!$B$9)</f>
        <v/>
      </c>
      <c r="I308" s="342"/>
      <c r="J308" s="310" t="str">
        <f>IF(ISBLANK($D308),"",'CDM_Requirements '!$B$149)</f>
        <v/>
      </c>
      <c r="K308" s="338" t="str">
        <f>IF(ISBLANK($D308),"",'CDM_Requirements '!$B$150)</f>
        <v/>
      </c>
      <c r="L308" s="338" t="str">
        <f>IF(ISBLANK($D308),"",'CDM_Requirements '!$B$151)</f>
        <v/>
      </c>
      <c r="M308" s="338" t="str">
        <f>IF(ISBLANK($D308),"",'CDM_Requirements '!$B$152)</f>
        <v/>
      </c>
      <c r="N308" s="338" t="str">
        <f>IF(ISBLANK($D308),"",'CDM_Requirements '!$B$153)</f>
        <v/>
      </c>
      <c r="O308" s="340"/>
      <c r="P308" s="340"/>
      <c r="Q308" s="343"/>
    </row>
    <row r="309" spans="1:17" s="323" customFormat="1" ht="20.100000000000001" customHeight="1" x14ac:dyDescent="0.25">
      <c r="A309" s="311"/>
      <c r="B309" s="308" t="str">
        <f>IF(ISBLANK($D309)," -",'Offeror_Product Profile'!$B$12)</f>
        <v xml:space="preserve"> -</v>
      </c>
      <c r="C309" s="308" t="str">
        <f>IF(ISBLANK($D309)," -",'Offeror_Product Profile'!$B$13)</f>
        <v xml:space="preserve"> -</v>
      </c>
      <c r="D309" s="340"/>
      <c r="E309" s="341"/>
      <c r="F309" s="336" t="str">
        <f>IF(ISBLANK($D309)," -",'Offeror_Product Profile'!$B$10)</f>
        <v xml:space="preserve"> -</v>
      </c>
      <c r="G309" s="336" t="str">
        <f>IF(ISBLANK($D309)," -",'Offeror_Product Profile'!$B$11)</f>
        <v xml:space="preserve"> -</v>
      </c>
      <c r="H309" s="309" t="str">
        <f>IF(ISBLANK($D309),"",'Offeror_Product Profile'!$B$9)</f>
        <v/>
      </c>
      <c r="I309" s="342"/>
      <c r="J309" s="310" t="str">
        <f>IF(ISBLANK($D309),"",'CDM_Requirements '!$B$149)</f>
        <v/>
      </c>
      <c r="K309" s="338" t="str">
        <f>IF(ISBLANK($D309),"",'CDM_Requirements '!$B$150)</f>
        <v/>
      </c>
      <c r="L309" s="338" t="str">
        <f>IF(ISBLANK($D309),"",'CDM_Requirements '!$B$151)</f>
        <v/>
      </c>
      <c r="M309" s="338" t="str">
        <f>IF(ISBLANK($D309),"",'CDM_Requirements '!$B$152)</f>
        <v/>
      </c>
      <c r="N309" s="338" t="str">
        <f>IF(ISBLANK($D309),"",'CDM_Requirements '!$B$153)</f>
        <v/>
      </c>
      <c r="O309" s="340"/>
      <c r="P309" s="340"/>
      <c r="Q309" s="343"/>
    </row>
    <row r="310" spans="1:17" s="323" customFormat="1" ht="20.100000000000001" customHeight="1" x14ac:dyDescent="0.25">
      <c r="A310" s="311"/>
      <c r="B310" s="308" t="str">
        <f>IF(ISBLANK($D310)," -",'Offeror_Product Profile'!$B$12)</f>
        <v xml:space="preserve"> -</v>
      </c>
      <c r="C310" s="308" t="str">
        <f>IF(ISBLANK($D310)," -",'Offeror_Product Profile'!$B$13)</f>
        <v xml:space="preserve"> -</v>
      </c>
      <c r="D310" s="340"/>
      <c r="E310" s="341"/>
      <c r="F310" s="336" t="str">
        <f>IF(ISBLANK($D310)," -",'Offeror_Product Profile'!$B$10)</f>
        <v xml:space="preserve"> -</v>
      </c>
      <c r="G310" s="336" t="str">
        <f>IF(ISBLANK($D310)," -",'Offeror_Product Profile'!$B$11)</f>
        <v xml:space="preserve"> -</v>
      </c>
      <c r="H310" s="309" t="str">
        <f>IF(ISBLANK($D310),"",'Offeror_Product Profile'!$B$9)</f>
        <v/>
      </c>
      <c r="I310" s="342"/>
      <c r="J310" s="310" t="str">
        <f>IF(ISBLANK($D310),"",'CDM_Requirements '!$B$149)</f>
        <v/>
      </c>
      <c r="K310" s="338" t="str">
        <f>IF(ISBLANK($D310),"",'CDM_Requirements '!$B$150)</f>
        <v/>
      </c>
      <c r="L310" s="338" t="str">
        <f>IF(ISBLANK($D310),"",'CDM_Requirements '!$B$151)</f>
        <v/>
      </c>
      <c r="M310" s="338" t="str">
        <f>IF(ISBLANK($D310),"",'CDM_Requirements '!$B$152)</f>
        <v/>
      </c>
      <c r="N310" s="338" t="str">
        <f>IF(ISBLANK($D310),"",'CDM_Requirements '!$B$153)</f>
        <v/>
      </c>
      <c r="O310" s="340"/>
      <c r="P310" s="340"/>
      <c r="Q310" s="343"/>
    </row>
    <row r="311" spans="1:17" s="323" customFormat="1" ht="20.100000000000001" customHeight="1" x14ac:dyDescent="0.25">
      <c r="A311" s="311"/>
      <c r="B311" s="308" t="str">
        <f>IF(ISBLANK($D311)," -",'Offeror_Product Profile'!$B$12)</f>
        <v xml:space="preserve"> -</v>
      </c>
      <c r="C311" s="308" t="str">
        <f>IF(ISBLANK($D311)," -",'Offeror_Product Profile'!$B$13)</f>
        <v xml:space="preserve"> -</v>
      </c>
      <c r="D311" s="340"/>
      <c r="E311" s="341"/>
      <c r="F311" s="336" t="str">
        <f>IF(ISBLANK($D311)," -",'Offeror_Product Profile'!$B$10)</f>
        <v xml:space="preserve"> -</v>
      </c>
      <c r="G311" s="336" t="str">
        <f>IF(ISBLANK($D311)," -",'Offeror_Product Profile'!$B$11)</f>
        <v xml:space="preserve"> -</v>
      </c>
      <c r="H311" s="309" t="str">
        <f>IF(ISBLANK($D311),"",'Offeror_Product Profile'!$B$9)</f>
        <v/>
      </c>
      <c r="I311" s="342"/>
      <c r="J311" s="310" t="str">
        <f>IF(ISBLANK($D311),"",'CDM_Requirements '!$B$149)</f>
        <v/>
      </c>
      <c r="K311" s="338" t="str">
        <f>IF(ISBLANK($D311),"",'CDM_Requirements '!$B$150)</f>
        <v/>
      </c>
      <c r="L311" s="338" t="str">
        <f>IF(ISBLANK($D311),"",'CDM_Requirements '!$B$151)</f>
        <v/>
      </c>
      <c r="M311" s="338" t="str">
        <f>IF(ISBLANK($D311),"",'CDM_Requirements '!$B$152)</f>
        <v/>
      </c>
      <c r="N311" s="338" t="str">
        <f>IF(ISBLANK($D311),"",'CDM_Requirements '!$B$153)</f>
        <v/>
      </c>
      <c r="O311" s="340"/>
      <c r="P311" s="340"/>
      <c r="Q311" s="343"/>
    </row>
    <row r="312" spans="1:17" s="323" customFormat="1" ht="20.100000000000001" customHeight="1" x14ac:dyDescent="0.25">
      <c r="A312" s="311"/>
      <c r="B312" s="308" t="str">
        <f>IF(ISBLANK($D312)," -",'Offeror_Product Profile'!$B$12)</f>
        <v xml:space="preserve"> -</v>
      </c>
      <c r="C312" s="308" t="str">
        <f>IF(ISBLANK($D312)," -",'Offeror_Product Profile'!$B$13)</f>
        <v xml:space="preserve"> -</v>
      </c>
      <c r="D312" s="340"/>
      <c r="E312" s="341"/>
      <c r="F312" s="336" t="str">
        <f>IF(ISBLANK($D312)," -",'Offeror_Product Profile'!$B$10)</f>
        <v xml:space="preserve"> -</v>
      </c>
      <c r="G312" s="336" t="str">
        <f>IF(ISBLANK($D312)," -",'Offeror_Product Profile'!$B$11)</f>
        <v xml:space="preserve"> -</v>
      </c>
      <c r="H312" s="309" t="str">
        <f>IF(ISBLANK($D312),"",'Offeror_Product Profile'!$B$9)</f>
        <v/>
      </c>
      <c r="I312" s="342"/>
      <c r="J312" s="310" t="str">
        <f>IF(ISBLANK($D312),"",'CDM_Requirements '!$B$149)</f>
        <v/>
      </c>
      <c r="K312" s="338" t="str">
        <f>IF(ISBLANK($D312),"",'CDM_Requirements '!$B$150)</f>
        <v/>
      </c>
      <c r="L312" s="338" t="str">
        <f>IF(ISBLANK($D312),"",'CDM_Requirements '!$B$151)</f>
        <v/>
      </c>
      <c r="M312" s="338" t="str">
        <f>IF(ISBLANK($D312),"",'CDM_Requirements '!$B$152)</f>
        <v/>
      </c>
      <c r="N312" s="338" t="str">
        <f>IF(ISBLANK($D312),"",'CDM_Requirements '!$B$153)</f>
        <v/>
      </c>
      <c r="O312" s="340"/>
      <c r="P312" s="340"/>
      <c r="Q312" s="343"/>
    </row>
    <row r="313" spans="1:17" s="323" customFormat="1" ht="20.100000000000001" customHeight="1" x14ac:dyDescent="0.25">
      <c r="A313" s="311"/>
      <c r="B313" s="308" t="str">
        <f>IF(ISBLANK($D313)," -",'Offeror_Product Profile'!$B$12)</f>
        <v xml:space="preserve"> -</v>
      </c>
      <c r="C313" s="308" t="str">
        <f>IF(ISBLANK($D313)," -",'Offeror_Product Profile'!$B$13)</f>
        <v xml:space="preserve"> -</v>
      </c>
      <c r="D313" s="340"/>
      <c r="E313" s="341"/>
      <c r="F313" s="336" t="str">
        <f>IF(ISBLANK($D313)," -",'Offeror_Product Profile'!$B$10)</f>
        <v xml:space="preserve"> -</v>
      </c>
      <c r="G313" s="336" t="str">
        <f>IF(ISBLANK($D313)," -",'Offeror_Product Profile'!$B$11)</f>
        <v xml:space="preserve"> -</v>
      </c>
      <c r="H313" s="309" t="str">
        <f>IF(ISBLANK($D313),"",'Offeror_Product Profile'!$B$9)</f>
        <v/>
      </c>
      <c r="I313" s="342"/>
      <c r="J313" s="310" t="str">
        <f>IF(ISBLANK($D313),"",'CDM_Requirements '!$B$149)</f>
        <v/>
      </c>
      <c r="K313" s="338" t="str">
        <f>IF(ISBLANK($D313),"",'CDM_Requirements '!$B$150)</f>
        <v/>
      </c>
      <c r="L313" s="338" t="str">
        <f>IF(ISBLANK($D313),"",'CDM_Requirements '!$B$151)</f>
        <v/>
      </c>
      <c r="M313" s="338" t="str">
        <f>IF(ISBLANK($D313),"",'CDM_Requirements '!$B$152)</f>
        <v/>
      </c>
      <c r="N313" s="338" t="str">
        <f>IF(ISBLANK($D313),"",'CDM_Requirements '!$B$153)</f>
        <v/>
      </c>
      <c r="O313" s="340"/>
      <c r="P313" s="340"/>
      <c r="Q313" s="343"/>
    </row>
    <row r="314" spans="1:17" s="323" customFormat="1" ht="20.100000000000001" customHeight="1" x14ac:dyDescent="0.25">
      <c r="A314" s="311"/>
      <c r="B314" s="308" t="str">
        <f>IF(ISBLANK($D314)," -",'Offeror_Product Profile'!$B$12)</f>
        <v xml:space="preserve"> -</v>
      </c>
      <c r="C314" s="308" t="str">
        <f>IF(ISBLANK($D314)," -",'Offeror_Product Profile'!$B$13)</f>
        <v xml:space="preserve"> -</v>
      </c>
      <c r="D314" s="340"/>
      <c r="E314" s="341"/>
      <c r="F314" s="336" t="str">
        <f>IF(ISBLANK($D314)," -",'Offeror_Product Profile'!$B$10)</f>
        <v xml:space="preserve"> -</v>
      </c>
      <c r="G314" s="336" t="str">
        <f>IF(ISBLANK($D314)," -",'Offeror_Product Profile'!$B$11)</f>
        <v xml:space="preserve"> -</v>
      </c>
      <c r="H314" s="309" t="str">
        <f>IF(ISBLANK($D314),"",'Offeror_Product Profile'!$B$9)</f>
        <v/>
      </c>
      <c r="I314" s="342"/>
      <c r="J314" s="310" t="str">
        <f>IF(ISBLANK($D314),"",'CDM_Requirements '!$B$149)</f>
        <v/>
      </c>
      <c r="K314" s="338" t="str">
        <f>IF(ISBLANK($D314),"",'CDM_Requirements '!$B$150)</f>
        <v/>
      </c>
      <c r="L314" s="338" t="str">
        <f>IF(ISBLANK($D314),"",'CDM_Requirements '!$B$151)</f>
        <v/>
      </c>
      <c r="M314" s="338" t="str">
        <f>IF(ISBLANK($D314),"",'CDM_Requirements '!$B$152)</f>
        <v/>
      </c>
      <c r="N314" s="338" t="str">
        <f>IF(ISBLANK($D314),"",'CDM_Requirements '!$B$153)</f>
        <v/>
      </c>
      <c r="O314" s="340"/>
      <c r="P314" s="340"/>
      <c r="Q314" s="343"/>
    </row>
    <row r="315" spans="1:17" s="323" customFormat="1" ht="20.100000000000001" customHeight="1" x14ac:dyDescent="0.25">
      <c r="A315" s="311"/>
      <c r="B315" s="308" t="str">
        <f>IF(ISBLANK($D315)," -",'Offeror_Product Profile'!$B$12)</f>
        <v xml:space="preserve"> -</v>
      </c>
      <c r="C315" s="308" t="str">
        <f>IF(ISBLANK($D315)," -",'Offeror_Product Profile'!$B$13)</f>
        <v xml:space="preserve"> -</v>
      </c>
      <c r="D315" s="340"/>
      <c r="E315" s="341"/>
      <c r="F315" s="336" t="str">
        <f>IF(ISBLANK($D315)," -",'Offeror_Product Profile'!$B$10)</f>
        <v xml:space="preserve"> -</v>
      </c>
      <c r="G315" s="336" t="str">
        <f>IF(ISBLANK($D315)," -",'Offeror_Product Profile'!$B$11)</f>
        <v xml:space="preserve"> -</v>
      </c>
      <c r="H315" s="309" t="str">
        <f>IF(ISBLANK($D315),"",'Offeror_Product Profile'!$B$9)</f>
        <v/>
      </c>
      <c r="I315" s="342"/>
      <c r="J315" s="310" t="str">
        <f>IF(ISBLANK($D315),"",'CDM_Requirements '!$B$149)</f>
        <v/>
      </c>
      <c r="K315" s="338" t="str">
        <f>IF(ISBLANK($D315),"",'CDM_Requirements '!$B$150)</f>
        <v/>
      </c>
      <c r="L315" s="338" t="str">
        <f>IF(ISBLANK($D315),"",'CDM_Requirements '!$B$151)</f>
        <v/>
      </c>
      <c r="M315" s="338" t="str">
        <f>IF(ISBLANK($D315),"",'CDM_Requirements '!$B$152)</f>
        <v/>
      </c>
      <c r="N315" s="338" t="str">
        <f>IF(ISBLANK($D315),"",'CDM_Requirements '!$B$153)</f>
        <v/>
      </c>
      <c r="O315" s="340"/>
      <c r="P315" s="340"/>
      <c r="Q315" s="343"/>
    </row>
    <row r="316" spans="1:17" s="323" customFormat="1" ht="20.100000000000001" customHeight="1" x14ac:dyDescent="0.25">
      <c r="A316" s="311"/>
      <c r="B316" s="308" t="str">
        <f>IF(ISBLANK($D316)," -",'Offeror_Product Profile'!$B$12)</f>
        <v xml:space="preserve"> -</v>
      </c>
      <c r="C316" s="308" t="str">
        <f>IF(ISBLANK($D316)," -",'Offeror_Product Profile'!$B$13)</f>
        <v xml:space="preserve"> -</v>
      </c>
      <c r="D316" s="340"/>
      <c r="E316" s="341"/>
      <c r="F316" s="336" t="str">
        <f>IF(ISBLANK($D316)," -",'Offeror_Product Profile'!$B$10)</f>
        <v xml:space="preserve"> -</v>
      </c>
      <c r="G316" s="336" t="str">
        <f>IF(ISBLANK($D316)," -",'Offeror_Product Profile'!$B$11)</f>
        <v xml:space="preserve"> -</v>
      </c>
      <c r="H316" s="309" t="str">
        <f>IF(ISBLANK($D316),"",'Offeror_Product Profile'!$B$9)</f>
        <v/>
      </c>
      <c r="I316" s="342"/>
      <c r="J316" s="310" t="str">
        <f>IF(ISBLANK($D316),"",'CDM_Requirements '!$B$149)</f>
        <v/>
      </c>
      <c r="K316" s="338" t="str">
        <f>IF(ISBLANK($D316),"",'CDM_Requirements '!$B$150)</f>
        <v/>
      </c>
      <c r="L316" s="338" t="str">
        <f>IF(ISBLANK($D316),"",'CDM_Requirements '!$B$151)</f>
        <v/>
      </c>
      <c r="M316" s="338" t="str">
        <f>IF(ISBLANK($D316),"",'CDM_Requirements '!$B$152)</f>
        <v/>
      </c>
      <c r="N316" s="338" t="str">
        <f>IF(ISBLANK($D316),"",'CDM_Requirements '!$B$153)</f>
        <v/>
      </c>
      <c r="O316" s="340"/>
      <c r="P316" s="340"/>
      <c r="Q316" s="343"/>
    </row>
    <row r="317" spans="1:17" s="323" customFormat="1" ht="20.100000000000001" customHeight="1" x14ac:dyDescent="0.25">
      <c r="A317" s="311"/>
      <c r="B317" s="308" t="str">
        <f>IF(ISBLANK($D317)," -",'Offeror_Product Profile'!$B$12)</f>
        <v xml:space="preserve"> -</v>
      </c>
      <c r="C317" s="308" t="str">
        <f>IF(ISBLANK($D317)," -",'Offeror_Product Profile'!$B$13)</f>
        <v xml:space="preserve"> -</v>
      </c>
      <c r="D317" s="340"/>
      <c r="E317" s="341"/>
      <c r="F317" s="336" t="str">
        <f>IF(ISBLANK($D317)," -",'Offeror_Product Profile'!$B$10)</f>
        <v xml:space="preserve"> -</v>
      </c>
      <c r="G317" s="336" t="str">
        <f>IF(ISBLANK($D317)," -",'Offeror_Product Profile'!$B$11)</f>
        <v xml:space="preserve"> -</v>
      </c>
      <c r="H317" s="309" t="str">
        <f>IF(ISBLANK($D317),"",'Offeror_Product Profile'!$B$9)</f>
        <v/>
      </c>
      <c r="I317" s="342"/>
      <c r="J317" s="310" t="str">
        <f>IF(ISBLANK($D317),"",'CDM_Requirements '!$B$149)</f>
        <v/>
      </c>
      <c r="K317" s="338" t="str">
        <f>IF(ISBLANK($D317),"",'CDM_Requirements '!$B$150)</f>
        <v/>
      </c>
      <c r="L317" s="338" t="str">
        <f>IF(ISBLANK($D317),"",'CDM_Requirements '!$B$151)</f>
        <v/>
      </c>
      <c r="M317" s="338" t="str">
        <f>IF(ISBLANK($D317),"",'CDM_Requirements '!$B$152)</f>
        <v/>
      </c>
      <c r="N317" s="338" t="str">
        <f>IF(ISBLANK($D317),"",'CDM_Requirements '!$B$153)</f>
        <v/>
      </c>
      <c r="O317" s="340"/>
      <c r="P317" s="340"/>
      <c r="Q317" s="343"/>
    </row>
    <row r="318" spans="1:17" s="323" customFormat="1" ht="20.100000000000001" customHeight="1" x14ac:dyDescent="0.25">
      <c r="A318" s="311"/>
      <c r="B318" s="308" t="str">
        <f>IF(ISBLANK($D318)," -",'Offeror_Product Profile'!$B$12)</f>
        <v xml:space="preserve"> -</v>
      </c>
      <c r="C318" s="308" t="str">
        <f>IF(ISBLANK($D318)," -",'Offeror_Product Profile'!$B$13)</f>
        <v xml:space="preserve"> -</v>
      </c>
      <c r="D318" s="340"/>
      <c r="E318" s="341"/>
      <c r="F318" s="336" t="str">
        <f>IF(ISBLANK($D318)," -",'Offeror_Product Profile'!$B$10)</f>
        <v xml:space="preserve"> -</v>
      </c>
      <c r="G318" s="336" t="str">
        <f>IF(ISBLANK($D318)," -",'Offeror_Product Profile'!$B$11)</f>
        <v xml:space="preserve"> -</v>
      </c>
      <c r="H318" s="309" t="str">
        <f>IF(ISBLANK($D318),"",'Offeror_Product Profile'!$B$9)</f>
        <v/>
      </c>
      <c r="I318" s="342"/>
      <c r="J318" s="310" t="str">
        <f>IF(ISBLANK($D318),"",'CDM_Requirements '!$B$149)</f>
        <v/>
      </c>
      <c r="K318" s="338" t="str">
        <f>IF(ISBLANK($D318),"",'CDM_Requirements '!$B$150)</f>
        <v/>
      </c>
      <c r="L318" s="338" t="str">
        <f>IF(ISBLANK($D318),"",'CDM_Requirements '!$B$151)</f>
        <v/>
      </c>
      <c r="M318" s="338" t="str">
        <f>IF(ISBLANK($D318),"",'CDM_Requirements '!$B$152)</f>
        <v/>
      </c>
      <c r="N318" s="338" t="str">
        <f>IF(ISBLANK($D318),"",'CDM_Requirements '!$B$153)</f>
        <v/>
      </c>
      <c r="O318" s="340"/>
      <c r="P318" s="340"/>
      <c r="Q318" s="343"/>
    </row>
    <row r="319" spans="1:17" s="323" customFormat="1" ht="20.100000000000001" customHeight="1" x14ac:dyDescent="0.25">
      <c r="A319" s="311"/>
      <c r="B319" s="308" t="str">
        <f>IF(ISBLANK($D319)," -",'Offeror_Product Profile'!$B$12)</f>
        <v xml:space="preserve"> -</v>
      </c>
      <c r="C319" s="308" t="str">
        <f>IF(ISBLANK($D319)," -",'Offeror_Product Profile'!$B$13)</f>
        <v xml:space="preserve"> -</v>
      </c>
      <c r="D319" s="340"/>
      <c r="E319" s="341"/>
      <c r="F319" s="336" t="str">
        <f>IF(ISBLANK($D319)," -",'Offeror_Product Profile'!$B$10)</f>
        <v xml:space="preserve"> -</v>
      </c>
      <c r="G319" s="336" t="str">
        <f>IF(ISBLANK($D319)," -",'Offeror_Product Profile'!$B$11)</f>
        <v xml:space="preserve"> -</v>
      </c>
      <c r="H319" s="309" t="str">
        <f>IF(ISBLANK($D319),"",'Offeror_Product Profile'!$B$9)</f>
        <v/>
      </c>
      <c r="I319" s="342"/>
      <c r="J319" s="310" t="str">
        <f>IF(ISBLANK($D319),"",'CDM_Requirements '!$B$149)</f>
        <v/>
      </c>
      <c r="K319" s="338" t="str">
        <f>IF(ISBLANK($D319),"",'CDM_Requirements '!$B$150)</f>
        <v/>
      </c>
      <c r="L319" s="338" t="str">
        <f>IF(ISBLANK($D319),"",'CDM_Requirements '!$B$151)</f>
        <v/>
      </c>
      <c r="M319" s="338" t="str">
        <f>IF(ISBLANK($D319),"",'CDM_Requirements '!$B$152)</f>
        <v/>
      </c>
      <c r="N319" s="338" t="str">
        <f>IF(ISBLANK($D319),"",'CDM_Requirements '!$B$153)</f>
        <v/>
      </c>
      <c r="O319" s="340"/>
      <c r="P319" s="340"/>
      <c r="Q319" s="343"/>
    </row>
    <row r="320" spans="1:17" s="323" customFormat="1" ht="20.100000000000001" customHeight="1" x14ac:dyDescent="0.25">
      <c r="A320" s="311"/>
      <c r="B320" s="308" t="str">
        <f>IF(ISBLANK($D320)," -",'Offeror_Product Profile'!$B$12)</f>
        <v xml:space="preserve"> -</v>
      </c>
      <c r="C320" s="308" t="str">
        <f>IF(ISBLANK($D320)," -",'Offeror_Product Profile'!$B$13)</f>
        <v xml:space="preserve"> -</v>
      </c>
      <c r="D320" s="340"/>
      <c r="E320" s="341"/>
      <c r="F320" s="336" t="str">
        <f>IF(ISBLANK($D320)," -",'Offeror_Product Profile'!$B$10)</f>
        <v xml:space="preserve"> -</v>
      </c>
      <c r="G320" s="336" t="str">
        <f>IF(ISBLANK($D320)," -",'Offeror_Product Profile'!$B$11)</f>
        <v xml:space="preserve"> -</v>
      </c>
      <c r="H320" s="309" t="str">
        <f>IF(ISBLANK($D320),"",'Offeror_Product Profile'!$B$9)</f>
        <v/>
      </c>
      <c r="I320" s="342"/>
      <c r="J320" s="310" t="str">
        <f>IF(ISBLANK($D320),"",'CDM_Requirements '!$B$149)</f>
        <v/>
      </c>
      <c r="K320" s="338" t="str">
        <f>IF(ISBLANK($D320),"",'CDM_Requirements '!$B$150)</f>
        <v/>
      </c>
      <c r="L320" s="338" t="str">
        <f>IF(ISBLANK($D320),"",'CDM_Requirements '!$B$151)</f>
        <v/>
      </c>
      <c r="M320" s="338" t="str">
        <f>IF(ISBLANK($D320),"",'CDM_Requirements '!$B$152)</f>
        <v/>
      </c>
      <c r="N320" s="338" t="str">
        <f>IF(ISBLANK($D320),"",'CDM_Requirements '!$B$153)</f>
        <v/>
      </c>
      <c r="O320" s="340"/>
      <c r="P320" s="340"/>
      <c r="Q320" s="343"/>
    </row>
    <row r="321" spans="1:17" s="323" customFormat="1" ht="20.100000000000001" customHeight="1" x14ac:dyDescent="0.25">
      <c r="A321" s="311"/>
      <c r="B321" s="308" t="str">
        <f>IF(ISBLANK($D321)," -",'Offeror_Product Profile'!$B$12)</f>
        <v xml:space="preserve"> -</v>
      </c>
      <c r="C321" s="308" t="str">
        <f>IF(ISBLANK($D321)," -",'Offeror_Product Profile'!$B$13)</f>
        <v xml:space="preserve"> -</v>
      </c>
      <c r="D321" s="340"/>
      <c r="E321" s="341"/>
      <c r="F321" s="336" t="str">
        <f>IF(ISBLANK($D321)," -",'Offeror_Product Profile'!$B$10)</f>
        <v xml:space="preserve"> -</v>
      </c>
      <c r="G321" s="336" t="str">
        <f>IF(ISBLANK($D321)," -",'Offeror_Product Profile'!$B$11)</f>
        <v xml:space="preserve"> -</v>
      </c>
      <c r="H321" s="309" t="str">
        <f>IF(ISBLANK($D321),"",'Offeror_Product Profile'!$B$9)</f>
        <v/>
      </c>
      <c r="I321" s="342"/>
      <c r="J321" s="310" t="str">
        <f>IF(ISBLANK($D321),"",'CDM_Requirements '!$B$149)</f>
        <v/>
      </c>
      <c r="K321" s="338" t="str">
        <f>IF(ISBLANK($D321),"",'CDM_Requirements '!$B$150)</f>
        <v/>
      </c>
      <c r="L321" s="338" t="str">
        <f>IF(ISBLANK($D321),"",'CDM_Requirements '!$B$151)</f>
        <v/>
      </c>
      <c r="M321" s="338" t="str">
        <f>IF(ISBLANK($D321),"",'CDM_Requirements '!$B$152)</f>
        <v/>
      </c>
      <c r="N321" s="338" t="str">
        <f>IF(ISBLANK($D321),"",'CDM_Requirements '!$B$153)</f>
        <v/>
      </c>
      <c r="O321" s="340"/>
      <c r="P321" s="340"/>
      <c r="Q321" s="343"/>
    </row>
    <row r="322" spans="1:17" s="323" customFormat="1" ht="20.100000000000001" customHeight="1" x14ac:dyDescent="0.25">
      <c r="A322" s="311"/>
      <c r="B322" s="308" t="str">
        <f>IF(ISBLANK($D322)," -",'Offeror_Product Profile'!$B$12)</f>
        <v xml:space="preserve"> -</v>
      </c>
      <c r="C322" s="308" t="str">
        <f>IF(ISBLANK($D322)," -",'Offeror_Product Profile'!$B$13)</f>
        <v xml:space="preserve"> -</v>
      </c>
      <c r="D322" s="340"/>
      <c r="E322" s="341"/>
      <c r="F322" s="336" t="str">
        <f>IF(ISBLANK($D322)," -",'Offeror_Product Profile'!$B$10)</f>
        <v xml:space="preserve"> -</v>
      </c>
      <c r="G322" s="336" t="str">
        <f>IF(ISBLANK($D322)," -",'Offeror_Product Profile'!$B$11)</f>
        <v xml:space="preserve"> -</v>
      </c>
      <c r="H322" s="309" t="str">
        <f>IF(ISBLANK($D322),"",'Offeror_Product Profile'!$B$9)</f>
        <v/>
      </c>
      <c r="I322" s="342"/>
      <c r="J322" s="310" t="str">
        <f>IF(ISBLANK($D322),"",'CDM_Requirements '!$B$149)</f>
        <v/>
      </c>
      <c r="K322" s="338" t="str">
        <f>IF(ISBLANK($D322),"",'CDM_Requirements '!$B$150)</f>
        <v/>
      </c>
      <c r="L322" s="338" t="str">
        <f>IF(ISBLANK($D322),"",'CDM_Requirements '!$B$151)</f>
        <v/>
      </c>
      <c r="M322" s="338" t="str">
        <f>IF(ISBLANK($D322),"",'CDM_Requirements '!$B$152)</f>
        <v/>
      </c>
      <c r="N322" s="338" t="str">
        <f>IF(ISBLANK($D322),"",'CDM_Requirements '!$B$153)</f>
        <v/>
      </c>
      <c r="O322" s="340"/>
      <c r="P322" s="340"/>
      <c r="Q322" s="343"/>
    </row>
    <row r="323" spans="1:17" s="323" customFormat="1" ht="20.100000000000001" customHeight="1" x14ac:dyDescent="0.25">
      <c r="A323" s="311"/>
      <c r="B323" s="308" t="str">
        <f>IF(ISBLANK($D323)," -",'Offeror_Product Profile'!$B$12)</f>
        <v xml:space="preserve"> -</v>
      </c>
      <c r="C323" s="308" t="str">
        <f>IF(ISBLANK($D323)," -",'Offeror_Product Profile'!$B$13)</f>
        <v xml:space="preserve"> -</v>
      </c>
      <c r="D323" s="340"/>
      <c r="E323" s="341"/>
      <c r="F323" s="336" t="str">
        <f>IF(ISBLANK($D323)," -",'Offeror_Product Profile'!$B$10)</f>
        <v xml:space="preserve"> -</v>
      </c>
      <c r="G323" s="336" t="str">
        <f>IF(ISBLANK($D323)," -",'Offeror_Product Profile'!$B$11)</f>
        <v xml:space="preserve"> -</v>
      </c>
      <c r="H323" s="309" t="str">
        <f>IF(ISBLANK($D323),"",'Offeror_Product Profile'!$B$9)</f>
        <v/>
      </c>
      <c r="I323" s="342"/>
      <c r="J323" s="310" t="str">
        <f>IF(ISBLANK($D323),"",'CDM_Requirements '!$B$149)</f>
        <v/>
      </c>
      <c r="K323" s="338" t="str">
        <f>IF(ISBLANK($D323),"",'CDM_Requirements '!$B$150)</f>
        <v/>
      </c>
      <c r="L323" s="338" t="str">
        <f>IF(ISBLANK($D323),"",'CDM_Requirements '!$B$151)</f>
        <v/>
      </c>
      <c r="M323" s="338" t="str">
        <f>IF(ISBLANK($D323),"",'CDM_Requirements '!$B$152)</f>
        <v/>
      </c>
      <c r="N323" s="338" t="str">
        <f>IF(ISBLANK($D323),"",'CDM_Requirements '!$B$153)</f>
        <v/>
      </c>
      <c r="O323" s="340"/>
      <c r="P323" s="340"/>
      <c r="Q323" s="343"/>
    </row>
    <row r="324" spans="1:17" s="323" customFormat="1" ht="20.100000000000001" customHeight="1" x14ac:dyDescent="0.25">
      <c r="A324" s="311"/>
      <c r="B324" s="308" t="str">
        <f>IF(ISBLANK($D324)," -",'Offeror_Product Profile'!$B$12)</f>
        <v xml:space="preserve"> -</v>
      </c>
      <c r="C324" s="308" t="str">
        <f>IF(ISBLANK($D324)," -",'Offeror_Product Profile'!$B$13)</f>
        <v xml:space="preserve"> -</v>
      </c>
      <c r="D324" s="340"/>
      <c r="E324" s="341"/>
      <c r="F324" s="336" t="str">
        <f>IF(ISBLANK($D324)," -",'Offeror_Product Profile'!$B$10)</f>
        <v xml:space="preserve"> -</v>
      </c>
      <c r="G324" s="336" t="str">
        <f>IF(ISBLANK($D324)," -",'Offeror_Product Profile'!$B$11)</f>
        <v xml:space="preserve"> -</v>
      </c>
      <c r="H324" s="309" t="str">
        <f>IF(ISBLANK($D324),"",'Offeror_Product Profile'!$B$9)</f>
        <v/>
      </c>
      <c r="I324" s="342"/>
      <c r="J324" s="310" t="str">
        <f>IF(ISBLANK($D324),"",'CDM_Requirements '!$B$149)</f>
        <v/>
      </c>
      <c r="K324" s="338" t="str">
        <f>IF(ISBLANK($D324),"",'CDM_Requirements '!$B$150)</f>
        <v/>
      </c>
      <c r="L324" s="338" t="str">
        <f>IF(ISBLANK($D324),"",'CDM_Requirements '!$B$151)</f>
        <v/>
      </c>
      <c r="M324" s="338" t="str">
        <f>IF(ISBLANK($D324),"",'CDM_Requirements '!$B$152)</f>
        <v/>
      </c>
      <c r="N324" s="338" t="str">
        <f>IF(ISBLANK($D324),"",'CDM_Requirements '!$B$153)</f>
        <v/>
      </c>
      <c r="O324" s="340"/>
      <c r="P324" s="340"/>
      <c r="Q324" s="343"/>
    </row>
    <row r="325" spans="1:17" s="323" customFormat="1" ht="20.100000000000001" customHeight="1" x14ac:dyDescent="0.25">
      <c r="A325" s="311"/>
      <c r="B325" s="308" t="str">
        <f>IF(ISBLANK($D325)," -",'Offeror_Product Profile'!$B$12)</f>
        <v xml:space="preserve"> -</v>
      </c>
      <c r="C325" s="308" t="str">
        <f>IF(ISBLANK($D325)," -",'Offeror_Product Profile'!$B$13)</f>
        <v xml:space="preserve"> -</v>
      </c>
      <c r="D325" s="340"/>
      <c r="E325" s="341"/>
      <c r="F325" s="336" t="str">
        <f>IF(ISBLANK($D325)," -",'Offeror_Product Profile'!$B$10)</f>
        <v xml:space="preserve"> -</v>
      </c>
      <c r="G325" s="336" t="str">
        <f>IF(ISBLANK($D325)," -",'Offeror_Product Profile'!$B$11)</f>
        <v xml:space="preserve"> -</v>
      </c>
      <c r="H325" s="309" t="str">
        <f>IF(ISBLANK($D325),"",'Offeror_Product Profile'!$B$9)</f>
        <v/>
      </c>
      <c r="I325" s="342"/>
      <c r="J325" s="310" t="str">
        <f>IF(ISBLANK($D325),"",'CDM_Requirements '!$B$149)</f>
        <v/>
      </c>
      <c r="K325" s="338" t="str">
        <f>IF(ISBLANK($D325),"",'CDM_Requirements '!$B$150)</f>
        <v/>
      </c>
      <c r="L325" s="338" t="str">
        <f>IF(ISBLANK($D325),"",'CDM_Requirements '!$B$151)</f>
        <v/>
      </c>
      <c r="M325" s="338" t="str">
        <f>IF(ISBLANK($D325),"",'CDM_Requirements '!$B$152)</f>
        <v/>
      </c>
      <c r="N325" s="338" t="str">
        <f>IF(ISBLANK($D325),"",'CDM_Requirements '!$B$153)</f>
        <v/>
      </c>
      <c r="O325" s="340"/>
      <c r="P325" s="340"/>
      <c r="Q325" s="343"/>
    </row>
    <row r="326" spans="1:17" s="323" customFormat="1" ht="20.100000000000001" customHeight="1" x14ac:dyDescent="0.25">
      <c r="A326" s="311"/>
      <c r="B326" s="308" t="str">
        <f>IF(ISBLANK($D326)," -",'Offeror_Product Profile'!$B$12)</f>
        <v xml:space="preserve"> -</v>
      </c>
      <c r="C326" s="308" t="str">
        <f>IF(ISBLANK($D326)," -",'Offeror_Product Profile'!$B$13)</f>
        <v xml:space="preserve"> -</v>
      </c>
      <c r="D326" s="340"/>
      <c r="E326" s="341"/>
      <c r="F326" s="336" t="str">
        <f>IF(ISBLANK($D326)," -",'Offeror_Product Profile'!$B$10)</f>
        <v xml:space="preserve"> -</v>
      </c>
      <c r="G326" s="336" t="str">
        <f>IF(ISBLANK($D326)," -",'Offeror_Product Profile'!$B$11)</f>
        <v xml:space="preserve"> -</v>
      </c>
      <c r="H326" s="309" t="str">
        <f>IF(ISBLANK($D326),"",'Offeror_Product Profile'!$B$9)</f>
        <v/>
      </c>
      <c r="I326" s="342"/>
      <c r="J326" s="310" t="str">
        <f>IF(ISBLANK($D326),"",'CDM_Requirements '!$B$149)</f>
        <v/>
      </c>
      <c r="K326" s="338" t="str">
        <f>IF(ISBLANK($D326),"",'CDM_Requirements '!$B$150)</f>
        <v/>
      </c>
      <c r="L326" s="338" t="str">
        <f>IF(ISBLANK($D326),"",'CDM_Requirements '!$B$151)</f>
        <v/>
      </c>
      <c r="M326" s="338" t="str">
        <f>IF(ISBLANK($D326),"",'CDM_Requirements '!$B$152)</f>
        <v/>
      </c>
      <c r="N326" s="338" t="str">
        <f>IF(ISBLANK($D326),"",'CDM_Requirements '!$B$153)</f>
        <v/>
      </c>
      <c r="O326" s="340"/>
      <c r="P326" s="340"/>
      <c r="Q326" s="343"/>
    </row>
    <row r="327" spans="1:17" s="323" customFormat="1" ht="20.100000000000001" customHeight="1" x14ac:dyDescent="0.25">
      <c r="A327" s="311"/>
      <c r="B327" s="308" t="str">
        <f>IF(ISBLANK($D327)," -",'Offeror_Product Profile'!$B$12)</f>
        <v xml:space="preserve"> -</v>
      </c>
      <c r="C327" s="308" t="str">
        <f>IF(ISBLANK($D327)," -",'Offeror_Product Profile'!$B$13)</f>
        <v xml:space="preserve"> -</v>
      </c>
      <c r="D327" s="340"/>
      <c r="E327" s="341"/>
      <c r="F327" s="336" t="str">
        <f>IF(ISBLANK($D327)," -",'Offeror_Product Profile'!$B$10)</f>
        <v xml:space="preserve"> -</v>
      </c>
      <c r="G327" s="336" t="str">
        <f>IF(ISBLANK($D327)," -",'Offeror_Product Profile'!$B$11)</f>
        <v xml:space="preserve"> -</v>
      </c>
      <c r="H327" s="309" t="str">
        <f>IF(ISBLANK($D327),"",'Offeror_Product Profile'!$B$9)</f>
        <v/>
      </c>
      <c r="I327" s="342"/>
      <c r="J327" s="310" t="str">
        <f>IF(ISBLANK($D327),"",'CDM_Requirements '!$B$149)</f>
        <v/>
      </c>
      <c r="K327" s="338" t="str">
        <f>IF(ISBLANK($D327),"",'CDM_Requirements '!$B$150)</f>
        <v/>
      </c>
      <c r="L327" s="338" t="str">
        <f>IF(ISBLANK($D327),"",'CDM_Requirements '!$B$151)</f>
        <v/>
      </c>
      <c r="M327" s="338" t="str">
        <f>IF(ISBLANK($D327),"",'CDM_Requirements '!$B$152)</f>
        <v/>
      </c>
      <c r="N327" s="338" t="str">
        <f>IF(ISBLANK($D327),"",'CDM_Requirements '!$B$153)</f>
        <v/>
      </c>
      <c r="O327" s="340"/>
      <c r="P327" s="340"/>
      <c r="Q327" s="343"/>
    </row>
    <row r="328" spans="1:17" s="323" customFormat="1" ht="20.100000000000001" customHeight="1" x14ac:dyDescent="0.25">
      <c r="A328" s="311"/>
      <c r="B328" s="308" t="str">
        <f>IF(ISBLANK($D328)," -",'Offeror_Product Profile'!$B$12)</f>
        <v xml:space="preserve"> -</v>
      </c>
      <c r="C328" s="308" t="str">
        <f>IF(ISBLANK($D328)," -",'Offeror_Product Profile'!$B$13)</f>
        <v xml:space="preserve"> -</v>
      </c>
      <c r="D328" s="340"/>
      <c r="E328" s="341"/>
      <c r="F328" s="336" t="str">
        <f>IF(ISBLANK($D328)," -",'Offeror_Product Profile'!$B$10)</f>
        <v xml:space="preserve"> -</v>
      </c>
      <c r="G328" s="336" t="str">
        <f>IF(ISBLANK($D328)," -",'Offeror_Product Profile'!$B$11)</f>
        <v xml:space="preserve"> -</v>
      </c>
      <c r="H328" s="309" t="str">
        <f>IF(ISBLANK($D328),"",'Offeror_Product Profile'!$B$9)</f>
        <v/>
      </c>
      <c r="I328" s="342"/>
      <c r="J328" s="310" t="str">
        <f>IF(ISBLANK($D328),"",'CDM_Requirements '!$B$149)</f>
        <v/>
      </c>
      <c r="K328" s="338" t="str">
        <f>IF(ISBLANK($D328),"",'CDM_Requirements '!$B$150)</f>
        <v/>
      </c>
      <c r="L328" s="338" t="str">
        <f>IF(ISBLANK($D328),"",'CDM_Requirements '!$B$151)</f>
        <v/>
      </c>
      <c r="M328" s="338" t="str">
        <f>IF(ISBLANK($D328),"",'CDM_Requirements '!$B$152)</f>
        <v/>
      </c>
      <c r="N328" s="338" t="str">
        <f>IF(ISBLANK($D328),"",'CDM_Requirements '!$B$153)</f>
        <v/>
      </c>
      <c r="O328" s="340"/>
      <c r="P328" s="340"/>
      <c r="Q328" s="343"/>
    </row>
    <row r="329" spans="1:17" s="323" customFormat="1" ht="20.100000000000001" customHeight="1" x14ac:dyDescent="0.25">
      <c r="A329" s="311"/>
      <c r="B329" s="308" t="str">
        <f>IF(ISBLANK($D329)," -",'Offeror_Product Profile'!$B$12)</f>
        <v xml:space="preserve"> -</v>
      </c>
      <c r="C329" s="308" t="str">
        <f>IF(ISBLANK($D329)," -",'Offeror_Product Profile'!$B$13)</f>
        <v xml:space="preserve"> -</v>
      </c>
      <c r="D329" s="340"/>
      <c r="E329" s="341"/>
      <c r="F329" s="336" t="str">
        <f>IF(ISBLANK($D329)," -",'Offeror_Product Profile'!$B$10)</f>
        <v xml:space="preserve"> -</v>
      </c>
      <c r="G329" s="336" t="str">
        <f>IF(ISBLANK($D329)," -",'Offeror_Product Profile'!$B$11)</f>
        <v xml:space="preserve"> -</v>
      </c>
      <c r="H329" s="309" t="str">
        <f>IF(ISBLANK($D329),"",'Offeror_Product Profile'!$B$9)</f>
        <v/>
      </c>
      <c r="I329" s="342"/>
      <c r="J329" s="310" t="str">
        <f>IF(ISBLANK($D329),"",'CDM_Requirements '!$B$149)</f>
        <v/>
      </c>
      <c r="K329" s="338" t="str">
        <f>IF(ISBLANK($D329),"",'CDM_Requirements '!$B$150)</f>
        <v/>
      </c>
      <c r="L329" s="338" t="str">
        <f>IF(ISBLANK($D329),"",'CDM_Requirements '!$B$151)</f>
        <v/>
      </c>
      <c r="M329" s="338" t="str">
        <f>IF(ISBLANK($D329),"",'CDM_Requirements '!$B$152)</f>
        <v/>
      </c>
      <c r="N329" s="338" t="str">
        <f>IF(ISBLANK($D329),"",'CDM_Requirements '!$B$153)</f>
        <v/>
      </c>
      <c r="O329" s="340"/>
      <c r="P329" s="340"/>
      <c r="Q329" s="343"/>
    </row>
    <row r="330" spans="1:17" s="323" customFormat="1" ht="20.100000000000001" customHeight="1" x14ac:dyDescent="0.25">
      <c r="A330" s="311"/>
      <c r="B330" s="308" t="str">
        <f>IF(ISBLANK($D330)," -",'Offeror_Product Profile'!$B$12)</f>
        <v xml:space="preserve"> -</v>
      </c>
      <c r="C330" s="308" t="str">
        <f>IF(ISBLANK($D330)," -",'Offeror_Product Profile'!$B$13)</f>
        <v xml:space="preserve"> -</v>
      </c>
      <c r="D330" s="340"/>
      <c r="E330" s="341"/>
      <c r="F330" s="336" t="str">
        <f>IF(ISBLANK($D330)," -",'Offeror_Product Profile'!$B$10)</f>
        <v xml:space="preserve"> -</v>
      </c>
      <c r="G330" s="336" t="str">
        <f>IF(ISBLANK($D330)," -",'Offeror_Product Profile'!$B$11)</f>
        <v xml:space="preserve"> -</v>
      </c>
      <c r="H330" s="309" t="str">
        <f>IF(ISBLANK($D330),"",'Offeror_Product Profile'!$B$9)</f>
        <v/>
      </c>
      <c r="I330" s="342"/>
      <c r="J330" s="310" t="str">
        <f>IF(ISBLANK($D330),"",'CDM_Requirements '!$B$149)</f>
        <v/>
      </c>
      <c r="K330" s="338" t="str">
        <f>IF(ISBLANK($D330),"",'CDM_Requirements '!$B$150)</f>
        <v/>
      </c>
      <c r="L330" s="338" t="str">
        <f>IF(ISBLANK($D330),"",'CDM_Requirements '!$B$151)</f>
        <v/>
      </c>
      <c r="M330" s="338" t="str">
        <f>IF(ISBLANK($D330),"",'CDM_Requirements '!$B$152)</f>
        <v/>
      </c>
      <c r="N330" s="338" t="str">
        <f>IF(ISBLANK($D330),"",'CDM_Requirements '!$B$153)</f>
        <v/>
      </c>
      <c r="O330" s="340"/>
      <c r="P330" s="340"/>
      <c r="Q330" s="343"/>
    </row>
    <row r="331" spans="1:17" s="323" customFormat="1" ht="20.100000000000001" customHeight="1" x14ac:dyDescent="0.25">
      <c r="A331" s="311"/>
      <c r="B331" s="308" t="str">
        <f>IF(ISBLANK($D331)," -",'Offeror_Product Profile'!$B$12)</f>
        <v xml:space="preserve"> -</v>
      </c>
      <c r="C331" s="308" t="str">
        <f>IF(ISBLANK($D331)," -",'Offeror_Product Profile'!$B$13)</f>
        <v xml:space="preserve"> -</v>
      </c>
      <c r="D331" s="340"/>
      <c r="E331" s="341"/>
      <c r="F331" s="336" t="str">
        <f>IF(ISBLANK($D331)," -",'Offeror_Product Profile'!$B$10)</f>
        <v xml:space="preserve"> -</v>
      </c>
      <c r="G331" s="336" t="str">
        <f>IF(ISBLANK($D331)," -",'Offeror_Product Profile'!$B$11)</f>
        <v xml:space="preserve"> -</v>
      </c>
      <c r="H331" s="309" t="str">
        <f>IF(ISBLANK($D331),"",'Offeror_Product Profile'!$B$9)</f>
        <v/>
      </c>
      <c r="I331" s="342"/>
      <c r="J331" s="310" t="str">
        <f>IF(ISBLANK($D331),"",'CDM_Requirements '!$B$149)</f>
        <v/>
      </c>
      <c r="K331" s="338" t="str">
        <f>IF(ISBLANK($D331),"",'CDM_Requirements '!$B$150)</f>
        <v/>
      </c>
      <c r="L331" s="338" t="str">
        <f>IF(ISBLANK($D331),"",'CDM_Requirements '!$B$151)</f>
        <v/>
      </c>
      <c r="M331" s="338" t="str">
        <f>IF(ISBLANK($D331),"",'CDM_Requirements '!$B$152)</f>
        <v/>
      </c>
      <c r="N331" s="338" t="str">
        <f>IF(ISBLANK($D331),"",'CDM_Requirements '!$B$153)</f>
        <v/>
      </c>
      <c r="O331" s="340"/>
      <c r="P331" s="340"/>
      <c r="Q331" s="343"/>
    </row>
    <row r="332" spans="1:17" s="323" customFormat="1" ht="20.100000000000001" customHeight="1" x14ac:dyDescent="0.25">
      <c r="A332" s="311"/>
      <c r="B332" s="308" t="str">
        <f>IF(ISBLANK($D332)," -",'Offeror_Product Profile'!$B$12)</f>
        <v xml:space="preserve"> -</v>
      </c>
      <c r="C332" s="308" t="str">
        <f>IF(ISBLANK($D332)," -",'Offeror_Product Profile'!$B$13)</f>
        <v xml:space="preserve"> -</v>
      </c>
      <c r="D332" s="340"/>
      <c r="E332" s="341"/>
      <c r="F332" s="336" t="str">
        <f>IF(ISBLANK($D332)," -",'Offeror_Product Profile'!$B$10)</f>
        <v xml:space="preserve"> -</v>
      </c>
      <c r="G332" s="336" t="str">
        <f>IF(ISBLANK($D332)," -",'Offeror_Product Profile'!$B$11)</f>
        <v xml:space="preserve"> -</v>
      </c>
      <c r="H332" s="309" t="str">
        <f>IF(ISBLANK($D332),"",'Offeror_Product Profile'!$B$9)</f>
        <v/>
      </c>
      <c r="I332" s="342"/>
      <c r="J332" s="310" t="str">
        <f>IF(ISBLANK($D332),"",'CDM_Requirements '!$B$149)</f>
        <v/>
      </c>
      <c r="K332" s="338" t="str">
        <f>IF(ISBLANK($D332),"",'CDM_Requirements '!$B$150)</f>
        <v/>
      </c>
      <c r="L332" s="338" t="str">
        <f>IF(ISBLANK($D332),"",'CDM_Requirements '!$B$151)</f>
        <v/>
      </c>
      <c r="M332" s="338" t="str">
        <f>IF(ISBLANK($D332),"",'CDM_Requirements '!$B$152)</f>
        <v/>
      </c>
      <c r="N332" s="338" t="str">
        <f>IF(ISBLANK($D332),"",'CDM_Requirements '!$B$153)</f>
        <v/>
      </c>
      <c r="O332" s="340"/>
      <c r="P332" s="340"/>
      <c r="Q332" s="343"/>
    </row>
    <row r="333" spans="1:17" s="323" customFormat="1" ht="20.100000000000001" customHeight="1" x14ac:dyDescent="0.25">
      <c r="A333" s="311"/>
      <c r="B333" s="308" t="str">
        <f>IF(ISBLANK($D333)," -",'Offeror_Product Profile'!$B$12)</f>
        <v xml:space="preserve"> -</v>
      </c>
      <c r="C333" s="308" t="str">
        <f>IF(ISBLANK($D333)," -",'Offeror_Product Profile'!$B$13)</f>
        <v xml:space="preserve"> -</v>
      </c>
      <c r="D333" s="340"/>
      <c r="E333" s="341"/>
      <c r="F333" s="336" t="str">
        <f>IF(ISBLANK($D333)," -",'Offeror_Product Profile'!$B$10)</f>
        <v xml:space="preserve"> -</v>
      </c>
      <c r="G333" s="336" t="str">
        <f>IF(ISBLANK($D333)," -",'Offeror_Product Profile'!$B$11)</f>
        <v xml:space="preserve"> -</v>
      </c>
      <c r="H333" s="309" t="str">
        <f>IF(ISBLANK($D333),"",'Offeror_Product Profile'!$B$9)</f>
        <v/>
      </c>
      <c r="I333" s="342"/>
      <c r="J333" s="310" t="str">
        <f>IF(ISBLANK($D333),"",'CDM_Requirements '!$B$149)</f>
        <v/>
      </c>
      <c r="K333" s="338" t="str">
        <f>IF(ISBLANK($D333),"",'CDM_Requirements '!$B$150)</f>
        <v/>
      </c>
      <c r="L333" s="338" t="str">
        <f>IF(ISBLANK($D333),"",'CDM_Requirements '!$B$151)</f>
        <v/>
      </c>
      <c r="M333" s="338" t="str">
        <f>IF(ISBLANK($D333),"",'CDM_Requirements '!$B$152)</f>
        <v/>
      </c>
      <c r="N333" s="338" t="str">
        <f>IF(ISBLANK($D333),"",'CDM_Requirements '!$B$153)</f>
        <v/>
      </c>
      <c r="O333" s="340"/>
      <c r="P333" s="340"/>
      <c r="Q333" s="343"/>
    </row>
    <row r="334" spans="1:17" s="323" customFormat="1" ht="20.100000000000001" customHeight="1" x14ac:dyDescent="0.25">
      <c r="A334" s="311"/>
      <c r="B334" s="308" t="str">
        <f>IF(ISBLANK($D334)," -",'Offeror_Product Profile'!$B$12)</f>
        <v xml:space="preserve"> -</v>
      </c>
      <c r="C334" s="308" t="str">
        <f>IF(ISBLANK($D334)," -",'Offeror_Product Profile'!$B$13)</f>
        <v xml:space="preserve"> -</v>
      </c>
      <c r="D334" s="340"/>
      <c r="E334" s="341"/>
      <c r="F334" s="336" t="str">
        <f>IF(ISBLANK($D334)," -",'Offeror_Product Profile'!$B$10)</f>
        <v xml:space="preserve"> -</v>
      </c>
      <c r="G334" s="336" t="str">
        <f>IF(ISBLANK($D334)," -",'Offeror_Product Profile'!$B$11)</f>
        <v xml:space="preserve"> -</v>
      </c>
      <c r="H334" s="309" t="str">
        <f>IF(ISBLANK($D334),"",'Offeror_Product Profile'!$B$9)</f>
        <v/>
      </c>
      <c r="I334" s="342"/>
      <c r="J334" s="310" t="str">
        <f>IF(ISBLANK($D334),"",'CDM_Requirements '!$B$149)</f>
        <v/>
      </c>
      <c r="K334" s="338" t="str">
        <f>IF(ISBLANK($D334),"",'CDM_Requirements '!$B$150)</f>
        <v/>
      </c>
      <c r="L334" s="338" t="str">
        <f>IF(ISBLANK($D334),"",'CDM_Requirements '!$B$151)</f>
        <v/>
      </c>
      <c r="M334" s="338" t="str">
        <f>IF(ISBLANK($D334),"",'CDM_Requirements '!$B$152)</f>
        <v/>
      </c>
      <c r="N334" s="338" t="str">
        <f>IF(ISBLANK($D334),"",'CDM_Requirements '!$B$153)</f>
        <v/>
      </c>
      <c r="O334" s="340"/>
      <c r="P334" s="340"/>
      <c r="Q334" s="343"/>
    </row>
    <row r="335" spans="1:17" s="323" customFormat="1" ht="20.100000000000001" customHeight="1" x14ac:dyDescent="0.25">
      <c r="A335" s="311"/>
      <c r="B335" s="308" t="str">
        <f>IF(ISBLANK($D335)," -",'Offeror_Product Profile'!$B$12)</f>
        <v xml:space="preserve"> -</v>
      </c>
      <c r="C335" s="308" t="str">
        <f>IF(ISBLANK($D335)," -",'Offeror_Product Profile'!$B$13)</f>
        <v xml:space="preserve"> -</v>
      </c>
      <c r="D335" s="340"/>
      <c r="E335" s="341"/>
      <c r="F335" s="336" t="str">
        <f>IF(ISBLANK($D335)," -",'Offeror_Product Profile'!$B$10)</f>
        <v xml:space="preserve"> -</v>
      </c>
      <c r="G335" s="336" t="str">
        <f>IF(ISBLANK($D335)," -",'Offeror_Product Profile'!$B$11)</f>
        <v xml:space="preserve"> -</v>
      </c>
      <c r="H335" s="309" t="str">
        <f>IF(ISBLANK($D335),"",'Offeror_Product Profile'!$B$9)</f>
        <v/>
      </c>
      <c r="I335" s="342"/>
      <c r="J335" s="310" t="str">
        <f>IF(ISBLANK($D335),"",'CDM_Requirements '!$B$149)</f>
        <v/>
      </c>
      <c r="K335" s="338" t="str">
        <f>IF(ISBLANK($D335),"",'CDM_Requirements '!$B$150)</f>
        <v/>
      </c>
      <c r="L335" s="338" t="str">
        <f>IF(ISBLANK($D335),"",'CDM_Requirements '!$B$151)</f>
        <v/>
      </c>
      <c r="M335" s="338" t="str">
        <f>IF(ISBLANK($D335),"",'CDM_Requirements '!$B$152)</f>
        <v/>
      </c>
      <c r="N335" s="338" t="str">
        <f>IF(ISBLANK($D335),"",'CDM_Requirements '!$B$153)</f>
        <v/>
      </c>
      <c r="O335" s="340"/>
      <c r="P335" s="340"/>
      <c r="Q335" s="343"/>
    </row>
    <row r="336" spans="1:17" s="323" customFormat="1" ht="20.100000000000001" customHeight="1" x14ac:dyDescent="0.25">
      <c r="A336" s="311"/>
      <c r="B336" s="308" t="str">
        <f>IF(ISBLANK($D336)," -",'Offeror_Product Profile'!$B$12)</f>
        <v xml:space="preserve"> -</v>
      </c>
      <c r="C336" s="308" t="str">
        <f>IF(ISBLANK($D336)," -",'Offeror_Product Profile'!$B$13)</f>
        <v xml:space="preserve"> -</v>
      </c>
      <c r="D336" s="340"/>
      <c r="E336" s="341"/>
      <c r="F336" s="336" t="str">
        <f>IF(ISBLANK($D336)," -",'Offeror_Product Profile'!$B$10)</f>
        <v xml:space="preserve"> -</v>
      </c>
      <c r="G336" s="336" t="str">
        <f>IF(ISBLANK($D336)," -",'Offeror_Product Profile'!$B$11)</f>
        <v xml:space="preserve"> -</v>
      </c>
      <c r="H336" s="309" t="str">
        <f>IF(ISBLANK($D336),"",'Offeror_Product Profile'!$B$9)</f>
        <v/>
      </c>
      <c r="I336" s="342"/>
      <c r="J336" s="310" t="str">
        <f>IF(ISBLANK($D336),"",'CDM_Requirements '!$B$149)</f>
        <v/>
      </c>
      <c r="K336" s="338" t="str">
        <f>IF(ISBLANK($D336),"",'CDM_Requirements '!$B$150)</f>
        <v/>
      </c>
      <c r="L336" s="338" t="str">
        <f>IF(ISBLANK($D336),"",'CDM_Requirements '!$B$151)</f>
        <v/>
      </c>
      <c r="M336" s="338" t="str">
        <f>IF(ISBLANK($D336),"",'CDM_Requirements '!$B$152)</f>
        <v/>
      </c>
      <c r="N336" s="338" t="str">
        <f>IF(ISBLANK($D336),"",'CDM_Requirements '!$B$153)</f>
        <v/>
      </c>
      <c r="O336" s="340"/>
      <c r="P336" s="340"/>
      <c r="Q336" s="343"/>
    </row>
    <row r="337" spans="1:17" s="323" customFormat="1" ht="20.100000000000001" customHeight="1" x14ac:dyDescent="0.25">
      <c r="A337" s="311"/>
      <c r="B337" s="308" t="str">
        <f>IF(ISBLANK($D337)," -",'Offeror_Product Profile'!$B$12)</f>
        <v xml:space="preserve"> -</v>
      </c>
      <c r="C337" s="308" t="str">
        <f>IF(ISBLANK($D337)," -",'Offeror_Product Profile'!$B$13)</f>
        <v xml:space="preserve"> -</v>
      </c>
      <c r="D337" s="340"/>
      <c r="E337" s="341"/>
      <c r="F337" s="336" t="str">
        <f>IF(ISBLANK($D337)," -",'Offeror_Product Profile'!$B$10)</f>
        <v xml:space="preserve"> -</v>
      </c>
      <c r="G337" s="336" t="str">
        <f>IF(ISBLANK($D337)," -",'Offeror_Product Profile'!$B$11)</f>
        <v xml:space="preserve"> -</v>
      </c>
      <c r="H337" s="309" t="str">
        <f>IF(ISBLANK($D337),"",'Offeror_Product Profile'!$B$9)</f>
        <v/>
      </c>
      <c r="I337" s="342"/>
      <c r="J337" s="310" t="str">
        <f>IF(ISBLANK($D337),"",'CDM_Requirements '!$B$149)</f>
        <v/>
      </c>
      <c r="K337" s="338" t="str">
        <f>IF(ISBLANK($D337),"",'CDM_Requirements '!$B$150)</f>
        <v/>
      </c>
      <c r="L337" s="338" t="str">
        <f>IF(ISBLANK($D337),"",'CDM_Requirements '!$B$151)</f>
        <v/>
      </c>
      <c r="M337" s="338" t="str">
        <f>IF(ISBLANK($D337),"",'CDM_Requirements '!$B$152)</f>
        <v/>
      </c>
      <c r="N337" s="338" t="str">
        <f>IF(ISBLANK($D337),"",'CDM_Requirements '!$B$153)</f>
        <v/>
      </c>
      <c r="O337" s="340"/>
      <c r="P337" s="340"/>
      <c r="Q337" s="343"/>
    </row>
    <row r="338" spans="1:17" s="323" customFormat="1" ht="20.100000000000001" customHeight="1" x14ac:dyDescent="0.25">
      <c r="A338" s="311"/>
      <c r="B338" s="308" t="str">
        <f>IF(ISBLANK($D338)," -",'Offeror_Product Profile'!$B$12)</f>
        <v xml:space="preserve"> -</v>
      </c>
      <c r="C338" s="308" t="str">
        <f>IF(ISBLANK($D338)," -",'Offeror_Product Profile'!$B$13)</f>
        <v xml:space="preserve"> -</v>
      </c>
      <c r="D338" s="340"/>
      <c r="E338" s="341"/>
      <c r="F338" s="336" t="str">
        <f>IF(ISBLANK($D338)," -",'Offeror_Product Profile'!$B$10)</f>
        <v xml:space="preserve"> -</v>
      </c>
      <c r="G338" s="336" t="str">
        <f>IF(ISBLANK($D338)," -",'Offeror_Product Profile'!$B$11)</f>
        <v xml:space="preserve"> -</v>
      </c>
      <c r="H338" s="309" t="str">
        <f>IF(ISBLANK($D338),"",'Offeror_Product Profile'!$B$9)</f>
        <v/>
      </c>
      <c r="I338" s="342"/>
      <c r="J338" s="310" t="str">
        <f>IF(ISBLANK($D338),"",'CDM_Requirements '!$B$149)</f>
        <v/>
      </c>
      <c r="K338" s="338" t="str">
        <f>IF(ISBLANK($D338),"",'CDM_Requirements '!$B$150)</f>
        <v/>
      </c>
      <c r="L338" s="338" t="str">
        <f>IF(ISBLANK($D338),"",'CDM_Requirements '!$B$151)</f>
        <v/>
      </c>
      <c r="M338" s="338" t="str">
        <f>IF(ISBLANK($D338),"",'CDM_Requirements '!$B$152)</f>
        <v/>
      </c>
      <c r="N338" s="338" t="str">
        <f>IF(ISBLANK($D338),"",'CDM_Requirements '!$B$153)</f>
        <v/>
      </c>
      <c r="O338" s="340"/>
      <c r="P338" s="340"/>
      <c r="Q338" s="343"/>
    </row>
    <row r="339" spans="1:17" s="323" customFormat="1" ht="20.100000000000001" customHeight="1" x14ac:dyDescent="0.25">
      <c r="A339" s="311"/>
      <c r="B339" s="308" t="str">
        <f>IF(ISBLANK($D339)," -",'Offeror_Product Profile'!$B$12)</f>
        <v xml:space="preserve"> -</v>
      </c>
      <c r="C339" s="308" t="str">
        <f>IF(ISBLANK($D339)," -",'Offeror_Product Profile'!$B$13)</f>
        <v xml:space="preserve"> -</v>
      </c>
      <c r="D339" s="340"/>
      <c r="E339" s="341"/>
      <c r="F339" s="336" t="str">
        <f>IF(ISBLANK($D339)," -",'Offeror_Product Profile'!$B$10)</f>
        <v xml:space="preserve"> -</v>
      </c>
      <c r="G339" s="336" t="str">
        <f>IF(ISBLANK($D339)," -",'Offeror_Product Profile'!$B$11)</f>
        <v xml:space="preserve"> -</v>
      </c>
      <c r="H339" s="309" t="str">
        <f>IF(ISBLANK($D339),"",'Offeror_Product Profile'!$B$9)</f>
        <v/>
      </c>
      <c r="I339" s="342"/>
      <c r="J339" s="310" t="str">
        <f>IF(ISBLANK($D339),"",'CDM_Requirements '!$B$149)</f>
        <v/>
      </c>
      <c r="K339" s="338" t="str">
        <f>IF(ISBLANK($D339),"",'CDM_Requirements '!$B$150)</f>
        <v/>
      </c>
      <c r="L339" s="338" t="str">
        <f>IF(ISBLANK($D339),"",'CDM_Requirements '!$B$151)</f>
        <v/>
      </c>
      <c r="M339" s="338" t="str">
        <f>IF(ISBLANK($D339),"",'CDM_Requirements '!$B$152)</f>
        <v/>
      </c>
      <c r="N339" s="338" t="str">
        <f>IF(ISBLANK($D339),"",'CDM_Requirements '!$B$153)</f>
        <v/>
      </c>
      <c r="O339" s="340"/>
      <c r="P339" s="340"/>
      <c r="Q339" s="343"/>
    </row>
    <row r="340" spans="1:17" s="323" customFormat="1" ht="20.100000000000001" customHeight="1" x14ac:dyDescent="0.25">
      <c r="A340" s="311"/>
      <c r="B340" s="308" t="str">
        <f>IF(ISBLANK($D340)," -",'Offeror_Product Profile'!$B$12)</f>
        <v xml:space="preserve"> -</v>
      </c>
      <c r="C340" s="308" t="str">
        <f>IF(ISBLANK($D340)," -",'Offeror_Product Profile'!$B$13)</f>
        <v xml:space="preserve"> -</v>
      </c>
      <c r="D340" s="340"/>
      <c r="E340" s="341"/>
      <c r="F340" s="336" t="str">
        <f>IF(ISBLANK($D340)," -",'Offeror_Product Profile'!$B$10)</f>
        <v xml:space="preserve"> -</v>
      </c>
      <c r="G340" s="336" t="str">
        <f>IF(ISBLANK($D340)," -",'Offeror_Product Profile'!$B$11)</f>
        <v xml:space="preserve"> -</v>
      </c>
      <c r="H340" s="309" t="str">
        <f>IF(ISBLANK($D340),"",'Offeror_Product Profile'!$B$9)</f>
        <v/>
      </c>
      <c r="I340" s="342"/>
      <c r="J340" s="310" t="str">
        <f>IF(ISBLANK($D340),"",'CDM_Requirements '!$B$149)</f>
        <v/>
      </c>
      <c r="K340" s="338" t="str">
        <f>IF(ISBLANK($D340),"",'CDM_Requirements '!$B$150)</f>
        <v/>
      </c>
      <c r="L340" s="338" t="str">
        <f>IF(ISBLANK($D340),"",'CDM_Requirements '!$B$151)</f>
        <v/>
      </c>
      <c r="M340" s="338" t="str">
        <f>IF(ISBLANK($D340),"",'CDM_Requirements '!$B$152)</f>
        <v/>
      </c>
      <c r="N340" s="338" t="str">
        <f>IF(ISBLANK($D340),"",'CDM_Requirements '!$B$153)</f>
        <v/>
      </c>
      <c r="O340" s="340"/>
      <c r="P340" s="340"/>
      <c r="Q340" s="343"/>
    </row>
    <row r="341" spans="1:17" s="323" customFormat="1" ht="20.100000000000001" customHeight="1" x14ac:dyDescent="0.25">
      <c r="A341" s="311"/>
      <c r="B341" s="308" t="str">
        <f>IF(ISBLANK($D341)," -",'Offeror_Product Profile'!$B$12)</f>
        <v xml:space="preserve"> -</v>
      </c>
      <c r="C341" s="308" t="str">
        <f>IF(ISBLANK($D341)," -",'Offeror_Product Profile'!$B$13)</f>
        <v xml:space="preserve"> -</v>
      </c>
      <c r="D341" s="340"/>
      <c r="E341" s="341"/>
      <c r="F341" s="336" t="str">
        <f>IF(ISBLANK($D341)," -",'Offeror_Product Profile'!$B$10)</f>
        <v xml:space="preserve"> -</v>
      </c>
      <c r="G341" s="336" t="str">
        <f>IF(ISBLANK($D341)," -",'Offeror_Product Profile'!$B$11)</f>
        <v xml:space="preserve"> -</v>
      </c>
      <c r="H341" s="309" t="str">
        <f>IF(ISBLANK($D341),"",'Offeror_Product Profile'!$B$9)</f>
        <v/>
      </c>
      <c r="I341" s="342"/>
      <c r="J341" s="310" t="str">
        <f>IF(ISBLANK($D341),"",'CDM_Requirements '!$B$149)</f>
        <v/>
      </c>
      <c r="K341" s="338" t="str">
        <f>IF(ISBLANK($D341),"",'CDM_Requirements '!$B$150)</f>
        <v/>
      </c>
      <c r="L341" s="338" t="str">
        <f>IF(ISBLANK($D341),"",'CDM_Requirements '!$B$151)</f>
        <v/>
      </c>
      <c r="M341" s="338" t="str">
        <f>IF(ISBLANK($D341),"",'CDM_Requirements '!$B$152)</f>
        <v/>
      </c>
      <c r="N341" s="338" t="str">
        <f>IF(ISBLANK($D341),"",'CDM_Requirements '!$B$153)</f>
        <v/>
      </c>
      <c r="O341" s="340"/>
      <c r="P341" s="340"/>
      <c r="Q341" s="343"/>
    </row>
    <row r="342" spans="1:17" s="323" customFormat="1" ht="20.100000000000001" customHeight="1" x14ac:dyDescent="0.25">
      <c r="A342" s="311"/>
      <c r="B342" s="308" t="str">
        <f>IF(ISBLANK($D342)," -",'Offeror_Product Profile'!$B$12)</f>
        <v xml:space="preserve"> -</v>
      </c>
      <c r="C342" s="308" t="str">
        <f>IF(ISBLANK($D342)," -",'Offeror_Product Profile'!$B$13)</f>
        <v xml:space="preserve"> -</v>
      </c>
      <c r="D342" s="340"/>
      <c r="E342" s="341"/>
      <c r="F342" s="336" t="str">
        <f>IF(ISBLANK($D342)," -",'Offeror_Product Profile'!$B$10)</f>
        <v xml:space="preserve"> -</v>
      </c>
      <c r="G342" s="336" t="str">
        <f>IF(ISBLANK($D342)," -",'Offeror_Product Profile'!$B$11)</f>
        <v xml:space="preserve"> -</v>
      </c>
      <c r="H342" s="309" t="str">
        <f>IF(ISBLANK($D342),"",'Offeror_Product Profile'!$B$9)</f>
        <v/>
      </c>
      <c r="I342" s="342"/>
      <c r="J342" s="310" t="str">
        <f>IF(ISBLANK($D342),"",'CDM_Requirements '!$B$149)</f>
        <v/>
      </c>
      <c r="K342" s="338" t="str">
        <f>IF(ISBLANK($D342),"",'CDM_Requirements '!$B$150)</f>
        <v/>
      </c>
      <c r="L342" s="338" t="str">
        <f>IF(ISBLANK($D342),"",'CDM_Requirements '!$B$151)</f>
        <v/>
      </c>
      <c r="M342" s="338" t="str">
        <f>IF(ISBLANK($D342),"",'CDM_Requirements '!$B$152)</f>
        <v/>
      </c>
      <c r="N342" s="338" t="str">
        <f>IF(ISBLANK($D342),"",'CDM_Requirements '!$B$153)</f>
        <v/>
      </c>
      <c r="O342" s="340"/>
      <c r="P342" s="340"/>
      <c r="Q342" s="343"/>
    </row>
    <row r="343" spans="1:17" s="323" customFormat="1" ht="20.100000000000001" customHeight="1" x14ac:dyDescent="0.25">
      <c r="A343" s="311"/>
      <c r="B343" s="308" t="str">
        <f>IF(ISBLANK($D343)," -",'Offeror_Product Profile'!$B$12)</f>
        <v xml:space="preserve"> -</v>
      </c>
      <c r="C343" s="308" t="str">
        <f>IF(ISBLANK($D343)," -",'Offeror_Product Profile'!$B$13)</f>
        <v xml:space="preserve"> -</v>
      </c>
      <c r="D343" s="340"/>
      <c r="E343" s="341"/>
      <c r="F343" s="336" t="str">
        <f>IF(ISBLANK($D343)," -",'Offeror_Product Profile'!$B$10)</f>
        <v xml:space="preserve"> -</v>
      </c>
      <c r="G343" s="336" t="str">
        <f>IF(ISBLANK($D343)," -",'Offeror_Product Profile'!$B$11)</f>
        <v xml:space="preserve"> -</v>
      </c>
      <c r="H343" s="309" t="str">
        <f>IF(ISBLANK($D343),"",'Offeror_Product Profile'!$B$9)</f>
        <v/>
      </c>
      <c r="I343" s="342"/>
      <c r="J343" s="310" t="str">
        <f>IF(ISBLANK($D343),"",'CDM_Requirements '!$B$149)</f>
        <v/>
      </c>
      <c r="K343" s="338" t="str">
        <f>IF(ISBLANK($D343),"",'CDM_Requirements '!$B$150)</f>
        <v/>
      </c>
      <c r="L343" s="338" t="str">
        <f>IF(ISBLANK($D343),"",'CDM_Requirements '!$B$151)</f>
        <v/>
      </c>
      <c r="M343" s="338" t="str">
        <f>IF(ISBLANK($D343),"",'CDM_Requirements '!$B$152)</f>
        <v/>
      </c>
      <c r="N343" s="338" t="str">
        <f>IF(ISBLANK($D343),"",'CDM_Requirements '!$B$153)</f>
        <v/>
      </c>
      <c r="O343" s="340"/>
      <c r="P343" s="340"/>
      <c r="Q343" s="343"/>
    </row>
    <row r="344" spans="1:17" s="323" customFormat="1" ht="20.100000000000001" customHeight="1" x14ac:dyDescent="0.25">
      <c r="A344" s="311"/>
      <c r="B344" s="308" t="str">
        <f>IF(ISBLANK($D344)," -",'Offeror_Product Profile'!$B$12)</f>
        <v xml:space="preserve"> -</v>
      </c>
      <c r="C344" s="308" t="str">
        <f>IF(ISBLANK($D344)," -",'Offeror_Product Profile'!$B$13)</f>
        <v xml:space="preserve"> -</v>
      </c>
      <c r="D344" s="340"/>
      <c r="E344" s="341"/>
      <c r="F344" s="336" t="str">
        <f>IF(ISBLANK($D344)," -",'Offeror_Product Profile'!$B$10)</f>
        <v xml:space="preserve"> -</v>
      </c>
      <c r="G344" s="336" t="str">
        <f>IF(ISBLANK($D344)," -",'Offeror_Product Profile'!$B$11)</f>
        <v xml:space="preserve"> -</v>
      </c>
      <c r="H344" s="309" t="str">
        <f>IF(ISBLANK($D344),"",'Offeror_Product Profile'!$B$9)</f>
        <v/>
      </c>
      <c r="I344" s="342"/>
      <c r="J344" s="310" t="str">
        <f>IF(ISBLANK($D344),"",'CDM_Requirements '!$B$149)</f>
        <v/>
      </c>
      <c r="K344" s="338" t="str">
        <f>IF(ISBLANK($D344),"",'CDM_Requirements '!$B$150)</f>
        <v/>
      </c>
      <c r="L344" s="338" t="str">
        <f>IF(ISBLANK($D344),"",'CDM_Requirements '!$B$151)</f>
        <v/>
      </c>
      <c r="M344" s="338" t="str">
        <f>IF(ISBLANK($D344),"",'CDM_Requirements '!$B$152)</f>
        <v/>
      </c>
      <c r="N344" s="338" t="str">
        <f>IF(ISBLANK($D344),"",'CDM_Requirements '!$B$153)</f>
        <v/>
      </c>
      <c r="O344" s="340"/>
      <c r="P344" s="340"/>
      <c r="Q344" s="343"/>
    </row>
    <row r="345" spans="1:17" s="323" customFormat="1" ht="20.100000000000001" customHeight="1" x14ac:dyDescent="0.25">
      <c r="A345" s="311"/>
      <c r="B345" s="308" t="str">
        <f>IF(ISBLANK($D345)," -",'Offeror_Product Profile'!$B$12)</f>
        <v xml:space="preserve"> -</v>
      </c>
      <c r="C345" s="308" t="str">
        <f>IF(ISBLANK($D345)," -",'Offeror_Product Profile'!$B$13)</f>
        <v xml:space="preserve"> -</v>
      </c>
      <c r="D345" s="340"/>
      <c r="E345" s="341"/>
      <c r="F345" s="336" t="str">
        <f>IF(ISBLANK($D345)," -",'Offeror_Product Profile'!$B$10)</f>
        <v xml:space="preserve"> -</v>
      </c>
      <c r="G345" s="336" t="str">
        <f>IF(ISBLANK($D345)," -",'Offeror_Product Profile'!$B$11)</f>
        <v xml:space="preserve"> -</v>
      </c>
      <c r="H345" s="309" t="str">
        <f>IF(ISBLANK($D345),"",'Offeror_Product Profile'!$B$9)</f>
        <v/>
      </c>
      <c r="I345" s="342"/>
      <c r="J345" s="310" t="str">
        <f>IF(ISBLANK($D345),"",'CDM_Requirements '!$B$149)</f>
        <v/>
      </c>
      <c r="K345" s="338" t="str">
        <f>IF(ISBLANK($D345),"",'CDM_Requirements '!$B$150)</f>
        <v/>
      </c>
      <c r="L345" s="338" t="str">
        <f>IF(ISBLANK($D345),"",'CDM_Requirements '!$B$151)</f>
        <v/>
      </c>
      <c r="M345" s="338" t="str">
        <f>IF(ISBLANK($D345),"",'CDM_Requirements '!$B$152)</f>
        <v/>
      </c>
      <c r="N345" s="338" t="str">
        <f>IF(ISBLANK($D345),"",'CDM_Requirements '!$B$153)</f>
        <v/>
      </c>
      <c r="O345" s="340"/>
      <c r="P345" s="340"/>
      <c r="Q345" s="343"/>
    </row>
    <row r="346" spans="1:17" s="323" customFormat="1" ht="20.100000000000001" customHeight="1" x14ac:dyDescent="0.25">
      <c r="A346" s="311"/>
      <c r="B346" s="308" t="str">
        <f>IF(ISBLANK($D346)," -",'Offeror_Product Profile'!$B$12)</f>
        <v xml:space="preserve"> -</v>
      </c>
      <c r="C346" s="308" t="str">
        <f>IF(ISBLANK($D346)," -",'Offeror_Product Profile'!$B$13)</f>
        <v xml:space="preserve"> -</v>
      </c>
      <c r="D346" s="340"/>
      <c r="E346" s="341"/>
      <c r="F346" s="336" t="str">
        <f>IF(ISBLANK($D346)," -",'Offeror_Product Profile'!$B$10)</f>
        <v xml:space="preserve"> -</v>
      </c>
      <c r="G346" s="336" t="str">
        <f>IF(ISBLANK($D346)," -",'Offeror_Product Profile'!$B$11)</f>
        <v xml:space="preserve"> -</v>
      </c>
      <c r="H346" s="309" t="str">
        <f>IF(ISBLANK($D346),"",'Offeror_Product Profile'!$B$9)</f>
        <v/>
      </c>
      <c r="I346" s="342"/>
      <c r="J346" s="310" t="str">
        <f>IF(ISBLANK($D346),"",'CDM_Requirements '!$B$149)</f>
        <v/>
      </c>
      <c r="K346" s="338" t="str">
        <f>IF(ISBLANK($D346),"",'CDM_Requirements '!$B$150)</f>
        <v/>
      </c>
      <c r="L346" s="338" t="str">
        <f>IF(ISBLANK($D346),"",'CDM_Requirements '!$B$151)</f>
        <v/>
      </c>
      <c r="M346" s="338" t="str">
        <f>IF(ISBLANK($D346),"",'CDM_Requirements '!$B$152)</f>
        <v/>
      </c>
      <c r="N346" s="338" t="str">
        <f>IF(ISBLANK($D346),"",'CDM_Requirements '!$B$153)</f>
        <v/>
      </c>
      <c r="O346" s="340"/>
      <c r="P346" s="340"/>
      <c r="Q346" s="343"/>
    </row>
    <row r="347" spans="1:17" s="323" customFormat="1" ht="20.100000000000001" customHeight="1" x14ac:dyDescent="0.25">
      <c r="A347" s="311"/>
      <c r="B347" s="308" t="str">
        <f>IF(ISBLANK($D347)," -",'Offeror_Product Profile'!$B$12)</f>
        <v xml:space="preserve"> -</v>
      </c>
      <c r="C347" s="308" t="str">
        <f>IF(ISBLANK($D347)," -",'Offeror_Product Profile'!$B$13)</f>
        <v xml:space="preserve"> -</v>
      </c>
      <c r="D347" s="340"/>
      <c r="E347" s="341"/>
      <c r="F347" s="336" t="str">
        <f>IF(ISBLANK($D347)," -",'Offeror_Product Profile'!$B$10)</f>
        <v xml:space="preserve"> -</v>
      </c>
      <c r="G347" s="336" t="str">
        <f>IF(ISBLANK($D347)," -",'Offeror_Product Profile'!$B$11)</f>
        <v xml:space="preserve"> -</v>
      </c>
      <c r="H347" s="309" t="str">
        <f>IF(ISBLANK($D347),"",'Offeror_Product Profile'!$B$9)</f>
        <v/>
      </c>
      <c r="I347" s="342"/>
      <c r="J347" s="310" t="str">
        <f>IF(ISBLANK($D347),"",'CDM_Requirements '!$B$149)</f>
        <v/>
      </c>
      <c r="K347" s="338" t="str">
        <f>IF(ISBLANK($D347),"",'CDM_Requirements '!$B$150)</f>
        <v/>
      </c>
      <c r="L347" s="338" t="str">
        <f>IF(ISBLANK($D347),"",'CDM_Requirements '!$B$151)</f>
        <v/>
      </c>
      <c r="M347" s="338" t="str">
        <f>IF(ISBLANK($D347),"",'CDM_Requirements '!$B$152)</f>
        <v/>
      </c>
      <c r="N347" s="338" t="str">
        <f>IF(ISBLANK($D347),"",'CDM_Requirements '!$B$153)</f>
        <v/>
      </c>
      <c r="O347" s="340"/>
      <c r="P347" s="340"/>
      <c r="Q347" s="343"/>
    </row>
    <row r="348" spans="1:17" s="323" customFormat="1" ht="20.100000000000001" customHeight="1" x14ac:dyDescent="0.25">
      <c r="A348" s="311"/>
      <c r="B348" s="308" t="str">
        <f>IF(ISBLANK($D348)," -",'Offeror_Product Profile'!$B$12)</f>
        <v xml:space="preserve"> -</v>
      </c>
      <c r="C348" s="308" t="str">
        <f>IF(ISBLANK($D348)," -",'Offeror_Product Profile'!$B$13)</f>
        <v xml:space="preserve"> -</v>
      </c>
      <c r="D348" s="340"/>
      <c r="E348" s="341"/>
      <c r="F348" s="336" t="str">
        <f>IF(ISBLANK($D348)," -",'Offeror_Product Profile'!$B$10)</f>
        <v xml:space="preserve"> -</v>
      </c>
      <c r="G348" s="336" t="str">
        <f>IF(ISBLANK($D348)," -",'Offeror_Product Profile'!$B$11)</f>
        <v xml:space="preserve"> -</v>
      </c>
      <c r="H348" s="309" t="str">
        <f>IF(ISBLANK($D348),"",'Offeror_Product Profile'!$B$9)</f>
        <v/>
      </c>
      <c r="I348" s="342"/>
      <c r="J348" s="310" t="str">
        <f>IF(ISBLANK($D348),"",'CDM_Requirements '!$B$149)</f>
        <v/>
      </c>
      <c r="K348" s="338" t="str">
        <f>IF(ISBLANK($D348),"",'CDM_Requirements '!$B$150)</f>
        <v/>
      </c>
      <c r="L348" s="338" t="str">
        <f>IF(ISBLANK($D348),"",'CDM_Requirements '!$B$151)</f>
        <v/>
      </c>
      <c r="M348" s="338" t="str">
        <f>IF(ISBLANK($D348),"",'CDM_Requirements '!$B$152)</f>
        <v/>
      </c>
      <c r="N348" s="338" t="str">
        <f>IF(ISBLANK($D348),"",'CDM_Requirements '!$B$153)</f>
        <v/>
      </c>
      <c r="O348" s="340"/>
      <c r="P348" s="340"/>
      <c r="Q348" s="343"/>
    </row>
    <row r="349" spans="1:17" s="323" customFormat="1" ht="20.100000000000001" customHeight="1" x14ac:dyDescent="0.25">
      <c r="A349" s="311"/>
      <c r="B349" s="308" t="str">
        <f>IF(ISBLANK($D349)," -",'Offeror_Product Profile'!$B$12)</f>
        <v xml:space="preserve"> -</v>
      </c>
      <c r="C349" s="308" t="str">
        <f>IF(ISBLANK($D349)," -",'Offeror_Product Profile'!$B$13)</f>
        <v xml:space="preserve"> -</v>
      </c>
      <c r="D349" s="340"/>
      <c r="E349" s="341"/>
      <c r="F349" s="336" t="str">
        <f>IF(ISBLANK($D349)," -",'Offeror_Product Profile'!$B$10)</f>
        <v xml:space="preserve"> -</v>
      </c>
      <c r="G349" s="336" t="str">
        <f>IF(ISBLANK($D349)," -",'Offeror_Product Profile'!$B$11)</f>
        <v xml:space="preserve"> -</v>
      </c>
      <c r="H349" s="309" t="str">
        <f>IF(ISBLANK($D349),"",'Offeror_Product Profile'!$B$9)</f>
        <v/>
      </c>
      <c r="I349" s="342"/>
      <c r="J349" s="310" t="str">
        <f>IF(ISBLANK($D349),"",'CDM_Requirements '!$B$149)</f>
        <v/>
      </c>
      <c r="K349" s="338" t="str">
        <f>IF(ISBLANK($D349),"",'CDM_Requirements '!$B$150)</f>
        <v/>
      </c>
      <c r="L349" s="338" t="str">
        <f>IF(ISBLANK($D349),"",'CDM_Requirements '!$B$151)</f>
        <v/>
      </c>
      <c r="M349" s="338" t="str">
        <f>IF(ISBLANK($D349),"",'CDM_Requirements '!$B$152)</f>
        <v/>
      </c>
      <c r="N349" s="338" t="str">
        <f>IF(ISBLANK($D349),"",'CDM_Requirements '!$B$153)</f>
        <v/>
      </c>
      <c r="O349" s="340"/>
      <c r="P349" s="340"/>
      <c r="Q349" s="343"/>
    </row>
    <row r="350" spans="1:17" s="323" customFormat="1" ht="20.100000000000001" customHeight="1" x14ac:dyDescent="0.25">
      <c r="A350" s="311"/>
      <c r="B350" s="308" t="str">
        <f>IF(ISBLANK($D350)," -",'Offeror_Product Profile'!$B$12)</f>
        <v xml:space="preserve"> -</v>
      </c>
      <c r="C350" s="308" t="str">
        <f>IF(ISBLANK($D350)," -",'Offeror_Product Profile'!$B$13)</f>
        <v xml:space="preserve"> -</v>
      </c>
      <c r="D350" s="340"/>
      <c r="E350" s="341"/>
      <c r="F350" s="336" t="str">
        <f>IF(ISBLANK($D350)," -",'Offeror_Product Profile'!$B$10)</f>
        <v xml:space="preserve"> -</v>
      </c>
      <c r="G350" s="336" t="str">
        <f>IF(ISBLANK($D350)," -",'Offeror_Product Profile'!$B$11)</f>
        <v xml:space="preserve"> -</v>
      </c>
      <c r="H350" s="309" t="str">
        <f>IF(ISBLANK($D350),"",'Offeror_Product Profile'!$B$9)</f>
        <v/>
      </c>
      <c r="I350" s="342"/>
      <c r="J350" s="310" t="str">
        <f>IF(ISBLANK($D350),"",'CDM_Requirements '!$B$149)</f>
        <v/>
      </c>
      <c r="K350" s="338" t="str">
        <f>IF(ISBLANK($D350),"",'CDM_Requirements '!$B$150)</f>
        <v/>
      </c>
      <c r="L350" s="338" t="str">
        <f>IF(ISBLANK($D350),"",'CDM_Requirements '!$B$151)</f>
        <v/>
      </c>
      <c r="M350" s="338" t="str">
        <f>IF(ISBLANK($D350),"",'CDM_Requirements '!$B$152)</f>
        <v/>
      </c>
      <c r="N350" s="338" t="str">
        <f>IF(ISBLANK($D350),"",'CDM_Requirements '!$B$153)</f>
        <v/>
      </c>
      <c r="O350" s="340"/>
      <c r="P350" s="340"/>
      <c r="Q350" s="343"/>
    </row>
    <row r="351" spans="1:17" s="323" customFormat="1" ht="20.100000000000001" customHeight="1" x14ac:dyDescent="0.25">
      <c r="A351" s="311"/>
      <c r="B351" s="308" t="str">
        <f>IF(ISBLANK($D351)," -",'Offeror_Product Profile'!$B$12)</f>
        <v xml:space="preserve"> -</v>
      </c>
      <c r="C351" s="308" t="str">
        <f>IF(ISBLANK($D351)," -",'Offeror_Product Profile'!$B$13)</f>
        <v xml:space="preserve"> -</v>
      </c>
      <c r="D351" s="340"/>
      <c r="E351" s="341"/>
      <c r="F351" s="336" t="str">
        <f>IF(ISBLANK($D351)," -",'Offeror_Product Profile'!$B$10)</f>
        <v xml:space="preserve"> -</v>
      </c>
      <c r="G351" s="336" t="str">
        <f>IF(ISBLANK($D351)," -",'Offeror_Product Profile'!$B$11)</f>
        <v xml:space="preserve"> -</v>
      </c>
      <c r="H351" s="309" t="str">
        <f>IF(ISBLANK($D351),"",'Offeror_Product Profile'!$B$9)</f>
        <v/>
      </c>
      <c r="I351" s="342"/>
      <c r="J351" s="310" t="str">
        <f>IF(ISBLANK($D351),"",'CDM_Requirements '!$B$149)</f>
        <v/>
      </c>
      <c r="K351" s="338" t="str">
        <f>IF(ISBLANK($D351),"",'CDM_Requirements '!$B$150)</f>
        <v/>
      </c>
      <c r="L351" s="338" t="str">
        <f>IF(ISBLANK($D351),"",'CDM_Requirements '!$B$151)</f>
        <v/>
      </c>
      <c r="M351" s="338" t="str">
        <f>IF(ISBLANK($D351),"",'CDM_Requirements '!$B$152)</f>
        <v/>
      </c>
      <c r="N351" s="338" t="str">
        <f>IF(ISBLANK($D351),"",'CDM_Requirements '!$B$153)</f>
        <v/>
      </c>
      <c r="O351" s="340"/>
      <c r="P351" s="340"/>
      <c r="Q351" s="343"/>
    </row>
    <row r="352" spans="1:17" s="323" customFormat="1" ht="20.100000000000001" customHeight="1" x14ac:dyDescent="0.25">
      <c r="A352" s="311"/>
      <c r="B352" s="308" t="str">
        <f>IF(ISBLANK($D352)," -",'Offeror_Product Profile'!$B$12)</f>
        <v xml:space="preserve"> -</v>
      </c>
      <c r="C352" s="308" t="str">
        <f>IF(ISBLANK($D352)," -",'Offeror_Product Profile'!$B$13)</f>
        <v xml:space="preserve"> -</v>
      </c>
      <c r="D352" s="340"/>
      <c r="E352" s="341"/>
      <c r="F352" s="336" t="str">
        <f>IF(ISBLANK($D352)," -",'Offeror_Product Profile'!$B$10)</f>
        <v xml:space="preserve"> -</v>
      </c>
      <c r="G352" s="336" t="str">
        <f>IF(ISBLANK($D352)," -",'Offeror_Product Profile'!$B$11)</f>
        <v xml:space="preserve"> -</v>
      </c>
      <c r="H352" s="309" t="str">
        <f>IF(ISBLANK($D352),"",'Offeror_Product Profile'!$B$9)</f>
        <v/>
      </c>
      <c r="I352" s="342"/>
      <c r="J352" s="310" t="str">
        <f>IF(ISBLANK($D352),"",'CDM_Requirements '!$B$149)</f>
        <v/>
      </c>
      <c r="K352" s="338" t="str">
        <f>IF(ISBLANK($D352),"",'CDM_Requirements '!$B$150)</f>
        <v/>
      </c>
      <c r="L352" s="338" t="str">
        <f>IF(ISBLANK($D352),"",'CDM_Requirements '!$B$151)</f>
        <v/>
      </c>
      <c r="M352" s="338" t="str">
        <f>IF(ISBLANK($D352),"",'CDM_Requirements '!$B$152)</f>
        <v/>
      </c>
      <c r="N352" s="338" t="str">
        <f>IF(ISBLANK($D352),"",'CDM_Requirements '!$B$153)</f>
        <v/>
      </c>
      <c r="O352" s="340"/>
      <c r="P352" s="340"/>
      <c r="Q352" s="343"/>
    </row>
    <row r="353" spans="1:17" s="323" customFormat="1" ht="20.100000000000001" customHeight="1" x14ac:dyDescent="0.25">
      <c r="A353" s="311"/>
      <c r="B353" s="308" t="str">
        <f>IF(ISBLANK($D353)," -",'Offeror_Product Profile'!$B$12)</f>
        <v xml:space="preserve"> -</v>
      </c>
      <c r="C353" s="308" t="str">
        <f>IF(ISBLANK($D353)," -",'Offeror_Product Profile'!$B$13)</f>
        <v xml:space="preserve"> -</v>
      </c>
      <c r="D353" s="340"/>
      <c r="E353" s="341"/>
      <c r="F353" s="336" t="str">
        <f>IF(ISBLANK($D353)," -",'Offeror_Product Profile'!$B$10)</f>
        <v xml:space="preserve"> -</v>
      </c>
      <c r="G353" s="336" t="str">
        <f>IF(ISBLANK($D353)," -",'Offeror_Product Profile'!$B$11)</f>
        <v xml:space="preserve"> -</v>
      </c>
      <c r="H353" s="309" t="str">
        <f>IF(ISBLANK($D353),"",'Offeror_Product Profile'!$B$9)</f>
        <v/>
      </c>
      <c r="I353" s="342"/>
      <c r="J353" s="310" t="str">
        <f>IF(ISBLANK($D353),"",'CDM_Requirements '!$B$149)</f>
        <v/>
      </c>
      <c r="K353" s="338" t="str">
        <f>IF(ISBLANK($D353),"",'CDM_Requirements '!$B$150)</f>
        <v/>
      </c>
      <c r="L353" s="338" t="str">
        <f>IF(ISBLANK($D353),"",'CDM_Requirements '!$B$151)</f>
        <v/>
      </c>
      <c r="M353" s="338" t="str">
        <f>IF(ISBLANK($D353),"",'CDM_Requirements '!$B$152)</f>
        <v/>
      </c>
      <c r="N353" s="338" t="str">
        <f>IF(ISBLANK($D353),"",'CDM_Requirements '!$B$153)</f>
        <v/>
      </c>
      <c r="O353" s="340"/>
      <c r="P353" s="340"/>
      <c r="Q353" s="343"/>
    </row>
    <row r="354" spans="1:17" s="323" customFormat="1" ht="20.100000000000001" customHeight="1" x14ac:dyDescent="0.25">
      <c r="A354" s="311"/>
      <c r="B354" s="308" t="str">
        <f>IF(ISBLANK($D354)," -",'Offeror_Product Profile'!$B$12)</f>
        <v xml:space="preserve"> -</v>
      </c>
      <c r="C354" s="308" t="str">
        <f>IF(ISBLANK($D354)," -",'Offeror_Product Profile'!$B$13)</f>
        <v xml:space="preserve"> -</v>
      </c>
      <c r="D354" s="340"/>
      <c r="E354" s="341"/>
      <c r="F354" s="336" t="str">
        <f>IF(ISBLANK($D354)," -",'Offeror_Product Profile'!$B$10)</f>
        <v xml:space="preserve"> -</v>
      </c>
      <c r="G354" s="336" t="str">
        <f>IF(ISBLANK($D354)," -",'Offeror_Product Profile'!$B$11)</f>
        <v xml:space="preserve"> -</v>
      </c>
      <c r="H354" s="309" t="str">
        <f>IF(ISBLANK($D354),"",'Offeror_Product Profile'!$B$9)</f>
        <v/>
      </c>
      <c r="I354" s="342"/>
      <c r="J354" s="310" t="str">
        <f>IF(ISBLANK($D354),"",'CDM_Requirements '!$B$149)</f>
        <v/>
      </c>
      <c r="K354" s="338" t="str">
        <f>IF(ISBLANK($D354),"",'CDM_Requirements '!$B$150)</f>
        <v/>
      </c>
      <c r="L354" s="338" t="str">
        <f>IF(ISBLANK($D354),"",'CDM_Requirements '!$B$151)</f>
        <v/>
      </c>
      <c r="M354" s="338" t="str">
        <f>IF(ISBLANK($D354),"",'CDM_Requirements '!$B$152)</f>
        <v/>
      </c>
      <c r="N354" s="338" t="str">
        <f>IF(ISBLANK($D354),"",'CDM_Requirements '!$B$153)</f>
        <v/>
      </c>
      <c r="O354" s="340"/>
      <c r="P354" s="340"/>
      <c r="Q354" s="343"/>
    </row>
    <row r="355" spans="1:17" s="323" customFormat="1" ht="20.100000000000001" customHeight="1" x14ac:dyDescent="0.25">
      <c r="A355" s="311"/>
      <c r="B355" s="308" t="str">
        <f>IF(ISBLANK($D355)," -",'Offeror_Product Profile'!$B$12)</f>
        <v xml:space="preserve"> -</v>
      </c>
      <c r="C355" s="308" t="str">
        <f>IF(ISBLANK($D355)," -",'Offeror_Product Profile'!$B$13)</f>
        <v xml:space="preserve"> -</v>
      </c>
      <c r="D355" s="340"/>
      <c r="E355" s="341"/>
      <c r="F355" s="336" t="str">
        <f>IF(ISBLANK($D355)," -",'Offeror_Product Profile'!$B$10)</f>
        <v xml:space="preserve"> -</v>
      </c>
      <c r="G355" s="336" t="str">
        <f>IF(ISBLANK($D355)," -",'Offeror_Product Profile'!$B$11)</f>
        <v xml:space="preserve"> -</v>
      </c>
      <c r="H355" s="309" t="str">
        <f>IF(ISBLANK($D355),"",'Offeror_Product Profile'!$B$9)</f>
        <v/>
      </c>
      <c r="I355" s="342"/>
      <c r="J355" s="310" t="str">
        <f>IF(ISBLANK($D355),"",'CDM_Requirements '!$B$149)</f>
        <v/>
      </c>
      <c r="K355" s="338" t="str">
        <f>IF(ISBLANK($D355),"",'CDM_Requirements '!$B$150)</f>
        <v/>
      </c>
      <c r="L355" s="338" t="str">
        <f>IF(ISBLANK($D355),"",'CDM_Requirements '!$B$151)</f>
        <v/>
      </c>
      <c r="M355" s="338" t="str">
        <f>IF(ISBLANK($D355),"",'CDM_Requirements '!$B$152)</f>
        <v/>
      </c>
      <c r="N355" s="338" t="str">
        <f>IF(ISBLANK($D355),"",'CDM_Requirements '!$B$153)</f>
        <v/>
      </c>
      <c r="O355" s="340"/>
      <c r="P355" s="340"/>
      <c r="Q355" s="343"/>
    </row>
    <row r="356" spans="1:17" s="323" customFormat="1" ht="20.100000000000001" customHeight="1" x14ac:dyDescent="0.25">
      <c r="A356" s="311"/>
      <c r="B356" s="308" t="str">
        <f>IF(ISBLANK($D356)," -",'Offeror_Product Profile'!$B$12)</f>
        <v xml:space="preserve"> -</v>
      </c>
      <c r="C356" s="308" t="str">
        <f>IF(ISBLANK($D356)," -",'Offeror_Product Profile'!$B$13)</f>
        <v xml:space="preserve"> -</v>
      </c>
      <c r="D356" s="340"/>
      <c r="E356" s="341"/>
      <c r="F356" s="336" t="str">
        <f>IF(ISBLANK($D356)," -",'Offeror_Product Profile'!$B$10)</f>
        <v xml:space="preserve"> -</v>
      </c>
      <c r="G356" s="336" t="str">
        <f>IF(ISBLANK($D356)," -",'Offeror_Product Profile'!$B$11)</f>
        <v xml:space="preserve"> -</v>
      </c>
      <c r="H356" s="309" t="str">
        <f>IF(ISBLANK($D356),"",'Offeror_Product Profile'!$B$9)</f>
        <v/>
      </c>
      <c r="I356" s="342"/>
      <c r="J356" s="310" t="str">
        <f>IF(ISBLANK($D356),"",'CDM_Requirements '!$B$149)</f>
        <v/>
      </c>
      <c r="K356" s="338" t="str">
        <f>IF(ISBLANK($D356),"",'CDM_Requirements '!$B$150)</f>
        <v/>
      </c>
      <c r="L356" s="338" t="str">
        <f>IF(ISBLANK($D356),"",'CDM_Requirements '!$B$151)</f>
        <v/>
      </c>
      <c r="M356" s="338" t="str">
        <f>IF(ISBLANK($D356),"",'CDM_Requirements '!$B$152)</f>
        <v/>
      </c>
      <c r="N356" s="338" t="str">
        <f>IF(ISBLANK($D356),"",'CDM_Requirements '!$B$153)</f>
        <v/>
      </c>
      <c r="O356" s="340"/>
      <c r="P356" s="340"/>
      <c r="Q356" s="343"/>
    </row>
    <row r="357" spans="1:17" s="323" customFormat="1" ht="20.100000000000001" customHeight="1" x14ac:dyDescent="0.25">
      <c r="A357" s="311"/>
      <c r="B357" s="308" t="str">
        <f>IF(ISBLANK($D357)," -",'Offeror_Product Profile'!$B$12)</f>
        <v xml:space="preserve"> -</v>
      </c>
      <c r="C357" s="308" t="str">
        <f>IF(ISBLANK($D357)," -",'Offeror_Product Profile'!$B$13)</f>
        <v xml:space="preserve"> -</v>
      </c>
      <c r="D357" s="340"/>
      <c r="E357" s="341"/>
      <c r="F357" s="336" t="str">
        <f>IF(ISBLANK($D357)," -",'Offeror_Product Profile'!$B$10)</f>
        <v xml:space="preserve"> -</v>
      </c>
      <c r="G357" s="336" t="str">
        <f>IF(ISBLANK($D357)," -",'Offeror_Product Profile'!$B$11)</f>
        <v xml:space="preserve"> -</v>
      </c>
      <c r="H357" s="309" t="str">
        <f>IF(ISBLANK($D357),"",'Offeror_Product Profile'!$B$9)</f>
        <v/>
      </c>
      <c r="I357" s="342"/>
      <c r="J357" s="310" t="str">
        <f>IF(ISBLANK($D357),"",'CDM_Requirements '!$B$149)</f>
        <v/>
      </c>
      <c r="K357" s="338" t="str">
        <f>IF(ISBLANK($D357),"",'CDM_Requirements '!$B$150)</f>
        <v/>
      </c>
      <c r="L357" s="338" t="str">
        <f>IF(ISBLANK($D357),"",'CDM_Requirements '!$B$151)</f>
        <v/>
      </c>
      <c r="M357" s="338" t="str">
        <f>IF(ISBLANK($D357),"",'CDM_Requirements '!$B$152)</f>
        <v/>
      </c>
      <c r="N357" s="338" t="str">
        <f>IF(ISBLANK($D357),"",'CDM_Requirements '!$B$153)</f>
        <v/>
      </c>
      <c r="O357" s="340"/>
      <c r="P357" s="340"/>
      <c r="Q357" s="343"/>
    </row>
    <row r="358" spans="1:17" s="323" customFormat="1" ht="20.100000000000001" customHeight="1" x14ac:dyDescent="0.25">
      <c r="A358" s="311"/>
      <c r="B358" s="308" t="str">
        <f>IF(ISBLANK($D358)," -",'Offeror_Product Profile'!$B$12)</f>
        <v xml:space="preserve"> -</v>
      </c>
      <c r="C358" s="308" t="str">
        <f>IF(ISBLANK($D358)," -",'Offeror_Product Profile'!$B$13)</f>
        <v xml:space="preserve"> -</v>
      </c>
      <c r="D358" s="340"/>
      <c r="E358" s="341"/>
      <c r="F358" s="336" t="str">
        <f>IF(ISBLANK($D358)," -",'Offeror_Product Profile'!$B$10)</f>
        <v xml:space="preserve"> -</v>
      </c>
      <c r="G358" s="336" t="str">
        <f>IF(ISBLANK($D358)," -",'Offeror_Product Profile'!$B$11)</f>
        <v xml:space="preserve"> -</v>
      </c>
      <c r="H358" s="309" t="str">
        <f>IF(ISBLANK($D358),"",'Offeror_Product Profile'!$B$9)</f>
        <v/>
      </c>
      <c r="I358" s="342"/>
      <c r="J358" s="310" t="str">
        <f>IF(ISBLANK($D358),"",'CDM_Requirements '!$B$149)</f>
        <v/>
      </c>
      <c r="K358" s="338" t="str">
        <f>IF(ISBLANK($D358),"",'CDM_Requirements '!$B$150)</f>
        <v/>
      </c>
      <c r="L358" s="338" t="str">
        <f>IF(ISBLANK($D358),"",'CDM_Requirements '!$B$151)</f>
        <v/>
      </c>
      <c r="M358" s="338" t="str">
        <f>IF(ISBLANK($D358),"",'CDM_Requirements '!$B$152)</f>
        <v/>
      </c>
      <c r="N358" s="338" t="str">
        <f>IF(ISBLANK($D358),"",'CDM_Requirements '!$B$153)</f>
        <v/>
      </c>
      <c r="O358" s="340"/>
      <c r="P358" s="340"/>
      <c r="Q358" s="343"/>
    </row>
    <row r="359" spans="1:17" s="323" customFormat="1" ht="20.100000000000001" customHeight="1" x14ac:dyDescent="0.25">
      <c r="A359" s="311"/>
      <c r="B359" s="308" t="str">
        <f>IF(ISBLANK($D359)," -",'Offeror_Product Profile'!$B$12)</f>
        <v xml:space="preserve"> -</v>
      </c>
      <c r="C359" s="308" t="str">
        <f>IF(ISBLANK($D359)," -",'Offeror_Product Profile'!$B$13)</f>
        <v xml:space="preserve"> -</v>
      </c>
      <c r="D359" s="340"/>
      <c r="E359" s="341"/>
      <c r="F359" s="336" t="str">
        <f>IF(ISBLANK($D359)," -",'Offeror_Product Profile'!$B$10)</f>
        <v xml:space="preserve"> -</v>
      </c>
      <c r="G359" s="336" t="str">
        <f>IF(ISBLANK($D359)," -",'Offeror_Product Profile'!$B$11)</f>
        <v xml:space="preserve"> -</v>
      </c>
      <c r="H359" s="309" t="str">
        <f>IF(ISBLANK($D359),"",'Offeror_Product Profile'!$B$9)</f>
        <v/>
      </c>
      <c r="I359" s="342"/>
      <c r="J359" s="310" t="str">
        <f>IF(ISBLANK($D359),"",'CDM_Requirements '!$B$149)</f>
        <v/>
      </c>
      <c r="K359" s="338" t="str">
        <f>IF(ISBLANK($D359),"",'CDM_Requirements '!$B$150)</f>
        <v/>
      </c>
      <c r="L359" s="338" t="str">
        <f>IF(ISBLANK($D359),"",'CDM_Requirements '!$B$151)</f>
        <v/>
      </c>
      <c r="M359" s="338" t="str">
        <f>IF(ISBLANK($D359),"",'CDM_Requirements '!$B$152)</f>
        <v/>
      </c>
      <c r="N359" s="338" t="str">
        <f>IF(ISBLANK($D359),"",'CDM_Requirements '!$B$153)</f>
        <v/>
      </c>
      <c r="O359" s="340"/>
      <c r="P359" s="340"/>
      <c r="Q359" s="343"/>
    </row>
    <row r="360" spans="1:17" s="323" customFormat="1" ht="20.100000000000001" customHeight="1" x14ac:dyDescent="0.25">
      <c r="A360" s="311"/>
      <c r="B360" s="308" t="str">
        <f>IF(ISBLANK($D360)," -",'Offeror_Product Profile'!$B$12)</f>
        <v xml:space="preserve"> -</v>
      </c>
      <c r="C360" s="308" t="str">
        <f>IF(ISBLANK($D360)," -",'Offeror_Product Profile'!$B$13)</f>
        <v xml:space="preserve"> -</v>
      </c>
      <c r="D360" s="340"/>
      <c r="E360" s="341"/>
      <c r="F360" s="336" t="str">
        <f>IF(ISBLANK($D360)," -",'Offeror_Product Profile'!$B$10)</f>
        <v xml:space="preserve"> -</v>
      </c>
      <c r="G360" s="336" t="str">
        <f>IF(ISBLANK($D360)," -",'Offeror_Product Profile'!$B$11)</f>
        <v xml:space="preserve"> -</v>
      </c>
      <c r="H360" s="309" t="str">
        <f>IF(ISBLANK($D360),"",'Offeror_Product Profile'!$B$9)</f>
        <v/>
      </c>
      <c r="I360" s="342"/>
      <c r="J360" s="310" t="str">
        <f>IF(ISBLANK($D360),"",'CDM_Requirements '!$B$149)</f>
        <v/>
      </c>
      <c r="K360" s="338" t="str">
        <f>IF(ISBLANK($D360),"",'CDM_Requirements '!$B$150)</f>
        <v/>
      </c>
      <c r="L360" s="338" t="str">
        <f>IF(ISBLANK($D360),"",'CDM_Requirements '!$B$151)</f>
        <v/>
      </c>
      <c r="M360" s="338" t="str">
        <f>IF(ISBLANK($D360),"",'CDM_Requirements '!$B$152)</f>
        <v/>
      </c>
      <c r="N360" s="338" t="str">
        <f>IF(ISBLANK($D360),"",'CDM_Requirements '!$B$153)</f>
        <v/>
      </c>
      <c r="O360" s="340"/>
      <c r="P360" s="340"/>
      <c r="Q360" s="343"/>
    </row>
    <row r="361" spans="1:17" s="323" customFormat="1" ht="20.100000000000001" customHeight="1" x14ac:dyDescent="0.25">
      <c r="A361" s="311"/>
      <c r="B361" s="308" t="str">
        <f>IF(ISBLANK($D361)," -",'Offeror_Product Profile'!$B$12)</f>
        <v xml:space="preserve"> -</v>
      </c>
      <c r="C361" s="308" t="str">
        <f>IF(ISBLANK($D361)," -",'Offeror_Product Profile'!$B$13)</f>
        <v xml:space="preserve"> -</v>
      </c>
      <c r="D361" s="340"/>
      <c r="E361" s="341"/>
      <c r="F361" s="336" t="str">
        <f>IF(ISBLANK($D361)," -",'Offeror_Product Profile'!$B$10)</f>
        <v xml:space="preserve"> -</v>
      </c>
      <c r="G361" s="336" t="str">
        <f>IF(ISBLANK($D361)," -",'Offeror_Product Profile'!$B$11)</f>
        <v xml:space="preserve"> -</v>
      </c>
      <c r="H361" s="309" t="str">
        <f>IF(ISBLANK($D361),"",'Offeror_Product Profile'!$B$9)</f>
        <v/>
      </c>
      <c r="I361" s="342"/>
      <c r="J361" s="310" t="str">
        <f>IF(ISBLANK($D361),"",'CDM_Requirements '!$B$149)</f>
        <v/>
      </c>
      <c r="K361" s="338" t="str">
        <f>IF(ISBLANK($D361),"",'CDM_Requirements '!$B$150)</f>
        <v/>
      </c>
      <c r="L361" s="338" t="str">
        <f>IF(ISBLANK($D361),"",'CDM_Requirements '!$B$151)</f>
        <v/>
      </c>
      <c r="M361" s="338" t="str">
        <f>IF(ISBLANK($D361),"",'CDM_Requirements '!$B$152)</f>
        <v/>
      </c>
      <c r="N361" s="338" t="str">
        <f>IF(ISBLANK($D361),"",'CDM_Requirements '!$B$153)</f>
        <v/>
      </c>
      <c r="O361" s="340"/>
      <c r="P361" s="340"/>
      <c r="Q361" s="343"/>
    </row>
    <row r="362" spans="1:17" s="323" customFormat="1" ht="20.100000000000001" customHeight="1" x14ac:dyDescent="0.25">
      <c r="A362" s="311"/>
      <c r="B362" s="308" t="str">
        <f>IF(ISBLANK($D362)," -",'Offeror_Product Profile'!$B$12)</f>
        <v xml:space="preserve"> -</v>
      </c>
      <c r="C362" s="308" t="str">
        <f>IF(ISBLANK($D362)," -",'Offeror_Product Profile'!$B$13)</f>
        <v xml:space="preserve"> -</v>
      </c>
      <c r="D362" s="340"/>
      <c r="E362" s="341"/>
      <c r="F362" s="336" t="str">
        <f>IF(ISBLANK($D362)," -",'Offeror_Product Profile'!$B$10)</f>
        <v xml:space="preserve"> -</v>
      </c>
      <c r="G362" s="336" t="str">
        <f>IF(ISBLANK($D362)," -",'Offeror_Product Profile'!$B$11)</f>
        <v xml:space="preserve"> -</v>
      </c>
      <c r="H362" s="309" t="str">
        <f>IF(ISBLANK($D362),"",'Offeror_Product Profile'!$B$9)</f>
        <v/>
      </c>
      <c r="I362" s="342"/>
      <c r="J362" s="310" t="str">
        <f>IF(ISBLANK($D362),"",'CDM_Requirements '!$B$149)</f>
        <v/>
      </c>
      <c r="K362" s="338" t="str">
        <f>IF(ISBLANK($D362),"",'CDM_Requirements '!$B$150)</f>
        <v/>
      </c>
      <c r="L362" s="338" t="str">
        <f>IF(ISBLANK($D362),"",'CDM_Requirements '!$B$151)</f>
        <v/>
      </c>
      <c r="M362" s="338" t="str">
        <f>IF(ISBLANK($D362),"",'CDM_Requirements '!$B$152)</f>
        <v/>
      </c>
      <c r="N362" s="338" t="str">
        <f>IF(ISBLANK($D362),"",'CDM_Requirements '!$B$153)</f>
        <v/>
      </c>
      <c r="O362" s="340"/>
      <c r="P362" s="340"/>
      <c r="Q362" s="343"/>
    </row>
    <row r="363" spans="1:17" s="323" customFormat="1" ht="20.100000000000001" customHeight="1" x14ac:dyDescent="0.25">
      <c r="A363" s="311"/>
      <c r="B363" s="308" t="str">
        <f>IF(ISBLANK($D363)," -",'Offeror_Product Profile'!$B$12)</f>
        <v xml:space="preserve"> -</v>
      </c>
      <c r="C363" s="308" t="str">
        <f>IF(ISBLANK($D363)," -",'Offeror_Product Profile'!$B$13)</f>
        <v xml:space="preserve"> -</v>
      </c>
      <c r="D363" s="340"/>
      <c r="E363" s="341"/>
      <c r="F363" s="336" t="str">
        <f>IF(ISBLANK($D363)," -",'Offeror_Product Profile'!$B$10)</f>
        <v xml:space="preserve"> -</v>
      </c>
      <c r="G363" s="336" t="str">
        <f>IF(ISBLANK($D363)," -",'Offeror_Product Profile'!$B$11)</f>
        <v xml:space="preserve"> -</v>
      </c>
      <c r="H363" s="309" t="str">
        <f>IF(ISBLANK($D363),"",'Offeror_Product Profile'!$B$9)</f>
        <v/>
      </c>
      <c r="I363" s="342"/>
      <c r="J363" s="310" t="str">
        <f>IF(ISBLANK($D363),"",'CDM_Requirements '!$B$149)</f>
        <v/>
      </c>
      <c r="K363" s="338" t="str">
        <f>IF(ISBLANK($D363),"",'CDM_Requirements '!$B$150)</f>
        <v/>
      </c>
      <c r="L363" s="338" t="str">
        <f>IF(ISBLANK($D363),"",'CDM_Requirements '!$B$151)</f>
        <v/>
      </c>
      <c r="M363" s="338" t="str">
        <f>IF(ISBLANK($D363),"",'CDM_Requirements '!$B$152)</f>
        <v/>
      </c>
      <c r="N363" s="338" t="str">
        <f>IF(ISBLANK($D363),"",'CDM_Requirements '!$B$153)</f>
        <v/>
      </c>
      <c r="O363" s="340"/>
      <c r="P363" s="340"/>
      <c r="Q363" s="343"/>
    </row>
    <row r="364" spans="1:17" s="323" customFormat="1" ht="20.100000000000001" customHeight="1" x14ac:dyDescent="0.25">
      <c r="A364" s="311"/>
      <c r="B364" s="308" t="str">
        <f>IF(ISBLANK($D364)," -",'Offeror_Product Profile'!$B$12)</f>
        <v xml:space="preserve"> -</v>
      </c>
      <c r="C364" s="308" t="str">
        <f>IF(ISBLANK($D364)," -",'Offeror_Product Profile'!$B$13)</f>
        <v xml:space="preserve"> -</v>
      </c>
      <c r="D364" s="340"/>
      <c r="E364" s="341"/>
      <c r="F364" s="336" t="str">
        <f>IF(ISBLANK($D364)," -",'Offeror_Product Profile'!$B$10)</f>
        <v xml:space="preserve"> -</v>
      </c>
      <c r="G364" s="336" t="str">
        <f>IF(ISBLANK($D364)," -",'Offeror_Product Profile'!$B$11)</f>
        <v xml:space="preserve"> -</v>
      </c>
      <c r="H364" s="309" t="str">
        <f>IF(ISBLANK($D364),"",'Offeror_Product Profile'!$B$9)</f>
        <v/>
      </c>
      <c r="I364" s="342"/>
      <c r="J364" s="310" t="str">
        <f>IF(ISBLANK($D364),"",'CDM_Requirements '!$B$149)</f>
        <v/>
      </c>
      <c r="K364" s="338" t="str">
        <f>IF(ISBLANK($D364),"",'CDM_Requirements '!$B$150)</f>
        <v/>
      </c>
      <c r="L364" s="338" t="str">
        <f>IF(ISBLANK($D364),"",'CDM_Requirements '!$B$151)</f>
        <v/>
      </c>
      <c r="M364" s="338" t="str">
        <f>IF(ISBLANK($D364),"",'CDM_Requirements '!$B$152)</f>
        <v/>
      </c>
      <c r="N364" s="338" t="str">
        <f>IF(ISBLANK($D364),"",'CDM_Requirements '!$B$153)</f>
        <v/>
      </c>
      <c r="O364" s="340"/>
      <c r="P364" s="340"/>
      <c r="Q364" s="343"/>
    </row>
    <row r="365" spans="1:17" s="323" customFormat="1" ht="20.100000000000001" customHeight="1" x14ac:dyDescent="0.25">
      <c r="A365" s="311"/>
      <c r="B365" s="308" t="str">
        <f>IF(ISBLANK($D365)," -",'Offeror_Product Profile'!$B$12)</f>
        <v xml:space="preserve"> -</v>
      </c>
      <c r="C365" s="308" t="str">
        <f>IF(ISBLANK($D365)," -",'Offeror_Product Profile'!$B$13)</f>
        <v xml:space="preserve"> -</v>
      </c>
      <c r="D365" s="340"/>
      <c r="E365" s="341"/>
      <c r="F365" s="336" t="str">
        <f>IF(ISBLANK($D365)," -",'Offeror_Product Profile'!$B$10)</f>
        <v xml:space="preserve"> -</v>
      </c>
      <c r="G365" s="336" t="str">
        <f>IF(ISBLANK($D365)," -",'Offeror_Product Profile'!$B$11)</f>
        <v xml:space="preserve"> -</v>
      </c>
      <c r="H365" s="309" t="str">
        <f>IF(ISBLANK($D365),"",'Offeror_Product Profile'!$B$9)</f>
        <v/>
      </c>
      <c r="I365" s="342"/>
      <c r="J365" s="310" t="str">
        <f>IF(ISBLANK($D365),"",'CDM_Requirements '!$B$149)</f>
        <v/>
      </c>
      <c r="K365" s="338" t="str">
        <f>IF(ISBLANK($D365),"",'CDM_Requirements '!$B$150)</f>
        <v/>
      </c>
      <c r="L365" s="338" t="str">
        <f>IF(ISBLANK($D365),"",'CDM_Requirements '!$B$151)</f>
        <v/>
      </c>
      <c r="M365" s="338" t="str">
        <f>IF(ISBLANK($D365),"",'CDM_Requirements '!$B$152)</f>
        <v/>
      </c>
      <c r="N365" s="338" t="str">
        <f>IF(ISBLANK($D365),"",'CDM_Requirements '!$B$153)</f>
        <v/>
      </c>
      <c r="O365" s="340"/>
      <c r="P365" s="340"/>
      <c r="Q365" s="343"/>
    </row>
    <row r="366" spans="1:17" s="323" customFormat="1" ht="20.100000000000001" customHeight="1" x14ac:dyDescent="0.25">
      <c r="A366" s="311"/>
      <c r="B366" s="308" t="str">
        <f>IF(ISBLANK($D366)," -",'Offeror_Product Profile'!$B$12)</f>
        <v xml:space="preserve"> -</v>
      </c>
      <c r="C366" s="308" t="str">
        <f>IF(ISBLANK($D366)," -",'Offeror_Product Profile'!$B$13)</f>
        <v xml:space="preserve"> -</v>
      </c>
      <c r="D366" s="340"/>
      <c r="E366" s="341"/>
      <c r="F366" s="336" t="str">
        <f>IF(ISBLANK($D366)," -",'Offeror_Product Profile'!$B$10)</f>
        <v xml:space="preserve"> -</v>
      </c>
      <c r="G366" s="336" t="str">
        <f>IF(ISBLANK($D366)," -",'Offeror_Product Profile'!$B$11)</f>
        <v xml:space="preserve"> -</v>
      </c>
      <c r="H366" s="309" t="str">
        <f>IF(ISBLANK($D366),"",'Offeror_Product Profile'!$B$9)</f>
        <v/>
      </c>
      <c r="I366" s="342"/>
      <c r="J366" s="310" t="str">
        <f>IF(ISBLANK($D366),"",'CDM_Requirements '!$B$149)</f>
        <v/>
      </c>
      <c r="K366" s="338" t="str">
        <f>IF(ISBLANK($D366),"",'CDM_Requirements '!$B$150)</f>
        <v/>
      </c>
      <c r="L366" s="338" t="str">
        <f>IF(ISBLANK($D366),"",'CDM_Requirements '!$B$151)</f>
        <v/>
      </c>
      <c r="M366" s="338" t="str">
        <f>IF(ISBLANK($D366),"",'CDM_Requirements '!$B$152)</f>
        <v/>
      </c>
      <c r="N366" s="338" t="str">
        <f>IF(ISBLANK($D366),"",'CDM_Requirements '!$B$153)</f>
        <v/>
      </c>
      <c r="O366" s="340"/>
      <c r="P366" s="340"/>
      <c r="Q366" s="343"/>
    </row>
    <row r="367" spans="1:17" s="323" customFormat="1" ht="20.100000000000001" customHeight="1" x14ac:dyDescent="0.25">
      <c r="A367" s="311"/>
      <c r="B367" s="308" t="str">
        <f>IF(ISBLANK($D367)," -",'Offeror_Product Profile'!$B$12)</f>
        <v xml:space="preserve"> -</v>
      </c>
      <c r="C367" s="308" t="str">
        <f>IF(ISBLANK($D367)," -",'Offeror_Product Profile'!$B$13)</f>
        <v xml:space="preserve"> -</v>
      </c>
      <c r="D367" s="340"/>
      <c r="E367" s="341"/>
      <c r="F367" s="336" t="str">
        <f>IF(ISBLANK($D367)," -",'Offeror_Product Profile'!$B$10)</f>
        <v xml:space="preserve"> -</v>
      </c>
      <c r="G367" s="336" t="str">
        <f>IF(ISBLANK($D367)," -",'Offeror_Product Profile'!$B$11)</f>
        <v xml:space="preserve"> -</v>
      </c>
      <c r="H367" s="309" t="str">
        <f>IF(ISBLANK($D367),"",'Offeror_Product Profile'!$B$9)</f>
        <v/>
      </c>
      <c r="I367" s="342"/>
      <c r="J367" s="310" t="str">
        <f>IF(ISBLANK($D367),"",'CDM_Requirements '!$B$149)</f>
        <v/>
      </c>
      <c r="K367" s="338" t="str">
        <f>IF(ISBLANK($D367),"",'CDM_Requirements '!$B$150)</f>
        <v/>
      </c>
      <c r="L367" s="338" t="str">
        <f>IF(ISBLANK($D367),"",'CDM_Requirements '!$B$151)</f>
        <v/>
      </c>
      <c r="M367" s="338" t="str">
        <f>IF(ISBLANK($D367),"",'CDM_Requirements '!$B$152)</f>
        <v/>
      </c>
      <c r="N367" s="338" t="str">
        <f>IF(ISBLANK($D367),"",'CDM_Requirements '!$B$153)</f>
        <v/>
      </c>
      <c r="O367" s="340"/>
      <c r="P367" s="340"/>
      <c r="Q367" s="343"/>
    </row>
    <row r="368" spans="1:17" s="323" customFormat="1" ht="20.100000000000001" customHeight="1" x14ac:dyDescent="0.25">
      <c r="A368" s="311"/>
      <c r="B368" s="308" t="str">
        <f>IF(ISBLANK($D368)," -",'Offeror_Product Profile'!$B$12)</f>
        <v xml:space="preserve"> -</v>
      </c>
      <c r="C368" s="308" t="str">
        <f>IF(ISBLANK($D368)," -",'Offeror_Product Profile'!$B$13)</f>
        <v xml:space="preserve"> -</v>
      </c>
      <c r="D368" s="340"/>
      <c r="E368" s="341"/>
      <c r="F368" s="336" t="str">
        <f>IF(ISBLANK($D368)," -",'Offeror_Product Profile'!$B$10)</f>
        <v xml:space="preserve"> -</v>
      </c>
      <c r="G368" s="336" t="str">
        <f>IF(ISBLANK($D368)," -",'Offeror_Product Profile'!$B$11)</f>
        <v xml:space="preserve"> -</v>
      </c>
      <c r="H368" s="309" t="str">
        <f>IF(ISBLANK($D368),"",'Offeror_Product Profile'!$B$9)</f>
        <v/>
      </c>
      <c r="I368" s="342"/>
      <c r="J368" s="310" t="str">
        <f>IF(ISBLANK($D368),"",'CDM_Requirements '!$B$149)</f>
        <v/>
      </c>
      <c r="K368" s="338" t="str">
        <f>IF(ISBLANK($D368),"",'CDM_Requirements '!$B$150)</f>
        <v/>
      </c>
      <c r="L368" s="338" t="str">
        <f>IF(ISBLANK($D368),"",'CDM_Requirements '!$B$151)</f>
        <v/>
      </c>
      <c r="M368" s="338" t="str">
        <f>IF(ISBLANK($D368),"",'CDM_Requirements '!$B$152)</f>
        <v/>
      </c>
      <c r="N368" s="338" t="str">
        <f>IF(ISBLANK($D368),"",'CDM_Requirements '!$B$153)</f>
        <v/>
      </c>
      <c r="O368" s="340"/>
      <c r="P368" s="340"/>
      <c r="Q368" s="343"/>
    </row>
    <row r="369" spans="1:17" s="323" customFormat="1" ht="20.100000000000001" customHeight="1" x14ac:dyDescent="0.25">
      <c r="A369" s="311"/>
      <c r="B369" s="308" t="str">
        <f>IF(ISBLANK($D369)," -",'Offeror_Product Profile'!$B$12)</f>
        <v xml:space="preserve"> -</v>
      </c>
      <c r="C369" s="308" t="str">
        <f>IF(ISBLANK($D369)," -",'Offeror_Product Profile'!$B$13)</f>
        <v xml:space="preserve"> -</v>
      </c>
      <c r="D369" s="340"/>
      <c r="E369" s="341"/>
      <c r="F369" s="336" t="str">
        <f>IF(ISBLANK($D369)," -",'Offeror_Product Profile'!$B$10)</f>
        <v xml:space="preserve"> -</v>
      </c>
      <c r="G369" s="336" t="str">
        <f>IF(ISBLANK($D369)," -",'Offeror_Product Profile'!$B$11)</f>
        <v xml:space="preserve"> -</v>
      </c>
      <c r="H369" s="309" t="str">
        <f>IF(ISBLANK($D369),"",'Offeror_Product Profile'!$B$9)</f>
        <v/>
      </c>
      <c r="I369" s="342"/>
      <c r="J369" s="310" t="str">
        <f>IF(ISBLANK($D369),"",'CDM_Requirements '!$B$149)</f>
        <v/>
      </c>
      <c r="K369" s="338" t="str">
        <f>IF(ISBLANK($D369),"",'CDM_Requirements '!$B$150)</f>
        <v/>
      </c>
      <c r="L369" s="338" t="str">
        <f>IF(ISBLANK($D369),"",'CDM_Requirements '!$B$151)</f>
        <v/>
      </c>
      <c r="M369" s="338" t="str">
        <f>IF(ISBLANK($D369),"",'CDM_Requirements '!$B$152)</f>
        <v/>
      </c>
      <c r="N369" s="338" t="str">
        <f>IF(ISBLANK($D369),"",'CDM_Requirements '!$B$153)</f>
        <v/>
      </c>
      <c r="O369" s="340"/>
      <c r="P369" s="340"/>
      <c r="Q369" s="343"/>
    </row>
    <row r="370" spans="1:17" s="323" customFormat="1" ht="20.100000000000001" customHeight="1" x14ac:dyDescent="0.25">
      <c r="A370" s="311"/>
      <c r="B370" s="308" t="str">
        <f>IF(ISBLANK($D370)," -",'Offeror_Product Profile'!$B$12)</f>
        <v xml:space="preserve"> -</v>
      </c>
      <c r="C370" s="308" t="str">
        <f>IF(ISBLANK($D370)," -",'Offeror_Product Profile'!$B$13)</f>
        <v xml:space="preserve"> -</v>
      </c>
      <c r="D370" s="340"/>
      <c r="E370" s="341"/>
      <c r="F370" s="336" t="str">
        <f>IF(ISBLANK($D370)," -",'Offeror_Product Profile'!$B$10)</f>
        <v xml:space="preserve"> -</v>
      </c>
      <c r="G370" s="336" t="str">
        <f>IF(ISBLANK($D370)," -",'Offeror_Product Profile'!$B$11)</f>
        <v xml:space="preserve"> -</v>
      </c>
      <c r="H370" s="309" t="str">
        <f>IF(ISBLANK($D370),"",'Offeror_Product Profile'!$B$9)</f>
        <v/>
      </c>
      <c r="I370" s="342"/>
      <c r="J370" s="310" t="str">
        <f>IF(ISBLANK($D370),"",'CDM_Requirements '!$B$149)</f>
        <v/>
      </c>
      <c r="K370" s="338" t="str">
        <f>IF(ISBLANK($D370),"",'CDM_Requirements '!$B$150)</f>
        <v/>
      </c>
      <c r="L370" s="338" t="str">
        <f>IF(ISBLANK($D370),"",'CDM_Requirements '!$B$151)</f>
        <v/>
      </c>
      <c r="M370" s="338" t="str">
        <f>IF(ISBLANK($D370),"",'CDM_Requirements '!$B$152)</f>
        <v/>
      </c>
      <c r="N370" s="338" t="str">
        <f>IF(ISBLANK($D370),"",'CDM_Requirements '!$B$153)</f>
        <v/>
      </c>
      <c r="O370" s="340"/>
      <c r="P370" s="340"/>
      <c r="Q370" s="343"/>
    </row>
    <row r="371" spans="1:17" s="323" customFormat="1" ht="20.100000000000001" customHeight="1" x14ac:dyDescent="0.25">
      <c r="A371" s="311"/>
      <c r="B371" s="308" t="str">
        <f>IF(ISBLANK($D371)," -",'Offeror_Product Profile'!$B$12)</f>
        <v xml:space="preserve"> -</v>
      </c>
      <c r="C371" s="308" t="str">
        <f>IF(ISBLANK($D371)," -",'Offeror_Product Profile'!$B$13)</f>
        <v xml:space="preserve"> -</v>
      </c>
      <c r="D371" s="340"/>
      <c r="E371" s="341"/>
      <c r="F371" s="336" t="str">
        <f>IF(ISBLANK($D371)," -",'Offeror_Product Profile'!$B$10)</f>
        <v xml:space="preserve"> -</v>
      </c>
      <c r="G371" s="336" t="str">
        <f>IF(ISBLANK($D371)," -",'Offeror_Product Profile'!$B$11)</f>
        <v xml:space="preserve"> -</v>
      </c>
      <c r="H371" s="309" t="str">
        <f>IF(ISBLANK($D371),"",'Offeror_Product Profile'!$B$9)</f>
        <v/>
      </c>
      <c r="I371" s="342"/>
      <c r="J371" s="310" t="str">
        <f>IF(ISBLANK($D371),"",'CDM_Requirements '!$B$149)</f>
        <v/>
      </c>
      <c r="K371" s="338" t="str">
        <f>IF(ISBLANK($D371),"",'CDM_Requirements '!$B$150)</f>
        <v/>
      </c>
      <c r="L371" s="338" t="str">
        <f>IF(ISBLANK($D371),"",'CDM_Requirements '!$B$151)</f>
        <v/>
      </c>
      <c r="M371" s="338" t="str">
        <f>IF(ISBLANK($D371),"",'CDM_Requirements '!$B$152)</f>
        <v/>
      </c>
      <c r="N371" s="338" t="str">
        <f>IF(ISBLANK($D371),"",'CDM_Requirements '!$B$153)</f>
        <v/>
      </c>
      <c r="O371" s="340"/>
      <c r="P371" s="340"/>
      <c r="Q371" s="343"/>
    </row>
    <row r="372" spans="1:17" s="323" customFormat="1" ht="20.100000000000001" customHeight="1" x14ac:dyDescent="0.25">
      <c r="A372" s="311"/>
      <c r="B372" s="308" t="str">
        <f>IF(ISBLANK($D372)," -",'Offeror_Product Profile'!$B$12)</f>
        <v xml:space="preserve"> -</v>
      </c>
      <c r="C372" s="308" t="str">
        <f>IF(ISBLANK($D372)," -",'Offeror_Product Profile'!$B$13)</f>
        <v xml:space="preserve"> -</v>
      </c>
      <c r="D372" s="340"/>
      <c r="E372" s="341"/>
      <c r="F372" s="336" t="str">
        <f>IF(ISBLANK($D372)," -",'Offeror_Product Profile'!$B$10)</f>
        <v xml:space="preserve"> -</v>
      </c>
      <c r="G372" s="336" t="str">
        <f>IF(ISBLANK($D372)," -",'Offeror_Product Profile'!$B$11)</f>
        <v xml:space="preserve"> -</v>
      </c>
      <c r="H372" s="309" t="str">
        <f>IF(ISBLANK($D372),"",'Offeror_Product Profile'!$B$9)</f>
        <v/>
      </c>
      <c r="I372" s="342"/>
      <c r="J372" s="310" t="str">
        <f>IF(ISBLANK($D372),"",'CDM_Requirements '!$B$149)</f>
        <v/>
      </c>
      <c r="K372" s="338" t="str">
        <f>IF(ISBLANK($D372),"",'CDM_Requirements '!$B$150)</f>
        <v/>
      </c>
      <c r="L372" s="338" t="str">
        <f>IF(ISBLANK($D372),"",'CDM_Requirements '!$B$151)</f>
        <v/>
      </c>
      <c r="M372" s="338" t="str">
        <f>IF(ISBLANK($D372),"",'CDM_Requirements '!$B$152)</f>
        <v/>
      </c>
      <c r="N372" s="338" t="str">
        <f>IF(ISBLANK($D372),"",'CDM_Requirements '!$B$153)</f>
        <v/>
      </c>
      <c r="O372" s="340"/>
      <c r="P372" s="340"/>
      <c r="Q372" s="343"/>
    </row>
    <row r="373" spans="1:17" s="323" customFormat="1" ht="20.100000000000001" customHeight="1" x14ac:dyDescent="0.25">
      <c r="A373" s="311"/>
      <c r="B373" s="308" t="str">
        <f>IF(ISBLANK($D373)," -",'Offeror_Product Profile'!$B$12)</f>
        <v xml:space="preserve"> -</v>
      </c>
      <c r="C373" s="308" t="str">
        <f>IF(ISBLANK($D373)," -",'Offeror_Product Profile'!$B$13)</f>
        <v xml:space="preserve"> -</v>
      </c>
      <c r="D373" s="340"/>
      <c r="E373" s="341"/>
      <c r="F373" s="336" t="str">
        <f>IF(ISBLANK($D373)," -",'Offeror_Product Profile'!$B$10)</f>
        <v xml:space="preserve"> -</v>
      </c>
      <c r="G373" s="336" t="str">
        <f>IF(ISBLANK($D373)," -",'Offeror_Product Profile'!$B$11)</f>
        <v xml:space="preserve"> -</v>
      </c>
      <c r="H373" s="309" t="str">
        <f>IF(ISBLANK($D373),"",'Offeror_Product Profile'!$B$9)</f>
        <v/>
      </c>
      <c r="I373" s="342"/>
      <c r="J373" s="310" t="str">
        <f>IF(ISBLANK($D373),"",'CDM_Requirements '!$B$149)</f>
        <v/>
      </c>
      <c r="K373" s="338" t="str">
        <f>IF(ISBLANK($D373),"",'CDM_Requirements '!$B$150)</f>
        <v/>
      </c>
      <c r="L373" s="338" t="str">
        <f>IF(ISBLANK($D373),"",'CDM_Requirements '!$B$151)</f>
        <v/>
      </c>
      <c r="M373" s="338" t="str">
        <f>IF(ISBLANK($D373),"",'CDM_Requirements '!$B$152)</f>
        <v/>
      </c>
      <c r="N373" s="338" t="str">
        <f>IF(ISBLANK($D373),"",'CDM_Requirements '!$B$153)</f>
        <v/>
      </c>
      <c r="O373" s="340"/>
      <c r="P373" s="340"/>
      <c r="Q373" s="343"/>
    </row>
    <row r="374" spans="1:17" s="323" customFormat="1" ht="20.100000000000001" customHeight="1" x14ac:dyDescent="0.25">
      <c r="A374" s="311"/>
      <c r="B374" s="308" t="str">
        <f>IF(ISBLANK($D374)," -",'Offeror_Product Profile'!$B$12)</f>
        <v xml:space="preserve"> -</v>
      </c>
      <c r="C374" s="308" t="str">
        <f>IF(ISBLANK($D374)," -",'Offeror_Product Profile'!$B$13)</f>
        <v xml:space="preserve"> -</v>
      </c>
      <c r="D374" s="340"/>
      <c r="E374" s="341"/>
      <c r="F374" s="336" t="str">
        <f>IF(ISBLANK($D374)," -",'Offeror_Product Profile'!$B$10)</f>
        <v xml:space="preserve"> -</v>
      </c>
      <c r="G374" s="336" t="str">
        <f>IF(ISBLANK($D374)," -",'Offeror_Product Profile'!$B$11)</f>
        <v xml:space="preserve"> -</v>
      </c>
      <c r="H374" s="309" t="str">
        <f>IF(ISBLANK($D374),"",'Offeror_Product Profile'!$B$9)</f>
        <v/>
      </c>
      <c r="I374" s="342"/>
      <c r="J374" s="310" t="str">
        <f>IF(ISBLANK($D374),"",'CDM_Requirements '!$B$149)</f>
        <v/>
      </c>
      <c r="K374" s="338" t="str">
        <f>IF(ISBLANK($D374),"",'CDM_Requirements '!$B$150)</f>
        <v/>
      </c>
      <c r="L374" s="338" t="str">
        <f>IF(ISBLANK($D374),"",'CDM_Requirements '!$B$151)</f>
        <v/>
      </c>
      <c r="M374" s="338" t="str">
        <f>IF(ISBLANK($D374),"",'CDM_Requirements '!$B$152)</f>
        <v/>
      </c>
      <c r="N374" s="338" t="str">
        <f>IF(ISBLANK($D374),"",'CDM_Requirements '!$B$153)</f>
        <v/>
      </c>
      <c r="O374" s="340"/>
      <c r="P374" s="340"/>
      <c r="Q374" s="343"/>
    </row>
    <row r="375" spans="1:17" s="323" customFormat="1" ht="20.100000000000001" customHeight="1" x14ac:dyDescent="0.25">
      <c r="A375" s="311"/>
      <c r="B375" s="308" t="str">
        <f>IF(ISBLANK($D375)," -",'Offeror_Product Profile'!$B$12)</f>
        <v xml:space="preserve"> -</v>
      </c>
      <c r="C375" s="308" t="str">
        <f>IF(ISBLANK($D375)," -",'Offeror_Product Profile'!$B$13)</f>
        <v xml:space="preserve"> -</v>
      </c>
      <c r="D375" s="340"/>
      <c r="E375" s="341"/>
      <c r="F375" s="336" t="str">
        <f>IF(ISBLANK($D375)," -",'Offeror_Product Profile'!$B$10)</f>
        <v xml:space="preserve"> -</v>
      </c>
      <c r="G375" s="336" t="str">
        <f>IF(ISBLANK($D375)," -",'Offeror_Product Profile'!$B$11)</f>
        <v xml:space="preserve"> -</v>
      </c>
      <c r="H375" s="309" t="str">
        <f>IF(ISBLANK($D375),"",'Offeror_Product Profile'!$B$9)</f>
        <v/>
      </c>
      <c r="I375" s="342"/>
      <c r="J375" s="310" t="str">
        <f>IF(ISBLANK($D375),"",'CDM_Requirements '!$B$149)</f>
        <v/>
      </c>
      <c r="K375" s="338" t="str">
        <f>IF(ISBLANK($D375),"",'CDM_Requirements '!$B$150)</f>
        <v/>
      </c>
      <c r="L375" s="338" t="str">
        <f>IF(ISBLANK($D375),"",'CDM_Requirements '!$B$151)</f>
        <v/>
      </c>
      <c r="M375" s="338" t="str">
        <f>IF(ISBLANK($D375),"",'CDM_Requirements '!$B$152)</f>
        <v/>
      </c>
      <c r="N375" s="338" t="str">
        <f>IF(ISBLANK($D375),"",'CDM_Requirements '!$B$153)</f>
        <v/>
      </c>
      <c r="O375" s="340"/>
      <c r="P375" s="340"/>
      <c r="Q375" s="343"/>
    </row>
    <row r="376" spans="1:17" s="323" customFormat="1" ht="20.100000000000001" customHeight="1" x14ac:dyDescent="0.25">
      <c r="A376" s="311"/>
      <c r="B376" s="308" t="str">
        <f>IF(ISBLANK($D376)," -",'Offeror_Product Profile'!$B$12)</f>
        <v xml:space="preserve"> -</v>
      </c>
      <c r="C376" s="308" t="str">
        <f>IF(ISBLANK($D376)," -",'Offeror_Product Profile'!$B$13)</f>
        <v xml:space="preserve"> -</v>
      </c>
      <c r="D376" s="340"/>
      <c r="E376" s="341"/>
      <c r="F376" s="336" t="str">
        <f>IF(ISBLANK($D376)," -",'Offeror_Product Profile'!$B$10)</f>
        <v xml:space="preserve"> -</v>
      </c>
      <c r="G376" s="336" t="str">
        <f>IF(ISBLANK($D376)," -",'Offeror_Product Profile'!$B$11)</f>
        <v xml:space="preserve"> -</v>
      </c>
      <c r="H376" s="309" t="str">
        <f>IF(ISBLANK($D376),"",'Offeror_Product Profile'!$B$9)</f>
        <v/>
      </c>
      <c r="I376" s="342"/>
      <c r="J376" s="310" t="str">
        <f>IF(ISBLANK($D376),"",'CDM_Requirements '!$B$149)</f>
        <v/>
      </c>
      <c r="K376" s="338" t="str">
        <f>IF(ISBLANK($D376),"",'CDM_Requirements '!$B$150)</f>
        <v/>
      </c>
      <c r="L376" s="338" t="str">
        <f>IF(ISBLANK($D376),"",'CDM_Requirements '!$B$151)</f>
        <v/>
      </c>
      <c r="M376" s="338" t="str">
        <f>IF(ISBLANK($D376),"",'CDM_Requirements '!$B$152)</f>
        <v/>
      </c>
      <c r="N376" s="338" t="str">
        <f>IF(ISBLANK($D376),"",'CDM_Requirements '!$B$153)</f>
        <v/>
      </c>
      <c r="O376" s="340"/>
      <c r="P376" s="340"/>
      <c r="Q376" s="343"/>
    </row>
    <row r="377" spans="1:17" s="323" customFormat="1" ht="20.100000000000001" customHeight="1" x14ac:dyDescent="0.25">
      <c r="A377" s="311"/>
      <c r="B377" s="308" t="str">
        <f>IF(ISBLANK($D377)," -",'Offeror_Product Profile'!$B$12)</f>
        <v xml:space="preserve"> -</v>
      </c>
      <c r="C377" s="308" t="str">
        <f>IF(ISBLANK($D377)," -",'Offeror_Product Profile'!$B$13)</f>
        <v xml:space="preserve"> -</v>
      </c>
      <c r="D377" s="340"/>
      <c r="E377" s="341"/>
      <c r="F377" s="336" t="str">
        <f>IF(ISBLANK($D377)," -",'Offeror_Product Profile'!$B$10)</f>
        <v xml:space="preserve"> -</v>
      </c>
      <c r="G377" s="336" t="str">
        <f>IF(ISBLANK($D377)," -",'Offeror_Product Profile'!$B$11)</f>
        <v xml:space="preserve"> -</v>
      </c>
      <c r="H377" s="309" t="str">
        <f>IF(ISBLANK($D377),"",'Offeror_Product Profile'!$B$9)</f>
        <v/>
      </c>
      <c r="I377" s="342"/>
      <c r="J377" s="310" t="str">
        <f>IF(ISBLANK($D377),"",'CDM_Requirements '!$B$149)</f>
        <v/>
      </c>
      <c r="K377" s="338" t="str">
        <f>IF(ISBLANK($D377),"",'CDM_Requirements '!$B$150)</f>
        <v/>
      </c>
      <c r="L377" s="338" t="str">
        <f>IF(ISBLANK($D377),"",'CDM_Requirements '!$B$151)</f>
        <v/>
      </c>
      <c r="M377" s="338" t="str">
        <f>IF(ISBLANK($D377),"",'CDM_Requirements '!$B$152)</f>
        <v/>
      </c>
      <c r="N377" s="338" t="str">
        <f>IF(ISBLANK($D377),"",'CDM_Requirements '!$B$153)</f>
        <v/>
      </c>
      <c r="O377" s="340"/>
      <c r="P377" s="340"/>
      <c r="Q377" s="343"/>
    </row>
    <row r="378" spans="1:17" s="323" customFormat="1" ht="20.100000000000001" customHeight="1" x14ac:dyDescent="0.25">
      <c r="A378" s="311"/>
      <c r="B378" s="308" t="str">
        <f>IF(ISBLANK($D378)," -",'Offeror_Product Profile'!$B$12)</f>
        <v xml:space="preserve"> -</v>
      </c>
      <c r="C378" s="308" t="str">
        <f>IF(ISBLANK($D378)," -",'Offeror_Product Profile'!$B$13)</f>
        <v xml:space="preserve"> -</v>
      </c>
      <c r="D378" s="340"/>
      <c r="E378" s="341"/>
      <c r="F378" s="336" t="str">
        <f>IF(ISBLANK($D378)," -",'Offeror_Product Profile'!$B$10)</f>
        <v xml:space="preserve"> -</v>
      </c>
      <c r="G378" s="336" t="str">
        <f>IF(ISBLANK($D378)," -",'Offeror_Product Profile'!$B$11)</f>
        <v xml:space="preserve"> -</v>
      </c>
      <c r="H378" s="309" t="str">
        <f>IF(ISBLANK($D378),"",'Offeror_Product Profile'!$B$9)</f>
        <v/>
      </c>
      <c r="I378" s="342"/>
      <c r="J378" s="310" t="str">
        <f>IF(ISBLANK($D378),"",'CDM_Requirements '!$B$149)</f>
        <v/>
      </c>
      <c r="K378" s="338" t="str">
        <f>IF(ISBLANK($D378),"",'CDM_Requirements '!$B$150)</f>
        <v/>
      </c>
      <c r="L378" s="338" t="str">
        <f>IF(ISBLANK($D378),"",'CDM_Requirements '!$B$151)</f>
        <v/>
      </c>
      <c r="M378" s="338" t="str">
        <f>IF(ISBLANK($D378),"",'CDM_Requirements '!$B$152)</f>
        <v/>
      </c>
      <c r="N378" s="338" t="str">
        <f>IF(ISBLANK($D378),"",'CDM_Requirements '!$B$153)</f>
        <v/>
      </c>
      <c r="O378" s="340"/>
      <c r="P378" s="340"/>
      <c r="Q378" s="343"/>
    </row>
    <row r="379" spans="1:17" s="323" customFormat="1" ht="20.100000000000001" customHeight="1" x14ac:dyDescent="0.25">
      <c r="A379" s="311"/>
      <c r="B379" s="308" t="str">
        <f>IF(ISBLANK($D379)," -",'Offeror_Product Profile'!$B$12)</f>
        <v xml:space="preserve"> -</v>
      </c>
      <c r="C379" s="308" t="str">
        <f>IF(ISBLANK($D379)," -",'Offeror_Product Profile'!$B$13)</f>
        <v xml:space="preserve"> -</v>
      </c>
      <c r="D379" s="340"/>
      <c r="E379" s="341"/>
      <c r="F379" s="336" t="str">
        <f>IF(ISBLANK($D379)," -",'Offeror_Product Profile'!$B$10)</f>
        <v xml:space="preserve"> -</v>
      </c>
      <c r="G379" s="336" t="str">
        <f>IF(ISBLANK($D379)," -",'Offeror_Product Profile'!$B$11)</f>
        <v xml:space="preserve"> -</v>
      </c>
      <c r="H379" s="309" t="str">
        <f>IF(ISBLANK($D379),"",'Offeror_Product Profile'!$B$9)</f>
        <v/>
      </c>
      <c r="I379" s="342"/>
      <c r="J379" s="310" t="str">
        <f>IF(ISBLANK($D379),"",'CDM_Requirements '!$B$149)</f>
        <v/>
      </c>
      <c r="K379" s="338" t="str">
        <f>IF(ISBLANK($D379),"",'CDM_Requirements '!$B$150)</f>
        <v/>
      </c>
      <c r="L379" s="338" t="str">
        <f>IF(ISBLANK($D379),"",'CDM_Requirements '!$B$151)</f>
        <v/>
      </c>
      <c r="M379" s="338" t="str">
        <f>IF(ISBLANK($D379),"",'CDM_Requirements '!$B$152)</f>
        <v/>
      </c>
      <c r="N379" s="338" t="str">
        <f>IF(ISBLANK($D379),"",'CDM_Requirements '!$B$153)</f>
        <v/>
      </c>
      <c r="O379" s="340"/>
      <c r="P379" s="340"/>
      <c r="Q379" s="343"/>
    </row>
    <row r="380" spans="1:17" s="323" customFormat="1" ht="20.100000000000001" customHeight="1" x14ac:dyDescent="0.25">
      <c r="A380" s="311"/>
      <c r="B380" s="308" t="str">
        <f>IF(ISBLANK($D380)," -",'Offeror_Product Profile'!$B$12)</f>
        <v xml:space="preserve"> -</v>
      </c>
      <c r="C380" s="308" t="str">
        <f>IF(ISBLANK($D380)," -",'Offeror_Product Profile'!$B$13)</f>
        <v xml:space="preserve"> -</v>
      </c>
      <c r="D380" s="340"/>
      <c r="E380" s="341"/>
      <c r="F380" s="336" t="str">
        <f>IF(ISBLANK($D380)," -",'Offeror_Product Profile'!$B$10)</f>
        <v xml:space="preserve"> -</v>
      </c>
      <c r="G380" s="336" t="str">
        <f>IF(ISBLANK($D380)," -",'Offeror_Product Profile'!$B$11)</f>
        <v xml:space="preserve"> -</v>
      </c>
      <c r="H380" s="309" t="str">
        <f>IF(ISBLANK($D380),"",'Offeror_Product Profile'!$B$9)</f>
        <v/>
      </c>
      <c r="I380" s="342"/>
      <c r="J380" s="310" t="str">
        <f>IF(ISBLANK($D380),"",'CDM_Requirements '!$B$149)</f>
        <v/>
      </c>
      <c r="K380" s="338" t="str">
        <f>IF(ISBLANK($D380),"",'CDM_Requirements '!$B$150)</f>
        <v/>
      </c>
      <c r="L380" s="338" t="str">
        <f>IF(ISBLANK($D380),"",'CDM_Requirements '!$B$151)</f>
        <v/>
      </c>
      <c r="M380" s="338" t="str">
        <f>IF(ISBLANK($D380),"",'CDM_Requirements '!$B$152)</f>
        <v/>
      </c>
      <c r="N380" s="338" t="str">
        <f>IF(ISBLANK($D380),"",'CDM_Requirements '!$B$153)</f>
        <v/>
      </c>
      <c r="O380" s="340"/>
      <c r="P380" s="340"/>
      <c r="Q380" s="343"/>
    </row>
    <row r="381" spans="1:17" s="323" customFormat="1" ht="20.100000000000001" customHeight="1" x14ac:dyDescent="0.25">
      <c r="A381" s="311"/>
      <c r="B381" s="308" t="str">
        <f>IF(ISBLANK($D381)," -",'Offeror_Product Profile'!$B$12)</f>
        <v xml:space="preserve"> -</v>
      </c>
      <c r="C381" s="308" t="str">
        <f>IF(ISBLANK($D381)," -",'Offeror_Product Profile'!$B$13)</f>
        <v xml:space="preserve"> -</v>
      </c>
      <c r="D381" s="340"/>
      <c r="E381" s="341"/>
      <c r="F381" s="336" t="str">
        <f>IF(ISBLANK($D381)," -",'Offeror_Product Profile'!$B$10)</f>
        <v xml:space="preserve"> -</v>
      </c>
      <c r="G381" s="336" t="str">
        <f>IF(ISBLANK($D381)," -",'Offeror_Product Profile'!$B$11)</f>
        <v xml:space="preserve"> -</v>
      </c>
      <c r="H381" s="309" t="str">
        <f>IF(ISBLANK($D381),"",'Offeror_Product Profile'!$B$9)</f>
        <v/>
      </c>
      <c r="I381" s="342"/>
      <c r="J381" s="310" t="str">
        <f>IF(ISBLANK($D381),"",'CDM_Requirements '!$B$149)</f>
        <v/>
      </c>
      <c r="K381" s="338" t="str">
        <f>IF(ISBLANK($D381),"",'CDM_Requirements '!$B$150)</f>
        <v/>
      </c>
      <c r="L381" s="338" t="str">
        <f>IF(ISBLANK($D381),"",'CDM_Requirements '!$B$151)</f>
        <v/>
      </c>
      <c r="M381" s="338" t="str">
        <f>IF(ISBLANK($D381),"",'CDM_Requirements '!$B$152)</f>
        <v/>
      </c>
      <c r="N381" s="338" t="str">
        <f>IF(ISBLANK($D381),"",'CDM_Requirements '!$B$153)</f>
        <v/>
      </c>
      <c r="O381" s="340"/>
      <c r="P381" s="340"/>
      <c r="Q381" s="343"/>
    </row>
    <row r="382" spans="1:17" s="323" customFormat="1" ht="20.100000000000001" customHeight="1" x14ac:dyDescent="0.25">
      <c r="A382" s="311"/>
      <c r="B382" s="308" t="str">
        <f>IF(ISBLANK($D382)," -",'Offeror_Product Profile'!$B$12)</f>
        <v xml:space="preserve"> -</v>
      </c>
      <c r="C382" s="308" t="str">
        <f>IF(ISBLANK($D382)," -",'Offeror_Product Profile'!$B$13)</f>
        <v xml:space="preserve"> -</v>
      </c>
      <c r="D382" s="340"/>
      <c r="E382" s="341"/>
      <c r="F382" s="336" t="str">
        <f>IF(ISBLANK($D382)," -",'Offeror_Product Profile'!$B$10)</f>
        <v xml:space="preserve"> -</v>
      </c>
      <c r="G382" s="336" t="str">
        <f>IF(ISBLANK($D382)," -",'Offeror_Product Profile'!$B$11)</f>
        <v xml:space="preserve"> -</v>
      </c>
      <c r="H382" s="309" t="str">
        <f>IF(ISBLANK($D382),"",'Offeror_Product Profile'!$B$9)</f>
        <v/>
      </c>
      <c r="I382" s="342"/>
      <c r="J382" s="310" t="str">
        <f>IF(ISBLANK($D382),"",'CDM_Requirements '!$B$149)</f>
        <v/>
      </c>
      <c r="K382" s="338" t="str">
        <f>IF(ISBLANK($D382),"",'CDM_Requirements '!$B$150)</f>
        <v/>
      </c>
      <c r="L382" s="338" t="str">
        <f>IF(ISBLANK($D382),"",'CDM_Requirements '!$B$151)</f>
        <v/>
      </c>
      <c r="M382" s="338" t="str">
        <f>IF(ISBLANK($D382),"",'CDM_Requirements '!$B$152)</f>
        <v/>
      </c>
      <c r="N382" s="338" t="str">
        <f>IF(ISBLANK($D382),"",'CDM_Requirements '!$B$153)</f>
        <v/>
      </c>
      <c r="O382" s="340"/>
      <c r="P382" s="340"/>
      <c r="Q382" s="343"/>
    </row>
    <row r="383" spans="1:17" s="323" customFormat="1" ht="20.100000000000001" customHeight="1" x14ac:dyDescent="0.25">
      <c r="A383" s="311"/>
      <c r="B383" s="308" t="str">
        <f>IF(ISBLANK($D383)," -",'Offeror_Product Profile'!$B$12)</f>
        <v xml:space="preserve"> -</v>
      </c>
      <c r="C383" s="308" t="str">
        <f>IF(ISBLANK($D383)," -",'Offeror_Product Profile'!$B$13)</f>
        <v xml:space="preserve"> -</v>
      </c>
      <c r="D383" s="340"/>
      <c r="E383" s="341"/>
      <c r="F383" s="336" t="str">
        <f>IF(ISBLANK($D383)," -",'Offeror_Product Profile'!$B$10)</f>
        <v xml:space="preserve"> -</v>
      </c>
      <c r="G383" s="336" t="str">
        <f>IF(ISBLANK($D383)," -",'Offeror_Product Profile'!$B$11)</f>
        <v xml:space="preserve"> -</v>
      </c>
      <c r="H383" s="309" t="str">
        <f>IF(ISBLANK($D383),"",'Offeror_Product Profile'!$B$9)</f>
        <v/>
      </c>
      <c r="I383" s="342"/>
      <c r="J383" s="310" t="str">
        <f>IF(ISBLANK($D383),"",'CDM_Requirements '!$B$149)</f>
        <v/>
      </c>
      <c r="K383" s="338" t="str">
        <f>IF(ISBLANK($D383),"",'CDM_Requirements '!$B$150)</f>
        <v/>
      </c>
      <c r="L383" s="338" t="str">
        <f>IF(ISBLANK($D383),"",'CDM_Requirements '!$B$151)</f>
        <v/>
      </c>
      <c r="M383" s="338" t="str">
        <f>IF(ISBLANK($D383),"",'CDM_Requirements '!$B$152)</f>
        <v/>
      </c>
      <c r="N383" s="338" t="str">
        <f>IF(ISBLANK($D383),"",'CDM_Requirements '!$B$153)</f>
        <v/>
      </c>
      <c r="O383" s="340"/>
      <c r="P383" s="340"/>
      <c r="Q383" s="343"/>
    </row>
    <row r="384" spans="1:17" s="323" customFormat="1" ht="20.100000000000001" customHeight="1" x14ac:dyDescent="0.25">
      <c r="A384" s="311"/>
      <c r="B384" s="308" t="str">
        <f>IF(ISBLANK($D384)," -",'Offeror_Product Profile'!$B$12)</f>
        <v xml:space="preserve"> -</v>
      </c>
      <c r="C384" s="308" t="str">
        <f>IF(ISBLANK($D384)," -",'Offeror_Product Profile'!$B$13)</f>
        <v xml:space="preserve"> -</v>
      </c>
      <c r="D384" s="340"/>
      <c r="E384" s="341"/>
      <c r="F384" s="336" t="str">
        <f>IF(ISBLANK($D384)," -",'Offeror_Product Profile'!$B$10)</f>
        <v xml:space="preserve"> -</v>
      </c>
      <c r="G384" s="336" t="str">
        <f>IF(ISBLANK($D384)," -",'Offeror_Product Profile'!$B$11)</f>
        <v xml:space="preserve"> -</v>
      </c>
      <c r="H384" s="309" t="str">
        <f>IF(ISBLANK($D384),"",'Offeror_Product Profile'!$B$9)</f>
        <v/>
      </c>
      <c r="I384" s="342"/>
      <c r="J384" s="310" t="str">
        <f>IF(ISBLANK($D384),"",'CDM_Requirements '!$B$149)</f>
        <v/>
      </c>
      <c r="K384" s="338" t="str">
        <f>IF(ISBLANK($D384),"",'CDM_Requirements '!$B$150)</f>
        <v/>
      </c>
      <c r="L384" s="338" t="str">
        <f>IF(ISBLANK($D384),"",'CDM_Requirements '!$B$151)</f>
        <v/>
      </c>
      <c r="M384" s="338" t="str">
        <f>IF(ISBLANK($D384),"",'CDM_Requirements '!$B$152)</f>
        <v/>
      </c>
      <c r="N384" s="338" t="str">
        <f>IF(ISBLANK($D384),"",'CDM_Requirements '!$B$153)</f>
        <v/>
      </c>
      <c r="O384" s="340"/>
      <c r="P384" s="340"/>
      <c r="Q384" s="343"/>
    </row>
    <row r="385" spans="1:17" s="323" customFormat="1" ht="20.100000000000001" customHeight="1" x14ac:dyDescent="0.25">
      <c r="A385" s="311"/>
      <c r="B385" s="308" t="str">
        <f>IF(ISBLANK($D385)," -",'Offeror_Product Profile'!$B$12)</f>
        <v xml:space="preserve"> -</v>
      </c>
      <c r="C385" s="308" t="str">
        <f>IF(ISBLANK($D385)," -",'Offeror_Product Profile'!$B$13)</f>
        <v xml:space="preserve"> -</v>
      </c>
      <c r="D385" s="340"/>
      <c r="E385" s="341"/>
      <c r="F385" s="336" t="str">
        <f>IF(ISBLANK($D385)," -",'Offeror_Product Profile'!$B$10)</f>
        <v xml:space="preserve"> -</v>
      </c>
      <c r="G385" s="336" t="str">
        <f>IF(ISBLANK($D385)," -",'Offeror_Product Profile'!$B$11)</f>
        <v xml:space="preserve"> -</v>
      </c>
      <c r="H385" s="309" t="str">
        <f>IF(ISBLANK($D385),"",'Offeror_Product Profile'!$B$9)</f>
        <v/>
      </c>
      <c r="I385" s="342"/>
      <c r="J385" s="310" t="str">
        <f>IF(ISBLANK($D385),"",'CDM_Requirements '!$B$149)</f>
        <v/>
      </c>
      <c r="K385" s="338" t="str">
        <f>IF(ISBLANK($D385),"",'CDM_Requirements '!$B$150)</f>
        <v/>
      </c>
      <c r="L385" s="338" t="str">
        <f>IF(ISBLANK($D385),"",'CDM_Requirements '!$B$151)</f>
        <v/>
      </c>
      <c r="M385" s="338" t="str">
        <f>IF(ISBLANK($D385),"",'CDM_Requirements '!$B$152)</f>
        <v/>
      </c>
      <c r="N385" s="338" t="str">
        <f>IF(ISBLANK($D385),"",'CDM_Requirements '!$B$153)</f>
        <v/>
      </c>
      <c r="O385" s="340"/>
      <c r="P385" s="340"/>
      <c r="Q385" s="343"/>
    </row>
    <row r="386" spans="1:17" s="323" customFormat="1" ht="20.100000000000001" customHeight="1" x14ac:dyDescent="0.25">
      <c r="A386" s="311"/>
      <c r="B386" s="308" t="str">
        <f>IF(ISBLANK($D386)," -",'Offeror_Product Profile'!$B$12)</f>
        <v xml:space="preserve"> -</v>
      </c>
      <c r="C386" s="308" t="str">
        <f>IF(ISBLANK($D386)," -",'Offeror_Product Profile'!$B$13)</f>
        <v xml:space="preserve"> -</v>
      </c>
      <c r="D386" s="340"/>
      <c r="E386" s="341"/>
      <c r="F386" s="336" t="str">
        <f>IF(ISBLANK($D386)," -",'Offeror_Product Profile'!$B$10)</f>
        <v xml:space="preserve"> -</v>
      </c>
      <c r="G386" s="336" t="str">
        <f>IF(ISBLANK($D386)," -",'Offeror_Product Profile'!$B$11)</f>
        <v xml:space="preserve"> -</v>
      </c>
      <c r="H386" s="309" t="str">
        <f>IF(ISBLANK($D386),"",'Offeror_Product Profile'!$B$9)</f>
        <v/>
      </c>
      <c r="I386" s="342"/>
      <c r="J386" s="310" t="str">
        <f>IF(ISBLANK($D386),"",'CDM_Requirements '!$B$149)</f>
        <v/>
      </c>
      <c r="K386" s="338" t="str">
        <f>IF(ISBLANK($D386),"",'CDM_Requirements '!$B$150)</f>
        <v/>
      </c>
      <c r="L386" s="338" t="str">
        <f>IF(ISBLANK($D386),"",'CDM_Requirements '!$B$151)</f>
        <v/>
      </c>
      <c r="M386" s="338" t="str">
        <f>IF(ISBLANK($D386),"",'CDM_Requirements '!$B$152)</f>
        <v/>
      </c>
      <c r="N386" s="338" t="str">
        <f>IF(ISBLANK($D386),"",'CDM_Requirements '!$B$153)</f>
        <v/>
      </c>
      <c r="O386" s="340"/>
      <c r="P386" s="340"/>
      <c r="Q386" s="343"/>
    </row>
    <row r="387" spans="1:17" s="323" customFormat="1" ht="20.100000000000001" customHeight="1" x14ac:dyDescent="0.25">
      <c r="A387" s="311"/>
      <c r="B387" s="308" t="str">
        <f>IF(ISBLANK($D387)," -",'Offeror_Product Profile'!$B$12)</f>
        <v xml:space="preserve"> -</v>
      </c>
      <c r="C387" s="308" t="str">
        <f>IF(ISBLANK($D387)," -",'Offeror_Product Profile'!$B$13)</f>
        <v xml:space="preserve"> -</v>
      </c>
      <c r="D387" s="340"/>
      <c r="E387" s="341"/>
      <c r="F387" s="336" t="str">
        <f>IF(ISBLANK($D387)," -",'Offeror_Product Profile'!$B$10)</f>
        <v xml:space="preserve"> -</v>
      </c>
      <c r="G387" s="336" t="str">
        <f>IF(ISBLANK($D387)," -",'Offeror_Product Profile'!$B$11)</f>
        <v xml:space="preserve"> -</v>
      </c>
      <c r="H387" s="309" t="str">
        <f>IF(ISBLANK($D387),"",'Offeror_Product Profile'!$B$9)</f>
        <v/>
      </c>
      <c r="I387" s="342"/>
      <c r="J387" s="310" t="str">
        <f>IF(ISBLANK($D387),"",'CDM_Requirements '!$B$149)</f>
        <v/>
      </c>
      <c r="K387" s="338" t="str">
        <f>IF(ISBLANK($D387),"",'CDM_Requirements '!$B$150)</f>
        <v/>
      </c>
      <c r="L387" s="338" t="str">
        <f>IF(ISBLANK($D387),"",'CDM_Requirements '!$B$151)</f>
        <v/>
      </c>
      <c r="M387" s="338" t="str">
        <f>IF(ISBLANK($D387),"",'CDM_Requirements '!$B$152)</f>
        <v/>
      </c>
      <c r="N387" s="338" t="str">
        <f>IF(ISBLANK($D387),"",'CDM_Requirements '!$B$153)</f>
        <v/>
      </c>
      <c r="O387" s="340"/>
      <c r="P387" s="340"/>
      <c r="Q387" s="343"/>
    </row>
    <row r="388" spans="1:17" s="323" customFormat="1" ht="20.100000000000001" customHeight="1" x14ac:dyDescent="0.25">
      <c r="A388" s="311"/>
      <c r="B388" s="308" t="str">
        <f>IF(ISBLANK($D388)," -",'Offeror_Product Profile'!$B$12)</f>
        <v xml:space="preserve"> -</v>
      </c>
      <c r="C388" s="308" t="str">
        <f>IF(ISBLANK($D388)," -",'Offeror_Product Profile'!$B$13)</f>
        <v xml:space="preserve"> -</v>
      </c>
      <c r="D388" s="340"/>
      <c r="E388" s="341"/>
      <c r="F388" s="336" t="str">
        <f>IF(ISBLANK($D388)," -",'Offeror_Product Profile'!$B$10)</f>
        <v xml:space="preserve"> -</v>
      </c>
      <c r="G388" s="336" t="str">
        <f>IF(ISBLANK($D388)," -",'Offeror_Product Profile'!$B$11)</f>
        <v xml:space="preserve"> -</v>
      </c>
      <c r="H388" s="309" t="str">
        <f>IF(ISBLANK($D388),"",'Offeror_Product Profile'!$B$9)</f>
        <v/>
      </c>
      <c r="I388" s="342"/>
      <c r="J388" s="310" t="str">
        <f>IF(ISBLANK($D388),"",'CDM_Requirements '!$B$149)</f>
        <v/>
      </c>
      <c r="K388" s="338" t="str">
        <f>IF(ISBLANK($D388),"",'CDM_Requirements '!$B$150)</f>
        <v/>
      </c>
      <c r="L388" s="338" t="str">
        <f>IF(ISBLANK($D388),"",'CDM_Requirements '!$B$151)</f>
        <v/>
      </c>
      <c r="M388" s="338" t="str">
        <f>IF(ISBLANK($D388),"",'CDM_Requirements '!$B$152)</f>
        <v/>
      </c>
      <c r="N388" s="338" t="str">
        <f>IF(ISBLANK($D388),"",'CDM_Requirements '!$B$153)</f>
        <v/>
      </c>
      <c r="O388" s="340"/>
      <c r="P388" s="340"/>
      <c r="Q388" s="343"/>
    </row>
    <row r="389" spans="1:17" s="323" customFormat="1" ht="20.100000000000001" customHeight="1" x14ac:dyDescent="0.25">
      <c r="A389" s="311"/>
      <c r="B389" s="308" t="str">
        <f>IF(ISBLANK($D389)," -",'Offeror_Product Profile'!$B$12)</f>
        <v xml:space="preserve"> -</v>
      </c>
      <c r="C389" s="308" t="str">
        <f>IF(ISBLANK($D389)," -",'Offeror_Product Profile'!$B$13)</f>
        <v xml:space="preserve"> -</v>
      </c>
      <c r="D389" s="340"/>
      <c r="E389" s="341"/>
      <c r="F389" s="336" t="str">
        <f>IF(ISBLANK($D389)," -",'Offeror_Product Profile'!$B$10)</f>
        <v xml:space="preserve"> -</v>
      </c>
      <c r="G389" s="336" t="str">
        <f>IF(ISBLANK($D389)," -",'Offeror_Product Profile'!$B$11)</f>
        <v xml:space="preserve"> -</v>
      </c>
      <c r="H389" s="309" t="str">
        <f>IF(ISBLANK($D389),"",'Offeror_Product Profile'!$B$9)</f>
        <v/>
      </c>
      <c r="I389" s="342"/>
      <c r="J389" s="310" t="str">
        <f>IF(ISBLANK($D389),"",'CDM_Requirements '!$B$149)</f>
        <v/>
      </c>
      <c r="K389" s="338" t="str">
        <f>IF(ISBLANK($D389),"",'CDM_Requirements '!$B$150)</f>
        <v/>
      </c>
      <c r="L389" s="338" t="str">
        <f>IF(ISBLANK($D389),"",'CDM_Requirements '!$B$151)</f>
        <v/>
      </c>
      <c r="M389" s="338" t="str">
        <f>IF(ISBLANK($D389),"",'CDM_Requirements '!$B$152)</f>
        <v/>
      </c>
      <c r="N389" s="338" t="str">
        <f>IF(ISBLANK($D389),"",'CDM_Requirements '!$B$153)</f>
        <v/>
      </c>
      <c r="O389" s="340"/>
      <c r="P389" s="340"/>
      <c r="Q389" s="343"/>
    </row>
    <row r="390" spans="1:17" s="323" customFormat="1" ht="20.100000000000001" customHeight="1" x14ac:dyDescent="0.25">
      <c r="A390" s="311"/>
      <c r="B390" s="308" t="str">
        <f>IF(ISBLANK($D390)," -",'Offeror_Product Profile'!$B$12)</f>
        <v xml:space="preserve"> -</v>
      </c>
      <c r="C390" s="308" t="str">
        <f>IF(ISBLANK($D390)," -",'Offeror_Product Profile'!$B$13)</f>
        <v xml:space="preserve"> -</v>
      </c>
      <c r="D390" s="340"/>
      <c r="E390" s="341"/>
      <c r="F390" s="336" t="str">
        <f>IF(ISBLANK($D390)," -",'Offeror_Product Profile'!$B$10)</f>
        <v xml:space="preserve"> -</v>
      </c>
      <c r="G390" s="336" t="str">
        <f>IF(ISBLANK($D390)," -",'Offeror_Product Profile'!$B$11)</f>
        <v xml:space="preserve"> -</v>
      </c>
      <c r="H390" s="309" t="str">
        <f>IF(ISBLANK($D390),"",'Offeror_Product Profile'!$B$9)</f>
        <v/>
      </c>
      <c r="I390" s="342"/>
      <c r="J390" s="310" t="str">
        <f>IF(ISBLANK($D390),"",'CDM_Requirements '!$B$149)</f>
        <v/>
      </c>
      <c r="K390" s="338" t="str">
        <f>IF(ISBLANK($D390),"",'CDM_Requirements '!$B$150)</f>
        <v/>
      </c>
      <c r="L390" s="338" t="str">
        <f>IF(ISBLANK($D390),"",'CDM_Requirements '!$B$151)</f>
        <v/>
      </c>
      <c r="M390" s="338" t="str">
        <f>IF(ISBLANK($D390),"",'CDM_Requirements '!$B$152)</f>
        <v/>
      </c>
      <c r="N390" s="338" t="str">
        <f>IF(ISBLANK($D390),"",'CDM_Requirements '!$B$153)</f>
        <v/>
      </c>
      <c r="O390" s="340"/>
      <c r="P390" s="340"/>
      <c r="Q390" s="343"/>
    </row>
    <row r="391" spans="1:17" s="323" customFormat="1" ht="20.100000000000001" customHeight="1" x14ac:dyDescent="0.25">
      <c r="A391" s="311"/>
      <c r="B391" s="308" t="str">
        <f>IF(ISBLANK($D391)," -",'Offeror_Product Profile'!$B$12)</f>
        <v xml:space="preserve"> -</v>
      </c>
      <c r="C391" s="308" t="str">
        <f>IF(ISBLANK($D391)," -",'Offeror_Product Profile'!$B$13)</f>
        <v xml:space="preserve"> -</v>
      </c>
      <c r="D391" s="340"/>
      <c r="E391" s="341"/>
      <c r="F391" s="336" t="str">
        <f>IF(ISBLANK($D391)," -",'Offeror_Product Profile'!$B$10)</f>
        <v xml:space="preserve"> -</v>
      </c>
      <c r="G391" s="336" t="str">
        <f>IF(ISBLANK($D391)," -",'Offeror_Product Profile'!$B$11)</f>
        <v xml:space="preserve"> -</v>
      </c>
      <c r="H391" s="309" t="str">
        <f>IF(ISBLANK($D391),"",'Offeror_Product Profile'!$B$9)</f>
        <v/>
      </c>
      <c r="I391" s="342"/>
      <c r="J391" s="310" t="str">
        <f>IF(ISBLANK($D391),"",'CDM_Requirements '!$B$149)</f>
        <v/>
      </c>
      <c r="K391" s="338" t="str">
        <f>IF(ISBLANK($D391),"",'CDM_Requirements '!$B$150)</f>
        <v/>
      </c>
      <c r="L391" s="338" t="str">
        <f>IF(ISBLANK($D391),"",'CDM_Requirements '!$B$151)</f>
        <v/>
      </c>
      <c r="M391" s="338" t="str">
        <f>IF(ISBLANK($D391),"",'CDM_Requirements '!$B$152)</f>
        <v/>
      </c>
      <c r="N391" s="338" t="str">
        <f>IF(ISBLANK($D391),"",'CDM_Requirements '!$B$153)</f>
        <v/>
      </c>
      <c r="O391" s="340"/>
      <c r="P391" s="340"/>
      <c r="Q391" s="343"/>
    </row>
    <row r="392" spans="1:17" s="323" customFormat="1" ht="20.100000000000001" customHeight="1" x14ac:dyDescent="0.25">
      <c r="A392" s="311"/>
      <c r="B392" s="308" t="str">
        <f>IF(ISBLANK($D392)," -",'Offeror_Product Profile'!$B$12)</f>
        <v xml:space="preserve"> -</v>
      </c>
      <c r="C392" s="308" t="str">
        <f>IF(ISBLANK($D392)," -",'Offeror_Product Profile'!$B$13)</f>
        <v xml:space="preserve"> -</v>
      </c>
      <c r="D392" s="340"/>
      <c r="E392" s="341"/>
      <c r="F392" s="336" t="str">
        <f>IF(ISBLANK($D392)," -",'Offeror_Product Profile'!$B$10)</f>
        <v xml:space="preserve"> -</v>
      </c>
      <c r="G392" s="336" t="str">
        <f>IF(ISBLANK($D392)," -",'Offeror_Product Profile'!$B$11)</f>
        <v xml:space="preserve"> -</v>
      </c>
      <c r="H392" s="309" t="str">
        <f>IF(ISBLANK($D392),"",'Offeror_Product Profile'!$B$9)</f>
        <v/>
      </c>
      <c r="I392" s="342"/>
      <c r="J392" s="310" t="str">
        <f>IF(ISBLANK($D392),"",'CDM_Requirements '!$B$149)</f>
        <v/>
      </c>
      <c r="K392" s="338" t="str">
        <f>IF(ISBLANK($D392),"",'CDM_Requirements '!$B$150)</f>
        <v/>
      </c>
      <c r="L392" s="338" t="str">
        <f>IF(ISBLANK($D392),"",'CDM_Requirements '!$B$151)</f>
        <v/>
      </c>
      <c r="M392" s="338" t="str">
        <f>IF(ISBLANK($D392),"",'CDM_Requirements '!$B$152)</f>
        <v/>
      </c>
      <c r="N392" s="338" t="str">
        <f>IF(ISBLANK($D392),"",'CDM_Requirements '!$B$153)</f>
        <v/>
      </c>
      <c r="O392" s="340"/>
      <c r="P392" s="340"/>
      <c r="Q392" s="343"/>
    </row>
    <row r="393" spans="1:17" s="323" customFormat="1" ht="20.100000000000001" customHeight="1" x14ac:dyDescent="0.25">
      <c r="A393" s="311"/>
      <c r="B393" s="308" t="str">
        <f>IF(ISBLANK($D393)," -",'Offeror_Product Profile'!$B$12)</f>
        <v xml:space="preserve"> -</v>
      </c>
      <c r="C393" s="308" t="str">
        <f>IF(ISBLANK($D393)," -",'Offeror_Product Profile'!$B$13)</f>
        <v xml:space="preserve"> -</v>
      </c>
      <c r="D393" s="340"/>
      <c r="E393" s="341"/>
      <c r="F393" s="336" t="str">
        <f>IF(ISBLANK($D393)," -",'Offeror_Product Profile'!$B$10)</f>
        <v xml:space="preserve"> -</v>
      </c>
      <c r="G393" s="336" t="str">
        <f>IF(ISBLANK($D393)," -",'Offeror_Product Profile'!$B$11)</f>
        <v xml:space="preserve"> -</v>
      </c>
      <c r="H393" s="309" t="str">
        <f>IF(ISBLANK($D393),"",'Offeror_Product Profile'!$B$9)</f>
        <v/>
      </c>
      <c r="I393" s="342"/>
      <c r="J393" s="310" t="str">
        <f>IF(ISBLANK($D393),"",'CDM_Requirements '!$B$149)</f>
        <v/>
      </c>
      <c r="K393" s="338" t="str">
        <f>IF(ISBLANK($D393),"",'CDM_Requirements '!$B$150)</f>
        <v/>
      </c>
      <c r="L393" s="338" t="str">
        <f>IF(ISBLANK($D393),"",'CDM_Requirements '!$B$151)</f>
        <v/>
      </c>
      <c r="M393" s="338" t="str">
        <f>IF(ISBLANK($D393),"",'CDM_Requirements '!$B$152)</f>
        <v/>
      </c>
      <c r="N393" s="338" t="str">
        <f>IF(ISBLANK($D393),"",'CDM_Requirements '!$B$153)</f>
        <v/>
      </c>
      <c r="O393" s="340"/>
      <c r="P393" s="340"/>
      <c r="Q393" s="343"/>
    </row>
    <row r="394" spans="1:17" s="323" customFormat="1" ht="20.100000000000001" customHeight="1" x14ac:dyDescent="0.25">
      <c r="A394" s="311"/>
      <c r="B394" s="308" t="str">
        <f>IF(ISBLANK($D394)," -",'Offeror_Product Profile'!$B$12)</f>
        <v xml:space="preserve"> -</v>
      </c>
      <c r="C394" s="308" t="str">
        <f>IF(ISBLANK($D394)," -",'Offeror_Product Profile'!$B$13)</f>
        <v xml:space="preserve"> -</v>
      </c>
      <c r="D394" s="340"/>
      <c r="E394" s="341"/>
      <c r="F394" s="336" t="str">
        <f>IF(ISBLANK($D394)," -",'Offeror_Product Profile'!$B$10)</f>
        <v xml:space="preserve"> -</v>
      </c>
      <c r="G394" s="336" t="str">
        <f>IF(ISBLANK($D394)," -",'Offeror_Product Profile'!$B$11)</f>
        <v xml:space="preserve"> -</v>
      </c>
      <c r="H394" s="309" t="str">
        <f>IF(ISBLANK($D394),"",'Offeror_Product Profile'!$B$9)</f>
        <v/>
      </c>
      <c r="I394" s="342"/>
      <c r="J394" s="310" t="str">
        <f>IF(ISBLANK($D394),"",'CDM_Requirements '!$B$149)</f>
        <v/>
      </c>
      <c r="K394" s="338" t="str">
        <f>IF(ISBLANK($D394),"",'CDM_Requirements '!$B$150)</f>
        <v/>
      </c>
      <c r="L394" s="338" t="str">
        <f>IF(ISBLANK($D394),"",'CDM_Requirements '!$B$151)</f>
        <v/>
      </c>
      <c r="M394" s="338" t="str">
        <f>IF(ISBLANK($D394),"",'CDM_Requirements '!$B$152)</f>
        <v/>
      </c>
      <c r="N394" s="338" t="str">
        <f>IF(ISBLANK($D394),"",'CDM_Requirements '!$B$153)</f>
        <v/>
      </c>
      <c r="O394" s="340"/>
      <c r="P394" s="340"/>
      <c r="Q394" s="343"/>
    </row>
    <row r="395" spans="1:17" s="323" customFormat="1" ht="20.100000000000001" customHeight="1" x14ac:dyDescent="0.25">
      <c r="A395" s="311"/>
      <c r="B395" s="308" t="str">
        <f>IF(ISBLANK($D395)," -",'Offeror_Product Profile'!$B$12)</f>
        <v xml:space="preserve"> -</v>
      </c>
      <c r="C395" s="308" t="str">
        <f>IF(ISBLANK($D395)," -",'Offeror_Product Profile'!$B$13)</f>
        <v xml:space="preserve"> -</v>
      </c>
      <c r="D395" s="340"/>
      <c r="E395" s="341"/>
      <c r="F395" s="336" t="str">
        <f>IF(ISBLANK($D395)," -",'Offeror_Product Profile'!$B$10)</f>
        <v xml:space="preserve"> -</v>
      </c>
      <c r="G395" s="336" t="str">
        <f>IF(ISBLANK($D395)," -",'Offeror_Product Profile'!$B$11)</f>
        <v xml:space="preserve"> -</v>
      </c>
      <c r="H395" s="309" t="str">
        <f>IF(ISBLANK($D395),"",'Offeror_Product Profile'!$B$9)</f>
        <v/>
      </c>
      <c r="I395" s="342"/>
      <c r="J395" s="310" t="str">
        <f>IF(ISBLANK($D395),"",'CDM_Requirements '!$B$149)</f>
        <v/>
      </c>
      <c r="K395" s="338" t="str">
        <f>IF(ISBLANK($D395),"",'CDM_Requirements '!$B$150)</f>
        <v/>
      </c>
      <c r="L395" s="338" t="str">
        <f>IF(ISBLANK($D395),"",'CDM_Requirements '!$B$151)</f>
        <v/>
      </c>
      <c r="M395" s="338" t="str">
        <f>IF(ISBLANK($D395),"",'CDM_Requirements '!$B$152)</f>
        <v/>
      </c>
      <c r="N395" s="338" t="str">
        <f>IF(ISBLANK($D395),"",'CDM_Requirements '!$B$153)</f>
        <v/>
      </c>
      <c r="O395" s="340"/>
      <c r="P395" s="340"/>
      <c r="Q395" s="343"/>
    </row>
    <row r="396" spans="1:17" s="323" customFormat="1" ht="20.100000000000001" customHeight="1" x14ac:dyDescent="0.25">
      <c r="A396" s="311"/>
      <c r="B396" s="308" t="str">
        <f>IF(ISBLANK($D396)," -",'Offeror_Product Profile'!$B$12)</f>
        <v xml:space="preserve"> -</v>
      </c>
      <c r="C396" s="308" t="str">
        <f>IF(ISBLANK($D396)," -",'Offeror_Product Profile'!$B$13)</f>
        <v xml:space="preserve"> -</v>
      </c>
      <c r="D396" s="340"/>
      <c r="E396" s="341"/>
      <c r="F396" s="336" t="str">
        <f>IF(ISBLANK($D396)," -",'Offeror_Product Profile'!$B$10)</f>
        <v xml:space="preserve"> -</v>
      </c>
      <c r="G396" s="336" t="str">
        <f>IF(ISBLANK($D396)," -",'Offeror_Product Profile'!$B$11)</f>
        <v xml:space="preserve"> -</v>
      </c>
      <c r="H396" s="309" t="str">
        <f>IF(ISBLANK($D396),"",'Offeror_Product Profile'!$B$9)</f>
        <v/>
      </c>
      <c r="I396" s="342"/>
      <c r="J396" s="310" t="str">
        <f>IF(ISBLANK($D396),"",'CDM_Requirements '!$B$149)</f>
        <v/>
      </c>
      <c r="K396" s="338" t="str">
        <f>IF(ISBLANK($D396),"",'CDM_Requirements '!$B$150)</f>
        <v/>
      </c>
      <c r="L396" s="338" t="str">
        <f>IF(ISBLANK($D396),"",'CDM_Requirements '!$B$151)</f>
        <v/>
      </c>
      <c r="M396" s="338" t="str">
        <f>IF(ISBLANK($D396),"",'CDM_Requirements '!$B$152)</f>
        <v/>
      </c>
      <c r="N396" s="338" t="str">
        <f>IF(ISBLANK($D396),"",'CDM_Requirements '!$B$153)</f>
        <v/>
      </c>
      <c r="O396" s="340"/>
      <c r="P396" s="340"/>
      <c r="Q396" s="343"/>
    </row>
    <row r="397" spans="1:17" s="323" customFormat="1" ht="20.100000000000001" customHeight="1" x14ac:dyDescent="0.25">
      <c r="A397" s="311"/>
      <c r="B397" s="308" t="str">
        <f>IF(ISBLANK($D397)," -",'Offeror_Product Profile'!$B$12)</f>
        <v xml:space="preserve"> -</v>
      </c>
      <c r="C397" s="308" t="str">
        <f>IF(ISBLANK($D397)," -",'Offeror_Product Profile'!$B$13)</f>
        <v xml:space="preserve"> -</v>
      </c>
      <c r="D397" s="340"/>
      <c r="E397" s="341"/>
      <c r="F397" s="336" t="str">
        <f>IF(ISBLANK($D397)," -",'Offeror_Product Profile'!$B$10)</f>
        <v xml:space="preserve"> -</v>
      </c>
      <c r="G397" s="336" t="str">
        <f>IF(ISBLANK($D397)," -",'Offeror_Product Profile'!$B$11)</f>
        <v xml:space="preserve"> -</v>
      </c>
      <c r="H397" s="309" t="str">
        <f>IF(ISBLANK($D397),"",'Offeror_Product Profile'!$B$9)</f>
        <v/>
      </c>
      <c r="I397" s="342"/>
      <c r="J397" s="310" t="str">
        <f>IF(ISBLANK($D397),"",'CDM_Requirements '!$B$149)</f>
        <v/>
      </c>
      <c r="K397" s="338" t="str">
        <f>IF(ISBLANK($D397),"",'CDM_Requirements '!$B$150)</f>
        <v/>
      </c>
      <c r="L397" s="338" t="str">
        <f>IF(ISBLANK($D397),"",'CDM_Requirements '!$B$151)</f>
        <v/>
      </c>
      <c r="M397" s="338" t="str">
        <f>IF(ISBLANK($D397),"",'CDM_Requirements '!$B$152)</f>
        <v/>
      </c>
      <c r="N397" s="338" t="str">
        <f>IF(ISBLANK($D397),"",'CDM_Requirements '!$B$153)</f>
        <v/>
      </c>
      <c r="O397" s="340"/>
      <c r="P397" s="340"/>
      <c r="Q397" s="343"/>
    </row>
    <row r="398" spans="1:17" s="323" customFormat="1" ht="20.100000000000001" customHeight="1" x14ac:dyDescent="0.25">
      <c r="A398" s="311"/>
      <c r="B398" s="308" t="str">
        <f>IF(ISBLANK($D398)," -",'Offeror_Product Profile'!$B$12)</f>
        <v xml:space="preserve"> -</v>
      </c>
      <c r="C398" s="308" t="str">
        <f>IF(ISBLANK($D398)," -",'Offeror_Product Profile'!$B$13)</f>
        <v xml:space="preserve"> -</v>
      </c>
      <c r="D398" s="340"/>
      <c r="E398" s="341"/>
      <c r="F398" s="336" t="str">
        <f>IF(ISBLANK($D398)," -",'Offeror_Product Profile'!$B$10)</f>
        <v xml:space="preserve"> -</v>
      </c>
      <c r="G398" s="336" t="str">
        <f>IF(ISBLANK($D398)," -",'Offeror_Product Profile'!$B$11)</f>
        <v xml:space="preserve"> -</v>
      </c>
      <c r="H398" s="309" t="str">
        <f>IF(ISBLANK($D398),"",'Offeror_Product Profile'!$B$9)</f>
        <v/>
      </c>
      <c r="I398" s="342"/>
      <c r="J398" s="310" t="str">
        <f>IF(ISBLANK($D398),"",'CDM_Requirements '!$B$149)</f>
        <v/>
      </c>
      <c r="K398" s="338" t="str">
        <f>IF(ISBLANK($D398),"",'CDM_Requirements '!$B$150)</f>
        <v/>
      </c>
      <c r="L398" s="338" t="str">
        <f>IF(ISBLANK($D398),"",'CDM_Requirements '!$B$151)</f>
        <v/>
      </c>
      <c r="M398" s="338" t="str">
        <f>IF(ISBLANK($D398),"",'CDM_Requirements '!$B$152)</f>
        <v/>
      </c>
      <c r="N398" s="338" t="str">
        <f>IF(ISBLANK($D398),"",'CDM_Requirements '!$B$153)</f>
        <v/>
      </c>
      <c r="O398" s="340"/>
      <c r="P398" s="340"/>
      <c r="Q398" s="343"/>
    </row>
    <row r="399" spans="1:17" s="323" customFormat="1" ht="20.100000000000001" customHeight="1" x14ac:dyDescent="0.25">
      <c r="A399" s="311"/>
      <c r="B399" s="308" t="str">
        <f>IF(ISBLANK($D399)," -",'Offeror_Product Profile'!$B$12)</f>
        <v xml:space="preserve"> -</v>
      </c>
      <c r="C399" s="308" t="str">
        <f>IF(ISBLANK($D399)," -",'Offeror_Product Profile'!$B$13)</f>
        <v xml:space="preserve"> -</v>
      </c>
      <c r="D399" s="340"/>
      <c r="E399" s="341"/>
      <c r="F399" s="336" t="str">
        <f>IF(ISBLANK($D399)," -",'Offeror_Product Profile'!$B$10)</f>
        <v xml:space="preserve"> -</v>
      </c>
      <c r="G399" s="336" t="str">
        <f>IF(ISBLANK($D399)," -",'Offeror_Product Profile'!$B$11)</f>
        <v xml:space="preserve"> -</v>
      </c>
      <c r="H399" s="309" t="str">
        <f>IF(ISBLANK($D399),"",'Offeror_Product Profile'!$B$9)</f>
        <v/>
      </c>
      <c r="I399" s="342"/>
      <c r="J399" s="310" t="str">
        <f>IF(ISBLANK($D399),"",'CDM_Requirements '!$B$149)</f>
        <v/>
      </c>
      <c r="K399" s="338" t="str">
        <f>IF(ISBLANK($D399),"",'CDM_Requirements '!$B$150)</f>
        <v/>
      </c>
      <c r="L399" s="338" t="str">
        <f>IF(ISBLANK($D399),"",'CDM_Requirements '!$B$151)</f>
        <v/>
      </c>
      <c r="M399" s="338" t="str">
        <f>IF(ISBLANK($D399),"",'CDM_Requirements '!$B$152)</f>
        <v/>
      </c>
      <c r="N399" s="338" t="str">
        <f>IF(ISBLANK($D399),"",'CDM_Requirements '!$B$153)</f>
        <v/>
      </c>
      <c r="O399" s="340"/>
      <c r="P399" s="340"/>
      <c r="Q399" s="343"/>
    </row>
    <row r="400" spans="1:17" s="323" customFormat="1" ht="20.100000000000001" customHeight="1" x14ac:dyDescent="0.25">
      <c r="A400" s="311"/>
      <c r="B400" s="308" t="str">
        <f>IF(ISBLANK($D400)," -",'Offeror_Product Profile'!$B$12)</f>
        <v xml:space="preserve"> -</v>
      </c>
      <c r="C400" s="308" t="str">
        <f>IF(ISBLANK($D400)," -",'Offeror_Product Profile'!$B$13)</f>
        <v xml:space="preserve"> -</v>
      </c>
      <c r="D400" s="340"/>
      <c r="E400" s="341"/>
      <c r="F400" s="336" t="str">
        <f>IF(ISBLANK($D400)," -",'Offeror_Product Profile'!$B$10)</f>
        <v xml:space="preserve"> -</v>
      </c>
      <c r="G400" s="336" t="str">
        <f>IF(ISBLANK($D400)," -",'Offeror_Product Profile'!$B$11)</f>
        <v xml:space="preserve"> -</v>
      </c>
      <c r="H400" s="309" t="str">
        <f>IF(ISBLANK($D400),"",'Offeror_Product Profile'!$B$9)</f>
        <v/>
      </c>
      <c r="I400" s="342"/>
      <c r="J400" s="310" t="str">
        <f>IF(ISBLANK($D400),"",'CDM_Requirements '!$B$149)</f>
        <v/>
      </c>
      <c r="K400" s="338" t="str">
        <f>IF(ISBLANK($D400),"",'CDM_Requirements '!$B$150)</f>
        <v/>
      </c>
      <c r="L400" s="338" t="str">
        <f>IF(ISBLANK($D400),"",'CDM_Requirements '!$B$151)</f>
        <v/>
      </c>
      <c r="M400" s="338" t="str">
        <f>IF(ISBLANK($D400),"",'CDM_Requirements '!$B$152)</f>
        <v/>
      </c>
      <c r="N400" s="338" t="str">
        <f>IF(ISBLANK($D400),"",'CDM_Requirements '!$B$153)</f>
        <v/>
      </c>
      <c r="O400" s="340"/>
      <c r="P400" s="340"/>
      <c r="Q400" s="343"/>
    </row>
    <row r="401" spans="1:17" s="323" customFormat="1" ht="20.100000000000001" customHeight="1" x14ac:dyDescent="0.25">
      <c r="A401" s="311"/>
      <c r="B401" s="308" t="str">
        <f>IF(ISBLANK($D401)," -",'Offeror_Product Profile'!$B$12)</f>
        <v xml:space="preserve"> -</v>
      </c>
      <c r="C401" s="308" t="str">
        <f>IF(ISBLANK($D401)," -",'Offeror_Product Profile'!$B$13)</f>
        <v xml:space="preserve"> -</v>
      </c>
      <c r="D401" s="340"/>
      <c r="E401" s="341"/>
      <c r="F401" s="336" t="str">
        <f>IF(ISBLANK($D401)," -",'Offeror_Product Profile'!$B$10)</f>
        <v xml:space="preserve"> -</v>
      </c>
      <c r="G401" s="336" t="str">
        <f>IF(ISBLANK($D401)," -",'Offeror_Product Profile'!$B$11)</f>
        <v xml:space="preserve"> -</v>
      </c>
      <c r="H401" s="309" t="str">
        <f>IF(ISBLANK($D401),"",'Offeror_Product Profile'!$B$9)</f>
        <v/>
      </c>
      <c r="I401" s="342"/>
      <c r="J401" s="310" t="str">
        <f>IF(ISBLANK($D401),"",'CDM_Requirements '!$B$149)</f>
        <v/>
      </c>
      <c r="K401" s="338" t="str">
        <f>IF(ISBLANK($D401),"",'CDM_Requirements '!$B$150)</f>
        <v/>
      </c>
      <c r="L401" s="338" t="str">
        <f>IF(ISBLANK($D401),"",'CDM_Requirements '!$B$151)</f>
        <v/>
      </c>
      <c r="M401" s="338" t="str">
        <f>IF(ISBLANK($D401),"",'CDM_Requirements '!$B$152)</f>
        <v/>
      </c>
      <c r="N401" s="338" t="str">
        <f>IF(ISBLANK($D401),"",'CDM_Requirements '!$B$153)</f>
        <v/>
      </c>
      <c r="O401" s="340"/>
      <c r="P401" s="340"/>
      <c r="Q401" s="343"/>
    </row>
    <row r="402" spans="1:17" s="323" customFormat="1" ht="20.100000000000001" customHeight="1" x14ac:dyDescent="0.25">
      <c r="A402" s="311"/>
      <c r="B402" s="308" t="str">
        <f>IF(ISBLANK($D402)," -",'Offeror_Product Profile'!$B$12)</f>
        <v xml:space="preserve"> -</v>
      </c>
      <c r="C402" s="308" t="str">
        <f>IF(ISBLANK($D402)," -",'Offeror_Product Profile'!$B$13)</f>
        <v xml:space="preserve"> -</v>
      </c>
      <c r="D402" s="340"/>
      <c r="E402" s="341"/>
      <c r="F402" s="336" t="str">
        <f>IF(ISBLANK($D402)," -",'Offeror_Product Profile'!$B$10)</f>
        <v xml:space="preserve"> -</v>
      </c>
      <c r="G402" s="336" t="str">
        <f>IF(ISBLANK($D402)," -",'Offeror_Product Profile'!$B$11)</f>
        <v xml:space="preserve"> -</v>
      </c>
      <c r="H402" s="309" t="str">
        <f>IF(ISBLANK($D402),"",'Offeror_Product Profile'!$B$9)</f>
        <v/>
      </c>
      <c r="I402" s="342"/>
      <c r="J402" s="310" t="str">
        <f>IF(ISBLANK($D402),"",'CDM_Requirements '!$B$149)</f>
        <v/>
      </c>
      <c r="K402" s="338" t="str">
        <f>IF(ISBLANK($D402),"",'CDM_Requirements '!$B$150)</f>
        <v/>
      </c>
      <c r="L402" s="338" t="str">
        <f>IF(ISBLANK($D402),"",'CDM_Requirements '!$B$151)</f>
        <v/>
      </c>
      <c r="M402" s="338" t="str">
        <f>IF(ISBLANK($D402),"",'CDM_Requirements '!$B$152)</f>
        <v/>
      </c>
      <c r="N402" s="338" t="str">
        <f>IF(ISBLANK($D402),"",'CDM_Requirements '!$B$153)</f>
        <v/>
      </c>
      <c r="O402" s="340"/>
      <c r="P402" s="340"/>
      <c r="Q402" s="343"/>
    </row>
    <row r="403" spans="1:17" s="323" customFormat="1" ht="20.100000000000001" customHeight="1" x14ac:dyDescent="0.25">
      <c r="A403" s="311"/>
      <c r="B403" s="308" t="str">
        <f>IF(ISBLANK($D403)," -",'Offeror_Product Profile'!$B$12)</f>
        <v xml:space="preserve"> -</v>
      </c>
      <c r="C403" s="308" t="str">
        <f>IF(ISBLANK($D403)," -",'Offeror_Product Profile'!$B$13)</f>
        <v xml:space="preserve"> -</v>
      </c>
      <c r="D403" s="340"/>
      <c r="E403" s="341"/>
      <c r="F403" s="336" t="str">
        <f>IF(ISBLANK($D403)," -",'Offeror_Product Profile'!$B$10)</f>
        <v xml:space="preserve"> -</v>
      </c>
      <c r="G403" s="336" t="str">
        <f>IF(ISBLANK($D403)," -",'Offeror_Product Profile'!$B$11)</f>
        <v xml:space="preserve"> -</v>
      </c>
      <c r="H403" s="309" t="str">
        <f>IF(ISBLANK($D403),"",'Offeror_Product Profile'!$B$9)</f>
        <v/>
      </c>
      <c r="I403" s="342"/>
      <c r="J403" s="310" t="str">
        <f>IF(ISBLANK($D403),"",'CDM_Requirements '!$B$149)</f>
        <v/>
      </c>
      <c r="K403" s="338" t="str">
        <f>IF(ISBLANK($D403),"",'CDM_Requirements '!$B$150)</f>
        <v/>
      </c>
      <c r="L403" s="338" t="str">
        <f>IF(ISBLANK($D403),"",'CDM_Requirements '!$B$151)</f>
        <v/>
      </c>
      <c r="M403" s="338" t="str">
        <f>IF(ISBLANK($D403),"",'CDM_Requirements '!$B$152)</f>
        <v/>
      </c>
      <c r="N403" s="338" t="str">
        <f>IF(ISBLANK($D403),"",'CDM_Requirements '!$B$153)</f>
        <v/>
      </c>
      <c r="O403" s="340"/>
      <c r="P403" s="340"/>
      <c r="Q403" s="343"/>
    </row>
    <row r="404" spans="1:17" s="323" customFormat="1" ht="20.100000000000001" customHeight="1" x14ac:dyDescent="0.25">
      <c r="A404" s="311"/>
      <c r="B404" s="308" t="str">
        <f>IF(ISBLANK($D404)," -",'Offeror_Product Profile'!$B$12)</f>
        <v xml:space="preserve"> -</v>
      </c>
      <c r="C404" s="308" t="str">
        <f>IF(ISBLANK($D404)," -",'Offeror_Product Profile'!$B$13)</f>
        <v xml:space="preserve"> -</v>
      </c>
      <c r="D404" s="340"/>
      <c r="E404" s="341"/>
      <c r="F404" s="336" t="str">
        <f>IF(ISBLANK($D404)," -",'Offeror_Product Profile'!$B$10)</f>
        <v xml:space="preserve"> -</v>
      </c>
      <c r="G404" s="336" t="str">
        <f>IF(ISBLANK($D404)," -",'Offeror_Product Profile'!$B$11)</f>
        <v xml:space="preserve"> -</v>
      </c>
      <c r="H404" s="309" t="str">
        <f>IF(ISBLANK($D404),"",'Offeror_Product Profile'!$B$9)</f>
        <v/>
      </c>
      <c r="I404" s="342"/>
      <c r="J404" s="310" t="str">
        <f>IF(ISBLANK($D404),"",'CDM_Requirements '!$B$149)</f>
        <v/>
      </c>
      <c r="K404" s="338" t="str">
        <f>IF(ISBLANK($D404),"",'CDM_Requirements '!$B$150)</f>
        <v/>
      </c>
      <c r="L404" s="338" t="str">
        <f>IF(ISBLANK($D404),"",'CDM_Requirements '!$B$151)</f>
        <v/>
      </c>
      <c r="M404" s="338" t="str">
        <f>IF(ISBLANK($D404),"",'CDM_Requirements '!$B$152)</f>
        <v/>
      </c>
      <c r="N404" s="338" t="str">
        <f>IF(ISBLANK($D404),"",'CDM_Requirements '!$B$153)</f>
        <v/>
      </c>
      <c r="O404" s="340"/>
      <c r="P404" s="340"/>
      <c r="Q404" s="343"/>
    </row>
    <row r="405" spans="1:17" s="323" customFormat="1" ht="20.100000000000001" customHeight="1" x14ac:dyDescent="0.25">
      <c r="A405" s="311"/>
      <c r="B405" s="308" t="str">
        <f>IF(ISBLANK($D405)," -",'Offeror_Product Profile'!$B$12)</f>
        <v xml:space="preserve"> -</v>
      </c>
      <c r="C405" s="308" t="str">
        <f>IF(ISBLANK($D405)," -",'Offeror_Product Profile'!$B$13)</f>
        <v xml:space="preserve"> -</v>
      </c>
      <c r="D405" s="340"/>
      <c r="E405" s="341"/>
      <c r="F405" s="336" t="str">
        <f>IF(ISBLANK($D405)," -",'Offeror_Product Profile'!$B$10)</f>
        <v xml:space="preserve"> -</v>
      </c>
      <c r="G405" s="336" t="str">
        <f>IF(ISBLANK($D405)," -",'Offeror_Product Profile'!$B$11)</f>
        <v xml:space="preserve"> -</v>
      </c>
      <c r="H405" s="309" t="str">
        <f>IF(ISBLANK($D405),"",'Offeror_Product Profile'!$B$9)</f>
        <v/>
      </c>
      <c r="I405" s="342"/>
      <c r="J405" s="310" t="str">
        <f>IF(ISBLANK($D405),"",'CDM_Requirements '!$B$149)</f>
        <v/>
      </c>
      <c r="K405" s="338" t="str">
        <f>IF(ISBLANK($D405),"",'CDM_Requirements '!$B$150)</f>
        <v/>
      </c>
      <c r="L405" s="338" t="str">
        <f>IF(ISBLANK($D405),"",'CDM_Requirements '!$B$151)</f>
        <v/>
      </c>
      <c r="M405" s="338" t="str">
        <f>IF(ISBLANK($D405),"",'CDM_Requirements '!$B$152)</f>
        <v/>
      </c>
      <c r="N405" s="338" t="str">
        <f>IF(ISBLANK($D405),"",'CDM_Requirements '!$B$153)</f>
        <v/>
      </c>
      <c r="O405" s="340"/>
      <c r="P405" s="340"/>
      <c r="Q405" s="343"/>
    </row>
    <row r="406" spans="1:17" s="323" customFormat="1" ht="20.100000000000001" customHeight="1" x14ac:dyDescent="0.25">
      <c r="A406" s="311"/>
      <c r="B406" s="308" t="str">
        <f>IF(ISBLANK($D406)," -",'Offeror_Product Profile'!$B$12)</f>
        <v xml:space="preserve"> -</v>
      </c>
      <c r="C406" s="308" t="str">
        <f>IF(ISBLANK($D406)," -",'Offeror_Product Profile'!$B$13)</f>
        <v xml:space="preserve"> -</v>
      </c>
      <c r="D406" s="340"/>
      <c r="E406" s="341"/>
      <c r="F406" s="336" t="str">
        <f>IF(ISBLANK($D406)," -",'Offeror_Product Profile'!$B$10)</f>
        <v xml:space="preserve"> -</v>
      </c>
      <c r="G406" s="336" t="str">
        <f>IF(ISBLANK($D406)," -",'Offeror_Product Profile'!$B$11)</f>
        <v xml:space="preserve"> -</v>
      </c>
      <c r="H406" s="309" t="str">
        <f>IF(ISBLANK($D406),"",'Offeror_Product Profile'!$B$9)</f>
        <v/>
      </c>
      <c r="I406" s="342"/>
      <c r="J406" s="310" t="str">
        <f>IF(ISBLANK($D406),"",'CDM_Requirements '!$B$149)</f>
        <v/>
      </c>
      <c r="K406" s="338" t="str">
        <f>IF(ISBLANK($D406),"",'CDM_Requirements '!$B$150)</f>
        <v/>
      </c>
      <c r="L406" s="338" t="str">
        <f>IF(ISBLANK($D406),"",'CDM_Requirements '!$B$151)</f>
        <v/>
      </c>
      <c r="M406" s="338" t="str">
        <f>IF(ISBLANK($D406),"",'CDM_Requirements '!$B$152)</f>
        <v/>
      </c>
      <c r="N406" s="338" t="str">
        <f>IF(ISBLANK($D406),"",'CDM_Requirements '!$B$153)</f>
        <v/>
      </c>
      <c r="O406" s="340"/>
      <c r="P406" s="340"/>
      <c r="Q406" s="343"/>
    </row>
    <row r="407" spans="1:17" s="323" customFormat="1" ht="20.100000000000001" customHeight="1" x14ac:dyDescent="0.25">
      <c r="A407" s="311"/>
      <c r="B407" s="308" t="str">
        <f>IF(ISBLANK($D407)," -",'Offeror_Product Profile'!$B$12)</f>
        <v xml:space="preserve"> -</v>
      </c>
      <c r="C407" s="308" t="str">
        <f>IF(ISBLANK($D407)," -",'Offeror_Product Profile'!$B$13)</f>
        <v xml:space="preserve"> -</v>
      </c>
      <c r="D407" s="340"/>
      <c r="E407" s="341"/>
      <c r="F407" s="336" t="str">
        <f>IF(ISBLANK($D407)," -",'Offeror_Product Profile'!$B$10)</f>
        <v xml:space="preserve"> -</v>
      </c>
      <c r="G407" s="336" t="str">
        <f>IF(ISBLANK($D407)," -",'Offeror_Product Profile'!$B$11)</f>
        <v xml:space="preserve"> -</v>
      </c>
      <c r="H407" s="309" t="str">
        <f>IF(ISBLANK($D407),"",'Offeror_Product Profile'!$B$9)</f>
        <v/>
      </c>
      <c r="I407" s="342"/>
      <c r="J407" s="310" t="str">
        <f>IF(ISBLANK($D407),"",'CDM_Requirements '!$B$149)</f>
        <v/>
      </c>
      <c r="K407" s="338" t="str">
        <f>IF(ISBLANK($D407),"",'CDM_Requirements '!$B$150)</f>
        <v/>
      </c>
      <c r="L407" s="338" t="str">
        <f>IF(ISBLANK($D407),"",'CDM_Requirements '!$B$151)</f>
        <v/>
      </c>
      <c r="M407" s="338" t="str">
        <f>IF(ISBLANK($D407),"",'CDM_Requirements '!$B$152)</f>
        <v/>
      </c>
      <c r="N407" s="338" t="str">
        <f>IF(ISBLANK($D407),"",'CDM_Requirements '!$B$153)</f>
        <v/>
      </c>
      <c r="O407" s="340"/>
      <c r="P407" s="340"/>
      <c r="Q407" s="343"/>
    </row>
    <row r="408" spans="1:17" s="323" customFormat="1" ht="20.100000000000001" customHeight="1" x14ac:dyDescent="0.25">
      <c r="A408" s="311"/>
      <c r="B408" s="308" t="str">
        <f>IF(ISBLANK($D408)," -",'Offeror_Product Profile'!$B$12)</f>
        <v xml:space="preserve"> -</v>
      </c>
      <c r="C408" s="308" t="str">
        <f>IF(ISBLANK($D408)," -",'Offeror_Product Profile'!$B$13)</f>
        <v xml:space="preserve"> -</v>
      </c>
      <c r="D408" s="340"/>
      <c r="E408" s="341"/>
      <c r="F408" s="336" t="str">
        <f>IF(ISBLANK($D408)," -",'Offeror_Product Profile'!$B$10)</f>
        <v xml:space="preserve"> -</v>
      </c>
      <c r="G408" s="336" t="str">
        <f>IF(ISBLANK($D408)," -",'Offeror_Product Profile'!$B$11)</f>
        <v xml:space="preserve"> -</v>
      </c>
      <c r="H408" s="309" t="str">
        <f>IF(ISBLANK($D408),"",'Offeror_Product Profile'!$B$9)</f>
        <v/>
      </c>
      <c r="I408" s="342"/>
      <c r="J408" s="310" t="str">
        <f>IF(ISBLANK($D408),"",'CDM_Requirements '!$B$149)</f>
        <v/>
      </c>
      <c r="K408" s="338" t="str">
        <f>IF(ISBLANK($D408),"",'CDM_Requirements '!$B$150)</f>
        <v/>
      </c>
      <c r="L408" s="338" t="str">
        <f>IF(ISBLANK($D408),"",'CDM_Requirements '!$B$151)</f>
        <v/>
      </c>
      <c r="M408" s="338" t="str">
        <f>IF(ISBLANK($D408),"",'CDM_Requirements '!$B$152)</f>
        <v/>
      </c>
      <c r="N408" s="338" t="str">
        <f>IF(ISBLANK($D408),"",'CDM_Requirements '!$B$153)</f>
        <v/>
      </c>
      <c r="O408" s="340"/>
      <c r="P408" s="340"/>
      <c r="Q408" s="343"/>
    </row>
    <row r="409" spans="1:17" s="323" customFormat="1" ht="20.100000000000001" customHeight="1" x14ac:dyDescent="0.25">
      <c r="A409" s="311"/>
      <c r="B409" s="308" t="str">
        <f>IF(ISBLANK($D409)," -",'Offeror_Product Profile'!$B$12)</f>
        <v xml:space="preserve"> -</v>
      </c>
      <c r="C409" s="308" t="str">
        <f>IF(ISBLANK($D409)," -",'Offeror_Product Profile'!$B$13)</f>
        <v xml:space="preserve"> -</v>
      </c>
      <c r="D409" s="340"/>
      <c r="E409" s="341"/>
      <c r="F409" s="336" t="str">
        <f>IF(ISBLANK($D409)," -",'Offeror_Product Profile'!$B$10)</f>
        <v xml:space="preserve"> -</v>
      </c>
      <c r="G409" s="336" t="str">
        <f>IF(ISBLANK($D409)," -",'Offeror_Product Profile'!$B$11)</f>
        <v xml:space="preserve"> -</v>
      </c>
      <c r="H409" s="309" t="str">
        <f>IF(ISBLANK($D409),"",'Offeror_Product Profile'!$B$9)</f>
        <v/>
      </c>
      <c r="I409" s="342"/>
      <c r="J409" s="310" t="str">
        <f>IF(ISBLANK($D409),"",'CDM_Requirements '!$B$149)</f>
        <v/>
      </c>
      <c r="K409" s="338" t="str">
        <f>IF(ISBLANK($D409),"",'CDM_Requirements '!$B$150)</f>
        <v/>
      </c>
      <c r="L409" s="338" t="str">
        <f>IF(ISBLANK($D409),"",'CDM_Requirements '!$B$151)</f>
        <v/>
      </c>
      <c r="M409" s="338" t="str">
        <f>IF(ISBLANK($D409),"",'CDM_Requirements '!$B$152)</f>
        <v/>
      </c>
      <c r="N409" s="338" t="str">
        <f>IF(ISBLANK($D409),"",'CDM_Requirements '!$B$153)</f>
        <v/>
      </c>
      <c r="O409" s="340"/>
      <c r="P409" s="340"/>
      <c r="Q409" s="343"/>
    </row>
    <row r="410" spans="1:17" s="323" customFormat="1" ht="20.100000000000001" customHeight="1" x14ac:dyDescent="0.25">
      <c r="A410" s="311"/>
      <c r="B410" s="308" t="str">
        <f>IF(ISBLANK($D410)," -",'Offeror_Product Profile'!$B$12)</f>
        <v xml:space="preserve"> -</v>
      </c>
      <c r="C410" s="308" t="str">
        <f>IF(ISBLANK($D410)," -",'Offeror_Product Profile'!$B$13)</f>
        <v xml:space="preserve"> -</v>
      </c>
      <c r="D410" s="340"/>
      <c r="E410" s="341"/>
      <c r="F410" s="336" t="str">
        <f>IF(ISBLANK($D410)," -",'Offeror_Product Profile'!$B$10)</f>
        <v xml:space="preserve"> -</v>
      </c>
      <c r="G410" s="336" t="str">
        <f>IF(ISBLANK($D410)," -",'Offeror_Product Profile'!$B$11)</f>
        <v xml:space="preserve"> -</v>
      </c>
      <c r="H410" s="309" t="str">
        <f>IF(ISBLANK($D410),"",'Offeror_Product Profile'!$B$9)</f>
        <v/>
      </c>
      <c r="I410" s="342"/>
      <c r="J410" s="310" t="str">
        <f>IF(ISBLANK($D410),"",'CDM_Requirements '!$B$149)</f>
        <v/>
      </c>
      <c r="K410" s="338" t="str">
        <f>IF(ISBLANK($D410),"",'CDM_Requirements '!$B$150)</f>
        <v/>
      </c>
      <c r="L410" s="338" t="str">
        <f>IF(ISBLANK($D410),"",'CDM_Requirements '!$B$151)</f>
        <v/>
      </c>
      <c r="M410" s="338" t="str">
        <f>IF(ISBLANK($D410),"",'CDM_Requirements '!$B$152)</f>
        <v/>
      </c>
      <c r="N410" s="338" t="str">
        <f>IF(ISBLANK($D410),"",'CDM_Requirements '!$B$153)</f>
        <v/>
      </c>
      <c r="O410" s="340"/>
      <c r="P410" s="340"/>
      <c r="Q410" s="343"/>
    </row>
    <row r="411" spans="1:17" s="323" customFormat="1" ht="20.100000000000001" customHeight="1" x14ac:dyDescent="0.25">
      <c r="A411" s="311"/>
      <c r="B411" s="308" t="str">
        <f>IF(ISBLANK($D411)," -",'Offeror_Product Profile'!$B$12)</f>
        <v xml:space="preserve"> -</v>
      </c>
      <c r="C411" s="308" t="str">
        <f>IF(ISBLANK($D411)," -",'Offeror_Product Profile'!$B$13)</f>
        <v xml:space="preserve"> -</v>
      </c>
      <c r="D411" s="340"/>
      <c r="E411" s="341"/>
      <c r="F411" s="336" t="str">
        <f>IF(ISBLANK($D411)," -",'Offeror_Product Profile'!$B$10)</f>
        <v xml:space="preserve"> -</v>
      </c>
      <c r="G411" s="336" t="str">
        <f>IF(ISBLANK($D411)," -",'Offeror_Product Profile'!$B$11)</f>
        <v xml:space="preserve"> -</v>
      </c>
      <c r="H411" s="309" t="str">
        <f>IF(ISBLANK($D411),"",'Offeror_Product Profile'!$B$9)</f>
        <v/>
      </c>
      <c r="I411" s="342"/>
      <c r="J411" s="310" t="str">
        <f>IF(ISBLANK($D411),"",'CDM_Requirements '!$B$149)</f>
        <v/>
      </c>
      <c r="K411" s="338" t="str">
        <f>IF(ISBLANK($D411),"",'CDM_Requirements '!$B$150)</f>
        <v/>
      </c>
      <c r="L411" s="338" t="str">
        <f>IF(ISBLANK($D411),"",'CDM_Requirements '!$B$151)</f>
        <v/>
      </c>
      <c r="M411" s="338" t="str">
        <f>IF(ISBLANK($D411),"",'CDM_Requirements '!$B$152)</f>
        <v/>
      </c>
      <c r="N411" s="338" t="str">
        <f>IF(ISBLANK($D411),"",'CDM_Requirements '!$B$153)</f>
        <v/>
      </c>
      <c r="O411" s="340"/>
      <c r="P411" s="340"/>
      <c r="Q411" s="343"/>
    </row>
    <row r="412" spans="1:17" s="323" customFormat="1" ht="20.100000000000001" customHeight="1" x14ac:dyDescent="0.25">
      <c r="A412" s="311"/>
      <c r="B412" s="308" t="str">
        <f>IF(ISBLANK($D412)," -",'Offeror_Product Profile'!$B$12)</f>
        <v xml:space="preserve"> -</v>
      </c>
      <c r="C412" s="308" t="str">
        <f>IF(ISBLANK($D412)," -",'Offeror_Product Profile'!$B$13)</f>
        <v xml:space="preserve"> -</v>
      </c>
      <c r="D412" s="340"/>
      <c r="E412" s="341"/>
      <c r="F412" s="336" t="str">
        <f>IF(ISBLANK($D412)," -",'Offeror_Product Profile'!$B$10)</f>
        <v xml:space="preserve"> -</v>
      </c>
      <c r="G412" s="336" t="str">
        <f>IF(ISBLANK($D412)," -",'Offeror_Product Profile'!$B$11)</f>
        <v xml:space="preserve"> -</v>
      </c>
      <c r="H412" s="309" t="str">
        <f>IF(ISBLANK($D412),"",'Offeror_Product Profile'!$B$9)</f>
        <v/>
      </c>
      <c r="I412" s="342"/>
      <c r="J412" s="310" t="str">
        <f>IF(ISBLANK($D412),"",'CDM_Requirements '!$B$149)</f>
        <v/>
      </c>
      <c r="K412" s="338" t="str">
        <f>IF(ISBLANK($D412),"",'CDM_Requirements '!$B$150)</f>
        <v/>
      </c>
      <c r="L412" s="338" t="str">
        <f>IF(ISBLANK($D412),"",'CDM_Requirements '!$B$151)</f>
        <v/>
      </c>
      <c r="M412" s="338" t="str">
        <f>IF(ISBLANK($D412),"",'CDM_Requirements '!$B$152)</f>
        <v/>
      </c>
      <c r="N412" s="338" t="str">
        <f>IF(ISBLANK($D412),"",'CDM_Requirements '!$B$153)</f>
        <v/>
      </c>
      <c r="O412" s="340"/>
      <c r="P412" s="340"/>
      <c r="Q412" s="343"/>
    </row>
    <row r="413" spans="1:17" s="323" customFormat="1" ht="20.100000000000001" customHeight="1" x14ac:dyDescent="0.25">
      <c r="A413" s="311"/>
      <c r="B413" s="308" t="str">
        <f>IF(ISBLANK($D413)," -",'Offeror_Product Profile'!$B$12)</f>
        <v xml:space="preserve"> -</v>
      </c>
      <c r="C413" s="308" t="str">
        <f>IF(ISBLANK($D413)," -",'Offeror_Product Profile'!$B$13)</f>
        <v xml:space="preserve"> -</v>
      </c>
      <c r="D413" s="340"/>
      <c r="E413" s="341"/>
      <c r="F413" s="336" t="str">
        <f>IF(ISBLANK($D413)," -",'Offeror_Product Profile'!$B$10)</f>
        <v xml:space="preserve"> -</v>
      </c>
      <c r="G413" s="336" t="str">
        <f>IF(ISBLANK($D413)," -",'Offeror_Product Profile'!$B$11)</f>
        <v xml:space="preserve"> -</v>
      </c>
      <c r="H413" s="309" t="str">
        <f>IF(ISBLANK($D413),"",'Offeror_Product Profile'!$B$9)</f>
        <v/>
      </c>
      <c r="I413" s="342"/>
      <c r="J413" s="310" t="str">
        <f>IF(ISBLANK($D413),"",'CDM_Requirements '!$B$149)</f>
        <v/>
      </c>
      <c r="K413" s="338" t="str">
        <f>IF(ISBLANK($D413),"",'CDM_Requirements '!$B$150)</f>
        <v/>
      </c>
      <c r="L413" s="338" t="str">
        <f>IF(ISBLANK($D413),"",'CDM_Requirements '!$B$151)</f>
        <v/>
      </c>
      <c r="M413" s="338" t="str">
        <f>IF(ISBLANK($D413),"",'CDM_Requirements '!$B$152)</f>
        <v/>
      </c>
      <c r="N413" s="338" t="str">
        <f>IF(ISBLANK($D413),"",'CDM_Requirements '!$B$153)</f>
        <v/>
      </c>
      <c r="O413" s="340"/>
      <c r="P413" s="340"/>
      <c r="Q413" s="343"/>
    </row>
    <row r="414" spans="1:17" s="323" customFormat="1" ht="20.100000000000001" customHeight="1" x14ac:dyDescent="0.25">
      <c r="A414" s="311"/>
      <c r="B414" s="308" t="str">
        <f>IF(ISBLANK($D414)," -",'Offeror_Product Profile'!$B$12)</f>
        <v xml:space="preserve"> -</v>
      </c>
      <c r="C414" s="308" t="str">
        <f>IF(ISBLANK($D414)," -",'Offeror_Product Profile'!$B$13)</f>
        <v xml:space="preserve"> -</v>
      </c>
      <c r="D414" s="340"/>
      <c r="E414" s="341"/>
      <c r="F414" s="336" t="str">
        <f>IF(ISBLANK($D414)," -",'Offeror_Product Profile'!$B$10)</f>
        <v xml:space="preserve"> -</v>
      </c>
      <c r="G414" s="336" t="str">
        <f>IF(ISBLANK($D414)," -",'Offeror_Product Profile'!$B$11)</f>
        <v xml:space="preserve"> -</v>
      </c>
      <c r="H414" s="309" t="str">
        <f>IF(ISBLANK($D414),"",'Offeror_Product Profile'!$B$9)</f>
        <v/>
      </c>
      <c r="I414" s="342"/>
      <c r="J414" s="310" t="str">
        <f>IF(ISBLANK($D414),"",'CDM_Requirements '!$B$149)</f>
        <v/>
      </c>
      <c r="K414" s="338" t="str">
        <f>IF(ISBLANK($D414),"",'CDM_Requirements '!$B$150)</f>
        <v/>
      </c>
      <c r="L414" s="338" t="str">
        <f>IF(ISBLANK($D414),"",'CDM_Requirements '!$B$151)</f>
        <v/>
      </c>
      <c r="M414" s="338" t="str">
        <f>IF(ISBLANK($D414),"",'CDM_Requirements '!$B$152)</f>
        <v/>
      </c>
      <c r="N414" s="338" t="str">
        <f>IF(ISBLANK($D414),"",'CDM_Requirements '!$B$153)</f>
        <v/>
      </c>
      <c r="O414" s="340"/>
      <c r="P414" s="340"/>
      <c r="Q414" s="343"/>
    </row>
    <row r="415" spans="1:17" s="323" customFormat="1" ht="20.100000000000001" customHeight="1" x14ac:dyDescent="0.25">
      <c r="A415" s="311"/>
      <c r="B415" s="308" t="str">
        <f>IF(ISBLANK($D415)," -",'Offeror_Product Profile'!$B$12)</f>
        <v xml:space="preserve"> -</v>
      </c>
      <c r="C415" s="308" t="str">
        <f>IF(ISBLANK($D415)," -",'Offeror_Product Profile'!$B$13)</f>
        <v xml:space="preserve"> -</v>
      </c>
      <c r="D415" s="340"/>
      <c r="E415" s="341"/>
      <c r="F415" s="336" t="str">
        <f>IF(ISBLANK($D415)," -",'Offeror_Product Profile'!$B$10)</f>
        <v xml:space="preserve"> -</v>
      </c>
      <c r="G415" s="336" t="str">
        <f>IF(ISBLANK($D415)," -",'Offeror_Product Profile'!$B$11)</f>
        <v xml:space="preserve"> -</v>
      </c>
      <c r="H415" s="309" t="str">
        <f>IF(ISBLANK($D415),"",'Offeror_Product Profile'!$B$9)</f>
        <v/>
      </c>
      <c r="I415" s="342"/>
      <c r="J415" s="310" t="str">
        <f>IF(ISBLANK($D415),"",'CDM_Requirements '!$B$149)</f>
        <v/>
      </c>
      <c r="K415" s="338" t="str">
        <f>IF(ISBLANK($D415),"",'CDM_Requirements '!$B$150)</f>
        <v/>
      </c>
      <c r="L415" s="338" t="str">
        <f>IF(ISBLANK($D415),"",'CDM_Requirements '!$B$151)</f>
        <v/>
      </c>
      <c r="M415" s="338" t="str">
        <f>IF(ISBLANK($D415),"",'CDM_Requirements '!$B$152)</f>
        <v/>
      </c>
      <c r="N415" s="338" t="str">
        <f>IF(ISBLANK($D415),"",'CDM_Requirements '!$B$153)</f>
        <v/>
      </c>
      <c r="O415" s="340"/>
      <c r="P415" s="340"/>
      <c r="Q415" s="343"/>
    </row>
    <row r="416" spans="1:17" s="323" customFormat="1" ht="20.100000000000001" customHeight="1" x14ac:dyDescent="0.25">
      <c r="A416" s="311"/>
      <c r="B416" s="308" t="str">
        <f>IF(ISBLANK($D416)," -",'Offeror_Product Profile'!$B$12)</f>
        <v xml:space="preserve"> -</v>
      </c>
      <c r="C416" s="308" t="str">
        <f>IF(ISBLANK($D416)," -",'Offeror_Product Profile'!$B$13)</f>
        <v xml:space="preserve"> -</v>
      </c>
      <c r="D416" s="340"/>
      <c r="E416" s="341"/>
      <c r="F416" s="336" t="str">
        <f>IF(ISBLANK($D416)," -",'Offeror_Product Profile'!$B$10)</f>
        <v xml:space="preserve"> -</v>
      </c>
      <c r="G416" s="336" t="str">
        <f>IF(ISBLANK($D416)," -",'Offeror_Product Profile'!$B$11)</f>
        <v xml:space="preserve"> -</v>
      </c>
      <c r="H416" s="309" t="str">
        <f>IF(ISBLANK($D416),"",'Offeror_Product Profile'!$B$9)</f>
        <v/>
      </c>
      <c r="I416" s="342"/>
      <c r="J416" s="310" t="str">
        <f>IF(ISBLANK($D416),"",'CDM_Requirements '!$B$149)</f>
        <v/>
      </c>
      <c r="K416" s="338" t="str">
        <f>IF(ISBLANK($D416),"",'CDM_Requirements '!$B$150)</f>
        <v/>
      </c>
      <c r="L416" s="338" t="str">
        <f>IF(ISBLANK($D416),"",'CDM_Requirements '!$B$151)</f>
        <v/>
      </c>
      <c r="M416" s="338" t="str">
        <f>IF(ISBLANK($D416),"",'CDM_Requirements '!$B$152)</f>
        <v/>
      </c>
      <c r="N416" s="338" t="str">
        <f>IF(ISBLANK($D416),"",'CDM_Requirements '!$B$153)</f>
        <v/>
      </c>
      <c r="O416" s="340"/>
      <c r="P416" s="340"/>
      <c r="Q416" s="343"/>
    </row>
    <row r="417" spans="1:17" s="323" customFormat="1" ht="20.100000000000001" customHeight="1" x14ac:dyDescent="0.25">
      <c r="A417" s="311"/>
      <c r="B417" s="308" t="str">
        <f>IF(ISBLANK($D417)," -",'Offeror_Product Profile'!$B$12)</f>
        <v xml:space="preserve"> -</v>
      </c>
      <c r="C417" s="308" t="str">
        <f>IF(ISBLANK($D417)," -",'Offeror_Product Profile'!$B$13)</f>
        <v xml:space="preserve"> -</v>
      </c>
      <c r="D417" s="340"/>
      <c r="E417" s="341"/>
      <c r="F417" s="336" t="str">
        <f>IF(ISBLANK($D417)," -",'Offeror_Product Profile'!$B$10)</f>
        <v xml:space="preserve"> -</v>
      </c>
      <c r="G417" s="336" t="str">
        <f>IF(ISBLANK($D417)," -",'Offeror_Product Profile'!$B$11)</f>
        <v xml:space="preserve"> -</v>
      </c>
      <c r="H417" s="309" t="str">
        <f>IF(ISBLANK($D417),"",'Offeror_Product Profile'!$B$9)</f>
        <v/>
      </c>
      <c r="I417" s="342"/>
      <c r="J417" s="310" t="str">
        <f>IF(ISBLANK($D417),"",'CDM_Requirements '!$B$149)</f>
        <v/>
      </c>
      <c r="K417" s="338" t="str">
        <f>IF(ISBLANK($D417),"",'CDM_Requirements '!$B$150)</f>
        <v/>
      </c>
      <c r="L417" s="338" t="str">
        <f>IF(ISBLANK($D417),"",'CDM_Requirements '!$B$151)</f>
        <v/>
      </c>
      <c r="M417" s="338" t="str">
        <f>IF(ISBLANK($D417),"",'CDM_Requirements '!$B$152)</f>
        <v/>
      </c>
      <c r="N417" s="338" t="str">
        <f>IF(ISBLANK($D417),"",'CDM_Requirements '!$B$153)</f>
        <v/>
      </c>
      <c r="O417" s="340"/>
      <c r="P417" s="340"/>
      <c r="Q417" s="343"/>
    </row>
    <row r="418" spans="1:17" s="323" customFormat="1" ht="20.100000000000001" customHeight="1" x14ac:dyDescent="0.25">
      <c r="A418" s="311"/>
      <c r="B418" s="308" t="str">
        <f>IF(ISBLANK($D418)," -",'Offeror_Product Profile'!$B$12)</f>
        <v xml:space="preserve"> -</v>
      </c>
      <c r="C418" s="308" t="str">
        <f>IF(ISBLANK($D418)," -",'Offeror_Product Profile'!$B$13)</f>
        <v xml:space="preserve"> -</v>
      </c>
      <c r="D418" s="340"/>
      <c r="E418" s="341"/>
      <c r="F418" s="336" t="str">
        <f>IF(ISBLANK($D418)," -",'Offeror_Product Profile'!$B$10)</f>
        <v xml:space="preserve"> -</v>
      </c>
      <c r="G418" s="336" t="str">
        <f>IF(ISBLANK($D418)," -",'Offeror_Product Profile'!$B$11)</f>
        <v xml:space="preserve"> -</v>
      </c>
      <c r="H418" s="309" t="str">
        <f>IF(ISBLANK($D418),"",'Offeror_Product Profile'!$B$9)</f>
        <v/>
      </c>
      <c r="I418" s="342"/>
      <c r="J418" s="310" t="str">
        <f>IF(ISBLANK($D418),"",'CDM_Requirements '!$B$149)</f>
        <v/>
      </c>
      <c r="K418" s="338" t="str">
        <f>IF(ISBLANK($D418),"",'CDM_Requirements '!$B$150)</f>
        <v/>
      </c>
      <c r="L418" s="338" t="str">
        <f>IF(ISBLANK($D418),"",'CDM_Requirements '!$B$151)</f>
        <v/>
      </c>
      <c r="M418" s="338" t="str">
        <f>IF(ISBLANK($D418),"",'CDM_Requirements '!$B$152)</f>
        <v/>
      </c>
      <c r="N418" s="338" t="str">
        <f>IF(ISBLANK($D418),"",'CDM_Requirements '!$B$153)</f>
        <v/>
      </c>
      <c r="O418" s="340"/>
      <c r="P418" s="340"/>
      <c r="Q418" s="343"/>
    </row>
    <row r="419" spans="1:17" s="323" customFormat="1" ht="20.100000000000001" customHeight="1" x14ac:dyDescent="0.25">
      <c r="A419" s="311"/>
      <c r="B419" s="308" t="str">
        <f>IF(ISBLANK($D419)," -",'Offeror_Product Profile'!$B$12)</f>
        <v xml:space="preserve"> -</v>
      </c>
      <c r="C419" s="308" t="str">
        <f>IF(ISBLANK($D419)," -",'Offeror_Product Profile'!$B$13)</f>
        <v xml:space="preserve"> -</v>
      </c>
      <c r="D419" s="340"/>
      <c r="E419" s="341"/>
      <c r="F419" s="336" t="str">
        <f>IF(ISBLANK($D419)," -",'Offeror_Product Profile'!$B$10)</f>
        <v xml:space="preserve"> -</v>
      </c>
      <c r="G419" s="336" t="str">
        <f>IF(ISBLANK($D419)," -",'Offeror_Product Profile'!$B$11)</f>
        <v xml:space="preserve"> -</v>
      </c>
      <c r="H419" s="309" t="str">
        <f>IF(ISBLANK($D419),"",'Offeror_Product Profile'!$B$9)</f>
        <v/>
      </c>
      <c r="I419" s="342"/>
      <c r="J419" s="310" t="str">
        <f>IF(ISBLANK($D419),"",'CDM_Requirements '!$B$149)</f>
        <v/>
      </c>
      <c r="K419" s="338" t="str">
        <f>IF(ISBLANK($D419),"",'CDM_Requirements '!$B$150)</f>
        <v/>
      </c>
      <c r="L419" s="338" t="str">
        <f>IF(ISBLANK($D419),"",'CDM_Requirements '!$B$151)</f>
        <v/>
      </c>
      <c r="M419" s="338" t="str">
        <f>IF(ISBLANK($D419),"",'CDM_Requirements '!$B$152)</f>
        <v/>
      </c>
      <c r="N419" s="338" t="str">
        <f>IF(ISBLANK($D419),"",'CDM_Requirements '!$B$153)</f>
        <v/>
      </c>
      <c r="O419" s="340"/>
      <c r="P419" s="340"/>
      <c r="Q419" s="343"/>
    </row>
    <row r="420" spans="1:17" s="323" customFormat="1" ht="20.100000000000001" customHeight="1" x14ac:dyDescent="0.25">
      <c r="A420" s="311"/>
      <c r="B420" s="308" t="str">
        <f>IF(ISBLANK($D420)," -",'Offeror_Product Profile'!$B$12)</f>
        <v xml:space="preserve"> -</v>
      </c>
      <c r="C420" s="308" t="str">
        <f>IF(ISBLANK($D420)," -",'Offeror_Product Profile'!$B$13)</f>
        <v xml:space="preserve"> -</v>
      </c>
      <c r="D420" s="340"/>
      <c r="E420" s="341"/>
      <c r="F420" s="336" t="str">
        <f>IF(ISBLANK($D420)," -",'Offeror_Product Profile'!$B$10)</f>
        <v xml:space="preserve"> -</v>
      </c>
      <c r="G420" s="336" t="str">
        <f>IF(ISBLANK($D420)," -",'Offeror_Product Profile'!$B$11)</f>
        <v xml:space="preserve"> -</v>
      </c>
      <c r="H420" s="309" t="str">
        <f>IF(ISBLANK($D420),"",'Offeror_Product Profile'!$B$9)</f>
        <v/>
      </c>
      <c r="I420" s="342"/>
      <c r="J420" s="310" t="str">
        <f>IF(ISBLANK($D420),"",'CDM_Requirements '!$B$149)</f>
        <v/>
      </c>
      <c r="K420" s="338" t="str">
        <f>IF(ISBLANK($D420),"",'CDM_Requirements '!$B$150)</f>
        <v/>
      </c>
      <c r="L420" s="338" t="str">
        <f>IF(ISBLANK($D420),"",'CDM_Requirements '!$B$151)</f>
        <v/>
      </c>
      <c r="M420" s="338" t="str">
        <f>IF(ISBLANK($D420),"",'CDM_Requirements '!$B$152)</f>
        <v/>
      </c>
      <c r="N420" s="338" t="str">
        <f>IF(ISBLANK($D420),"",'CDM_Requirements '!$B$153)</f>
        <v/>
      </c>
      <c r="O420" s="340"/>
      <c r="P420" s="340"/>
      <c r="Q420" s="343"/>
    </row>
    <row r="421" spans="1:17" s="323" customFormat="1" ht="20.100000000000001" customHeight="1" x14ac:dyDescent="0.25">
      <c r="A421" s="311"/>
      <c r="B421" s="308" t="str">
        <f>IF(ISBLANK($D421)," -",'Offeror_Product Profile'!$B$12)</f>
        <v xml:space="preserve"> -</v>
      </c>
      <c r="C421" s="308" t="str">
        <f>IF(ISBLANK($D421)," -",'Offeror_Product Profile'!$B$13)</f>
        <v xml:space="preserve"> -</v>
      </c>
      <c r="D421" s="340"/>
      <c r="E421" s="341"/>
      <c r="F421" s="336" t="str">
        <f>IF(ISBLANK($D421)," -",'Offeror_Product Profile'!$B$10)</f>
        <v xml:space="preserve"> -</v>
      </c>
      <c r="G421" s="336" t="str">
        <f>IF(ISBLANK($D421)," -",'Offeror_Product Profile'!$B$11)</f>
        <v xml:space="preserve"> -</v>
      </c>
      <c r="H421" s="309" t="str">
        <f>IF(ISBLANK($D421),"",'Offeror_Product Profile'!$B$9)</f>
        <v/>
      </c>
      <c r="I421" s="342"/>
      <c r="J421" s="310" t="str">
        <f>IF(ISBLANK($D421),"",'CDM_Requirements '!$B$149)</f>
        <v/>
      </c>
      <c r="K421" s="338" t="str">
        <f>IF(ISBLANK($D421),"",'CDM_Requirements '!$B$150)</f>
        <v/>
      </c>
      <c r="L421" s="338" t="str">
        <f>IF(ISBLANK($D421),"",'CDM_Requirements '!$B$151)</f>
        <v/>
      </c>
      <c r="M421" s="338" t="str">
        <f>IF(ISBLANK($D421),"",'CDM_Requirements '!$B$152)</f>
        <v/>
      </c>
      <c r="N421" s="338" t="str">
        <f>IF(ISBLANK($D421),"",'CDM_Requirements '!$B$153)</f>
        <v/>
      </c>
      <c r="O421" s="340"/>
      <c r="P421" s="340"/>
      <c r="Q421" s="343"/>
    </row>
    <row r="422" spans="1:17" s="323" customFormat="1" ht="20.100000000000001" customHeight="1" x14ac:dyDescent="0.25">
      <c r="A422" s="311"/>
      <c r="B422" s="308" t="str">
        <f>IF(ISBLANK($D422)," -",'Offeror_Product Profile'!$B$12)</f>
        <v xml:space="preserve"> -</v>
      </c>
      <c r="C422" s="308" t="str">
        <f>IF(ISBLANK($D422)," -",'Offeror_Product Profile'!$B$13)</f>
        <v xml:space="preserve"> -</v>
      </c>
      <c r="D422" s="340"/>
      <c r="E422" s="341"/>
      <c r="F422" s="336" t="str">
        <f>IF(ISBLANK($D422)," -",'Offeror_Product Profile'!$B$10)</f>
        <v xml:space="preserve"> -</v>
      </c>
      <c r="G422" s="336" t="str">
        <f>IF(ISBLANK($D422)," -",'Offeror_Product Profile'!$B$11)</f>
        <v xml:space="preserve"> -</v>
      </c>
      <c r="H422" s="309" t="str">
        <f>IF(ISBLANK($D422),"",'Offeror_Product Profile'!$B$9)</f>
        <v/>
      </c>
      <c r="I422" s="342"/>
      <c r="J422" s="310" t="str">
        <f>IF(ISBLANK($D422),"",'CDM_Requirements '!$B$149)</f>
        <v/>
      </c>
      <c r="K422" s="338" t="str">
        <f>IF(ISBLANK($D422),"",'CDM_Requirements '!$B$150)</f>
        <v/>
      </c>
      <c r="L422" s="338" t="str">
        <f>IF(ISBLANK($D422),"",'CDM_Requirements '!$B$151)</f>
        <v/>
      </c>
      <c r="M422" s="338" t="str">
        <f>IF(ISBLANK($D422),"",'CDM_Requirements '!$B$152)</f>
        <v/>
      </c>
      <c r="N422" s="338" t="str">
        <f>IF(ISBLANK($D422),"",'CDM_Requirements '!$B$153)</f>
        <v/>
      </c>
      <c r="O422" s="340"/>
      <c r="P422" s="340"/>
      <c r="Q422" s="343"/>
    </row>
    <row r="423" spans="1:17" s="323" customFormat="1" ht="20.100000000000001" customHeight="1" x14ac:dyDescent="0.25">
      <c r="A423" s="311"/>
      <c r="B423" s="308" t="str">
        <f>IF(ISBLANK($D423)," -",'Offeror_Product Profile'!$B$12)</f>
        <v xml:space="preserve"> -</v>
      </c>
      <c r="C423" s="308" t="str">
        <f>IF(ISBLANK($D423)," -",'Offeror_Product Profile'!$B$13)</f>
        <v xml:space="preserve"> -</v>
      </c>
      <c r="D423" s="340"/>
      <c r="E423" s="341"/>
      <c r="F423" s="336" t="str">
        <f>IF(ISBLANK($D423)," -",'Offeror_Product Profile'!$B$10)</f>
        <v xml:space="preserve"> -</v>
      </c>
      <c r="G423" s="336" t="str">
        <f>IF(ISBLANK($D423)," -",'Offeror_Product Profile'!$B$11)</f>
        <v xml:space="preserve"> -</v>
      </c>
      <c r="H423" s="309" t="str">
        <f>IF(ISBLANK($D423),"",'Offeror_Product Profile'!$B$9)</f>
        <v/>
      </c>
      <c r="I423" s="342"/>
      <c r="J423" s="310" t="str">
        <f>IF(ISBLANK($D423),"",'CDM_Requirements '!$B$149)</f>
        <v/>
      </c>
      <c r="K423" s="338" t="str">
        <f>IF(ISBLANK($D423),"",'CDM_Requirements '!$B$150)</f>
        <v/>
      </c>
      <c r="L423" s="338" t="str">
        <f>IF(ISBLANK($D423),"",'CDM_Requirements '!$B$151)</f>
        <v/>
      </c>
      <c r="M423" s="338" t="str">
        <f>IF(ISBLANK($D423),"",'CDM_Requirements '!$B$152)</f>
        <v/>
      </c>
      <c r="N423" s="338" t="str">
        <f>IF(ISBLANK($D423),"",'CDM_Requirements '!$B$153)</f>
        <v/>
      </c>
      <c r="O423" s="340"/>
      <c r="P423" s="340"/>
      <c r="Q423" s="343"/>
    </row>
    <row r="424" spans="1:17" s="323" customFormat="1" ht="20.100000000000001" customHeight="1" x14ac:dyDescent="0.25">
      <c r="A424" s="311"/>
      <c r="B424" s="308" t="str">
        <f>IF(ISBLANK($D424)," -",'Offeror_Product Profile'!$B$12)</f>
        <v xml:space="preserve"> -</v>
      </c>
      <c r="C424" s="308" t="str">
        <f>IF(ISBLANK($D424)," -",'Offeror_Product Profile'!$B$13)</f>
        <v xml:space="preserve"> -</v>
      </c>
      <c r="D424" s="340"/>
      <c r="E424" s="341"/>
      <c r="F424" s="336" t="str">
        <f>IF(ISBLANK($D424)," -",'Offeror_Product Profile'!$B$10)</f>
        <v xml:space="preserve"> -</v>
      </c>
      <c r="G424" s="336" t="str">
        <f>IF(ISBLANK($D424)," -",'Offeror_Product Profile'!$B$11)</f>
        <v xml:space="preserve"> -</v>
      </c>
      <c r="H424" s="309" t="str">
        <f>IF(ISBLANK($D424),"",'Offeror_Product Profile'!$B$9)</f>
        <v/>
      </c>
      <c r="I424" s="342"/>
      <c r="J424" s="310" t="str">
        <f>IF(ISBLANK($D424),"",'CDM_Requirements '!$B$149)</f>
        <v/>
      </c>
      <c r="K424" s="338" t="str">
        <f>IF(ISBLANK($D424),"",'CDM_Requirements '!$B$150)</f>
        <v/>
      </c>
      <c r="L424" s="338" t="str">
        <f>IF(ISBLANK($D424),"",'CDM_Requirements '!$B$151)</f>
        <v/>
      </c>
      <c r="M424" s="338" t="str">
        <f>IF(ISBLANK($D424),"",'CDM_Requirements '!$B$152)</f>
        <v/>
      </c>
      <c r="N424" s="338" t="str">
        <f>IF(ISBLANK($D424),"",'CDM_Requirements '!$B$153)</f>
        <v/>
      </c>
      <c r="O424" s="340"/>
      <c r="P424" s="340"/>
      <c r="Q424" s="343"/>
    </row>
    <row r="425" spans="1:17" s="323" customFormat="1" ht="20.100000000000001" customHeight="1" x14ac:dyDescent="0.25">
      <c r="A425" s="311"/>
      <c r="B425" s="308" t="str">
        <f>IF(ISBLANK($D425)," -",'Offeror_Product Profile'!$B$12)</f>
        <v xml:space="preserve"> -</v>
      </c>
      <c r="C425" s="308" t="str">
        <f>IF(ISBLANK($D425)," -",'Offeror_Product Profile'!$B$13)</f>
        <v xml:space="preserve"> -</v>
      </c>
      <c r="D425" s="340"/>
      <c r="E425" s="341"/>
      <c r="F425" s="336" t="str">
        <f>IF(ISBLANK($D425)," -",'Offeror_Product Profile'!$B$10)</f>
        <v xml:space="preserve"> -</v>
      </c>
      <c r="G425" s="336" t="str">
        <f>IF(ISBLANK($D425)," -",'Offeror_Product Profile'!$B$11)</f>
        <v xml:space="preserve"> -</v>
      </c>
      <c r="H425" s="309" t="str">
        <f>IF(ISBLANK($D425),"",'Offeror_Product Profile'!$B$9)</f>
        <v/>
      </c>
      <c r="I425" s="342"/>
      <c r="J425" s="310" t="str">
        <f>IF(ISBLANK($D425),"",'CDM_Requirements '!$B$149)</f>
        <v/>
      </c>
      <c r="K425" s="338" t="str">
        <f>IF(ISBLANK($D425),"",'CDM_Requirements '!$B$150)</f>
        <v/>
      </c>
      <c r="L425" s="338" t="str">
        <f>IF(ISBLANK($D425),"",'CDM_Requirements '!$B$151)</f>
        <v/>
      </c>
      <c r="M425" s="338" t="str">
        <f>IF(ISBLANK($D425),"",'CDM_Requirements '!$B$152)</f>
        <v/>
      </c>
      <c r="N425" s="338" t="str">
        <f>IF(ISBLANK($D425),"",'CDM_Requirements '!$B$153)</f>
        <v/>
      </c>
      <c r="O425" s="340"/>
      <c r="P425" s="340"/>
      <c r="Q425" s="343"/>
    </row>
    <row r="426" spans="1:17" s="323" customFormat="1" ht="20.100000000000001" customHeight="1" x14ac:dyDescent="0.25">
      <c r="A426" s="311"/>
      <c r="B426" s="308" t="str">
        <f>IF(ISBLANK($D426)," -",'Offeror_Product Profile'!$B$12)</f>
        <v xml:space="preserve"> -</v>
      </c>
      <c r="C426" s="308" t="str">
        <f>IF(ISBLANK($D426)," -",'Offeror_Product Profile'!$B$13)</f>
        <v xml:space="preserve"> -</v>
      </c>
      <c r="D426" s="340"/>
      <c r="E426" s="341"/>
      <c r="F426" s="336" t="str">
        <f>IF(ISBLANK($D426)," -",'Offeror_Product Profile'!$B$10)</f>
        <v xml:space="preserve"> -</v>
      </c>
      <c r="G426" s="336" t="str">
        <f>IF(ISBLANK($D426)," -",'Offeror_Product Profile'!$B$11)</f>
        <v xml:space="preserve"> -</v>
      </c>
      <c r="H426" s="309" t="str">
        <f>IF(ISBLANK($D426),"",'Offeror_Product Profile'!$B$9)</f>
        <v/>
      </c>
      <c r="I426" s="342"/>
      <c r="J426" s="310" t="str">
        <f>IF(ISBLANK($D426),"",'CDM_Requirements '!$B$149)</f>
        <v/>
      </c>
      <c r="K426" s="338" t="str">
        <f>IF(ISBLANK($D426),"",'CDM_Requirements '!$B$150)</f>
        <v/>
      </c>
      <c r="L426" s="338" t="str">
        <f>IF(ISBLANK($D426),"",'CDM_Requirements '!$B$151)</f>
        <v/>
      </c>
      <c r="M426" s="338" t="str">
        <f>IF(ISBLANK($D426),"",'CDM_Requirements '!$B$152)</f>
        <v/>
      </c>
      <c r="N426" s="338" t="str">
        <f>IF(ISBLANK($D426),"",'CDM_Requirements '!$B$153)</f>
        <v/>
      </c>
      <c r="O426" s="340"/>
      <c r="P426" s="340"/>
      <c r="Q426" s="343"/>
    </row>
    <row r="427" spans="1:17" s="323" customFormat="1" ht="20.100000000000001" customHeight="1" x14ac:dyDescent="0.25">
      <c r="A427" s="311"/>
      <c r="B427" s="308" t="str">
        <f>IF(ISBLANK($D427)," -",'Offeror_Product Profile'!$B$12)</f>
        <v xml:space="preserve"> -</v>
      </c>
      <c r="C427" s="308" t="str">
        <f>IF(ISBLANK($D427)," -",'Offeror_Product Profile'!$B$13)</f>
        <v xml:space="preserve"> -</v>
      </c>
      <c r="D427" s="340"/>
      <c r="E427" s="341"/>
      <c r="F427" s="336" t="str">
        <f>IF(ISBLANK($D427)," -",'Offeror_Product Profile'!$B$10)</f>
        <v xml:space="preserve"> -</v>
      </c>
      <c r="G427" s="336" t="str">
        <f>IF(ISBLANK($D427)," -",'Offeror_Product Profile'!$B$11)</f>
        <v xml:space="preserve"> -</v>
      </c>
      <c r="H427" s="309" t="str">
        <f>IF(ISBLANK($D427),"",'Offeror_Product Profile'!$B$9)</f>
        <v/>
      </c>
      <c r="I427" s="342"/>
      <c r="J427" s="310" t="str">
        <f>IF(ISBLANK($D427),"",'CDM_Requirements '!$B$149)</f>
        <v/>
      </c>
      <c r="K427" s="338" t="str">
        <f>IF(ISBLANK($D427),"",'CDM_Requirements '!$B$150)</f>
        <v/>
      </c>
      <c r="L427" s="338" t="str">
        <f>IF(ISBLANK($D427),"",'CDM_Requirements '!$B$151)</f>
        <v/>
      </c>
      <c r="M427" s="338" t="str">
        <f>IF(ISBLANK($D427),"",'CDM_Requirements '!$B$152)</f>
        <v/>
      </c>
      <c r="N427" s="338" t="str">
        <f>IF(ISBLANK($D427),"",'CDM_Requirements '!$B$153)</f>
        <v/>
      </c>
      <c r="O427" s="340"/>
      <c r="P427" s="340"/>
      <c r="Q427" s="343"/>
    </row>
    <row r="428" spans="1:17" s="323" customFormat="1" ht="20.100000000000001" customHeight="1" x14ac:dyDescent="0.25">
      <c r="A428" s="311"/>
      <c r="B428" s="308" t="str">
        <f>IF(ISBLANK($D428)," -",'Offeror_Product Profile'!$B$12)</f>
        <v xml:space="preserve"> -</v>
      </c>
      <c r="C428" s="308" t="str">
        <f>IF(ISBLANK($D428)," -",'Offeror_Product Profile'!$B$13)</f>
        <v xml:space="preserve"> -</v>
      </c>
      <c r="D428" s="340"/>
      <c r="E428" s="341"/>
      <c r="F428" s="336" t="str">
        <f>IF(ISBLANK($D428)," -",'Offeror_Product Profile'!$B$10)</f>
        <v xml:space="preserve"> -</v>
      </c>
      <c r="G428" s="336" t="str">
        <f>IF(ISBLANK($D428)," -",'Offeror_Product Profile'!$B$11)</f>
        <v xml:space="preserve"> -</v>
      </c>
      <c r="H428" s="309" t="str">
        <f>IF(ISBLANK($D428),"",'Offeror_Product Profile'!$B$9)</f>
        <v/>
      </c>
      <c r="I428" s="342"/>
      <c r="J428" s="310" t="str">
        <f>IF(ISBLANK($D428),"",'CDM_Requirements '!$B$149)</f>
        <v/>
      </c>
      <c r="K428" s="338" t="str">
        <f>IF(ISBLANK($D428),"",'CDM_Requirements '!$B$150)</f>
        <v/>
      </c>
      <c r="L428" s="338" t="str">
        <f>IF(ISBLANK($D428),"",'CDM_Requirements '!$B$151)</f>
        <v/>
      </c>
      <c r="M428" s="338" t="str">
        <f>IF(ISBLANK($D428),"",'CDM_Requirements '!$B$152)</f>
        <v/>
      </c>
      <c r="N428" s="338" t="str">
        <f>IF(ISBLANK($D428),"",'CDM_Requirements '!$B$153)</f>
        <v/>
      </c>
      <c r="O428" s="340"/>
      <c r="P428" s="340"/>
      <c r="Q428" s="343"/>
    </row>
    <row r="429" spans="1:17" s="323" customFormat="1" ht="20.100000000000001" customHeight="1" x14ac:dyDescent="0.25">
      <c r="A429" s="311"/>
      <c r="B429" s="308" t="str">
        <f>IF(ISBLANK($D429)," -",'Offeror_Product Profile'!$B$12)</f>
        <v xml:space="preserve"> -</v>
      </c>
      <c r="C429" s="308" t="str">
        <f>IF(ISBLANK($D429)," -",'Offeror_Product Profile'!$B$13)</f>
        <v xml:space="preserve"> -</v>
      </c>
      <c r="D429" s="340"/>
      <c r="E429" s="341"/>
      <c r="F429" s="336" t="str">
        <f>IF(ISBLANK($D429)," -",'Offeror_Product Profile'!$B$10)</f>
        <v xml:space="preserve"> -</v>
      </c>
      <c r="G429" s="336" t="str">
        <f>IF(ISBLANK($D429)," -",'Offeror_Product Profile'!$B$11)</f>
        <v xml:space="preserve"> -</v>
      </c>
      <c r="H429" s="309" t="str">
        <f>IF(ISBLANK($D429),"",'Offeror_Product Profile'!$B$9)</f>
        <v/>
      </c>
      <c r="I429" s="342"/>
      <c r="J429" s="310" t="str">
        <f>IF(ISBLANK($D429),"",'CDM_Requirements '!$B$149)</f>
        <v/>
      </c>
      <c r="K429" s="338" t="str">
        <f>IF(ISBLANK($D429),"",'CDM_Requirements '!$B$150)</f>
        <v/>
      </c>
      <c r="L429" s="338" t="str">
        <f>IF(ISBLANK($D429),"",'CDM_Requirements '!$B$151)</f>
        <v/>
      </c>
      <c r="M429" s="338" t="str">
        <f>IF(ISBLANK($D429),"",'CDM_Requirements '!$B$152)</f>
        <v/>
      </c>
      <c r="N429" s="338" t="str">
        <f>IF(ISBLANK($D429),"",'CDM_Requirements '!$B$153)</f>
        <v/>
      </c>
      <c r="O429" s="340"/>
      <c r="P429" s="340"/>
      <c r="Q429" s="343"/>
    </row>
    <row r="430" spans="1:17" s="323" customFormat="1" ht="20.100000000000001" customHeight="1" x14ac:dyDescent="0.25">
      <c r="A430" s="311"/>
      <c r="B430" s="308" t="str">
        <f>IF(ISBLANK($D430)," -",'Offeror_Product Profile'!$B$12)</f>
        <v xml:space="preserve"> -</v>
      </c>
      <c r="C430" s="308" t="str">
        <f>IF(ISBLANK($D430)," -",'Offeror_Product Profile'!$B$13)</f>
        <v xml:space="preserve"> -</v>
      </c>
      <c r="D430" s="340"/>
      <c r="E430" s="341"/>
      <c r="F430" s="336" t="str">
        <f>IF(ISBLANK($D430)," -",'Offeror_Product Profile'!$B$10)</f>
        <v xml:space="preserve"> -</v>
      </c>
      <c r="G430" s="336" t="str">
        <f>IF(ISBLANK($D430)," -",'Offeror_Product Profile'!$B$11)</f>
        <v xml:space="preserve"> -</v>
      </c>
      <c r="H430" s="309" t="str">
        <f>IF(ISBLANK($D430),"",'Offeror_Product Profile'!$B$9)</f>
        <v/>
      </c>
      <c r="I430" s="342"/>
      <c r="J430" s="310" t="str">
        <f>IF(ISBLANK($D430),"",'CDM_Requirements '!$B$149)</f>
        <v/>
      </c>
      <c r="K430" s="338" t="str">
        <f>IF(ISBLANK($D430),"",'CDM_Requirements '!$B$150)</f>
        <v/>
      </c>
      <c r="L430" s="338" t="str">
        <f>IF(ISBLANK($D430),"",'CDM_Requirements '!$B$151)</f>
        <v/>
      </c>
      <c r="M430" s="338" t="str">
        <f>IF(ISBLANK($D430),"",'CDM_Requirements '!$B$152)</f>
        <v/>
      </c>
      <c r="N430" s="338" t="str">
        <f>IF(ISBLANK($D430),"",'CDM_Requirements '!$B$153)</f>
        <v/>
      </c>
      <c r="O430" s="340"/>
      <c r="P430" s="340"/>
      <c r="Q430" s="343"/>
    </row>
    <row r="431" spans="1:17" s="323" customFormat="1" ht="20.100000000000001" customHeight="1" x14ac:dyDescent="0.25">
      <c r="A431" s="311"/>
      <c r="B431" s="308" t="str">
        <f>IF(ISBLANK($D431)," -",'Offeror_Product Profile'!$B$12)</f>
        <v xml:space="preserve"> -</v>
      </c>
      <c r="C431" s="308" t="str">
        <f>IF(ISBLANK($D431)," -",'Offeror_Product Profile'!$B$13)</f>
        <v xml:space="preserve"> -</v>
      </c>
      <c r="D431" s="340"/>
      <c r="E431" s="341"/>
      <c r="F431" s="336" t="str">
        <f>IF(ISBLANK($D431)," -",'Offeror_Product Profile'!$B$10)</f>
        <v xml:space="preserve"> -</v>
      </c>
      <c r="G431" s="336" t="str">
        <f>IF(ISBLANK($D431)," -",'Offeror_Product Profile'!$B$11)</f>
        <v xml:space="preserve"> -</v>
      </c>
      <c r="H431" s="309" t="str">
        <f>IF(ISBLANK($D431),"",'Offeror_Product Profile'!$B$9)</f>
        <v/>
      </c>
      <c r="I431" s="342"/>
      <c r="J431" s="310" t="str">
        <f>IF(ISBLANK($D431),"",'CDM_Requirements '!$B$149)</f>
        <v/>
      </c>
      <c r="K431" s="338" t="str">
        <f>IF(ISBLANK($D431),"",'CDM_Requirements '!$B$150)</f>
        <v/>
      </c>
      <c r="L431" s="338" t="str">
        <f>IF(ISBLANK($D431),"",'CDM_Requirements '!$B$151)</f>
        <v/>
      </c>
      <c r="M431" s="338" t="str">
        <f>IF(ISBLANK($D431),"",'CDM_Requirements '!$B$152)</f>
        <v/>
      </c>
      <c r="N431" s="338" t="str">
        <f>IF(ISBLANK($D431),"",'CDM_Requirements '!$B$153)</f>
        <v/>
      </c>
      <c r="O431" s="340"/>
      <c r="P431" s="340"/>
      <c r="Q431" s="343"/>
    </row>
    <row r="432" spans="1:17" s="323" customFormat="1" ht="20.100000000000001" customHeight="1" x14ac:dyDescent="0.25">
      <c r="A432" s="311"/>
      <c r="B432" s="308" t="str">
        <f>IF(ISBLANK($D432)," -",'Offeror_Product Profile'!$B$12)</f>
        <v xml:space="preserve"> -</v>
      </c>
      <c r="C432" s="308" t="str">
        <f>IF(ISBLANK($D432)," -",'Offeror_Product Profile'!$B$13)</f>
        <v xml:space="preserve"> -</v>
      </c>
      <c r="D432" s="340"/>
      <c r="E432" s="341"/>
      <c r="F432" s="336" t="str">
        <f>IF(ISBLANK($D432)," -",'Offeror_Product Profile'!$B$10)</f>
        <v xml:space="preserve"> -</v>
      </c>
      <c r="G432" s="336" t="str">
        <f>IF(ISBLANK($D432)," -",'Offeror_Product Profile'!$B$11)</f>
        <v xml:space="preserve"> -</v>
      </c>
      <c r="H432" s="309" t="str">
        <f>IF(ISBLANK($D432),"",'Offeror_Product Profile'!$B$9)</f>
        <v/>
      </c>
      <c r="I432" s="342"/>
      <c r="J432" s="310" t="str">
        <f>IF(ISBLANK($D432),"",'CDM_Requirements '!$B$149)</f>
        <v/>
      </c>
      <c r="K432" s="338" t="str">
        <f>IF(ISBLANK($D432),"",'CDM_Requirements '!$B$150)</f>
        <v/>
      </c>
      <c r="L432" s="338" t="str">
        <f>IF(ISBLANK($D432),"",'CDM_Requirements '!$B$151)</f>
        <v/>
      </c>
      <c r="M432" s="338" t="str">
        <f>IF(ISBLANK($D432),"",'CDM_Requirements '!$B$152)</f>
        <v/>
      </c>
      <c r="N432" s="338" t="str">
        <f>IF(ISBLANK($D432),"",'CDM_Requirements '!$B$153)</f>
        <v/>
      </c>
      <c r="O432" s="340"/>
      <c r="P432" s="340"/>
      <c r="Q432" s="343"/>
    </row>
    <row r="433" spans="1:17" s="323" customFormat="1" ht="20.100000000000001" customHeight="1" x14ac:dyDescent="0.25">
      <c r="A433" s="311"/>
      <c r="B433" s="308" t="str">
        <f>IF(ISBLANK($D433)," -",'Offeror_Product Profile'!$B$12)</f>
        <v xml:space="preserve"> -</v>
      </c>
      <c r="C433" s="308" t="str">
        <f>IF(ISBLANK($D433)," -",'Offeror_Product Profile'!$B$13)</f>
        <v xml:space="preserve"> -</v>
      </c>
      <c r="D433" s="340"/>
      <c r="E433" s="341"/>
      <c r="F433" s="336" t="str">
        <f>IF(ISBLANK($D433)," -",'Offeror_Product Profile'!$B$10)</f>
        <v xml:space="preserve"> -</v>
      </c>
      <c r="G433" s="336" t="str">
        <f>IF(ISBLANK($D433)," -",'Offeror_Product Profile'!$B$11)</f>
        <v xml:space="preserve"> -</v>
      </c>
      <c r="H433" s="309" t="str">
        <f>IF(ISBLANK($D433),"",'Offeror_Product Profile'!$B$9)</f>
        <v/>
      </c>
      <c r="I433" s="342"/>
      <c r="J433" s="310" t="str">
        <f>IF(ISBLANK($D433),"",'CDM_Requirements '!$B$149)</f>
        <v/>
      </c>
      <c r="K433" s="338" t="str">
        <f>IF(ISBLANK($D433),"",'CDM_Requirements '!$B$150)</f>
        <v/>
      </c>
      <c r="L433" s="338" t="str">
        <f>IF(ISBLANK($D433),"",'CDM_Requirements '!$B$151)</f>
        <v/>
      </c>
      <c r="M433" s="338" t="str">
        <f>IF(ISBLANK($D433),"",'CDM_Requirements '!$B$152)</f>
        <v/>
      </c>
      <c r="N433" s="338" t="str">
        <f>IF(ISBLANK($D433),"",'CDM_Requirements '!$B$153)</f>
        <v/>
      </c>
      <c r="O433" s="340"/>
      <c r="P433" s="340"/>
      <c r="Q433" s="343"/>
    </row>
    <row r="434" spans="1:17" s="323" customFormat="1" ht="20.100000000000001" customHeight="1" x14ac:dyDescent="0.25">
      <c r="A434" s="311"/>
      <c r="B434" s="308" t="str">
        <f>IF(ISBLANK($D434)," -",'Offeror_Product Profile'!$B$12)</f>
        <v xml:space="preserve"> -</v>
      </c>
      <c r="C434" s="308" t="str">
        <f>IF(ISBLANK($D434)," -",'Offeror_Product Profile'!$B$13)</f>
        <v xml:space="preserve"> -</v>
      </c>
      <c r="D434" s="340"/>
      <c r="E434" s="341"/>
      <c r="F434" s="336" t="str">
        <f>IF(ISBLANK($D434)," -",'Offeror_Product Profile'!$B$10)</f>
        <v xml:space="preserve"> -</v>
      </c>
      <c r="G434" s="336" t="str">
        <f>IF(ISBLANK($D434)," -",'Offeror_Product Profile'!$B$11)</f>
        <v xml:space="preserve"> -</v>
      </c>
      <c r="H434" s="309" t="str">
        <f>IF(ISBLANK($D434),"",'Offeror_Product Profile'!$B$9)</f>
        <v/>
      </c>
      <c r="I434" s="342"/>
      <c r="J434" s="310" t="str">
        <f>IF(ISBLANK($D434),"",'CDM_Requirements '!$B$149)</f>
        <v/>
      </c>
      <c r="K434" s="338" t="str">
        <f>IF(ISBLANK($D434),"",'CDM_Requirements '!$B$150)</f>
        <v/>
      </c>
      <c r="L434" s="338" t="str">
        <f>IF(ISBLANK($D434),"",'CDM_Requirements '!$B$151)</f>
        <v/>
      </c>
      <c r="M434" s="338" t="str">
        <f>IF(ISBLANK($D434),"",'CDM_Requirements '!$B$152)</f>
        <v/>
      </c>
      <c r="N434" s="338" t="str">
        <f>IF(ISBLANK($D434),"",'CDM_Requirements '!$B$153)</f>
        <v/>
      </c>
      <c r="O434" s="340"/>
      <c r="P434" s="340"/>
      <c r="Q434" s="343"/>
    </row>
    <row r="435" spans="1:17" s="323" customFormat="1" ht="20.100000000000001" customHeight="1" x14ac:dyDescent="0.25">
      <c r="A435" s="311"/>
      <c r="B435" s="308" t="str">
        <f>IF(ISBLANK($D435)," -",'Offeror_Product Profile'!$B$12)</f>
        <v xml:space="preserve"> -</v>
      </c>
      <c r="C435" s="308" t="str">
        <f>IF(ISBLANK($D435)," -",'Offeror_Product Profile'!$B$13)</f>
        <v xml:space="preserve"> -</v>
      </c>
      <c r="D435" s="340"/>
      <c r="E435" s="341"/>
      <c r="F435" s="336" t="str">
        <f>IF(ISBLANK($D435)," -",'Offeror_Product Profile'!$B$10)</f>
        <v xml:space="preserve"> -</v>
      </c>
      <c r="G435" s="336" t="str">
        <f>IF(ISBLANK($D435)," -",'Offeror_Product Profile'!$B$11)</f>
        <v xml:space="preserve"> -</v>
      </c>
      <c r="H435" s="309" t="str">
        <f>IF(ISBLANK($D435),"",'Offeror_Product Profile'!$B$9)</f>
        <v/>
      </c>
      <c r="I435" s="342"/>
      <c r="J435" s="310" t="str">
        <f>IF(ISBLANK($D435),"",'CDM_Requirements '!$B$149)</f>
        <v/>
      </c>
      <c r="K435" s="338" t="str">
        <f>IF(ISBLANK($D435),"",'CDM_Requirements '!$B$150)</f>
        <v/>
      </c>
      <c r="L435" s="338" t="str">
        <f>IF(ISBLANK($D435),"",'CDM_Requirements '!$B$151)</f>
        <v/>
      </c>
      <c r="M435" s="338" t="str">
        <f>IF(ISBLANK($D435),"",'CDM_Requirements '!$B$152)</f>
        <v/>
      </c>
      <c r="N435" s="338" t="str">
        <f>IF(ISBLANK($D435),"",'CDM_Requirements '!$B$153)</f>
        <v/>
      </c>
      <c r="O435" s="340"/>
      <c r="P435" s="340"/>
      <c r="Q435" s="343"/>
    </row>
    <row r="436" spans="1:17" s="323" customFormat="1" ht="20.100000000000001" customHeight="1" x14ac:dyDescent="0.25">
      <c r="A436" s="311"/>
      <c r="B436" s="308" t="str">
        <f>IF(ISBLANK($D436)," -",'Offeror_Product Profile'!$B$12)</f>
        <v xml:space="preserve"> -</v>
      </c>
      <c r="C436" s="308" t="str">
        <f>IF(ISBLANK($D436)," -",'Offeror_Product Profile'!$B$13)</f>
        <v xml:space="preserve"> -</v>
      </c>
      <c r="D436" s="340"/>
      <c r="E436" s="341"/>
      <c r="F436" s="336" t="str">
        <f>IF(ISBLANK($D436)," -",'Offeror_Product Profile'!$B$10)</f>
        <v xml:space="preserve"> -</v>
      </c>
      <c r="G436" s="336" t="str">
        <f>IF(ISBLANK($D436)," -",'Offeror_Product Profile'!$B$11)</f>
        <v xml:space="preserve"> -</v>
      </c>
      <c r="H436" s="309" t="str">
        <f>IF(ISBLANK($D436),"",'Offeror_Product Profile'!$B$9)</f>
        <v/>
      </c>
      <c r="I436" s="342"/>
      <c r="J436" s="310" t="str">
        <f>IF(ISBLANK($D436),"",'CDM_Requirements '!$B$149)</f>
        <v/>
      </c>
      <c r="K436" s="338" t="str">
        <f>IF(ISBLANK($D436),"",'CDM_Requirements '!$B$150)</f>
        <v/>
      </c>
      <c r="L436" s="338" t="str">
        <f>IF(ISBLANK($D436),"",'CDM_Requirements '!$B$151)</f>
        <v/>
      </c>
      <c r="M436" s="338" t="str">
        <f>IF(ISBLANK($D436),"",'CDM_Requirements '!$B$152)</f>
        <v/>
      </c>
      <c r="N436" s="338" t="str">
        <f>IF(ISBLANK($D436),"",'CDM_Requirements '!$B$153)</f>
        <v/>
      </c>
      <c r="O436" s="340"/>
      <c r="P436" s="340"/>
      <c r="Q436" s="343"/>
    </row>
    <row r="437" spans="1:17" s="323" customFormat="1" ht="20.100000000000001" customHeight="1" x14ac:dyDescent="0.25">
      <c r="A437" s="311"/>
      <c r="B437" s="308" t="str">
        <f>IF(ISBLANK($D437)," -",'Offeror_Product Profile'!$B$12)</f>
        <v xml:space="preserve"> -</v>
      </c>
      <c r="C437" s="308" t="str">
        <f>IF(ISBLANK($D437)," -",'Offeror_Product Profile'!$B$13)</f>
        <v xml:space="preserve"> -</v>
      </c>
      <c r="D437" s="340"/>
      <c r="E437" s="341"/>
      <c r="F437" s="336" t="str">
        <f>IF(ISBLANK($D437)," -",'Offeror_Product Profile'!$B$10)</f>
        <v xml:space="preserve"> -</v>
      </c>
      <c r="G437" s="336" t="str">
        <f>IF(ISBLANK($D437)," -",'Offeror_Product Profile'!$B$11)</f>
        <v xml:space="preserve"> -</v>
      </c>
      <c r="H437" s="309" t="str">
        <f>IF(ISBLANK($D437),"",'Offeror_Product Profile'!$B$9)</f>
        <v/>
      </c>
      <c r="I437" s="342"/>
      <c r="J437" s="310" t="str">
        <f>IF(ISBLANK($D437),"",'CDM_Requirements '!$B$149)</f>
        <v/>
      </c>
      <c r="K437" s="338" t="str">
        <f>IF(ISBLANK($D437),"",'CDM_Requirements '!$B$150)</f>
        <v/>
      </c>
      <c r="L437" s="338" t="str">
        <f>IF(ISBLANK($D437),"",'CDM_Requirements '!$B$151)</f>
        <v/>
      </c>
      <c r="M437" s="338" t="str">
        <f>IF(ISBLANK($D437),"",'CDM_Requirements '!$B$152)</f>
        <v/>
      </c>
      <c r="N437" s="338" t="str">
        <f>IF(ISBLANK($D437),"",'CDM_Requirements '!$B$153)</f>
        <v/>
      </c>
      <c r="O437" s="340"/>
      <c r="P437" s="340"/>
      <c r="Q437" s="343"/>
    </row>
    <row r="438" spans="1:17" s="323" customFormat="1" ht="20.100000000000001" customHeight="1" x14ac:dyDescent="0.25">
      <c r="A438" s="311"/>
      <c r="B438" s="308" t="str">
        <f>IF(ISBLANK($D438)," -",'Offeror_Product Profile'!$B$12)</f>
        <v xml:space="preserve"> -</v>
      </c>
      <c r="C438" s="308" t="str">
        <f>IF(ISBLANK($D438)," -",'Offeror_Product Profile'!$B$13)</f>
        <v xml:space="preserve"> -</v>
      </c>
      <c r="D438" s="340"/>
      <c r="E438" s="341"/>
      <c r="F438" s="336" t="str">
        <f>IF(ISBLANK($D438)," -",'Offeror_Product Profile'!$B$10)</f>
        <v xml:space="preserve"> -</v>
      </c>
      <c r="G438" s="336" t="str">
        <f>IF(ISBLANK($D438)," -",'Offeror_Product Profile'!$B$11)</f>
        <v xml:space="preserve"> -</v>
      </c>
      <c r="H438" s="309" t="str">
        <f>IF(ISBLANK($D438),"",'Offeror_Product Profile'!$B$9)</f>
        <v/>
      </c>
      <c r="I438" s="342"/>
      <c r="J438" s="310" t="str">
        <f>IF(ISBLANK($D438),"",'CDM_Requirements '!$B$149)</f>
        <v/>
      </c>
      <c r="K438" s="338" t="str">
        <f>IF(ISBLANK($D438),"",'CDM_Requirements '!$B$150)</f>
        <v/>
      </c>
      <c r="L438" s="338" t="str">
        <f>IF(ISBLANK($D438),"",'CDM_Requirements '!$B$151)</f>
        <v/>
      </c>
      <c r="M438" s="338" t="str">
        <f>IF(ISBLANK($D438),"",'CDM_Requirements '!$B$152)</f>
        <v/>
      </c>
      <c r="N438" s="338" t="str">
        <f>IF(ISBLANK($D438),"",'CDM_Requirements '!$B$153)</f>
        <v/>
      </c>
      <c r="O438" s="340"/>
      <c r="P438" s="340"/>
      <c r="Q438" s="343"/>
    </row>
    <row r="439" spans="1:17" s="323" customFormat="1" ht="20.100000000000001" customHeight="1" x14ac:dyDescent="0.25">
      <c r="A439" s="311"/>
      <c r="B439" s="308" t="str">
        <f>IF(ISBLANK($D439)," -",'Offeror_Product Profile'!$B$12)</f>
        <v xml:space="preserve"> -</v>
      </c>
      <c r="C439" s="308" t="str">
        <f>IF(ISBLANK($D439)," -",'Offeror_Product Profile'!$B$13)</f>
        <v xml:space="preserve"> -</v>
      </c>
      <c r="D439" s="340"/>
      <c r="E439" s="341"/>
      <c r="F439" s="336" t="str">
        <f>IF(ISBLANK($D439)," -",'Offeror_Product Profile'!$B$10)</f>
        <v xml:space="preserve"> -</v>
      </c>
      <c r="G439" s="336" t="str">
        <f>IF(ISBLANK($D439)," -",'Offeror_Product Profile'!$B$11)</f>
        <v xml:space="preserve"> -</v>
      </c>
      <c r="H439" s="309" t="str">
        <f>IF(ISBLANK($D439),"",'Offeror_Product Profile'!$B$9)</f>
        <v/>
      </c>
      <c r="I439" s="342"/>
      <c r="J439" s="310" t="str">
        <f>IF(ISBLANK($D439),"",'CDM_Requirements '!$B$149)</f>
        <v/>
      </c>
      <c r="K439" s="338" t="str">
        <f>IF(ISBLANK($D439),"",'CDM_Requirements '!$B$150)</f>
        <v/>
      </c>
      <c r="L439" s="338" t="str">
        <f>IF(ISBLANK($D439),"",'CDM_Requirements '!$B$151)</f>
        <v/>
      </c>
      <c r="M439" s="338" t="str">
        <f>IF(ISBLANK($D439),"",'CDM_Requirements '!$B$152)</f>
        <v/>
      </c>
      <c r="N439" s="338" t="str">
        <f>IF(ISBLANK($D439),"",'CDM_Requirements '!$B$153)</f>
        <v/>
      </c>
      <c r="O439" s="340"/>
      <c r="P439" s="340"/>
      <c r="Q439" s="343"/>
    </row>
    <row r="440" spans="1:17" s="323" customFormat="1" ht="20.100000000000001" customHeight="1" x14ac:dyDescent="0.25">
      <c r="A440" s="311"/>
      <c r="B440" s="308" t="str">
        <f>IF(ISBLANK($D440)," -",'Offeror_Product Profile'!$B$12)</f>
        <v xml:space="preserve"> -</v>
      </c>
      <c r="C440" s="308" t="str">
        <f>IF(ISBLANK($D440)," -",'Offeror_Product Profile'!$B$13)</f>
        <v xml:space="preserve"> -</v>
      </c>
      <c r="D440" s="340"/>
      <c r="E440" s="341"/>
      <c r="F440" s="336" t="str">
        <f>IF(ISBLANK($D440)," -",'Offeror_Product Profile'!$B$10)</f>
        <v xml:space="preserve"> -</v>
      </c>
      <c r="G440" s="336" t="str">
        <f>IF(ISBLANK($D440)," -",'Offeror_Product Profile'!$B$11)</f>
        <v xml:space="preserve"> -</v>
      </c>
      <c r="H440" s="309" t="str">
        <f>IF(ISBLANK($D440),"",'Offeror_Product Profile'!$B$9)</f>
        <v/>
      </c>
      <c r="I440" s="342"/>
      <c r="J440" s="310" t="str">
        <f>IF(ISBLANK($D440),"",'CDM_Requirements '!$B$149)</f>
        <v/>
      </c>
      <c r="K440" s="338" t="str">
        <f>IF(ISBLANK($D440),"",'CDM_Requirements '!$B$150)</f>
        <v/>
      </c>
      <c r="L440" s="338" t="str">
        <f>IF(ISBLANK($D440),"",'CDM_Requirements '!$B$151)</f>
        <v/>
      </c>
      <c r="M440" s="338" t="str">
        <f>IF(ISBLANK($D440),"",'CDM_Requirements '!$B$152)</f>
        <v/>
      </c>
      <c r="N440" s="338" t="str">
        <f>IF(ISBLANK($D440),"",'CDM_Requirements '!$B$153)</f>
        <v/>
      </c>
      <c r="O440" s="340"/>
      <c r="P440" s="340"/>
      <c r="Q440" s="343"/>
    </row>
    <row r="441" spans="1:17" s="323" customFormat="1" ht="20.100000000000001" customHeight="1" x14ac:dyDescent="0.25">
      <c r="A441" s="311"/>
      <c r="B441" s="308" t="str">
        <f>IF(ISBLANK($D441)," -",'Offeror_Product Profile'!$B$12)</f>
        <v xml:space="preserve"> -</v>
      </c>
      <c r="C441" s="308" t="str">
        <f>IF(ISBLANK($D441)," -",'Offeror_Product Profile'!$B$13)</f>
        <v xml:space="preserve"> -</v>
      </c>
      <c r="D441" s="340"/>
      <c r="E441" s="341"/>
      <c r="F441" s="336" t="str">
        <f>IF(ISBLANK($D441)," -",'Offeror_Product Profile'!$B$10)</f>
        <v xml:space="preserve"> -</v>
      </c>
      <c r="G441" s="336" t="str">
        <f>IF(ISBLANK($D441)," -",'Offeror_Product Profile'!$B$11)</f>
        <v xml:space="preserve"> -</v>
      </c>
      <c r="H441" s="309" t="str">
        <f>IF(ISBLANK($D441),"",'Offeror_Product Profile'!$B$9)</f>
        <v/>
      </c>
      <c r="I441" s="342"/>
      <c r="J441" s="310" t="str">
        <f>IF(ISBLANK($D441),"",'CDM_Requirements '!$B$149)</f>
        <v/>
      </c>
      <c r="K441" s="338" t="str">
        <f>IF(ISBLANK($D441),"",'CDM_Requirements '!$B$150)</f>
        <v/>
      </c>
      <c r="L441" s="338" t="str">
        <f>IF(ISBLANK($D441),"",'CDM_Requirements '!$B$151)</f>
        <v/>
      </c>
      <c r="M441" s="338" t="str">
        <f>IF(ISBLANK($D441),"",'CDM_Requirements '!$B$152)</f>
        <v/>
      </c>
      <c r="N441" s="338" t="str">
        <f>IF(ISBLANK($D441),"",'CDM_Requirements '!$B$153)</f>
        <v/>
      </c>
      <c r="O441" s="340"/>
      <c r="P441" s="340"/>
      <c r="Q441" s="343"/>
    </row>
    <row r="442" spans="1:17" s="323" customFormat="1" ht="20.100000000000001" customHeight="1" x14ac:dyDescent="0.25">
      <c r="A442" s="311"/>
      <c r="B442" s="308" t="str">
        <f>IF(ISBLANK($D442)," -",'Offeror_Product Profile'!$B$12)</f>
        <v xml:space="preserve"> -</v>
      </c>
      <c r="C442" s="308" t="str">
        <f>IF(ISBLANK($D442)," -",'Offeror_Product Profile'!$B$13)</f>
        <v xml:space="preserve"> -</v>
      </c>
      <c r="D442" s="340"/>
      <c r="E442" s="341"/>
      <c r="F442" s="336" t="str">
        <f>IF(ISBLANK($D442)," -",'Offeror_Product Profile'!$B$10)</f>
        <v xml:space="preserve"> -</v>
      </c>
      <c r="G442" s="336" t="str">
        <f>IF(ISBLANK($D442)," -",'Offeror_Product Profile'!$B$11)</f>
        <v xml:space="preserve"> -</v>
      </c>
      <c r="H442" s="309" t="str">
        <f>IF(ISBLANK($D442),"",'Offeror_Product Profile'!$B$9)</f>
        <v/>
      </c>
      <c r="I442" s="342"/>
      <c r="J442" s="310" t="str">
        <f>IF(ISBLANK($D442),"",'CDM_Requirements '!$B$149)</f>
        <v/>
      </c>
      <c r="K442" s="338" t="str">
        <f>IF(ISBLANK($D442),"",'CDM_Requirements '!$B$150)</f>
        <v/>
      </c>
      <c r="L442" s="338" t="str">
        <f>IF(ISBLANK($D442),"",'CDM_Requirements '!$B$151)</f>
        <v/>
      </c>
      <c r="M442" s="338" t="str">
        <f>IF(ISBLANK($D442),"",'CDM_Requirements '!$B$152)</f>
        <v/>
      </c>
      <c r="N442" s="338" t="str">
        <f>IF(ISBLANK($D442),"",'CDM_Requirements '!$B$153)</f>
        <v/>
      </c>
      <c r="O442" s="340"/>
      <c r="P442" s="340"/>
      <c r="Q442" s="343"/>
    </row>
    <row r="443" spans="1:17" s="323" customFormat="1" ht="20.100000000000001" customHeight="1" x14ac:dyDescent="0.25">
      <c r="A443" s="311"/>
      <c r="B443" s="308" t="str">
        <f>IF(ISBLANK($D443)," -",'Offeror_Product Profile'!$B$12)</f>
        <v xml:space="preserve"> -</v>
      </c>
      <c r="C443" s="308" t="str">
        <f>IF(ISBLANK($D443)," -",'Offeror_Product Profile'!$B$13)</f>
        <v xml:space="preserve"> -</v>
      </c>
      <c r="D443" s="340"/>
      <c r="E443" s="341"/>
      <c r="F443" s="336" t="str">
        <f>IF(ISBLANK($D443)," -",'Offeror_Product Profile'!$B$10)</f>
        <v xml:space="preserve"> -</v>
      </c>
      <c r="G443" s="336" t="str">
        <f>IF(ISBLANK($D443)," -",'Offeror_Product Profile'!$B$11)</f>
        <v xml:space="preserve"> -</v>
      </c>
      <c r="H443" s="309" t="str">
        <f>IF(ISBLANK($D443),"",'Offeror_Product Profile'!$B$9)</f>
        <v/>
      </c>
      <c r="I443" s="342"/>
      <c r="J443" s="310" t="str">
        <f>IF(ISBLANK($D443),"",'CDM_Requirements '!$B$149)</f>
        <v/>
      </c>
      <c r="K443" s="338" t="str">
        <f>IF(ISBLANK($D443),"",'CDM_Requirements '!$B$150)</f>
        <v/>
      </c>
      <c r="L443" s="338" t="str">
        <f>IF(ISBLANK($D443),"",'CDM_Requirements '!$B$151)</f>
        <v/>
      </c>
      <c r="M443" s="338" t="str">
        <f>IF(ISBLANK($D443),"",'CDM_Requirements '!$B$152)</f>
        <v/>
      </c>
      <c r="N443" s="338" t="str">
        <f>IF(ISBLANK($D443),"",'CDM_Requirements '!$B$153)</f>
        <v/>
      </c>
      <c r="O443" s="340"/>
      <c r="P443" s="340"/>
      <c r="Q443" s="343"/>
    </row>
    <row r="444" spans="1:17" s="323" customFormat="1" ht="20.100000000000001" customHeight="1" x14ac:dyDescent="0.25">
      <c r="A444" s="311"/>
      <c r="B444" s="308" t="str">
        <f>IF(ISBLANK($D444)," -",'Offeror_Product Profile'!$B$12)</f>
        <v xml:space="preserve"> -</v>
      </c>
      <c r="C444" s="308" t="str">
        <f>IF(ISBLANK($D444)," -",'Offeror_Product Profile'!$B$13)</f>
        <v xml:space="preserve"> -</v>
      </c>
      <c r="D444" s="340"/>
      <c r="E444" s="341"/>
      <c r="F444" s="336" t="str">
        <f>IF(ISBLANK($D444)," -",'Offeror_Product Profile'!$B$10)</f>
        <v xml:space="preserve"> -</v>
      </c>
      <c r="G444" s="336" t="str">
        <f>IF(ISBLANK($D444)," -",'Offeror_Product Profile'!$B$11)</f>
        <v xml:space="preserve"> -</v>
      </c>
      <c r="H444" s="309" t="str">
        <f>IF(ISBLANK($D444),"",'Offeror_Product Profile'!$B$9)</f>
        <v/>
      </c>
      <c r="I444" s="342"/>
      <c r="J444" s="310" t="str">
        <f>IF(ISBLANK($D444),"",'CDM_Requirements '!$B$149)</f>
        <v/>
      </c>
      <c r="K444" s="338" t="str">
        <f>IF(ISBLANK($D444),"",'CDM_Requirements '!$B$150)</f>
        <v/>
      </c>
      <c r="L444" s="338" t="str">
        <f>IF(ISBLANK($D444),"",'CDM_Requirements '!$B$151)</f>
        <v/>
      </c>
      <c r="M444" s="338" t="str">
        <f>IF(ISBLANK($D444),"",'CDM_Requirements '!$B$152)</f>
        <v/>
      </c>
      <c r="N444" s="338" t="str">
        <f>IF(ISBLANK($D444),"",'CDM_Requirements '!$B$153)</f>
        <v/>
      </c>
      <c r="O444" s="340"/>
      <c r="P444" s="340"/>
      <c r="Q444" s="343"/>
    </row>
    <row r="445" spans="1:17" s="323" customFormat="1" ht="20.100000000000001" customHeight="1" x14ac:dyDescent="0.25">
      <c r="A445" s="311"/>
      <c r="B445" s="308" t="str">
        <f>IF(ISBLANK($D445)," -",'Offeror_Product Profile'!$B$12)</f>
        <v xml:space="preserve"> -</v>
      </c>
      <c r="C445" s="308" t="str">
        <f>IF(ISBLANK($D445)," -",'Offeror_Product Profile'!$B$13)</f>
        <v xml:space="preserve"> -</v>
      </c>
      <c r="D445" s="340"/>
      <c r="E445" s="341"/>
      <c r="F445" s="336" t="str">
        <f>IF(ISBLANK($D445)," -",'Offeror_Product Profile'!$B$10)</f>
        <v xml:space="preserve"> -</v>
      </c>
      <c r="G445" s="336" t="str">
        <f>IF(ISBLANK($D445)," -",'Offeror_Product Profile'!$B$11)</f>
        <v xml:space="preserve"> -</v>
      </c>
      <c r="H445" s="309" t="str">
        <f>IF(ISBLANK($D445),"",'Offeror_Product Profile'!$B$9)</f>
        <v/>
      </c>
      <c r="I445" s="342"/>
      <c r="J445" s="310" t="str">
        <f>IF(ISBLANK($D445),"",'CDM_Requirements '!$B$149)</f>
        <v/>
      </c>
      <c r="K445" s="338" t="str">
        <f>IF(ISBLANK($D445),"",'CDM_Requirements '!$B$150)</f>
        <v/>
      </c>
      <c r="L445" s="338" t="str">
        <f>IF(ISBLANK($D445),"",'CDM_Requirements '!$B$151)</f>
        <v/>
      </c>
      <c r="M445" s="338" t="str">
        <f>IF(ISBLANK($D445),"",'CDM_Requirements '!$B$152)</f>
        <v/>
      </c>
      <c r="N445" s="338" t="str">
        <f>IF(ISBLANK($D445),"",'CDM_Requirements '!$B$153)</f>
        <v/>
      </c>
      <c r="O445" s="340"/>
      <c r="P445" s="340"/>
      <c r="Q445" s="343"/>
    </row>
    <row r="446" spans="1:17" s="323" customFormat="1" ht="20.100000000000001" customHeight="1" x14ac:dyDescent="0.25">
      <c r="A446" s="311"/>
      <c r="B446" s="308" t="str">
        <f>IF(ISBLANK($D446)," -",'Offeror_Product Profile'!$B$12)</f>
        <v xml:space="preserve"> -</v>
      </c>
      <c r="C446" s="308" t="str">
        <f>IF(ISBLANK($D446)," -",'Offeror_Product Profile'!$B$13)</f>
        <v xml:space="preserve"> -</v>
      </c>
      <c r="D446" s="340"/>
      <c r="E446" s="341"/>
      <c r="F446" s="336" t="str">
        <f>IF(ISBLANK($D446)," -",'Offeror_Product Profile'!$B$10)</f>
        <v xml:space="preserve"> -</v>
      </c>
      <c r="G446" s="336" t="str">
        <f>IF(ISBLANK($D446)," -",'Offeror_Product Profile'!$B$11)</f>
        <v xml:space="preserve"> -</v>
      </c>
      <c r="H446" s="309" t="str">
        <f>IF(ISBLANK($D446),"",'Offeror_Product Profile'!$B$9)</f>
        <v/>
      </c>
      <c r="I446" s="342"/>
      <c r="J446" s="310" t="str">
        <f>IF(ISBLANK($D446),"",'CDM_Requirements '!$B$149)</f>
        <v/>
      </c>
      <c r="K446" s="338" t="str">
        <f>IF(ISBLANK($D446),"",'CDM_Requirements '!$B$150)</f>
        <v/>
      </c>
      <c r="L446" s="338" t="str">
        <f>IF(ISBLANK($D446),"",'CDM_Requirements '!$B$151)</f>
        <v/>
      </c>
      <c r="M446" s="338" t="str">
        <f>IF(ISBLANK($D446),"",'CDM_Requirements '!$B$152)</f>
        <v/>
      </c>
      <c r="N446" s="338" t="str">
        <f>IF(ISBLANK($D446),"",'CDM_Requirements '!$B$153)</f>
        <v/>
      </c>
      <c r="O446" s="340"/>
      <c r="P446" s="340"/>
      <c r="Q446" s="343"/>
    </row>
    <row r="447" spans="1:17" s="323" customFormat="1" ht="20.100000000000001" customHeight="1" x14ac:dyDescent="0.25">
      <c r="A447" s="311"/>
      <c r="B447" s="308" t="str">
        <f>IF(ISBLANK($D447)," -",'Offeror_Product Profile'!$B$12)</f>
        <v xml:space="preserve"> -</v>
      </c>
      <c r="C447" s="308" t="str">
        <f>IF(ISBLANK($D447)," -",'Offeror_Product Profile'!$B$13)</f>
        <v xml:space="preserve"> -</v>
      </c>
      <c r="D447" s="340"/>
      <c r="E447" s="341"/>
      <c r="F447" s="336" t="str">
        <f>IF(ISBLANK($D447)," -",'Offeror_Product Profile'!$B$10)</f>
        <v xml:space="preserve"> -</v>
      </c>
      <c r="G447" s="336" t="str">
        <f>IF(ISBLANK($D447)," -",'Offeror_Product Profile'!$B$11)</f>
        <v xml:space="preserve"> -</v>
      </c>
      <c r="H447" s="309" t="str">
        <f>IF(ISBLANK($D447),"",'Offeror_Product Profile'!$B$9)</f>
        <v/>
      </c>
      <c r="I447" s="342"/>
      <c r="J447" s="310" t="str">
        <f>IF(ISBLANK($D447),"",'CDM_Requirements '!$B$149)</f>
        <v/>
      </c>
      <c r="K447" s="338" t="str">
        <f>IF(ISBLANK($D447),"",'CDM_Requirements '!$B$150)</f>
        <v/>
      </c>
      <c r="L447" s="338" t="str">
        <f>IF(ISBLANK($D447),"",'CDM_Requirements '!$B$151)</f>
        <v/>
      </c>
      <c r="M447" s="338" t="str">
        <f>IF(ISBLANK($D447),"",'CDM_Requirements '!$B$152)</f>
        <v/>
      </c>
      <c r="N447" s="338" t="str">
        <f>IF(ISBLANK($D447),"",'CDM_Requirements '!$B$153)</f>
        <v/>
      </c>
      <c r="O447" s="340"/>
      <c r="P447" s="340"/>
      <c r="Q447" s="343"/>
    </row>
    <row r="448" spans="1:17" s="323" customFormat="1" ht="20.100000000000001" customHeight="1" x14ac:dyDescent="0.25">
      <c r="A448" s="311"/>
      <c r="B448" s="308" t="str">
        <f>IF(ISBLANK($D448)," -",'Offeror_Product Profile'!$B$12)</f>
        <v xml:space="preserve"> -</v>
      </c>
      <c r="C448" s="308" t="str">
        <f>IF(ISBLANK($D448)," -",'Offeror_Product Profile'!$B$13)</f>
        <v xml:space="preserve"> -</v>
      </c>
      <c r="D448" s="340"/>
      <c r="E448" s="341"/>
      <c r="F448" s="336" t="str">
        <f>IF(ISBLANK($D448)," -",'Offeror_Product Profile'!$B$10)</f>
        <v xml:space="preserve"> -</v>
      </c>
      <c r="G448" s="336" t="str">
        <f>IF(ISBLANK($D448)," -",'Offeror_Product Profile'!$B$11)</f>
        <v xml:space="preserve"> -</v>
      </c>
      <c r="H448" s="309" t="str">
        <f>IF(ISBLANK($D448),"",'Offeror_Product Profile'!$B$9)</f>
        <v/>
      </c>
      <c r="I448" s="342"/>
      <c r="J448" s="310" t="str">
        <f>IF(ISBLANK($D448),"",'CDM_Requirements '!$B$149)</f>
        <v/>
      </c>
      <c r="K448" s="338" t="str">
        <f>IF(ISBLANK($D448),"",'CDM_Requirements '!$B$150)</f>
        <v/>
      </c>
      <c r="L448" s="338" t="str">
        <f>IF(ISBLANK($D448),"",'CDM_Requirements '!$B$151)</f>
        <v/>
      </c>
      <c r="M448" s="338" t="str">
        <f>IF(ISBLANK($D448),"",'CDM_Requirements '!$B$152)</f>
        <v/>
      </c>
      <c r="N448" s="338" t="str">
        <f>IF(ISBLANK($D448),"",'CDM_Requirements '!$B$153)</f>
        <v/>
      </c>
      <c r="O448" s="340"/>
      <c r="P448" s="340"/>
      <c r="Q448" s="343"/>
    </row>
    <row r="449" spans="1:17" s="323" customFormat="1" ht="20.100000000000001" customHeight="1" x14ac:dyDescent="0.25">
      <c r="A449" s="311"/>
      <c r="B449" s="308" t="str">
        <f>IF(ISBLANK($D449)," -",'Offeror_Product Profile'!$B$12)</f>
        <v xml:space="preserve"> -</v>
      </c>
      <c r="C449" s="308" t="str">
        <f>IF(ISBLANK($D449)," -",'Offeror_Product Profile'!$B$13)</f>
        <v xml:space="preserve"> -</v>
      </c>
      <c r="D449" s="340"/>
      <c r="E449" s="341"/>
      <c r="F449" s="336" t="str">
        <f>IF(ISBLANK($D449)," -",'Offeror_Product Profile'!$B$10)</f>
        <v xml:space="preserve"> -</v>
      </c>
      <c r="G449" s="336" t="str">
        <f>IF(ISBLANK($D449)," -",'Offeror_Product Profile'!$B$11)</f>
        <v xml:space="preserve"> -</v>
      </c>
      <c r="H449" s="309" t="str">
        <f>IF(ISBLANK($D449),"",'Offeror_Product Profile'!$B$9)</f>
        <v/>
      </c>
      <c r="I449" s="342"/>
      <c r="J449" s="310" t="str">
        <f>IF(ISBLANK($D449),"",'CDM_Requirements '!$B$149)</f>
        <v/>
      </c>
      <c r="K449" s="338" t="str">
        <f>IF(ISBLANK($D449),"",'CDM_Requirements '!$B$150)</f>
        <v/>
      </c>
      <c r="L449" s="338" t="str">
        <f>IF(ISBLANK($D449),"",'CDM_Requirements '!$B$151)</f>
        <v/>
      </c>
      <c r="M449" s="338" t="str">
        <f>IF(ISBLANK($D449),"",'CDM_Requirements '!$B$152)</f>
        <v/>
      </c>
      <c r="N449" s="338" t="str">
        <f>IF(ISBLANK($D449),"",'CDM_Requirements '!$B$153)</f>
        <v/>
      </c>
      <c r="O449" s="340"/>
      <c r="P449" s="340"/>
      <c r="Q449" s="343"/>
    </row>
    <row r="450" spans="1:17" s="323" customFormat="1" ht="20.100000000000001" customHeight="1" x14ac:dyDescent="0.25">
      <c r="A450" s="311"/>
      <c r="B450" s="308" t="str">
        <f>IF(ISBLANK($D450)," -",'Offeror_Product Profile'!$B$12)</f>
        <v xml:space="preserve"> -</v>
      </c>
      <c r="C450" s="308" t="str">
        <f>IF(ISBLANK($D450)," -",'Offeror_Product Profile'!$B$13)</f>
        <v xml:space="preserve"> -</v>
      </c>
      <c r="D450" s="340"/>
      <c r="E450" s="341"/>
      <c r="F450" s="336" t="str">
        <f>IF(ISBLANK($D450)," -",'Offeror_Product Profile'!$B$10)</f>
        <v xml:space="preserve"> -</v>
      </c>
      <c r="G450" s="336" t="str">
        <f>IF(ISBLANK($D450)," -",'Offeror_Product Profile'!$B$11)</f>
        <v xml:space="preserve"> -</v>
      </c>
      <c r="H450" s="309" t="str">
        <f>IF(ISBLANK($D450),"",'Offeror_Product Profile'!$B$9)</f>
        <v/>
      </c>
      <c r="I450" s="342"/>
      <c r="J450" s="310" t="str">
        <f>IF(ISBLANK($D450),"",'CDM_Requirements '!$B$149)</f>
        <v/>
      </c>
      <c r="K450" s="338" t="str">
        <f>IF(ISBLANK($D450),"",'CDM_Requirements '!$B$150)</f>
        <v/>
      </c>
      <c r="L450" s="338" t="str">
        <f>IF(ISBLANK($D450),"",'CDM_Requirements '!$B$151)</f>
        <v/>
      </c>
      <c r="M450" s="338" t="str">
        <f>IF(ISBLANK($D450),"",'CDM_Requirements '!$B$152)</f>
        <v/>
      </c>
      <c r="N450" s="338" t="str">
        <f>IF(ISBLANK($D450),"",'CDM_Requirements '!$B$153)</f>
        <v/>
      </c>
      <c r="O450" s="340"/>
      <c r="P450" s="340"/>
      <c r="Q450" s="343"/>
    </row>
    <row r="451" spans="1:17" s="323" customFormat="1" ht="20.100000000000001" customHeight="1" x14ac:dyDescent="0.25">
      <c r="A451" s="311"/>
      <c r="B451" s="308" t="str">
        <f>IF(ISBLANK($D451)," -",'Offeror_Product Profile'!$B$12)</f>
        <v xml:space="preserve"> -</v>
      </c>
      <c r="C451" s="308" t="str">
        <f>IF(ISBLANK($D451)," -",'Offeror_Product Profile'!$B$13)</f>
        <v xml:space="preserve"> -</v>
      </c>
      <c r="D451" s="340"/>
      <c r="E451" s="341"/>
      <c r="F451" s="336" t="str">
        <f>IF(ISBLANK($D451)," -",'Offeror_Product Profile'!$B$10)</f>
        <v xml:space="preserve"> -</v>
      </c>
      <c r="G451" s="336" t="str">
        <f>IF(ISBLANK($D451)," -",'Offeror_Product Profile'!$B$11)</f>
        <v xml:space="preserve"> -</v>
      </c>
      <c r="H451" s="309" t="str">
        <f>IF(ISBLANK($D451),"",'Offeror_Product Profile'!$B$9)</f>
        <v/>
      </c>
      <c r="I451" s="342"/>
      <c r="J451" s="310" t="str">
        <f>IF(ISBLANK($D451),"",'CDM_Requirements '!$B$149)</f>
        <v/>
      </c>
      <c r="K451" s="338" t="str">
        <f>IF(ISBLANK($D451),"",'CDM_Requirements '!$B$150)</f>
        <v/>
      </c>
      <c r="L451" s="338" t="str">
        <f>IF(ISBLANK($D451),"",'CDM_Requirements '!$B$151)</f>
        <v/>
      </c>
      <c r="M451" s="338" t="str">
        <f>IF(ISBLANK($D451),"",'CDM_Requirements '!$B$152)</f>
        <v/>
      </c>
      <c r="N451" s="338" t="str">
        <f>IF(ISBLANK($D451),"",'CDM_Requirements '!$B$153)</f>
        <v/>
      </c>
      <c r="O451" s="340"/>
      <c r="P451" s="340"/>
      <c r="Q451" s="343"/>
    </row>
    <row r="452" spans="1:17" s="323" customFormat="1" ht="20.100000000000001" customHeight="1" x14ac:dyDescent="0.25">
      <c r="A452" s="311"/>
      <c r="B452" s="308" t="str">
        <f>IF(ISBLANK($D452)," -",'Offeror_Product Profile'!$B$12)</f>
        <v xml:space="preserve"> -</v>
      </c>
      <c r="C452" s="308" t="str">
        <f>IF(ISBLANK($D452)," -",'Offeror_Product Profile'!$B$13)</f>
        <v xml:space="preserve"> -</v>
      </c>
      <c r="D452" s="340"/>
      <c r="E452" s="341"/>
      <c r="F452" s="336" t="str">
        <f>IF(ISBLANK($D452)," -",'Offeror_Product Profile'!$B$10)</f>
        <v xml:space="preserve"> -</v>
      </c>
      <c r="G452" s="336" t="str">
        <f>IF(ISBLANK($D452)," -",'Offeror_Product Profile'!$B$11)</f>
        <v xml:space="preserve"> -</v>
      </c>
      <c r="H452" s="309" t="str">
        <f>IF(ISBLANK($D452),"",'Offeror_Product Profile'!$B$9)</f>
        <v/>
      </c>
      <c r="I452" s="342"/>
      <c r="J452" s="310" t="str">
        <f>IF(ISBLANK($D452),"",'CDM_Requirements '!$B$149)</f>
        <v/>
      </c>
      <c r="K452" s="338" t="str">
        <f>IF(ISBLANK($D452),"",'CDM_Requirements '!$B$150)</f>
        <v/>
      </c>
      <c r="L452" s="338" t="str">
        <f>IF(ISBLANK($D452),"",'CDM_Requirements '!$B$151)</f>
        <v/>
      </c>
      <c r="M452" s="338" t="str">
        <f>IF(ISBLANK($D452),"",'CDM_Requirements '!$B$152)</f>
        <v/>
      </c>
      <c r="N452" s="338" t="str">
        <f>IF(ISBLANK($D452),"",'CDM_Requirements '!$B$153)</f>
        <v/>
      </c>
      <c r="O452" s="340"/>
      <c r="P452" s="340"/>
      <c r="Q452" s="343"/>
    </row>
    <row r="453" spans="1:17" s="323" customFormat="1" ht="20.100000000000001" customHeight="1" x14ac:dyDescent="0.25">
      <c r="A453" s="311"/>
      <c r="B453" s="308" t="str">
        <f>IF(ISBLANK($D453)," -",'Offeror_Product Profile'!$B$12)</f>
        <v xml:space="preserve"> -</v>
      </c>
      <c r="C453" s="308" t="str">
        <f>IF(ISBLANK($D453)," -",'Offeror_Product Profile'!$B$13)</f>
        <v xml:space="preserve"> -</v>
      </c>
      <c r="D453" s="340"/>
      <c r="E453" s="341"/>
      <c r="F453" s="336" t="str">
        <f>IF(ISBLANK($D453)," -",'Offeror_Product Profile'!$B$10)</f>
        <v xml:space="preserve"> -</v>
      </c>
      <c r="G453" s="336" t="str">
        <f>IF(ISBLANK($D453)," -",'Offeror_Product Profile'!$B$11)</f>
        <v xml:space="preserve"> -</v>
      </c>
      <c r="H453" s="309" t="str">
        <f>IF(ISBLANK($D453),"",'Offeror_Product Profile'!$B$9)</f>
        <v/>
      </c>
      <c r="I453" s="342"/>
      <c r="J453" s="310" t="str">
        <f>IF(ISBLANK($D453),"",'CDM_Requirements '!$B$149)</f>
        <v/>
      </c>
      <c r="K453" s="338" t="str">
        <f>IF(ISBLANK($D453),"",'CDM_Requirements '!$B$150)</f>
        <v/>
      </c>
      <c r="L453" s="338" t="str">
        <f>IF(ISBLANK($D453),"",'CDM_Requirements '!$B$151)</f>
        <v/>
      </c>
      <c r="M453" s="338" t="str">
        <f>IF(ISBLANK($D453),"",'CDM_Requirements '!$B$152)</f>
        <v/>
      </c>
      <c r="N453" s="338" t="str">
        <f>IF(ISBLANK($D453),"",'CDM_Requirements '!$B$153)</f>
        <v/>
      </c>
      <c r="O453" s="340"/>
      <c r="P453" s="340"/>
      <c r="Q453" s="343"/>
    </row>
    <row r="454" spans="1:17" s="323" customFormat="1" ht="20.100000000000001" customHeight="1" x14ac:dyDescent="0.25">
      <c r="A454" s="311"/>
      <c r="B454" s="308" t="str">
        <f>IF(ISBLANK($D454)," -",'Offeror_Product Profile'!$B$12)</f>
        <v xml:space="preserve"> -</v>
      </c>
      <c r="C454" s="308" t="str">
        <f>IF(ISBLANK($D454)," -",'Offeror_Product Profile'!$B$13)</f>
        <v xml:space="preserve"> -</v>
      </c>
      <c r="D454" s="340"/>
      <c r="E454" s="341"/>
      <c r="F454" s="336" t="str">
        <f>IF(ISBLANK($D454)," -",'Offeror_Product Profile'!$B$10)</f>
        <v xml:space="preserve"> -</v>
      </c>
      <c r="G454" s="336" t="str">
        <f>IF(ISBLANK($D454)," -",'Offeror_Product Profile'!$B$11)</f>
        <v xml:space="preserve"> -</v>
      </c>
      <c r="H454" s="309" t="str">
        <f>IF(ISBLANK($D454),"",'Offeror_Product Profile'!$B$9)</f>
        <v/>
      </c>
      <c r="I454" s="342"/>
      <c r="J454" s="310" t="str">
        <f>IF(ISBLANK($D454),"",'CDM_Requirements '!$B$149)</f>
        <v/>
      </c>
      <c r="K454" s="338" t="str">
        <f>IF(ISBLANK($D454),"",'CDM_Requirements '!$B$150)</f>
        <v/>
      </c>
      <c r="L454" s="338" t="str">
        <f>IF(ISBLANK($D454),"",'CDM_Requirements '!$B$151)</f>
        <v/>
      </c>
      <c r="M454" s="338" t="str">
        <f>IF(ISBLANK($D454),"",'CDM_Requirements '!$B$152)</f>
        <v/>
      </c>
      <c r="N454" s="338" t="str">
        <f>IF(ISBLANK($D454),"",'CDM_Requirements '!$B$153)</f>
        <v/>
      </c>
      <c r="O454" s="340"/>
      <c r="P454" s="340"/>
      <c r="Q454" s="343"/>
    </row>
    <row r="455" spans="1:17" s="323" customFormat="1" ht="20.100000000000001" customHeight="1" x14ac:dyDescent="0.25">
      <c r="A455" s="311"/>
      <c r="B455" s="308" t="str">
        <f>IF(ISBLANK($D455)," -",'Offeror_Product Profile'!$B$12)</f>
        <v xml:space="preserve"> -</v>
      </c>
      <c r="C455" s="308" t="str">
        <f>IF(ISBLANK($D455)," -",'Offeror_Product Profile'!$B$13)</f>
        <v xml:space="preserve"> -</v>
      </c>
      <c r="D455" s="340"/>
      <c r="E455" s="341"/>
      <c r="F455" s="336" t="str">
        <f>IF(ISBLANK($D455)," -",'Offeror_Product Profile'!$B$10)</f>
        <v xml:space="preserve"> -</v>
      </c>
      <c r="G455" s="336" t="str">
        <f>IF(ISBLANK($D455)," -",'Offeror_Product Profile'!$B$11)</f>
        <v xml:space="preserve"> -</v>
      </c>
      <c r="H455" s="309" t="str">
        <f>IF(ISBLANK($D455),"",'Offeror_Product Profile'!$B$9)</f>
        <v/>
      </c>
      <c r="I455" s="342"/>
      <c r="J455" s="310" t="str">
        <f>IF(ISBLANK($D455),"",'CDM_Requirements '!$B$149)</f>
        <v/>
      </c>
      <c r="K455" s="338" t="str">
        <f>IF(ISBLANK($D455),"",'CDM_Requirements '!$B$150)</f>
        <v/>
      </c>
      <c r="L455" s="338" t="str">
        <f>IF(ISBLANK($D455),"",'CDM_Requirements '!$B$151)</f>
        <v/>
      </c>
      <c r="M455" s="338" t="str">
        <f>IF(ISBLANK($D455),"",'CDM_Requirements '!$B$152)</f>
        <v/>
      </c>
      <c r="N455" s="338" t="str">
        <f>IF(ISBLANK($D455),"",'CDM_Requirements '!$B$153)</f>
        <v/>
      </c>
      <c r="O455" s="340"/>
      <c r="P455" s="340"/>
      <c r="Q455" s="343"/>
    </row>
    <row r="456" spans="1:17" s="323" customFormat="1" ht="20.100000000000001" customHeight="1" x14ac:dyDescent="0.25">
      <c r="A456" s="311"/>
      <c r="B456" s="308" t="str">
        <f>IF(ISBLANK($D456)," -",'Offeror_Product Profile'!$B$12)</f>
        <v xml:space="preserve"> -</v>
      </c>
      <c r="C456" s="308" t="str">
        <f>IF(ISBLANK($D456)," -",'Offeror_Product Profile'!$B$13)</f>
        <v xml:space="preserve"> -</v>
      </c>
      <c r="D456" s="340"/>
      <c r="E456" s="341"/>
      <c r="F456" s="336" t="str">
        <f>IF(ISBLANK($D456)," -",'Offeror_Product Profile'!$B$10)</f>
        <v xml:space="preserve"> -</v>
      </c>
      <c r="G456" s="336" t="str">
        <f>IF(ISBLANK($D456)," -",'Offeror_Product Profile'!$B$11)</f>
        <v xml:space="preserve"> -</v>
      </c>
      <c r="H456" s="309" t="str">
        <f>IF(ISBLANK($D456),"",'Offeror_Product Profile'!$B$9)</f>
        <v/>
      </c>
      <c r="I456" s="342"/>
      <c r="J456" s="310" t="str">
        <f>IF(ISBLANK($D456),"",'CDM_Requirements '!$B$149)</f>
        <v/>
      </c>
      <c r="K456" s="338" t="str">
        <f>IF(ISBLANK($D456),"",'CDM_Requirements '!$B$150)</f>
        <v/>
      </c>
      <c r="L456" s="338" t="str">
        <f>IF(ISBLANK($D456),"",'CDM_Requirements '!$B$151)</f>
        <v/>
      </c>
      <c r="M456" s="338" t="str">
        <f>IF(ISBLANK($D456),"",'CDM_Requirements '!$B$152)</f>
        <v/>
      </c>
      <c r="N456" s="338" t="str">
        <f>IF(ISBLANK($D456),"",'CDM_Requirements '!$B$153)</f>
        <v/>
      </c>
      <c r="O456" s="340"/>
      <c r="P456" s="340"/>
      <c r="Q456" s="343"/>
    </row>
    <row r="457" spans="1:17" s="323" customFormat="1" ht="20.100000000000001" customHeight="1" x14ac:dyDescent="0.25">
      <c r="A457" s="311"/>
      <c r="B457" s="308" t="str">
        <f>IF(ISBLANK($D457)," -",'Offeror_Product Profile'!$B$12)</f>
        <v xml:space="preserve"> -</v>
      </c>
      <c r="C457" s="308" t="str">
        <f>IF(ISBLANK($D457)," -",'Offeror_Product Profile'!$B$13)</f>
        <v xml:space="preserve"> -</v>
      </c>
      <c r="D457" s="340"/>
      <c r="E457" s="341"/>
      <c r="F457" s="336" t="str">
        <f>IF(ISBLANK($D457)," -",'Offeror_Product Profile'!$B$10)</f>
        <v xml:space="preserve"> -</v>
      </c>
      <c r="G457" s="336" t="str">
        <f>IF(ISBLANK($D457)," -",'Offeror_Product Profile'!$B$11)</f>
        <v xml:space="preserve"> -</v>
      </c>
      <c r="H457" s="309" t="str">
        <f>IF(ISBLANK($D457),"",'Offeror_Product Profile'!$B$9)</f>
        <v/>
      </c>
      <c r="I457" s="342"/>
      <c r="J457" s="310" t="str">
        <f>IF(ISBLANK($D457),"",'CDM_Requirements '!$B$149)</f>
        <v/>
      </c>
      <c r="K457" s="338" t="str">
        <f>IF(ISBLANK($D457),"",'CDM_Requirements '!$B$150)</f>
        <v/>
      </c>
      <c r="L457" s="338" t="str">
        <f>IF(ISBLANK($D457),"",'CDM_Requirements '!$B$151)</f>
        <v/>
      </c>
      <c r="M457" s="338" t="str">
        <f>IF(ISBLANK($D457),"",'CDM_Requirements '!$B$152)</f>
        <v/>
      </c>
      <c r="N457" s="338" t="str">
        <f>IF(ISBLANK($D457),"",'CDM_Requirements '!$B$153)</f>
        <v/>
      </c>
      <c r="O457" s="340"/>
      <c r="P457" s="340"/>
      <c r="Q457" s="343"/>
    </row>
    <row r="458" spans="1:17" s="323" customFormat="1" ht="20.100000000000001" customHeight="1" x14ac:dyDescent="0.25">
      <c r="A458" s="311"/>
      <c r="B458" s="308" t="str">
        <f>IF(ISBLANK($D458)," -",'Offeror_Product Profile'!$B$12)</f>
        <v xml:space="preserve"> -</v>
      </c>
      <c r="C458" s="308" t="str">
        <f>IF(ISBLANK($D458)," -",'Offeror_Product Profile'!$B$13)</f>
        <v xml:space="preserve"> -</v>
      </c>
      <c r="D458" s="340"/>
      <c r="E458" s="341"/>
      <c r="F458" s="336" t="str">
        <f>IF(ISBLANK($D458)," -",'Offeror_Product Profile'!$B$10)</f>
        <v xml:space="preserve"> -</v>
      </c>
      <c r="G458" s="336" t="str">
        <f>IF(ISBLANK($D458)," -",'Offeror_Product Profile'!$B$11)</f>
        <v xml:space="preserve"> -</v>
      </c>
      <c r="H458" s="309" t="str">
        <f>IF(ISBLANK($D458),"",'Offeror_Product Profile'!$B$9)</f>
        <v/>
      </c>
      <c r="I458" s="342"/>
      <c r="J458" s="310" t="str">
        <f>IF(ISBLANK($D458),"",'CDM_Requirements '!$B$149)</f>
        <v/>
      </c>
      <c r="K458" s="338" t="str">
        <f>IF(ISBLANK($D458),"",'CDM_Requirements '!$B$150)</f>
        <v/>
      </c>
      <c r="L458" s="338" t="str">
        <f>IF(ISBLANK($D458),"",'CDM_Requirements '!$B$151)</f>
        <v/>
      </c>
      <c r="M458" s="338" t="str">
        <f>IF(ISBLANK($D458),"",'CDM_Requirements '!$B$152)</f>
        <v/>
      </c>
      <c r="N458" s="338" t="str">
        <f>IF(ISBLANK($D458),"",'CDM_Requirements '!$B$153)</f>
        <v/>
      </c>
      <c r="O458" s="340"/>
      <c r="P458" s="340"/>
      <c r="Q458" s="343"/>
    </row>
    <row r="459" spans="1:17" s="323" customFormat="1" ht="20.100000000000001" customHeight="1" x14ac:dyDescent="0.25">
      <c r="A459" s="311"/>
      <c r="B459" s="308" t="str">
        <f>IF(ISBLANK($D459)," -",'Offeror_Product Profile'!$B$12)</f>
        <v xml:space="preserve"> -</v>
      </c>
      <c r="C459" s="308" t="str">
        <f>IF(ISBLANK($D459)," -",'Offeror_Product Profile'!$B$13)</f>
        <v xml:space="preserve"> -</v>
      </c>
      <c r="D459" s="340"/>
      <c r="E459" s="341"/>
      <c r="F459" s="336" t="str">
        <f>IF(ISBLANK($D459)," -",'Offeror_Product Profile'!$B$10)</f>
        <v xml:space="preserve"> -</v>
      </c>
      <c r="G459" s="336" t="str">
        <f>IF(ISBLANK($D459)," -",'Offeror_Product Profile'!$B$11)</f>
        <v xml:space="preserve"> -</v>
      </c>
      <c r="H459" s="309" t="str">
        <f>IF(ISBLANK($D459),"",'Offeror_Product Profile'!$B$9)</f>
        <v/>
      </c>
      <c r="I459" s="342"/>
      <c r="J459" s="310" t="str">
        <f>IF(ISBLANK($D459),"",'CDM_Requirements '!$B$149)</f>
        <v/>
      </c>
      <c r="K459" s="338" t="str">
        <f>IF(ISBLANK($D459),"",'CDM_Requirements '!$B$150)</f>
        <v/>
      </c>
      <c r="L459" s="338" t="str">
        <f>IF(ISBLANK($D459),"",'CDM_Requirements '!$B$151)</f>
        <v/>
      </c>
      <c r="M459" s="338" t="str">
        <f>IF(ISBLANK($D459),"",'CDM_Requirements '!$B$152)</f>
        <v/>
      </c>
      <c r="N459" s="338" t="str">
        <f>IF(ISBLANK($D459),"",'CDM_Requirements '!$B$153)</f>
        <v/>
      </c>
      <c r="O459" s="340"/>
      <c r="P459" s="340"/>
      <c r="Q459" s="343"/>
    </row>
    <row r="460" spans="1:17" s="323" customFormat="1" ht="20.100000000000001" customHeight="1" x14ac:dyDescent="0.25">
      <c r="A460" s="311"/>
      <c r="B460" s="308" t="str">
        <f>IF(ISBLANK($D460)," -",'Offeror_Product Profile'!$B$12)</f>
        <v xml:space="preserve"> -</v>
      </c>
      <c r="C460" s="308" t="str">
        <f>IF(ISBLANK($D460)," -",'Offeror_Product Profile'!$B$13)</f>
        <v xml:space="preserve"> -</v>
      </c>
      <c r="D460" s="340"/>
      <c r="E460" s="341"/>
      <c r="F460" s="336" t="str">
        <f>IF(ISBLANK($D460)," -",'Offeror_Product Profile'!$B$10)</f>
        <v xml:space="preserve"> -</v>
      </c>
      <c r="G460" s="336" t="str">
        <f>IF(ISBLANK($D460)," -",'Offeror_Product Profile'!$B$11)</f>
        <v xml:space="preserve"> -</v>
      </c>
      <c r="H460" s="309" t="str">
        <f>IF(ISBLANK($D460),"",'Offeror_Product Profile'!$B$9)</f>
        <v/>
      </c>
      <c r="I460" s="342"/>
      <c r="J460" s="310" t="str">
        <f>IF(ISBLANK($D460),"",'CDM_Requirements '!$B$149)</f>
        <v/>
      </c>
      <c r="K460" s="338" t="str">
        <f>IF(ISBLANK($D460),"",'CDM_Requirements '!$B$150)</f>
        <v/>
      </c>
      <c r="L460" s="338" t="str">
        <f>IF(ISBLANK($D460),"",'CDM_Requirements '!$B$151)</f>
        <v/>
      </c>
      <c r="M460" s="338" t="str">
        <f>IF(ISBLANK($D460),"",'CDM_Requirements '!$B$152)</f>
        <v/>
      </c>
      <c r="N460" s="338" t="str">
        <f>IF(ISBLANK($D460),"",'CDM_Requirements '!$B$153)</f>
        <v/>
      </c>
      <c r="O460" s="340"/>
      <c r="P460" s="340"/>
      <c r="Q460" s="343"/>
    </row>
    <row r="461" spans="1:17" s="323" customFormat="1" ht="20.100000000000001" customHeight="1" x14ac:dyDescent="0.25">
      <c r="A461" s="311"/>
      <c r="B461" s="308" t="str">
        <f>IF(ISBLANK($D461)," -",'Offeror_Product Profile'!$B$12)</f>
        <v xml:space="preserve"> -</v>
      </c>
      <c r="C461" s="308" t="str">
        <f>IF(ISBLANK($D461)," -",'Offeror_Product Profile'!$B$13)</f>
        <v xml:space="preserve"> -</v>
      </c>
      <c r="D461" s="340"/>
      <c r="E461" s="341"/>
      <c r="F461" s="336" t="str">
        <f>IF(ISBLANK($D461)," -",'Offeror_Product Profile'!$B$10)</f>
        <v xml:space="preserve"> -</v>
      </c>
      <c r="G461" s="336" t="str">
        <f>IF(ISBLANK($D461)," -",'Offeror_Product Profile'!$B$11)</f>
        <v xml:space="preserve"> -</v>
      </c>
      <c r="H461" s="309" t="str">
        <f>IF(ISBLANK($D461),"",'Offeror_Product Profile'!$B$9)</f>
        <v/>
      </c>
      <c r="I461" s="342"/>
      <c r="J461" s="310" t="str">
        <f>IF(ISBLANK($D461),"",'CDM_Requirements '!$B$149)</f>
        <v/>
      </c>
      <c r="K461" s="338" t="str">
        <f>IF(ISBLANK($D461),"",'CDM_Requirements '!$B$150)</f>
        <v/>
      </c>
      <c r="L461" s="338" t="str">
        <f>IF(ISBLANK($D461),"",'CDM_Requirements '!$B$151)</f>
        <v/>
      </c>
      <c r="M461" s="338" t="str">
        <f>IF(ISBLANK($D461),"",'CDM_Requirements '!$B$152)</f>
        <v/>
      </c>
      <c r="N461" s="338" t="str">
        <f>IF(ISBLANK($D461),"",'CDM_Requirements '!$B$153)</f>
        <v/>
      </c>
      <c r="O461" s="340"/>
      <c r="P461" s="340"/>
      <c r="Q461" s="343"/>
    </row>
    <row r="462" spans="1:17" s="323" customFormat="1" ht="20.100000000000001" customHeight="1" x14ac:dyDescent="0.25">
      <c r="A462" s="311"/>
      <c r="B462" s="308" t="str">
        <f>IF(ISBLANK($D462)," -",'Offeror_Product Profile'!$B$12)</f>
        <v xml:space="preserve"> -</v>
      </c>
      <c r="C462" s="308" t="str">
        <f>IF(ISBLANK($D462)," -",'Offeror_Product Profile'!$B$13)</f>
        <v xml:space="preserve"> -</v>
      </c>
      <c r="D462" s="340"/>
      <c r="E462" s="341"/>
      <c r="F462" s="336" t="str">
        <f>IF(ISBLANK($D462)," -",'Offeror_Product Profile'!$B$10)</f>
        <v xml:space="preserve"> -</v>
      </c>
      <c r="G462" s="336" t="str">
        <f>IF(ISBLANK($D462)," -",'Offeror_Product Profile'!$B$11)</f>
        <v xml:space="preserve"> -</v>
      </c>
      <c r="H462" s="309" t="str">
        <f>IF(ISBLANK($D462),"",'Offeror_Product Profile'!$B$9)</f>
        <v/>
      </c>
      <c r="I462" s="342"/>
      <c r="J462" s="310" t="str">
        <f>IF(ISBLANK($D462),"",'CDM_Requirements '!$B$149)</f>
        <v/>
      </c>
      <c r="K462" s="338" t="str">
        <f>IF(ISBLANK($D462),"",'CDM_Requirements '!$B$150)</f>
        <v/>
      </c>
      <c r="L462" s="338" t="str">
        <f>IF(ISBLANK($D462),"",'CDM_Requirements '!$B$151)</f>
        <v/>
      </c>
      <c r="M462" s="338" t="str">
        <f>IF(ISBLANK($D462),"",'CDM_Requirements '!$B$152)</f>
        <v/>
      </c>
      <c r="N462" s="338" t="str">
        <f>IF(ISBLANK($D462),"",'CDM_Requirements '!$B$153)</f>
        <v/>
      </c>
      <c r="O462" s="340"/>
      <c r="P462" s="340"/>
      <c r="Q462" s="343"/>
    </row>
    <row r="463" spans="1:17" s="323" customFormat="1" ht="20.100000000000001" customHeight="1" x14ac:dyDescent="0.25">
      <c r="A463" s="311"/>
      <c r="B463" s="308" t="str">
        <f>IF(ISBLANK($D463)," -",'Offeror_Product Profile'!$B$12)</f>
        <v xml:space="preserve"> -</v>
      </c>
      <c r="C463" s="308" t="str">
        <f>IF(ISBLANK($D463)," -",'Offeror_Product Profile'!$B$13)</f>
        <v xml:space="preserve"> -</v>
      </c>
      <c r="D463" s="340"/>
      <c r="E463" s="341"/>
      <c r="F463" s="336" t="str">
        <f>IF(ISBLANK($D463)," -",'Offeror_Product Profile'!$B$10)</f>
        <v xml:space="preserve"> -</v>
      </c>
      <c r="G463" s="336" t="str">
        <f>IF(ISBLANK($D463)," -",'Offeror_Product Profile'!$B$11)</f>
        <v xml:space="preserve"> -</v>
      </c>
      <c r="H463" s="309" t="str">
        <f>IF(ISBLANK($D463),"",'Offeror_Product Profile'!$B$9)</f>
        <v/>
      </c>
      <c r="I463" s="342"/>
      <c r="J463" s="310" t="str">
        <f>IF(ISBLANK($D463),"",'CDM_Requirements '!$B$149)</f>
        <v/>
      </c>
      <c r="K463" s="338" t="str">
        <f>IF(ISBLANK($D463),"",'CDM_Requirements '!$B$150)</f>
        <v/>
      </c>
      <c r="L463" s="338" t="str">
        <f>IF(ISBLANK($D463),"",'CDM_Requirements '!$B$151)</f>
        <v/>
      </c>
      <c r="M463" s="338" t="str">
        <f>IF(ISBLANK($D463),"",'CDM_Requirements '!$B$152)</f>
        <v/>
      </c>
      <c r="N463" s="338" t="str">
        <f>IF(ISBLANK($D463),"",'CDM_Requirements '!$B$153)</f>
        <v/>
      </c>
      <c r="O463" s="340"/>
      <c r="P463" s="340"/>
      <c r="Q463" s="343"/>
    </row>
    <row r="464" spans="1:17" s="323" customFormat="1" ht="20.100000000000001" customHeight="1" x14ac:dyDescent="0.25">
      <c r="A464" s="311"/>
      <c r="B464" s="308" t="str">
        <f>IF(ISBLANK($D464)," -",'Offeror_Product Profile'!$B$12)</f>
        <v xml:space="preserve"> -</v>
      </c>
      <c r="C464" s="308" t="str">
        <f>IF(ISBLANK($D464)," -",'Offeror_Product Profile'!$B$13)</f>
        <v xml:space="preserve"> -</v>
      </c>
      <c r="D464" s="340"/>
      <c r="E464" s="341"/>
      <c r="F464" s="336" t="str">
        <f>IF(ISBLANK($D464)," -",'Offeror_Product Profile'!$B$10)</f>
        <v xml:space="preserve"> -</v>
      </c>
      <c r="G464" s="336" t="str">
        <f>IF(ISBLANK($D464)," -",'Offeror_Product Profile'!$B$11)</f>
        <v xml:space="preserve"> -</v>
      </c>
      <c r="H464" s="309" t="str">
        <f>IF(ISBLANK($D464),"",'Offeror_Product Profile'!$B$9)</f>
        <v/>
      </c>
      <c r="I464" s="342"/>
      <c r="J464" s="310" t="str">
        <f>IF(ISBLANK($D464),"",'CDM_Requirements '!$B$149)</f>
        <v/>
      </c>
      <c r="K464" s="338" t="str">
        <f>IF(ISBLANK($D464),"",'CDM_Requirements '!$B$150)</f>
        <v/>
      </c>
      <c r="L464" s="338" t="str">
        <f>IF(ISBLANK($D464),"",'CDM_Requirements '!$B$151)</f>
        <v/>
      </c>
      <c r="M464" s="338" t="str">
        <f>IF(ISBLANK($D464),"",'CDM_Requirements '!$B$152)</f>
        <v/>
      </c>
      <c r="N464" s="338" t="str">
        <f>IF(ISBLANK($D464),"",'CDM_Requirements '!$B$153)</f>
        <v/>
      </c>
      <c r="O464" s="340"/>
      <c r="P464" s="340"/>
      <c r="Q464" s="343"/>
    </row>
    <row r="465" spans="1:17" s="323" customFormat="1" ht="20.100000000000001" customHeight="1" x14ac:dyDescent="0.25">
      <c r="A465" s="311"/>
      <c r="B465" s="308" t="str">
        <f>IF(ISBLANK($D465)," -",'Offeror_Product Profile'!$B$12)</f>
        <v xml:space="preserve"> -</v>
      </c>
      <c r="C465" s="308" t="str">
        <f>IF(ISBLANK($D465)," -",'Offeror_Product Profile'!$B$13)</f>
        <v xml:space="preserve"> -</v>
      </c>
      <c r="D465" s="340"/>
      <c r="E465" s="341"/>
      <c r="F465" s="336" t="str">
        <f>IF(ISBLANK($D465)," -",'Offeror_Product Profile'!$B$10)</f>
        <v xml:space="preserve"> -</v>
      </c>
      <c r="G465" s="336" t="str">
        <f>IF(ISBLANK($D465)," -",'Offeror_Product Profile'!$B$11)</f>
        <v xml:space="preserve"> -</v>
      </c>
      <c r="H465" s="309" t="str">
        <f>IF(ISBLANK($D465),"",'Offeror_Product Profile'!$B$9)</f>
        <v/>
      </c>
      <c r="I465" s="342"/>
      <c r="J465" s="310" t="str">
        <f>IF(ISBLANK($D465),"",'CDM_Requirements '!$B$149)</f>
        <v/>
      </c>
      <c r="K465" s="338" t="str">
        <f>IF(ISBLANK($D465),"",'CDM_Requirements '!$B$150)</f>
        <v/>
      </c>
      <c r="L465" s="338" t="str">
        <f>IF(ISBLANK($D465),"",'CDM_Requirements '!$B$151)</f>
        <v/>
      </c>
      <c r="M465" s="338" t="str">
        <f>IF(ISBLANK($D465),"",'CDM_Requirements '!$B$152)</f>
        <v/>
      </c>
      <c r="N465" s="338" t="str">
        <f>IF(ISBLANK($D465),"",'CDM_Requirements '!$B$153)</f>
        <v/>
      </c>
      <c r="O465" s="340"/>
      <c r="P465" s="340"/>
      <c r="Q465" s="343"/>
    </row>
    <row r="466" spans="1:17" s="323" customFormat="1" ht="20.100000000000001" customHeight="1" x14ac:dyDescent="0.25">
      <c r="A466" s="311"/>
      <c r="B466" s="308" t="str">
        <f>IF(ISBLANK($D466)," -",'Offeror_Product Profile'!$B$12)</f>
        <v xml:space="preserve"> -</v>
      </c>
      <c r="C466" s="308" t="str">
        <f>IF(ISBLANK($D466)," -",'Offeror_Product Profile'!$B$13)</f>
        <v xml:space="preserve"> -</v>
      </c>
      <c r="D466" s="340"/>
      <c r="E466" s="341"/>
      <c r="F466" s="336" t="str">
        <f>IF(ISBLANK($D466)," -",'Offeror_Product Profile'!$B$10)</f>
        <v xml:space="preserve"> -</v>
      </c>
      <c r="G466" s="336" t="str">
        <f>IF(ISBLANK($D466)," -",'Offeror_Product Profile'!$B$11)</f>
        <v xml:space="preserve"> -</v>
      </c>
      <c r="H466" s="309" t="str">
        <f>IF(ISBLANK($D466),"",'Offeror_Product Profile'!$B$9)</f>
        <v/>
      </c>
      <c r="I466" s="342"/>
      <c r="J466" s="310" t="str">
        <f>IF(ISBLANK($D466),"",'CDM_Requirements '!$B$149)</f>
        <v/>
      </c>
      <c r="K466" s="338" t="str">
        <f>IF(ISBLANK($D466),"",'CDM_Requirements '!$B$150)</f>
        <v/>
      </c>
      <c r="L466" s="338" t="str">
        <f>IF(ISBLANK($D466),"",'CDM_Requirements '!$B$151)</f>
        <v/>
      </c>
      <c r="M466" s="338" t="str">
        <f>IF(ISBLANK($D466),"",'CDM_Requirements '!$B$152)</f>
        <v/>
      </c>
      <c r="N466" s="338" t="str">
        <f>IF(ISBLANK($D466),"",'CDM_Requirements '!$B$153)</f>
        <v/>
      </c>
      <c r="O466" s="340"/>
      <c r="P466" s="340"/>
      <c r="Q466" s="343"/>
    </row>
    <row r="467" spans="1:17" s="323" customFormat="1" ht="20.100000000000001" customHeight="1" x14ac:dyDescent="0.25">
      <c r="A467" s="311"/>
      <c r="B467" s="308" t="str">
        <f>IF(ISBLANK($D467)," -",'Offeror_Product Profile'!$B$12)</f>
        <v xml:space="preserve"> -</v>
      </c>
      <c r="C467" s="308" t="str">
        <f>IF(ISBLANK($D467)," -",'Offeror_Product Profile'!$B$13)</f>
        <v xml:space="preserve"> -</v>
      </c>
      <c r="D467" s="340"/>
      <c r="E467" s="341"/>
      <c r="F467" s="336" t="str">
        <f>IF(ISBLANK($D467)," -",'Offeror_Product Profile'!$B$10)</f>
        <v xml:space="preserve"> -</v>
      </c>
      <c r="G467" s="336" t="str">
        <f>IF(ISBLANK($D467)," -",'Offeror_Product Profile'!$B$11)</f>
        <v xml:space="preserve"> -</v>
      </c>
      <c r="H467" s="309" t="str">
        <f>IF(ISBLANK($D467),"",'Offeror_Product Profile'!$B$9)</f>
        <v/>
      </c>
      <c r="I467" s="342"/>
      <c r="J467" s="310" t="str">
        <f>IF(ISBLANK($D467),"",'CDM_Requirements '!$B$149)</f>
        <v/>
      </c>
      <c r="K467" s="338" t="str">
        <f>IF(ISBLANK($D467),"",'CDM_Requirements '!$B$150)</f>
        <v/>
      </c>
      <c r="L467" s="338" t="str">
        <f>IF(ISBLANK($D467),"",'CDM_Requirements '!$B$151)</f>
        <v/>
      </c>
      <c r="M467" s="338" t="str">
        <f>IF(ISBLANK($D467),"",'CDM_Requirements '!$B$152)</f>
        <v/>
      </c>
      <c r="N467" s="338" t="str">
        <f>IF(ISBLANK($D467),"",'CDM_Requirements '!$B$153)</f>
        <v/>
      </c>
      <c r="O467" s="340"/>
      <c r="P467" s="340"/>
      <c r="Q467" s="343"/>
    </row>
    <row r="468" spans="1:17" s="323" customFormat="1" ht="20.100000000000001" customHeight="1" x14ac:dyDescent="0.25">
      <c r="A468" s="311"/>
      <c r="B468" s="308" t="str">
        <f>IF(ISBLANK($D468)," -",'Offeror_Product Profile'!$B$12)</f>
        <v xml:space="preserve"> -</v>
      </c>
      <c r="C468" s="308" t="str">
        <f>IF(ISBLANK($D468)," -",'Offeror_Product Profile'!$B$13)</f>
        <v xml:space="preserve"> -</v>
      </c>
      <c r="D468" s="340"/>
      <c r="E468" s="341"/>
      <c r="F468" s="336" t="str">
        <f>IF(ISBLANK($D468)," -",'Offeror_Product Profile'!$B$10)</f>
        <v xml:space="preserve"> -</v>
      </c>
      <c r="G468" s="336" t="str">
        <f>IF(ISBLANK($D468)," -",'Offeror_Product Profile'!$B$11)</f>
        <v xml:space="preserve"> -</v>
      </c>
      <c r="H468" s="309" t="str">
        <f>IF(ISBLANK($D468),"",'Offeror_Product Profile'!$B$9)</f>
        <v/>
      </c>
      <c r="I468" s="342"/>
      <c r="J468" s="310" t="str">
        <f>IF(ISBLANK($D468),"",'CDM_Requirements '!$B$149)</f>
        <v/>
      </c>
      <c r="K468" s="338" t="str">
        <f>IF(ISBLANK($D468),"",'CDM_Requirements '!$B$150)</f>
        <v/>
      </c>
      <c r="L468" s="338" t="str">
        <f>IF(ISBLANK($D468),"",'CDM_Requirements '!$B$151)</f>
        <v/>
      </c>
      <c r="M468" s="338" t="str">
        <f>IF(ISBLANK($D468),"",'CDM_Requirements '!$B$152)</f>
        <v/>
      </c>
      <c r="N468" s="338" t="str">
        <f>IF(ISBLANK($D468),"",'CDM_Requirements '!$B$153)</f>
        <v/>
      </c>
      <c r="O468" s="340"/>
      <c r="P468" s="340"/>
      <c r="Q468" s="343"/>
    </row>
    <row r="469" spans="1:17" s="323" customFormat="1" ht="20.100000000000001" customHeight="1" x14ac:dyDescent="0.25">
      <c r="A469" s="311"/>
      <c r="B469" s="308" t="str">
        <f>IF(ISBLANK($D469)," -",'Offeror_Product Profile'!$B$12)</f>
        <v xml:space="preserve"> -</v>
      </c>
      <c r="C469" s="308" t="str">
        <f>IF(ISBLANK($D469)," -",'Offeror_Product Profile'!$B$13)</f>
        <v xml:space="preserve"> -</v>
      </c>
      <c r="D469" s="340"/>
      <c r="E469" s="341"/>
      <c r="F469" s="336" t="str">
        <f>IF(ISBLANK($D469)," -",'Offeror_Product Profile'!$B$10)</f>
        <v xml:space="preserve"> -</v>
      </c>
      <c r="G469" s="336" t="str">
        <f>IF(ISBLANK($D469)," -",'Offeror_Product Profile'!$B$11)</f>
        <v xml:space="preserve"> -</v>
      </c>
      <c r="H469" s="309" t="str">
        <f>IF(ISBLANK($D469),"",'Offeror_Product Profile'!$B$9)</f>
        <v/>
      </c>
      <c r="I469" s="342"/>
      <c r="J469" s="310" t="str">
        <f>IF(ISBLANK($D469),"",'CDM_Requirements '!$B$149)</f>
        <v/>
      </c>
      <c r="K469" s="338" t="str">
        <f>IF(ISBLANK($D469),"",'CDM_Requirements '!$B$150)</f>
        <v/>
      </c>
      <c r="L469" s="338" t="str">
        <f>IF(ISBLANK($D469),"",'CDM_Requirements '!$B$151)</f>
        <v/>
      </c>
      <c r="M469" s="338" t="str">
        <f>IF(ISBLANK($D469),"",'CDM_Requirements '!$B$152)</f>
        <v/>
      </c>
      <c r="N469" s="338" t="str">
        <f>IF(ISBLANK($D469),"",'CDM_Requirements '!$B$153)</f>
        <v/>
      </c>
      <c r="O469" s="340"/>
      <c r="P469" s="340"/>
      <c r="Q469" s="343"/>
    </row>
    <row r="470" spans="1:17" s="323" customFormat="1" ht="20.100000000000001" customHeight="1" x14ac:dyDescent="0.25">
      <c r="A470" s="311"/>
      <c r="B470" s="308" t="str">
        <f>IF(ISBLANK($D470)," -",'Offeror_Product Profile'!$B$12)</f>
        <v xml:space="preserve"> -</v>
      </c>
      <c r="C470" s="308" t="str">
        <f>IF(ISBLANK($D470)," -",'Offeror_Product Profile'!$B$13)</f>
        <v xml:space="preserve"> -</v>
      </c>
      <c r="D470" s="340"/>
      <c r="E470" s="341"/>
      <c r="F470" s="336" t="str">
        <f>IF(ISBLANK($D470)," -",'Offeror_Product Profile'!$B$10)</f>
        <v xml:space="preserve"> -</v>
      </c>
      <c r="G470" s="336" t="str">
        <f>IF(ISBLANK($D470)," -",'Offeror_Product Profile'!$B$11)</f>
        <v xml:space="preserve"> -</v>
      </c>
      <c r="H470" s="309" t="str">
        <f>IF(ISBLANK($D470),"",'Offeror_Product Profile'!$B$9)</f>
        <v/>
      </c>
      <c r="I470" s="342"/>
      <c r="J470" s="310" t="str">
        <f>IF(ISBLANK($D470),"",'CDM_Requirements '!$B$149)</f>
        <v/>
      </c>
      <c r="K470" s="338" t="str">
        <f>IF(ISBLANK($D470),"",'CDM_Requirements '!$B$150)</f>
        <v/>
      </c>
      <c r="L470" s="338" t="str">
        <f>IF(ISBLANK($D470),"",'CDM_Requirements '!$B$151)</f>
        <v/>
      </c>
      <c r="M470" s="338" t="str">
        <f>IF(ISBLANK($D470),"",'CDM_Requirements '!$B$152)</f>
        <v/>
      </c>
      <c r="N470" s="338" t="str">
        <f>IF(ISBLANK($D470),"",'CDM_Requirements '!$B$153)</f>
        <v/>
      </c>
      <c r="O470" s="340"/>
      <c r="P470" s="340"/>
      <c r="Q470" s="343"/>
    </row>
    <row r="471" spans="1:17" s="323" customFormat="1" ht="20.100000000000001" customHeight="1" x14ac:dyDescent="0.25">
      <c r="A471" s="311"/>
      <c r="B471" s="308" t="str">
        <f>IF(ISBLANK($D471)," -",'Offeror_Product Profile'!$B$12)</f>
        <v xml:space="preserve"> -</v>
      </c>
      <c r="C471" s="308" t="str">
        <f>IF(ISBLANK($D471)," -",'Offeror_Product Profile'!$B$13)</f>
        <v xml:space="preserve"> -</v>
      </c>
      <c r="D471" s="340"/>
      <c r="E471" s="341"/>
      <c r="F471" s="336" t="str">
        <f>IF(ISBLANK($D471)," -",'Offeror_Product Profile'!$B$10)</f>
        <v xml:space="preserve"> -</v>
      </c>
      <c r="G471" s="336" t="str">
        <f>IF(ISBLANK($D471)," -",'Offeror_Product Profile'!$B$11)</f>
        <v xml:space="preserve"> -</v>
      </c>
      <c r="H471" s="309" t="str">
        <f>IF(ISBLANK($D471),"",'Offeror_Product Profile'!$B$9)</f>
        <v/>
      </c>
      <c r="I471" s="342"/>
      <c r="J471" s="310" t="str">
        <f>IF(ISBLANK($D471),"",'CDM_Requirements '!$B$149)</f>
        <v/>
      </c>
      <c r="K471" s="338" t="str">
        <f>IF(ISBLANK($D471),"",'CDM_Requirements '!$B$150)</f>
        <v/>
      </c>
      <c r="L471" s="338" t="str">
        <f>IF(ISBLANK($D471),"",'CDM_Requirements '!$B$151)</f>
        <v/>
      </c>
      <c r="M471" s="338" t="str">
        <f>IF(ISBLANK($D471),"",'CDM_Requirements '!$B$152)</f>
        <v/>
      </c>
      <c r="N471" s="338" t="str">
        <f>IF(ISBLANK($D471),"",'CDM_Requirements '!$B$153)</f>
        <v/>
      </c>
      <c r="O471" s="340"/>
      <c r="P471" s="340"/>
      <c r="Q471" s="343"/>
    </row>
    <row r="472" spans="1:17" s="323" customFormat="1" ht="20.100000000000001" customHeight="1" x14ac:dyDescent="0.25">
      <c r="A472" s="311"/>
      <c r="B472" s="308" t="str">
        <f>IF(ISBLANK($D472)," -",'Offeror_Product Profile'!$B$12)</f>
        <v xml:space="preserve"> -</v>
      </c>
      <c r="C472" s="308" t="str">
        <f>IF(ISBLANK($D472)," -",'Offeror_Product Profile'!$B$13)</f>
        <v xml:space="preserve"> -</v>
      </c>
      <c r="D472" s="340"/>
      <c r="E472" s="341"/>
      <c r="F472" s="336" t="str">
        <f>IF(ISBLANK($D472)," -",'Offeror_Product Profile'!$B$10)</f>
        <v xml:space="preserve"> -</v>
      </c>
      <c r="G472" s="336" t="str">
        <f>IF(ISBLANK($D472)," -",'Offeror_Product Profile'!$B$11)</f>
        <v xml:space="preserve"> -</v>
      </c>
      <c r="H472" s="309" t="str">
        <f>IF(ISBLANK($D472),"",'Offeror_Product Profile'!$B$9)</f>
        <v/>
      </c>
      <c r="I472" s="342"/>
      <c r="J472" s="310" t="str">
        <f>IF(ISBLANK($D472),"",'CDM_Requirements '!$B$149)</f>
        <v/>
      </c>
      <c r="K472" s="338" t="str">
        <f>IF(ISBLANK($D472),"",'CDM_Requirements '!$B$150)</f>
        <v/>
      </c>
      <c r="L472" s="338" t="str">
        <f>IF(ISBLANK($D472),"",'CDM_Requirements '!$B$151)</f>
        <v/>
      </c>
      <c r="M472" s="338" t="str">
        <f>IF(ISBLANK($D472),"",'CDM_Requirements '!$B$152)</f>
        <v/>
      </c>
      <c r="N472" s="338" t="str">
        <f>IF(ISBLANK($D472),"",'CDM_Requirements '!$B$153)</f>
        <v/>
      </c>
      <c r="O472" s="340"/>
      <c r="P472" s="340"/>
      <c r="Q472" s="343"/>
    </row>
    <row r="473" spans="1:17" s="323" customFormat="1" ht="20.100000000000001" customHeight="1" x14ac:dyDescent="0.25">
      <c r="A473" s="311"/>
      <c r="B473" s="308" t="str">
        <f>IF(ISBLANK($D473)," -",'Offeror_Product Profile'!$B$12)</f>
        <v xml:space="preserve"> -</v>
      </c>
      <c r="C473" s="308" t="str">
        <f>IF(ISBLANK($D473)," -",'Offeror_Product Profile'!$B$13)</f>
        <v xml:space="preserve"> -</v>
      </c>
      <c r="D473" s="340"/>
      <c r="E473" s="341"/>
      <c r="F473" s="336" t="str">
        <f>IF(ISBLANK($D473)," -",'Offeror_Product Profile'!$B$10)</f>
        <v xml:space="preserve"> -</v>
      </c>
      <c r="G473" s="336" t="str">
        <f>IF(ISBLANK($D473)," -",'Offeror_Product Profile'!$B$11)</f>
        <v xml:space="preserve"> -</v>
      </c>
      <c r="H473" s="309" t="str">
        <f>IF(ISBLANK($D473),"",'Offeror_Product Profile'!$B$9)</f>
        <v/>
      </c>
      <c r="I473" s="342"/>
      <c r="J473" s="310" t="str">
        <f>IF(ISBLANK($D473),"",'CDM_Requirements '!$B$149)</f>
        <v/>
      </c>
      <c r="K473" s="338" t="str">
        <f>IF(ISBLANK($D473),"",'CDM_Requirements '!$B$150)</f>
        <v/>
      </c>
      <c r="L473" s="338" t="str">
        <f>IF(ISBLANK($D473),"",'CDM_Requirements '!$B$151)</f>
        <v/>
      </c>
      <c r="M473" s="338" t="str">
        <f>IF(ISBLANK($D473),"",'CDM_Requirements '!$B$152)</f>
        <v/>
      </c>
      <c r="N473" s="338" t="str">
        <f>IF(ISBLANK($D473),"",'CDM_Requirements '!$B$153)</f>
        <v/>
      </c>
      <c r="O473" s="340"/>
      <c r="P473" s="340"/>
      <c r="Q473" s="343"/>
    </row>
    <row r="474" spans="1:17" s="323" customFormat="1" ht="20.100000000000001" customHeight="1" x14ac:dyDescent="0.25">
      <c r="A474" s="311"/>
      <c r="B474" s="308" t="str">
        <f>IF(ISBLANK($D474)," -",'Offeror_Product Profile'!$B$12)</f>
        <v xml:space="preserve"> -</v>
      </c>
      <c r="C474" s="308" t="str">
        <f>IF(ISBLANK($D474)," -",'Offeror_Product Profile'!$B$13)</f>
        <v xml:space="preserve"> -</v>
      </c>
      <c r="D474" s="340"/>
      <c r="E474" s="341"/>
      <c r="F474" s="336" t="str">
        <f>IF(ISBLANK($D474)," -",'Offeror_Product Profile'!$B$10)</f>
        <v xml:space="preserve"> -</v>
      </c>
      <c r="G474" s="336" t="str">
        <f>IF(ISBLANK($D474)," -",'Offeror_Product Profile'!$B$11)</f>
        <v xml:space="preserve"> -</v>
      </c>
      <c r="H474" s="309" t="str">
        <f>IF(ISBLANK($D474),"",'Offeror_Product Profile'!$B$9)</f>
        <v/>
      </c>
      <c r="I474" s="342"/>
      <c r="J474" s="310" t="str">
        <f>IF(ISBLANK($D474),"",'CDM_Requirements '!$B$149)</f>
        <v/>
      </c>
      <c r="K474" s="338" t="str">
        <f>IF(ISBLANK($D474),"",'CDM_Requirements '!$B$150)</f>
        <v/>
      </c>
      <c r="L474" s="338" t="str">
        <f>IF(ISBLANK($D474),"",'CDM_Requirements '!$B$151)</f>
        <v/>
      </c>
      <c r="M474" s="338" t="str">
        <f>IF(ISBLANK($D474),"",'CDM_Requirements '!$B$152)</f>
        <v/>
      </c>
      <c r="N474" s="338" t="str">
        <f>IF(ISBLANK($D474),"",'CDM_Requirements '!$B$153)</f>
        <v/>
      </c>
      <c r="O474" s="340"/>
      <c r="P474" s="340"/>
      <c r="Q474" s="343"/>
    </row>
    <row r="475" spans="1:17" s="323" customFormat="1" ht="20.100000000000001" customHeight="1" x14ac:dyDescent="0.25">
      <c r="A475" s="311"/>
      <c r="B475" s="308" t="str">
        <f>IF(ISBLANK($D475)," -",'Offeror_Product Profile'!$B$12)</f>
        <v xml:space="preserve"> -</v>
      </c>
      <c r="C475" s="308" t="str">
        <f>IF(ISBLANK($D475)," -",'Offeror_Product Profile'!$B$13)</f>
        <v xml:space="preserve"> -</v>
      </c>
      <c r="D475" s="340"/>
      <c r="E475" s="341"/>
      <c r="F475" s="336" t="str">
        <f>IF(ISBLANK($D475)," -",'Offeror_Product Profile'!$B$10)</f>
        <v xml:space="preserve"> -</v>
      </c>
      <c r="G475" s="336" t="str">
        <f>IF(ISBLANK($D475)," -",'Offeror_Product Profile'!$B$11)</f>
        <v xml:space="preserve"> -</v>
      </c>
      <c r="H475" s="309" t="str">
        <f>IF(ISBLANK($D475),"",'Offeror_Product Profile'!$B$9)</f>
        <v/>
      </c>
      <c r="I475" s="342"/>
      <c r="J475" s="310" t="str">
        <f>IF(ISBLANK($D475),"",'CDM_Requirements '!$B$149)</f>
        <v/>
      </c>
      <c r="K475" s="338" t="str">
        <f>IF(ISBLANK($D475),"",'CDM_Requirements '!$B$150)</f>
        <v/>
      </c>
      <c r="L475" s="338" t="str">
        <f>IF(ISBLANK($D475),"",'CDM_Requirements '!$B$151)</f>
        <v/>
      </c>
      <c r="M475" s="338" t="str">
        <f>IF(ISBLANK($D475),"",'CDM_Requirements '!$B$152)</f>
        <v/>
      </c>
      <c r="N475" s="338" t="str">
        <f>IF(ISBLANK($D475),"",'CDM_Requirements '!$B$153)</f>
        <v/>
      </c>
      <c r="O475" s="340"/>
      <c r="P475" s="340"/>
      <c r="Q475" s="343"/>
    </row>
    <row r="476" spans="1:17" s="323" customFormat="1" ht="20.100000000000001" customHeight="1" x14ac:dyDescent="0.25">
      <c r="A476" s="311"/>
      <c r="B476" s="308" t="str">
        <f>IF(ISBLANK($D476)," -",'Offeror_Product Profile'!$B$12)</f>
        <v xml:space="preserve"> -</v>
      </c>
      <c r="C476" s="308" t="str">
        <f>IF(ISBLANK($D476)," -",'Offeror_Product Profile'!$B$13)</f>
        <v xml:space="preserve"> -</v>
      </c>
      <c r="D476" s="340"/>
      <c r="E476" s="341"/>
      <c r="F476" s="336" t="str">
        <f>IF(ISBLANK($D476)," -",'Offeror_Product Profile'!$B$10)</f>
        <v xml:space="preserve"> -</v>
      </c>
      <c r="G476" s="336" t="str">
        <f>IF(ISBLANK($D476)," -",'Offeror_Product Profile'!$B$11)</f>
        <v xml:space="preserve"> -</v>
      </c>
      <c r="H476" s="309" t="str">
        <f>IF(ISBLANK($D476),"",'Offeror_Product Profile'!$B$9)</f>
        <v/>
      </c>
      <c r="I476" s="342"/>
      <c r="J476" s="310" t="str">
        <f>IF(ISBLANK($D476),"",'CDM_Requirements '!$B$149)</f>
        <v/>
      </c>
      <c r="K476" s="338" t="str">
        <f>IF(ISBLANK($D476),"",'CDM_Requirements '!$B$150)</f>
        <v/>
      </c>
      <c r="L476" s="338" t="str">
        <f>IF(ISBLANK($D476),"",'CDM_Requirements '!$B$151)</f>
        <v/>
      </c>
      <c r="M476" s="338" t="str">
        <f>IF(ISBLANK($D476),"",'CDM_Requirements '!$B$152)</f>
        <v/>
      </c>
      <c r="N476" s="338" t="str">
        <f>IF(ISBLANK($D476),"",'CDM_Requirements '!$B$153)</f>
        <v/>
      </c>
      <c r="O476" s="340"/>
      <c r="P476" s="340"/>
      <c r="Q476" s="343"/>
    </row>
    <row r="477" spans="1:17" s="323" customFormat="1" ht="20.100000000000001" customHeight="1" x14ac:dyDescent="0.25">
      <c r="A477" s="311"/>
      <c r="B477" s="308" t="str">
        <f>IF(ISBLANK($D477)," -",'Offeror_Product Profile'!$B$12)</f>
        <v xml:space="preserve"> -</v>
      </c>
      <c r="C477" s="308" t="str">
        <f>IF(ISBLANK($D477)," -",'Offeror_Product Profile'!$B$13)</f>
        <v xml:space="preserve"> -</v>
      </c>
      <c r="D477" s="340"/>
      <c r="E477" s="341"/>
      <c r="F477" s="336" t="str">
        <f>IF(ISBLANK($D477)," -",'Offeror_Product Profile'!$B$10)</f>
        <v xml:space="preserve"> -</v>
      </c>
      <c r="G477" s="336" t="str">
        <f>IF(ISBLANK($D477)," -",'Offeror_Product Profile'!$B$11)</f>
        <v xml:space="preserve"> -</v>
      </c>
      <c r="H477" s="309" t="str">
        <f>IF(ISBLANK($D477),"",'Offeror_Product Profile'!$B$9)</f>
        <v/>
      </c>
      <c r="I477" s="342"/>
      <c r="J477" s="310" t="str">
        <f>IF(ISBLANK($D477),"",'CDM_Requirements '!$B$149)</f>
        <v/>
      </c>
      <c r="K477" s="338" t="str">
        <f>IF(ISBLANK($D477),"",'CDM_Requirements '!$B$150)</f>
        <v/>
      </c>
      <c r="L477" s="338" t="str">
        <f>IF(ISBLANK($D477),"",'CDM_Requirements '!$B$151)</f>
        <v/>
      </c>
      <c r="M477" s="338" t="str">
        <f>IF(ISBLANK($D477),"",'CDM_Requirements '!$B$152)</f>
        <v/>
      </c>
      <c r="N477" s="338" t="str">
        <f>IF(ISBLANK($D477),"",'CDM_Requirements '!$B$153)</f>
        <v/>
      </c>
      <c r="O477" s="340"/>
      <c r="P477" s="340"/>
      <c r="Q477" s="343"/>
    </row>
    <row r="478" spans="1:17" s="323" customFormat="1" ht="20.100000000000001" customHeight="1" x14ac:dyDescent="0.25">
      <c r="A478" s="311"/>
      <c r="B478" s="308" t="str">
        <f>IF(ISBLANK($D478)," -",'Offeror_Product Profile'!$B$12)</f>
        <v xml:space="preserve"> -</v>
      </c>
      <c r="C478" s="308" t="str">
        <f>IF(ISBLANK($D478)," -",'Offeror_Product Profile'!$B$13)</f>
        <v xml:space="preserve"> -</v>
      </c>
      <c r="D478" s="340"/>
      <c r="E478" s="341"/>
      <c r="F478" s="336" t="str">
        <f>IF(ISBLANK($D478)," -",'Offeror_Product Profile'!$B$10)</f>
        <v xml:space="preserve"> -</v>
      </c>
      <c r="G478" s="336" t="str">
        <f>IF(ISBLANK($D478)," -",'Offeror_Product Profile'!$B$11)</f>
        <v xml:space="preserve"> -</v>
      </c>
      <c r="H478" s="309" t="str">
        <f>IF(ISBLANK($D478),"",'Offeror_Product Profile'!$B$9)</f>
        <v/>
      </c>
      <c r="I478" s="342"/>
      <c r="J478" s="310" t="str">
        <f>IF(ISBLANK($D478),"",'CDM_Requirements '!$B$149)</f>
        <v/>
      </c>
      <c r="K478" s="338" t="str">
        <f>IF(ISBLANK($D478),"",'CDM_Requirements '!$B$150)</f>
        <v/>
      </c>
      <c r="L478" s="338" t="str">
        <f>IF(ISBLANK($D478),"",'CDM_Requirements '!$B$151)</f>
        <v/>
      </c>
      <c r="M478" s="338" t="str">
        <f>IF(ISBLANK($D478),"",'CDM_Requirements '!$B$152)</f>
        <v/>
      </c>
      <c r="N478" s="338" t="str">
        <f>IF(ISBLANK($D478),"",'CDM_Requirements '!$B$153)</f>
        <v/>
      </c>
      <c r="O478" s="340"/>
      <c r="P478" s="340"/>
      <c r="Q478" s="343"/>
    </row>
    <row r="479" spans="1:17" s="323" customFormat="1" ht="20.100000000000001" customHeight="1" x14ac:dyDescent="0.25">
      <c r="A479" s="311"/>
      <c r="B479" s="308" t="str">
        <f>IF(ISBLANK($D479)," -",'Offeror_Product Profile'!$B$12)</f>
        <v xml:space="preserve"> -</v>
      </c>
      <c r="C479" s="308" t="str">
        <f>IF(ISBLANK($D479)," -",'Offeror_Product Profile'!$B$13)</f>
        <v xml:space="preserve"> -</v>
      </c>
      <c r="D479" s="340"/>
      <c r="E479" s="341"/>
      <c r="F479" s="336" t="str">
        <f>IF(ISBLANK($D479)," -",'Offeror_Product Profile'!$B$10)</f>
        <v xml:space="preserve"> -</v>
      </c>
      <c r="G479" s="336" t="str">
        <f>IF(ISBLANK($D479)," -",'Offeror_Product Profile'!$B$11)</f>
        <v xml:space="preserve"> -</v>
      </c>
      <c r="H479" s="309" t="str">
        <f>IF(ISBLANK($D479),"",'Offeror_Product Profile'!$B$9)</f>
        <v/>
      </c>
      <c r="I479" s="342"/>
      <c r="J479" s="310" t="str">
        <f>IF(ISBLANK($D479),"",'CDM_Requirements '!$B$149)</f>
        <v/>
      </c>
      <c r="K479" s="338" t="str">
        <f>IF(ISBLANK($D479),"",'CDM_Requirements '!$B$150)</f>
        <v/>
      </c>
      <c r="L479" s="338" t="str">
        <f>IF(ISBLANK($D479),"",'CDM_Requirements '!$B$151)</f>
        <v/>
      </c>
      <c r="M479" s="338" t="str">
        <f>IF(ISBLANK($D479),"",'CDM_Requirements '!$B$152)</f>
        <v/>
      </c>
      <c r="N479" s="338" t="str">
        <f>IF(ISBLANK($D479),"",'CDM_Requirements '!$B$153)</f>
        <v/>
      </c>
      <c r="O479" s="340"/>
      <c r="P479" s="340"/>
      <c r="Q479" s="343"/>
    </row>
    <row r="480" spans="1:17" s="323" customFormat="1" ht="20.100000000000001" customHeight="1" x14ac:dyDescent="0.25">
      <c r="A480" s="311"/>
      <c r="B480" s="308" t="str">
        <f>IF(ISBLANK($D480)," -",'Offeror_Product Profile'!$B$12)</f>
        <v xml:space="preserve"> -</v>
      </c>
      <c r="C480" s="308" t="str">
        <f>IF(ISBLANK($D480)," -",'Offeror_Product Profile'!$B$13)</f>
        <v xml:space="preserve"> -</v>
      </c>
      <c r="D480" s="340"/>
      <c r="E480" s="341"/>
      <c r="F480" s="336" t="str">
        <f>IF(ISBLANK($D480)," -",'Offeror_Product Profile'!$B$10)</f>
        <v xml:space="preserve"> -</v>
      </c>
      <c r="G480" s="336" t="str">
        <f>IF(ISBLANK($D480)," -",'Offeror_Product Profile'!$B$11)</f>
        <v xml:space="preserve"> -</v>
      </c>
      <c r="H480" s="309" t="str">
        <f>IF(ISBLANK($D480),"",'Offeror_Product Profile'!$B$9)</f>
        <v/>
      </c>
      <c r="I480" s="342"/>
      <c r="J480" s="310" t="str">
        <f>IF(ISBLANK($D480),"",'CDM_Requirements '!$B$149)</f>
        <v/>
      </c>
      <c r="K480" s="338" t="str">
        <f>IF(ISBLANK($D480),"",'CDM_Requirements '!$B$150)</f>
        <v/>
      </c>
      <c r="L480" s="338" t="str">
        <f>IF(ISBLANK($D480),"",'CDM_Requirements '!$B$151)</f>
        <v/>
      </c>
      <c r="M480" s="338" t="str">
        <f>IF(ISBLANK($D480),"",'CDM_Requirements '!$B$152)</f>
        <v/>
      </c>
      <c r="N480" s="338" t="str">
        <f>IF(ISBLANK($D480),"",'CDM_Requirements '!$B$153)</f>
        <v/>
      </c>
      <c r="O480" s="340"/>
      <c r="P480" s="340"/>
      <c r="Q480" s="343"/>
    </row>
    <row r="481" spans="1:17" s="323" customFormat="1" ht="20.100000000000001" customHeight="1" x14ac:dyDescent="0.25">
      <c r="A481" s="311"/>
      <c r="B481" s="308" t="str">
        <f>IF(ISBLANK($D481)," -",'Offeror_Product Profile'!$B$12)</f>
        <v xml:space="preserve"> -</v>
      </c>
      <c r="C481" s="308" t="str">
        <f>IF(ISBLANK($D481)," -",'Offeror_Product Profile'!$B$13)</f>
        <v xml:space="preserve"> -</v>
      </c>
      <c r="D481" s="340"/>
      <c r="E481" s="341"/>
      <c r="F481" s="336" t="str">
        <f>IF(ISBLANK($D481)," -",'Offeror_Product Profile'!$B$10)</f>
        <v xml:space="preserve"> -</v>
      </c>
      <c r="G481" s="336" t="str">
        <f>IF(ISBLANK($D481)," -",'Offeror_Product Profile'!$B$11)</f>
        <v xml:space="preserve"> -</v>
      </c>
      <c r="H481" s="309" t="str">
        <f>IF(ISBLANK($D481),"",'Offeror_Product Profile'!$B$9)</f>
        <v/>
      </c>
      <c r="I481" s="342"/>
      <c r="J481" s="310" t="str">
        <f>IF(ISBLANK($D481),"",'CDM_Requirements '!$B$149)</f>
        <v/>
      </c>
      <c r="K481" s="338" t="str">
        <f>IF(ISBLANK($D481),"",'CDM_Requirements '!$B$150)</f>
        <v/>
      </c>
      <c r="L481" s="338" t="str">
        <f>IF(ISBLANK($D481),"",'CDM_Requirements '!$B$151)</f>
        <v/>
      </c>
      <c r="M481" s="338" t="str">
        <f>IF(ISBLANK($D481),"",'CDM_Requirements '!$B$152)</f>
        <v/>
      </c>
      <c r="N481" s="338" t="str">
        <f>IF(ISBLANK($D481),"",'CDM_Requirements '!$B$153)</f>
        <v/>
      </c>
      <c r="O481" s="340"/>
      <c r="P481" s="340"/>
      <c r="Q481" s="343"/>
    </row>
    <row r="482" spans="1:17" s="323" customFormat="1" ht="20.100000000000001" customHeight="1" x14ac:dyDescent="0.25">
      <c r="A482" s="311"/>
      <c r="B482" s="308" t="str">
        <f>IF(ISBLANK($D482)," -",'Offeror_Product Profile'!$B$12)</f>
        <v xml:space="preserve"> -</v>
      </c>
      <c r="C482" s="308" t="str">
        <f>IF(ISBLANK($D482)," -",'Offeror_Product Profile'!$B$13)</f>
        <v xml:space="preserve"> -</v>
      </c>
      <c r="D482" s="340"/>
      <c r="E482" s="341"/>
      <c r="F482" s="336" t="str">
        <f>IF(ISBLANK($D482)," -",'Offeror_Product Profile'!$B$10)</f>
        <v xml:space="preserve"> -</v>
      </c>
      <c r="G482" s="336" t="str">
        <f>IF(ISBLANK($D482)," -",'Offeror_Product Profile'!$B$11)</f>
        <v xml:space="preserve"> -</v>
      </c>
      <c r="H482" s="309" t="str">
        <f>IF(ISBLANK($D482),"",'Offeror_Product Profile'!$B$9)</f>
        <v/>
      </c>
      <c r="I482" s="342"/>
      <c r="J482" s="310" t="str">
        <f>IF(ISBLANK($D482),"",'CDM_Requirements '!$B$149)</f>
        <v/>
      </c>
      <c r="K482" s="338" t="str">
        <f>IF(ISBLANK($D482),"",'CDM_Requirements '!$B$150)</f>
        <v/>
      </c>
      <c r="L482" s="338" t="str">
        <f>IF(ISBLANK($D482),"",'CDM_Requirements '!$B$151)</f>
        <v/>
      </c>
      <c r="M482" s="338" t="str">
        <f>IF(ISBLANK($D482),"",'CDM_Requirements '!$B$152)</f>
        <v/>
      </c>
      <c r="N482" s="338" t="str">
        <f>IF(ISBLANK($D482),"",'CDM_Requirements '!$B$153)</f>
        <v/>
      </c>
      <c r="O482" s="340"/>
      <c r="P482" s="340"/>
      <c r="Q482" s="343"/>
    </row>
    <row r="483" spans="1:17" s="323" customFormat="1" ht="20.100000000000001" customHeight="1" x14ac:dyDescent="0.25">
      <c r="A483" s="311"/>
      <c r="B483" s="308" t="str">
        <f>IF(ISBLANK($D483)," -",'Offeror_Product Profile'!$B$12)</f>
        <v xml:space="preserve"> -</v>
      </c>
      <c r="C483" s="308" t="str">
        <f>IF(ISBLANK($D483)," -",'Offeror_Product Profile'!$B$13)</f>
        <v xml:space="preserve"> -</v>
      </c>
      <c r="D483" s="340"/>
      <c r="E483" s="341"/>
      <c r="F483" s="336" t="str">
        <f>IF(ISBLANK($D483)," -",'Offeror_Product Profile'!$B$10)</f>
        <v xml:space="preserve"> -</v>
      </c>
      <c r="G483" s="336" t="str">
        <f>IF(ISBLANK($D483)," -",'Offeror_Product Profile'!$B$11)</f>
        <v xml:space="preserve"> -</v>
      </c>
      <c r="H483" s="309" t="str">
        <f>IF(ISBLANK($D483),"",'Offeror_Product Profile'!$B$9)</f>
        <v/>
      </c>
      <c r="I483" s="342"/>
      <c r="J483" s="310" t="str">
        <f>IF(ISBLANK($D483),"",'CDM_Requirements '!$B$149)</f>
        <v/>
      </c>
      <c r="K483" s="338" t="str">
        <f>IF(ISBLANK($D483),"",'CDM_Requirements '!$B$150)</f>
        <v/>
      </c>
      <c r="L483" s="338" t="str">
        <f>IF(ISBLANK($D483),"",'CDM_Requirements '!$B$151)</f>
        <v/>
      </c>
      <c r="M483" s="338" t="str">
        <f>IF(ISBLANK($D483),"",'CDM_Requirements '!$B$152)</f>
        <v/>
      </c>
      <c r="N483" s="338" t="str">
        <f>IF(ISBLANK($D483),"",'CDM_Requirements '!$B$153)</f>
        <v/>
      </c>
      <c r="O483" s="340"/>
      <c r="P483" s="340"/>
      <c r="Q483" s="343"/>
    </row>
    <row r="484" spans="1:17" s="323" customFormat="1" ht="20.100000000000001" customHeight="1" x14ac:dyDescent="0.25">
      <c r="A484" s="311"/>
      <c r="B484" s="308" t="str">
        <f>IF(ISBLANK($D484)," -",'Offeror_Product Profile'!$B$12)</f>
        <v xml:space="preserve"> -</v>
      </c>
      <c r="C484" s="308" t="str">
        <f>IF(ISBLANK($D484)," -",'Offeror_Product Profile'!$B$13)</f>
        <v xml:space="preserve"> -</v>
      </c>
      <c r="D484" s="340"/>
      <c r="E484" s="341"/>
      <c r="F484" s="336" t="str">
        <f>IF(ISBLANK($D484)," -",'Offeror_Product Profile'!$B$10)</f>
        <v xml:space="preserve"> -</v>
      </c>
      <c r="G484" s="336" t="str">
        <f>IF(ISBLANK($D484)," -",'Offeror_Product Profile'!$B$11)</f>
        <v xml:space="preserve"> -</v>
      </c>
      <c r="H484" s="309" t="str">
        <f>IF(ISBLANK($D484),"",'Offeror_Product Profile'!$B$9)</f>
        <v/>
      </c>
      <c r="I484" s="342"/>
      <c r="J484" s="310" t="str">
        <f>IF(ISBLANK($D484),"",'CDM_Requirements '!$B$149)</f>
        <v/>
      </c>
      <c r="K484" s="338" t="str">
        <f>IF(ISBLANK($D484),"",'CDM_Requirements '!$B$150)</f>
        <v/>
      </c>
      <c r="L484" s="338" t="str">
        <f>IF(ISBLANK($D484),"",'CDM_Requirements '!$B$151)</f>
        <v/>
      </c>
      <c r="M484" s="338" t="str">
        <f>IF(ISBLANK($D484),"",'CDM_Requirements '!$B$152)</f>
        <v/>
      </c>
      <c r="N484" s="338" t="str">
        <f>IF(ISBLANK($D484),"",'CDM_Requirements '!$B$153)</f>
        <v/>
      </c>
      <c r="O484" s="340"/>
      <c r="P484" s="340"/>
      <c r="Q484" s="343"/>
    </row>
    <row r="485" spans="1:17" s="323" customFormat="1" ht="20.100000000000001" customHeight="1" x14ac:dyDescent="0.25">
      <c r="A485" s="311"/>
      <c r="B485" s="308" t="str">
        <f>IF(ISBLANK($D485)," -",'Offeror_Product Profile'!$B$12)</f>
        <v xml:space="preserve"> -</v>
      </c>
      <c r="C485" s="308" t="str">
        <f>IF(ISBLANK($D485)," -",'Offeror_Product Profile'!$B$13)</f>
        <v xml:space="preserve"> -</v>
      </c>
      <c r="D485" s="340"/>
      <c r="E485" s="341"/>
      <c r="F485" s="336" t="str">
        <f>IF(ISBLANK($D485)," -",'Offeror_Product Profile'!$B$10)</f>
        <v xml:space="preserve"> -</v>
      </c>
      <c r="G485" s="336" t="str">
        <f>IF(ISBLANK($D485)," -",'Offeror_Product Profile'!$B$11)</f>
        <v xml:space="preserve"> -</v>
      </c>
      <c r="H485" s="309" t="str">
        <f>IF(ISBLANK($D485),"",'Offeror_Product Profile'!$B$9)</f>
        <v/>
      </c>
      <c r="I485" s="342"/>
      <c r="J485" s="310" t="str">
        <f>IF(ISBLANK($D485),"",'CDM_Requirements '!$B$149)</f>
        <v/>
      </c>
      <c r="K485" s="338" t="str">
        <f>IF(ISBLANK($D485),"",'CDM_Requirements '!$B$150)</f>
        <v/>
      </c>
      <c r="L485" s="338" t="str">
        <f>IF(ISBLANK($D485),"",'CDM_Requirements '!$B$151)</f>
        <v/>
      </c>
      <c r="M485" s="338" t="str">
        <f>IF(ISBLANK($D485),"",'CDM_Requirements '!$B$152)</f>
        <v/>
      </c>
      <c r="N485" s="338" t="str">
        <f>IF(ISBLANK($D485),"",'CDM_Requirements '!$B$153)</f>
        <v/>
      </c>
      <c r="O485" s="340"/>
      <c r="P485" s="340"/>
      <c r="Q485" s="343"/>
    </row>
    <row r="486" spans="1:17" s="323" customFormat="1" ht="20.100000000000001" customHeight="1" x14ac:dyDescent="0.25">
      <c r="A486" s="311"/>
      <c r="B486" s="308" t="str">
        <f>IF(ISBLANK($D486)," -",'Offeror_Product Profile'!$B$12)</f>
        <v xml:space="preserve"> -</v>
      </c>
      <c r="C486" s="308" t="str">
        <f>IF(ISBLANK($D486)," -",'Offeror_Product Profile'!$B$13)</f>
        <v xml:space="preserve"> -</v>
      </c>
      <c r="D486" s="340"/>
      <c r="E486" s="341"/>
      <c r="F486" s="336" t="str">
        <f>IF(ISBLANK($D486)," -",'Offeror_Product Profile'!$B$10)</f>
        <v xml:space="preserve"> -</v>
      </c>
      <c r="G486" s="336" t="str">
        <f>IF(ISBLANK($D486)," -",'Offeror_Product Profile'!$B$11)</f>
        <v xml:space="preserve"> -</v>
      </c>
      <c r="H486" s="309" t="str">
        <f>IF(ISBLANK($D486),"",'Offeror_Product Profile'!$B$9)</f>
        <v/>
      </c>
      <c r="I486" s="342"/>
      <c r="J486" s="310" t="str">
        <f>IF(ISBLANK($D486),"",'CDM_Requirements '!$B$149)</f>
        <v/>
      </c>
      <c r="K486" s="338" t="str">
        <f>IF(ISBLANK($D486),"",'CDM_Requirements '!$B$150)</f>
        <v/>
      </c>
      <c r="L486" s="338" t="str">
        <f>IF(ISBLANK($D486),"",'CDM_Requirements '!$B$151)</f>
        <v/>
      </c>
      <c r="M486" s="338" t="str">
        <f>IF(ISBLANK($D486),"",'CDM_Requirements '!$B$152)</f>
        <v/>
      </c>
      <c r="N486" s="338" t="str">
        <f>IF(ISBLANK($D486),"",'CDM_Requirements '!$B$153)</f>
        <v/>
      </c>
      <c r="O486" s="340"/>
      <c r="P486" s="340"/>
      <c r="Q486" s="343"/>
    </row>
    <row r="487" spans="1:17" s="323" customFormat="1" ht="20.100000000000001" customHeight="1" x14ac:dyDescent="0.25">
      <c r="A487" s="311"/>
      <c r="B487" s="308" t="str">
        <f>IF(ISBLANK($D487)," -",'Offeror_Product Profile'!$B$12)</f>
        <v xml:space="preserve"> -</v>
      </c>
      <c r="C487" s="308" t="str">
        <f>IF(ISBLANK($D487)," -",'Offeror_Product Profile'!$B$13)</f>
        <v xml:space="preserve"> -</v>
      </c>
      <c r="D487" s="340"/>
      <c r="E487" s="341"/>
      <c r="F487" s="336" t="str">
        <f>IF(ISBLANK($D487)," -",'Offeror_Product Profile'!$B$10)</f>
        <v xml:space="preserve"> -</v>
      </c>
      <c r="G487" s="336" t="str">
        <f>IF(ISBLANK($D487)," -",'Offeror_Product Profile'!$B$11)</f>
        <v xml:space="preserve"> -</v>
      </c>
      <c r="H487" s="309" t="str">
        <f>IF(ISBLANK($D487),"",'Offeror_Product Profile'!$B$9)</f>
        <v/>
      </c>
      <c r="I487" s="342"/>
      <c r="J487" s="310" t="str">
        <f>IF(ISBLANK($D487),"",'CDM_Requirements '!$B$149)</f>
        <v/>
      </c>
      <c r="K487" s="338" t="str">
        <f>IF(ISBLANK($D487),"",'CDM_Requirements '!$B$150)</f>
        <v/>
      </c>
      <c r="L487" s="338" t="str">
        <f>IF(ISBLANK($D487),"",'CDM_Requirements '!$B$151)</f>
        <v/>
      </c>
      <c r="M487" s="338" t="str">
        <f>IF(ISBLANK($D487),"",'CDM_Requirements '!$B$152)</f>
        <v/>
      </c>
      <c r="N487" s="338" t="str">
        <f>IF(ISBLANK($D487),"",'CDM_Requirements '!$B$153)</f>
        <v/>
      </c>
      <c r="O487" s="340"/>
      <c r="P487" s="340"/>
      <c r="Q487" s="343"/>
    </row>
    <row r="488" spans="1:17" s="323" customFormat="1" ht="20.100000000000001" customHeight="1" x14ac:dyDescent="0.25">
      <c r="A488" s="311"/>
      <c r="B488" s="308" t="str">
        <f>IF(ISBLANK($D488)," -",'Offeror_Product Profile'!$B$12)</f>
        <v xml:space="preserve"> -</v>
      </c>
      <c r="C488" s="308" t="str">
        <f>IF(ISBLANK($D488)," -",'Offeror_Product Profile'!$B$13)</f>
        <v xml:space="preserve"> -</v>
      </c>
      <c r="D488" s="340"/>
      <c r="E488" s="341"/>
      <c r="F488" s="336" t="str">
        <f>IF(ISBLANK($D488)," -",'Offeror_Product Profile'!$B$10)</f>
        <v xml:space="preserve"> -</v>
      </c>
      <c r="G488" s="336" t="str">
        <f>IF(ISBLANK($D488)," -",'Offeror_Product Profile'!$B$11)</f>
        <v xml:space="preserve"> -</v>
      </c>
      <c r="H488" s="309" t="str">
        <f>IF(ISBLANK($D488),"",'Offeror_Product Profile'!$B$9)</f>
        <v/>
      </c>
      <c r="I488" s="342"/>
      <c r="J488" s="310" t="str">
        <f>IF(ISBLANK($D488),"",'CDM_Requirements '!$B$149)</f>
        <v/>
      </c>
      <c r="K488" s="338" t="str">
        <f>IF(ISBLANK($D488),"",'CDM_Requirements '!$B$150)</f>
        <v/>
      </c>
      <c r="L488" s="338" t="str">
        <f>IF(ISBLANK($D488),"",'CDM_Requirements '!$B$151)</f>
        <v/>
      </c>
      <c r="M488" s="338" t="str">
        <f>IF(ISBLANK($D488),"",'CDM_Requirements '!$B$152)</f>
        <v/>
      </c>
      <c r="N488" s="338" t="str">
        <f>IF(ISBLANK($D488),"",'CDM_Requirements '!$B$153)</f>
        <v/>
      </c>
      <c r="O488" s="340"/>
      <c r="P488" s="340"/>
      <c r="Q488" s="343"/>
    </row>
    <row r="489" spans="1:17" s="323" customFormat="1" ht="20.100000000000001" customHeight="1" x14ac:dyDescent="0.25">
      <c r="A489" s="311"/>
      <c r="B489" s="308" t="str">
        <f>IF(ISBLANK($D489)," -",'Offeror_Product Profile'!$B$12)</f>
        <v xml:space="preserve"> -</v>
      </c>
      <c r="C489" s="308" t="str">
        <f>IF(ISBLANK($D489)," -",'Offeror_Product Profile'!$B$13)</f>
        <v xml:space="preserve"> -</v>
      </c>
      <c r="D489" s="340"/>
      <c r="E489" s="341"/>
      <c r="F489" s="336" t="str">
        <f>IF(ISBLANK($D489)," -",'Offeror_Product Profile'!$B$10)</f>
        <v xml:space="preserve"> -</v>
      </c>
      <c r="G489" s="336" t="str">
        <f>IF(ISBLANK($D489)," -",'Offeror_Product Profile'!$B$11)</f>
        <v xml:space="preserve"> -</v>
      </c>
      <c r="H489" s="309" t="str">
        <f>IF(ISBLANK($D489),"",'Offeror_Product Profile'!$B$9)</f>
        <v/>
      </c>
      <c r="I489" s="342"/>
      <c r="J489" s="310" t="str">
        <f>IF(ISBLANK($D489),"",'CDM_Requirements '!$B$149)</f>
        <v/>
      </c>
      <c r="K489" s="338" t="str">
        <f>IF(ISBLANK($D489),"",'CDM_Requirements '!$B$150)</f>
        <v/>
      </c>
      <c r="L489" s="338" t="str">
        <f>IF(ISBLANK($D489),"",'CDM_Requirements '!$B$151)</f>
        <v/>
      </c>
      <c r="M489" s="338" t="str">
        <f>IF(ISBLANK($D489),"",'CDM_Requirements '!$B$152)</f>
        <v/>
      </c>
      <c r="N489" s="338" t="str">
        <f>IF(ISBLANK($D489),"",'CDM_Requirements '!$B$153)</f>
        <v/>
      </c>
      <c r="O489" s="340"/>
      <c r="P489" s="340"/>
      <c r="Q489" s="343"/>
    </row>
    <row r="490" spans="1:17" s="323" customFormat="1" ht="20.100000000000001" customHeight="1" x14ac:dyDescent="0.25">
      <c r="A490" s="311"/>
      <c r="B490" s="308" t="str">
        <f>IF(ISBLANK($D490)," -",'Offeror_Product Profile'!$B$12)</f>
        <v xml:space="preserve"> -</v>
      </c>
      <c r="C490" s="308" t="str">
        <f>IF(ISBLANK($D490)," -",'Offeror_Product Profile'!$B$13)</f>
        <v xml:space="preserve"> -</v>
      </c>
      <c r="D490" s="340"/>
      <c r="E490" s="341"/>
      <c r="F490" s="336" t="str">
        <f>IF(ISBLANK($D490)," -",'Offeror_Product Profile'!$B$10)</f>
        <v xml:space="preserve"> -</v>
      </c>
      <c r="G490" s="336" t="str">
        <f>IF(ISBLANK($D490)," -",'Offeror_Product Profile'!$B$11)</f>
        <v xml:space="preserve"> -</v>
      </c>
      <c r="H490" s="309" t="str">
        <f>IF(ISBLANK($D490),"",'Offeror_Product Profile'!$B$9)</f>
        <v/>
      </c>
      <c r="I490" s="342"/>
      <c r="J490" s="310" t="str">
        <f>IF(ISBLANK($D490),"",'CDM_Requirements '!$B$149)</f>
        <v/>
      </c>
      <c r="K490" s="338" t="str">
        <f>IF(ISBLANK($D490),"",'CDM_Requirements '!$B$150)</f>
        <v/>
      </c>
      <c r="L490" s="338" t="str">
        <f>IF(ISBLANK($D490),"",'CDM_Requirements '!$B$151)</f>
        <v/>
      </c>
      <c r="M490" s="338" t="str">
        <f>IF(ISBLANK($D490),"",'CDM_Requirements '!$B$152)</f>
        <v/>
      </c>
      <c r="N490" s="338" t="str">
        <f>IF(ISBLANK($D490),"",'CDM_Requirements '!$B$153)</f>
        <v/>
      </c>
      <c r="O490" s="340"/>
      <c r="P490" s="340"/>
      <c r="Q490" s="343"/>
    </row>
    <row r="491" spans="1:17" s="323" customFormat="1" ht="20.100000000000001" customHeight="1" x14ac:dyDescent="0.25">
      <c r="A491" s="311"/>
      <c r="B491" s="308" t="str">
        <f>IF(ISBLANK($D491)," -",'Offeror_Product Profile'!$B$12)</f>
        <v xml:space="preserve"> -</v>
      </c>
      <c r="C491" s="308" t="str">
        <f>IF(ISBLANK($D491)," -",'Offeror_Product Profile'!$B$13)</f>
        <v xml:space="preserve"> -</v>
      </c>
      <c r="D491" s="340"/>
      <c r="E491" s="341"/>
      <c r="F491" s="336" t="str">
        <f>IF(ISBLANK($D491)," -",'Offeror_Product Profile'!$B$10)</f>
        <v xml:space="preserve"> -</v>
      </c>
      <c r="G491" s="336" t="str">
        <f>IF(ISBLANK($D491)," -",'Offeror_Product Profile'!$B$11)</f>
        <v xml:space="preserve"> -</v>
      </c>
      <c r="H491" s="309" t="str">
        <f>IF(ISBLANK($D491),"",'Offeror_Product Profile'!$B$9)</f>
        <v/>
      </c>
      <c r="I491" s="342"/>
      <c r="J491" s="310" t="str">
        <f>IF(ISBLANK($D491),"",'CDM_Requirements '!$B$149)</f>
        <v/>
      </c>
      <c r="K491" s="338" t="str">
        <f>IF(ISBLANK($D491),"",'CDM_Requirements '!$B$150)</f>
        <v/>
      </c>
      <c r="L491" s="338" t="str">
        <f>IF(ISBLANK($D491),"",'CDM_Requirements '!$B$151)</f>
        <v/>
      </c>
      <c r="M491" s="338" t="str">
        <f>IF(ISBLANK($D491),"",'CDM_Requirements '!$B$152)</f>
        <v/>
      </c>
      <c r="N491" s="338" t="str">
        <f>IF(ISBLANK($D491),"",'CDM_Requirements '!$B$153)</f>
        <v/>
      </c>
      <c r="O491" s="340"/>
      <c r="P491" s="340"/>
      <c r="Q491" s="343"/>
    </row>
    <row r="492" spans="1:17" s="323" customFormat="1" ht="20.100000000000001" customHeight="1" x14ac:dyDescent="0.25">
      <c r="A492" s="311"/>
      <c r="B492" s="308" t="str">
        <f>IF(ISBLANK($D492)," -",'Offeror_Product Profile'!$B$12)</f>
        <v xml:space="preserve"> -</v>
      </c>
      <c r="C492" s="308" t="str">
        <f>IF(ISBLANK($D492)," -",'Offeror_Product Profile'!$B$13)</f>
        <v xml:space="preserve"> -</v>
      </c>
      <c r="D492" s="340"/>
      <c r="E492" s="341"/>
      <c r="F492" s="336" t="str">
        <f>IF(ISBLANK($D492)," -",'Offeror_Product Profile'!$B$10)</f>
        <v xml:space="preserve"> -</v>
      </c>
      <c r="G492" s="336" t="str">
        <f>IF(ISBLANK($D492)," -",'Offeror_Product Profile'!$B$11)</f>
        <v xml:space="preserve"> -</v>
      </c>
      <c r="H492" s="309" t="str">
        <f>IF(ISBLANK($D492),"",'Offeror_Product Profile'!$B$9)</f>
        <v/>
      </c>
      <c r="I492" s="342"/>
      <c r="J492" s="310" t="str">
        <f>IF(ISBLANK($D492),"",'CDM_Requirements '!$B$149)</f>
        <v/>
      </c>
      <c r="K492" s="338" t="str">
        <f>IF(ISBLANK($D492),"",'CDM_Requirements '!$B$150)</f>
        <v/>
      </c>
      <c r="L492" s="338" t="str">
        <f>IF(ISBLANK($D492),"",'CDM_Requirements '!$B$151)</f>
        <v/>
      </c>
      <c r="M492" s="338" t="str">
        <f>IF(ISBLANK($D492),"",'CDM_Requirements '!$B$152)</f>
        <v/>
      </c>
      <c r="N492" s="338" t="str">
        <f>IF(ISBLANK($D492),"",'CDM_Requirements '!$B$153)</f>
        <v/>
      </c>
      <c r="O492" s="340"/>
      <c r="P492" s="340"/>
      <c r="Q492" s="343"/>
    </row>
    <row r="493" spans="1:17" s="323" customFormat="1" ht="20.100000000000001" customHeight="1" x14ac:dyDescent="0.25">
      <c r="A493" s="311"/>
      <c r="B493" s="308" t="str">
        <f>IF(ISBLANK($D493)," -",'Offeror_Product Profile'!$B$12)</f>
        <v xml:space="preserve"> -</v>
      </c>
      <c r="C493" s="308" t="str">
        <f>IF(ISBLANK($D493)," -",'Offeror_Product Profile'!$B$13)</f>
        <v xml:space="preserve"> -</v>
      </c>
      <c r="D493" s="340"/>
      <c r="E493" s="341"/>
      <c r="F493" s="336" t="str">
        <f>IF(ISBLANK($D493)," -",'Offeror_Product Profile'!$B$10)</f>
        <v xml:space="preserve"> -</v>
      </c>
      <c r="G493" s="336" t="str">
        <f>IF(ISBLANK($D493)," -",'Offeror_Product Profile'!$B$11)</f>
        <v xml:space="preserve"> -</v>
      </c>
      <c r="H493" s="309" t="str">
        <f>IF(ISBLANK($D493),"",'Offeror_Product Profile'!$B$9)</f>
        <v/>
      </c>
      <c r="I493" s="342"/>
      <c r="J493" s="310" t="str">
        <f>IF(ISBLANK($D493),"",'CDM_Requirements '!$B$149)</f>
        <v/>
      </c>
      <c r="K493" s="338" t="str">
        <f>IF(ISBLANK($D493),"",'CDM_Requirements '!$B$150)</f>
        <v/>
      </c>
      <c r="L493" s="338" t="str">
        <f>IF(ISBLANK($D493),"",'CDM_Requirements '!$B$151)</f>
        <v/>
      </c>
      <c r="M493" s="338" t="str">
        <f>IF(ISBLANK($D493),"",'CDM_Requirements '!$B$152)</f>
        <v/>
      </c>
      <c r="N493" s="338" t="str">
        <f>IF(ISBLANK($D493),"",'CDM_Requirements '!$B$153)</f>
        <v/>
      </c>
      <c r="O493" s="340"/>
      <c r="P493" s="340"/>
      <c r="Q493" s="343"/>
    </row>
    <row r="494" spans="1:17" s="323" customFormat="1" ht="20.100000000000001" customHeight="1" x14ac:dyDescent="0.25">
      <c r="A494" s="311"/>
      <c r="B494" s="308" t="str">
        <f>IF(ISBLANK($D494)," -",'Offeror_Product Profile'!$B$12)</f>
        <v xml:space="preserve"> -</v>
      </c>
      <c r="C494" s="308" t="str">
        <f>IF(ISBLANK($D494)," -",'Offeror_Product Profile'!$B$13)</f>
        <v xml:space="preserve"> -</v>
      </c>
      <c r="D494" s="340"/>
      <c r="E494" s="341"/>
      <c r="F494" s="336" t="str">
        <f>IF(ISBLANK($D494)," -",'Offeror_Product Profile'!$B$10)</f>
        <v xml:space="preserve"> -</v>
      </c>
      <c r="G494" s="336" t="str">
        <f>IF(ISBLANK($D494)," -",'Offeror_Product Profile'!$B$11)</f>
        <v xml:space="preserve"> -</v>
      </c>
      <c r="H494" s="309" t="str">
        <f>IF(ISBLANK($D494),"",'Offeror_Product Profile'!$B$9)</f>
        <v/>
      </c>
      <c r="I494" s="342"/>
      <c r="J494" s="310" t="str">
        <f>IF(ISBLANK($D494),"",'CDM_Requirements '!$B$149)</f>
        <v/>
      </c>
      <c r="K494" s="338" t="str">
        <f>IF(ISBLANK($D494),"",'CDM_Requirements '!$B$150)</f>
        <v/>
      </c>
      <c r="L494" s="338" t="str">
        <f>IF(ISBLANK($D494),"",'CDM_Requirements '!$B$151)</f>
        <v/>
      </c>
      <c r="M494" s="338" t="str">
        <f>IF(ISBLANK($D494),"",'CDM_Requirements '!$B$152)</f>
        <v/>
      </c>
      <c r="N494" s="338" t="str">
        <f>IF(ISBLANK($D494),"",'CDM_Requirements '!$B$153)</f>
        <v/>
      </c>
      <c r="O494" s="340"/>
      <c r="P494" s="340"/>
      <c r="Q494" s="343"/>
    </row>
    <row r="495" spans="1:17" s="323" customFormat="1" ht="20.100000000000001" customHeight="1" x14ac:dyDescent="0.25">
      <c r="A495" s="311"/>
      <c r="B495" s="308" t="str">
        <f>IF(ISBLANK($D495)," -",'Offeror_Product Profile'!$B$12)</f>
        <v xml:space="preserve"> -</v>
      </c>
      <c r="C495" s="308" t="str">
        <f>IF(ISBLANK($D495)," -",'Offeror_Product Profile'!$B$13)</f>
        <v xml:space="preserve"> -</v>
      </c>
      <c r="D495" s="340"/>
      <c r="E495" s="341"/>
      <c r="F495" s="336" t="str">
        <f>IF(ISBLANK($D495)," -",'Offeror_Product Profile'!$B$10)</f>
        <v xml:space="preserve"> -</v>
      </c>
      <c r="G495" s="336" t="str">
        <f>IF(ISBLANK($D495)," -",'Offeror_Product Profile'!$B$11)</f>
        <v xml:space="preserve"> -</v>
      </c>
      <c r="H495" s="309" t="str">
        <f>IF(ISBLANK($D495),"",'Offeror_Product Profile'!$B$9)</f>
        <v/>
      </c>
      <c r="I495" s="342"/>
      <c r="J495" s="310" t="str">
        <f>IF(ISBLANK($D495),"",'CDM_Requirements '!$B$149)</f>
        <v/>
      </c>
      <c r="K495" s="338" t="str">
        <f>IF(ISBLANK($D495),"",'CDM_Requirements '!$B$150)</f>
        <v/>
      </c>
      <c r="L495" s="338" t="str">
        <f>IF(ISBLANK($D495),"",'CDM_Requirements '!$B$151)</f>
        <v/>
      </c>
      <c r="M495" s="338" t="str">
        <f>IF(ISBLANK($D495),"",'CDM_Requirements '!$B$152)</f>
        <v/>
      </c>
      <c r="N495" s="338" t="str">
        <f>IF(ISBLANK($D495),"",'CDM_Requirements '!$B$153)</f>
        <v/>
      </c>
      <c r="O495" s="340"/>
      <c r="P495" s="340"/>
      <c r="Q495" s="343"/>
    </row>
    <row r="496" spans="1:17" s="323" customFormat="1" ht="20.100000000000001" customHeight="1" x14ac:dyDescent="0.25">
      <c r="A496" s="311"/>
      <c r="B496" s="308" t="str">
        <f>IF(ISBLANK($D496)," -",'Offeror_Product Profile'!$B$12)</f>
        <v xml:space="preserve"> -</v>
      </c>
      <c r="C496" s="308" t="str">
        <f>IF(ISBLANK($D496)," -",'Offeror_Product Profile'!$B$13)</f>
        <v xml:space="preserve"> -</v>
      </c>
      <c r="D496" s="340"/>
      <c r="E496" s="341"/>
      <c r="F496" s="336" t="str">
        <f>IF(ISBLANK($D496)," -",'Offeror_Product Profile'!$B$10)</f>
        <v xml:space="preserve"> -</v>
      </c>
      <c r="G496" s="336" t="str">
        <f>IF(ISBLANK($D496)," -",'Offeror_Product Profile'!$B$11)</f>
        <v xml:space="preserve"> -</v>
      </c>
      <c r="H496" s="309" t="str">
        <f>IF(ISBLANK($D496),"",'Offeror_Product Profile'!$B$9)</f>
        <v/>
      </c>
      <c r="I496" s="342"/>
      <c r="J496" s="310" t="str">
        <f>IF(ISBLANK($D496),"",'CDM_Requirements '!$B$149)</f>
        <v/>
      </c>
      <c r="K496" s="338" t="str">
        <f>IF(ISBLANK($D496),"",'CDM_Requirements '!$B$150)</f>
        <v/>
      </c>
      <c r="L496" s="338" t="str">
        <f>IF(ISBLANK($D496),"",'CDM_Requirements '!$B$151)</f>
        <v/>
      </c>
      <c r="M496" s="338" t="str">
        <f>IF(ISBLANK($D496),"",'CDM_Requirements '!$B$152)</f>
        <v/>
      </c>
      <c r="N496" s="338" t="str">
        <f>IF(ISBLANK($D496),"",'CDM_Requirements '!$B$153)</f>
        <v/>
      </c>
      <c r="O496" s="340"/>
      <c r="P496" s="340"/>
      <c r="Q496" s="343"/>
    </row>
    <row r="497" spans="1:17" s="323" customFormat="1" ht="20.100000000000001" customHeight="1" x14ac:dyDescent="0.25">
      <c r="A497" s="311"/>
      <c r="B497" s="308" t="str">
        <f>IF(ISBLANK($D497)," -",'Offeror_Product Profile'!$B$12)</f>
        <v xml:space="preserve"> -</v>
      </c>
      <c r="C497" s="308" t="str">
        <f>IF(ISBLANK($D497)," -",'Offeror_Product Profile'!$B$13)</f>
        <v xml:space="preserve"> -</v>
      </c>
      <c r="D497" s="340"/>
      <c r="E497" s="341"/>
      <c r="F497" s="336" t="str">
        <f>IF(ISBLANK($D497)," -",'Offeror_Product Profile'!$B$10)</f>
        <v xml:space="preserve"> -</v>
      </c>
      <c r="G497" s="336" t="str">
        <f>IF(ISBLANK($D497)," -",'Offeror_Product Profile'!$B$11)</f>
        <v xml:space="preserve"> -</v>
      </c>
      <c r="H497" s="309" t="str">
        <f>IF(ISBLANK($D497),"",'Offeror_Product Profile'!$B$9)</f>
        <v/>
      </c>
      <c r="I497" s="342"/>
      <c r="J497" s="310" t="str">
        <f>IF(ISBLANK($D497),"",'CDM_Requirements '!$B$149)</f>
        <v/>
      </c>
      <c r="K497" s="338" t="str">
        <f>IF(ISBLANK($D497),"",'CDM_Requirements '!$B$150)</f>
        <v/>
      </c>
      <c r="L497" s="338" t="str">
        <f>IF(ISBLANK($D497),"",'CDM_Requirements '!$B$151)</f>
        <v/>
      </c>
      <c r="M497" s="338" t="str">
        <f>IF(ISBLANK($D497),"",'CDM_Requirements '!$B$152)</f>
        <v/>
      </c>
      <c r="N497" s="338" t="str">
        <f>IF(ISBLANK($D497),"",'CDM_Requirements '!$B$153)</f>
        <v/>
      </c>
      <c r="O497" s="340"/>
      <c r="P497" s="340"/>
      <c r="Q497" s="343"/>
    </row>
    <row r="498" spans="1:17" s="323" customFormat="1" ht="20.100000000000001" customHeight="1" x14ac:dyDescent="0.25">
      <c r="A498" s="311"/>
      <c r="B498" s="308" t="str">
        <f>IF(ISBLANK($D498)," -",'Offeror_Product Profile'!$B$12)</f>
        <v xml:space="preserve"> -</v>
      </c>
      <c r="C498" s="308" t="str">
        <f>IF(ISBLANK($D498)," -",'Offeror_Product Profile'!$B$13)</f>
        <v xml:space="preserve"> -</v>
      </c>
      <c r="D498" s="340"/>
      <c r="E498" s="341"/>
      <c r="F498" s="336" t="str">
        <f>IF(ISBLANK($D498)," -",'Offeror_Product Profile'!$B$10)</f>
        <v xml:space="preserve"> -</v>
      </c>
      <c r="G498" s="336" t="str">
        <f>IF(ISBLANK($D498)," -",'Offeror_Product Profile'!$B$11)</f>
        <v xml:space="preserve"> -</v>
      </c>
      <c r="H498" s="309" t="str">
        <f>IF(ISBLANK($D498),"",'Offeror_Product Profile'!$B$9)</f>
        <v/>
      </c>
      <c r="I498" s="342"/>
      <c r="J498" s="310" t="str">
        <f>IF(ISBLANK($D498),"",'CDM_Requirements '!$B$149)</f>
        <v/>
      </c>
      <c r="K498" s="338" t="str">
        <f>IF(ISBLANK($D498),"",'CDM_Requirements '!$B$150)</f>
        <v/>
      </c>
      <c r="L498" s="338" t="str">
        <f>IF(ISBLANK($D498),"",'CDM_Requirements '!$B$151)</f>
        <v/>
      </c>
      <c r="M498" s="338" t="str">
        <f>IF(ISBLANK($D498),"",'CDM_Requirements '!$B$152)</f>
        <v/>
      </c>
      <c r="N498" s="338" t="str">
        <f>IF(ISBLANK($D498),"",'CDM_Requirements '!$B$153)</f>
        <v/>
      </c>
      <c r="O498" s="340"/>
      <c r="P498" s="340"/>
      <c r="Q498" s="343"/>
    </row>
    <row r="499" spans="1:17" s="323" customFormat="1" ht="20.100000000000001" customHeight="1" x14ac:dyDescent="0.25">
      <c r="A499" s="311"/>
      <c r="B499" s="308" t="str">
        <f>IF(ISBLANK($D499)," -",'Offeror_Product Profile'!$B$12)</f>
        <v xml:space="preserve"> -</v>
      </c>
      <c r="C499" s="308" t="str">
        <f>IF(ISBLANK($D499)," -",'Offeror_Product Profile'!$B$13)</f>
        <v xml:space="preserve"> -</v>
      </c>
      <c r="D499" s="340"/>
      <c r="E499" s="341"/>
      <c r="F499" s="336" t="str">
        <f>IF(ISBLANK($D499)," -",'Offeror_Product Profile'!$B$10)</f>
        <v xml:space="preserve"> -</v>
      </c>
      <c r="G499" s="336" t="str">
        <f>IF(ISBLANK($D499)," -",'Offeror_Product Profile'!$B$11)</f>
        <v xml:space="preserve"> -</v>
      </c>
      <c r="H499" s="309" t="str">
        <f>IF(ISBLANK($D499),"",'Offeror_Product Profile'!$B$9)</f>
        <v/>
      </c>
      <c r="I499" s="342"/>
      <c r="J499" s="310" t="str">
        <f>IF(ISBLANK($D499),"",'CDM_Requirements '!$B$149)</f>
        <v/>
      </c>
      <c r="K499" s="338" t="str">
        <f>IF(ISBLANK($D499),"",'CDM_Requirements '!$B$150)</f>
        <v/>
      </c>
      <c r="L499" s="338" t="str">
        <f>IF(ISBLANK($D499),"",'CDM_Requirements '!$B$151)</f>
        <v/>
      </c>
      <c r="M499" s="338" t="str">
        <f>IF(ISBLANK($D499),"",'CDM_Requirements '!$B$152)</f>
        <v/>
      </c>
      <c r="N499" s="338" t="str">
        <f>IF(ISBLANK($D499),"",'CDM_Requirements '!$B$153)</f>
        <v/>
      </c>
      <c r="O499" s="340"/>
      <c r="P499" s="340"/>
      <c r="Q499" s="343"/>
    </row>
    <row r="500" spans="1:17" s="323" customFormat="1" ht="20.100000000000001" customHeight="1" x14ac:dyDescent="0.25">
      <c r="A500" s="311"/>
      <c r="B500" s="308" t="str">
        <f>IF(ISBLANK($D500)," -",'Offeror_Product Profile'!$B$12)</f>
        <v xml:space="preserve"> -</v>
      </c>
      <c r="C500" s="308" t="str">
        <f>IF(ISBLANK($D500)," -",'Offeror_Product Profile'!$B$13)</f>
        <v xml:space="preserve"> -</v>
      </c>
      <c r="D500" s="340"/>
      <c r="E500" s="341"/>
      <c r="F500" s="336" t="str">
        <f>IF(ISBLANK($D500)," -",'Offeror_Product Profile'!$B$10)</f>
        <v xml:space="preserve"> -</v>
      </c>
      <c r="G500" s="336" t="str">
        <f>IF(ISBLANK($D500)," -",'Offeror_Product Profile'!$B$11)</f>
        <v xml:space="preserve"> -</v>
      </c>
      <c r="H500" s="309" t="str">
        <f>IF(ISBLANK($D500),"",'Offeror_Product Profile'!$B$9)</f>
        <v/>
      </c>
      <c r="I500" s="342"/>
      <c r="J500" s="310" t="str">
        <f>IF(ISBLANK($D500),"",'CDM_Requirements '!$B$149)</f>
        <v/>
      </c>
      <c r="K500" s="338" t="str">
        <f>IF(ISBLANK($D500),"",'CDM_Requirements '!$B$150)</f>
        <v/>
      </c>
      <c r="L500" s="338" t="str">
        <f>IF(ISBLANK($D500),"",'CDM_Requirements '!$B$151)</f>
        <v/>
      </c>
      <c r="M500" s="338" t="str">
        <f>IF(ISBLANK($D500),"",'CDM_Requirements '!$B$152)</f>
        <v/>
      </c>
      <c r="N500" s="338" t="str">
        <f>IF(ISBLANK($D500),"",'CDM_Requirements '!$B$153)</f>
        <v/>
      </c>
      <c r="O500" s="340"/>
      <c r="P500" s="340"/>
      <c r="Q500" s="343"/>
    </row>
    <row r="501" spans="1:17" s="323" customFormat="1" ht="20.100000000000001" customHeight="1" x14ac:dyDescent="0.25">
      <c r="A501" s="311"/>
      <c r="B501" s="308" t="str">
        <f>IF(ISBLANK($D501)," -",'Offeror_Product Profile'!$B$12)</f>
        <v xml:space="preserve"> -</v>
      </c>
      <c r="C501" s="308" t="str">
        <f>IF(ISBLANK($D501)," -",'Offeror_Product Profile'!$B$13)</f>
        <v xml:space="preserve"> -</v>
      </c>
      <c r="D501" s="340"/>
      <c r="E501" s="341"/>
      <c r="F501" s="336" t="str">
        <f>IF(ISBLANK($D501)," -",'Offeror_Product Profile'!$B$10)</f>
        <v xml:space="preserve"> -</v>
      </c>
      <c r="G501" s="336" t="str">
        <f>IF(ISBLANK($D501)," -",'Offeror_Product Profile'!$B$11)</f>
        <v xml:space="preserve"> -</v>
      </c>
      <c r="H501" s="309" t="str">
        <f>IF(ISBLANK($D501),"",'Offeror_Product Profile'!$B$9)</f>
        <v/>
      </c>
      <c r="I501" s="342"/>
      <c r="J501" s="310" t="str">
        <f>IF(ISBLANK($D501),"",'CDM_Requirements '!$B$149)</f>
        <v/>
      </c>
      <c r="K501" s="338" t="str">
        <f>IF(ISBLANK($D501),"",'CDM_Requirements '!$B$150)</f>
        <v/>
      </c>
      <c r="L501" s="338" t="str">
        <f>IF(ISBLANK($D501),"",'CDM_Requirements '!$B$151)</f>
        <v/>
      </c>
      <c r="M501" s="338" t="str">
        <f>IF(ISBLANK($D501),"",'CDM_Requirements '!$B$152)</f>
        <v/>
      </c>
      <c r="N501" s="338" t="str">
        <f>IF(ISBLANK($D501),"",'CDM_Requirements '!$B$153)</f>
        <v/>
      </c>
      <c r="O501" s="340"/>
      <c r="P501" s="340"/>
      <c r="Q501" s="343"/>
    </row>
    <row r="502" spans="1:17" s="323" customFormat="1" ht="20.100000000000001" customHeight="1" x14ac:dyDescent="0.25">
      <c r="A502" s="311"/>
      <c r="B502" s="308" t="str">
        <f>IF(ISBLANK($D502)," -",'Offeror_Product Profile'!$B$12)</f>
        <v xml:space="preserve"> -</v>
      </c>
      <c r="C502" s="308" t="str">
        <f>IF(ISBLANK($D502)," -",'Offeror_Product Profile'!$B$13)</f>
        <v xml:space="preserve"> -</v>
      </c>
      <c r="D502" s="340"/>
      <c r="E502" s="341"/>
      <c r="F502" s="336" t="str">
        <f>IF(ISBLANK($D502)," -",'Offeror_Product Profile'!$B$10)</f>
        <v xml:space="preserve"> -</v>
      </c>
      <c r="G502" s="336" t="str">
        <f>IF(ISBLANK($D502)," -",'Offeror_Product Profile'!$B$11)</f>
        <v xml:space="preserve"> -</v>
      </c>
      <c r="H502" s="309" t="str">
        <f>IF(ISBLANK($D502),"",'Offeror_Product Profile'!$B$9)</f>
        <v/>
      </c>
      <c r="I502" s="342"/>
      <c r="J502" s="310" t="str">
        <f>IF(ISBLANK($D502),"",'CDM_Requirements '!$B$149)</f>
        <v/>
      </c>
      <c r="K502" s="338" t="str">
        <f>IF(ISBLANK($D502),"",'CDM_Requirements '!$B$150)</f>
        <v/>
      </c>
      <c r="L502" s="338" t="str">
        <f>IF(ISBLANK($D502),"",'CDM_Requirements '!$B$151)</f>
        <v/>
      </c>
      <c r="M502" s="338" t="str">
        <f>IF(ISBLANK($D502),"",'CDM_Requirements '!$B$152)</f>
        <v/>
      </c>
      <c r="N502" s="338" t="str">
        <f>IF(ISBLANK($D502),"",'CDM_Requirements '!$B$153)</f>
        <v/>
      </c>
      <c r="O502" s="340"/>
      <c r="P502" s="340"/>
      <c r="Q502" s="343"/>
    </row>
    <row r="503" spans="1:17" s="323" customFormat="1" ht="20.100000000000001" customHeight="1" x14ac:dyDescent="0.25">
      <c r="A503" s="311"/>
      <c r="B503" s="308" t="str">
        <f>IF(ISBLANK($D503)," -",'Offeror_Product Profile'!$B$12)</f>
        <v xml:space="preserve"> -</v>
      </c>
      <c r="C503" s="308" t="str">
        <f>IF(ISBLANK($D503)," -",'Offeror_Product Profile'!$B$13)</f>
        <v xml:space="preserve"> -</v>
      </c>
      <c r="D503" s="340"/>
      <c r="E503" s="341"/>
      <c r="F503" s="336" t="str">
        <f>IF(ISBLANK($D503)," -",'Offeror_Product Profile'!$B$10)</f>
        <v xml:space="preserve"> -</v>
      </c>
      <c r="G503" s="336" t="str">
        <f>IF(ISBLANK($D503)," -",'Offeror_Product Profile'!$B$11)</f>
        <v xml:space="preserve"> -</v>
      </c>
      <c r="H503" s="309" t="str">
        <f>IF(ISBLANK($D503),"",'Offeror_Product Profile'!$B$9)</f>
        <v/>
      </c>
      <c r="I503" s="342"/>
      <c r="J503" s="310" t="str">
        <f>IF(ISBLANK($D503),"",'CDM_Requirements '!$B$149)</f>
        <v/>
      </c>
      <c r="K503" s="338" t="str">
        <f>IF(ISBLANK($D503),"",'CDM_Requirements '!$B$150)</f>
        <v/>
      </c>
      <c r="L503" s="338" t="str">
        <f>IF(ISBLANK($D503),"",'CDM_Requirements '!$B$151)</f>
        <v/>
      </c>
      <c r="M503" s="338" t="str">
        <f>IF(ISBLANK($D503),"",'CDM_Requirements '!$B$152)</f>
        <v/>
      </c>
      <c r="N503" s="338" t="str">
        <f>IF(ISBLANK($D503),"",'CDM_Requirements '!$B$153)</f>
        <v/>
      </c>
      <c r="O503" s="340"/>
      <c r="P503" s="340"/>
      <c r="Q503" s="343"/>
    </row>
    <row r="504" spans="1:17" s="323" customFormat="1" ht="20.100000000000001" customHeight="1" x14ac:dyDescent="0.25">
      <c r="A504" s="311"/>
      <c r="B504" s="308" t="str">
        <f>IF(ISBLANK($D504)," -",'Offeror_Product Profile'!$B$12)</f>
        <v xml:space="preserve"> -</v>
      </c>
      <c r="C504" s="308" t="str">
        <f>IF(ISBLANK($D504)," -",'Offeror_Product Profile'!$B$13)</f>
        <v xml:space="preserve"> -</v>
      </c>
      <c r="D504" s="340"/>
      <c r="E504" s="341"/>
      <c r="F504" s="336" t="str">
        <f>IF(ISBLANK($D504)," -",'Offeror_Product Profile'!$B$10)</f>
        <v xml:space="preserve"> -</v>
      </c>
      <c r="G504" s="336" t="str">
        <f>IF(ISBLANK($D504)," -",'Offeror_Product Profile'!$B$11)</f>
        <v xml:space="preserve"> -</v>
      </c>
      <c r="H504" s="309" t="str">
        <f>IF(ISBLANK($D504),"",'Offeror_Product Profile'!$B$9)</f>
        <v/>
      </c>
      <c r="I504" s="342"/>
      <c r="J504" s="310" t="str">
        <f>IF(ISBLANK($D504),"",'CDM_Requirements '!$B$149)</f>
        <v/>
      </c>
      <c r="K504" s="338" t="str">
        <f>IF(ISBLANK($D504),"",'CDM_Requirements '!$B$150)</f>
        <v/>
      </c>
      <c r="L504" s="338" t="str">
        <f>IF(ISBLANK($D504),"",'CDM_Requirements '!$B$151)</f>
        <v/>
      </c>
      <c r="M504" s="338" t="str">
        <f>IF(ISBLANK($D504),"",'CDM_Requirements '!$B$152)</f>
        <v/>
      </c>
      <c r="N504" s="338" t="str">
        <f>IF(ISBLANK($D504),"",'CDM_Requirements '!$B$153)</f>
        <v/>
      </c>
      <c r="O504" s="340"/>
      <c r="P504" s="340"/>
      <c r="Q504" s="343"/>
    </row>
    <row r="505" spans="1:17" s="323" customFormat="1" ht="20.100000000000001" customHeight="1" x14ac:dyDescent="0.25">
      <c r="A505" s="311"/>
      <c r="B505" s="308" t="str">
        <f>IF(ISBLANK($D505)," -",'Offeror_Product Profile'!$B$12)</f>
        <v xml:space="preserve"> -</v>
      </c>
      <c r="C505" s="308" t="str">
        <f>IF(ISBLANK($D505)," -",'Offeror_Product Profile'!$B$13)</f>
        <v xml:space="preserve"> -</v>
      </c>
      <c r="D505" s="340"/>
      <c r="E505" s="341"/>
      <c r="F505" s="336" t="str">
        <f>IF(ISBLANK($D505)," -",'Offeror_Product Profile'!$B$10)</f>
        <v xml:space="preserve"> -</v>
      </c>
      <c r="G505" s="336" t="str">
        <f>IF(ISBLANK($D505)," -",'Offeror_Product Profile'!$B$11)</f>
        <v xml:space="preserve"> -</v>
      </c>
      <c r="H505" s="309" t="str">
        <f>IF(ISBLANK($D505),"",'Offeror_Product Profile'!$B$9)</f>
        <v/>
      </c>
      <c r="I505" s="342"/>
      <c r="J505" s="310" t="str">
        <f>IF(ISBLANK($D505),"",'CDM_Requirements '!$B$149)</f>
        <v/>
      </c>
      <c r="K505" s="338" t="str">
        <f>IF(ISBLANK($D505),"",'CDM_Requirements '!$B$150)</f>
        <v/>
      </c>
      <c r="L505" s="338" t="str">
        <f>IF(ISBLANK($D505),"",'CDM_Requirements '!$B$151)</f>
        <v/>
      </c>
      <c r="M505" s="338" t="str">
        <f>IF(ISBLANK($D505),"",'CDM_Requirements '!$B$152)</f>
        <v/>
      </c>
      <c r="N505" s="338" t="str">
        <f>IF(ISBLANK($D505),"",'CDM_Requirements '!$B$153)</f>
        <v/>
      </c>
      <c r="O505" s="340"/>
      <c r="P505" s="340"/>
      <c r="Q505" s="343"/>
    </row>
    <row r="506" spans="1:17" s="323" customFormat="1" ht="20.100000000000001" customHeight="1" x14ac:dyDescent="0.25">
      <c r="A506" s="311"/>
      <c r="B506" s="308" t="str">
        <f>IF(ISBLANK($D506)," -",'Offeror_Product Profile'!$B$12)</f>
        <v xml:space="preserve"> -</v>
      </c>
      <c r="C506" s="308" t="str">
        <f>IF(ISBLANK($D506)," -",'Offeror_Product Profile'!$B$13)</f>
        <v xml:space="preserve"> -</v>
      </c>
      <c r="D506" s="340"/>
      <c r="E506" s="341"/>
      <c r="F506" s="336" t="str">
        <f>IF(ISBLANK($D506)," -",'Offeror_Product Profile'!$B$10)</f>
        <v xml:space="preserve"> -</v>
      </c>
      <c r="G506" s="336" t="str">
        <f>IF(ISBLANK($D506)," -",'Offeror_Product Profile'!$B$11)</f>
        <v xml:space="preserve"> -</v>
      </c>
      <c r="H506" s="309" t="str">
        <f>IF(ISBLANK($D506),"",'Offeror_Product Profile'!$B$9)</f>
        <v/>
      </c>
      <c r="I506" s="342"/>
      <c r="J506" s="310" t="str">
        <f>IF(ISBLANK($D506),"",'CDM_Requirements '!$B$149)</f>
        <v/>
      </c>
      <c r="K506" s="338" t="str">
        <f>IF(ISBLANK($D506),"",'CDM_Requirements '!$B$150)</f>
        <v/>
      </c>
      <c r="L506" s="338" t="str">
        <f>IF(ISBLANK($D506),"",'CDM_Requirements '!$B$151)</f>
        <v/>
      </c>
      <c r="M506" s="338" t="str">
        <f>IF(ISBLANK($D506),"",'CDM_Requirements '!$B$152)</f>
        <v/>
      </c>
      <c r="N506" s="338" t="str">
        <f>IF(ISBLANK($D506),"",'CDM_Requirements '!$B$153)</f>
        <v/>
      </c>
      <c r="O506" s="340"/>
      <c r="P506" s="340"/>
      <c r="Q506" s="343"/>
    </row>
    <row r="507" spans="1:17" s="323" customFormat="1" ht="20.100000000000001" customHeight="1" x14ac:dyDescent="0.25">
      <c r="A507" s="311"/>
      <c r="B507" s="308" t="str">
        <f>IF(ISBLANK($D507)," -",'Offeror_Product Profile'!$B$12)</f>
        <v xml:space="preserve"> -</v>
      </c>
      <c r="C507" s="308" t="str">
        <f>IF(ISBLANK($D507)," -",'Offeror_Product Profile'!$B$13)</f>
        <v xml:space="preserve"> -</v>
      </c>
      <c r="D507" s="340"/>
      <c r="E507" s="341"/>
      <c r="F507" s="336" t="str">
        <f>IF(ISBLANK($D507)," -",'Offeror_Product Profile'!$B$10)</f>
        <v xml:space="preserve"> -</v>
      </c>
      <c r="G507" s="336" t="str">
        <f>IF(ISBLANK($D507)," -",'Offeror_Product Profile'!$B$11)</f>
        <v xml:space="preserve"> -</v>
      </c>
      <c r="H507" s="309" t="str">
        <f>IF(ISBLANK($D507),"",'Offeror_Product Profile'!$B$9)</f>
        <v/>
      </c>
      <c r="I507" s="342"/>
      <c r="J507" s="310" t="str">
        <f>IF(ISBLANK($D507),"",'CDM_Requirements '!$B$149)</f>
        <v/>
      </c>
      <c r="K507" s="338" t="str">
        <f>IF(ISBLANK($D507),"",'CDM_Requirements '!$B$150)</f>
        <v/>
      </c>
      <c r="L507" s="338" t="str">
        <f>IF(ISBLANK($D507),"",'CDM_Requirements '!$B$151)</f>
        <v/>
      </c>
      <c r="M507" s="338" t="str">
        <f>IF(ISBLANK($D507),"",'CDM_Requirements '!$B$152)</f>
        <v/>
      </c>
      <c r="N507" s="338" t="str">
        <f>IF(ISBLANK($D507),"",'CDM_Requirements '!$B$153)</f>
        <v/>
      </c>
      <c r="O507" s="340"/>
      <c r="P507" s="340"/>
      <c r="Q507" s="343"/>
    </row>
    <row r="508" spans="1:17" s="323" customFormat="1" ht="20.100000000000001" customHeight="1" x14ac:dyDescent="0.25">
      <c r="A508" s="311"/>
      <c r="B508" s="308" t="str">
        <f>IF(ISBLANK($D508)," -",'Offeror_Product Profile'!$B$12)</f>
        <v xml:space="preserve"> -</v>
      </c>
      <c r="C508" s="308" t="str">
        <f>IF(ISBLANK($D508)," -",'Offeror_Product Profile'!$B$13)</f>
        <v xml:space="preserve"> -</v>
      </c>
      <c r="D508" s="340"/>
      <c r="E508" s="341"/>
      <c r="F508" s="336" t="str">
        <f>IF(ISBLANK($D508)," -",'Offeror_Product Profile'!$B$10)</f>
        <v xml:space="preserve"> -</v>
      </c>
      <c r="G508" s="336" t="str">
        <f>IF(ISBLANK($D508)," -",'Offeror_Product Profile'!$B$11)</f>
        <v xml:space="preserve"> -</v>
      </c>
      <c r="H508" s="309" t="str">
        <f>IF(ISBLANK($D508),"",'Offeror_Product Profile'!$B$9)</f>
        <v/>
      </c>
      <c r="I508" s="342"/>
      <c r="J508" s="310" t="str">
        <f>IF(ISBLANK($D508),"",'CDM_Requirements '!$B$149)</f>
        <v/>
      </c>
      <c r="K508" s="338" t="str">
        <f>IF(ISBLANK($D508),"",'CDM_Requirements '!$B$150)</f>
        <v/>
      </c>
      <c r="L508" s="338" t="str">
        <f>IF(ISBLANK($D508),"",'CDM_Requirements '!$B$151)</f>
        <v/>
      </c>
      <c r="M508" s="338" t="str">
        <f>IF(ISBLANK($D508),"",'CDM_Requirements '!$B$152)</f>
        <v/>
      </c>
      <c r="N508" s="338" t="str">
        <f>IF(ISBLANK($D508),"",'CDM_Requirements '!$B$153)</f>
        <v/>
      </c>
      <c r="O508" s="340"/>
      <c r="P508" s="340"/>
      <c r="Q508" s="343"/>
    </row>
    <row r="509" spans="1:17" s="323" customFormat="1" ht="20.100000000000001" customHeight="1" x14ac:dyDescent="0.25">
      <c r="A509" s="311"/>
      <c r="B509" s="308" t="str">
        <f>IF(ISBLANK($D509)," -",'Offeror_Product Profile'!$B$12)</f>
        <v xml:space="preserve"> -</v>
      </c>
      <c r="C509" s="308" t="str">
        <f>IF(ISBLANK($D509)," -",'Offeror_Product Profile'!$B$13)</f>
        <v xml:space="preserve"> -</v>
      </c>
      <c r="D509" s="340"/>
      <c r="E509" s="341"/>
      <c r="F509" s="336" t="str">
        <f>IF(ISBLANK($D509)," -",'Offeror_Product Profile'!$B$10)</f>
        <v xml:space="preserve"> -</v>
      </c>
      <c r="G509" s="336" t="str">
        <f>IF(ISBLANK($D509)," -",'Offeror_Product Profile'!$B$11)</f>
        <v xml:space="preserve"> -</v>
      </c>
      <c r="H509" s="309" t="str">
        <f>IF(ISBLANK($D509),"",'Offeror_Product Profile'!$B$9)</f>
        <v/>
      </c>
      <c r="I509" s="342"/>
      <c r="J509" s="310" t="str">
        <f>IF(ISBLANK($D509),"",'CDM_Requirements '!$B$149)</f>
        <v/>
      </c>
      <c r="K509" s="338" t="str">
        <f>IF(ISBLANK($D509),"",'CDM_Requirements '!$B$150)</f>
        <v/>
      </c>
      <c r="L509" s="338" t="str">
        <f>IF(ISBLANK($D509),"",'CDM_Requirements '!$B$151)</f>
        <v/>
      </c>
      <c r="M509" s="338" t="str">
        <f>IF(ISBLANK($D509),"",'CDM_Requirements '!$B$152)</f>
        <v/>
      </c>
      <c r="N509" s="338" t="str">
        <f>IF(ISBLANK($D509),"",'CDM_Requirements '!$B$153)</f>
        <v/>
      </c>
      <c r="O509" s="340"/>
      <c r="P509" s="340"/>
      <c r="Q509" s="343"/>
    </row>
    <row r="510" spans="1:17" s="323" customFormat="1" ht="20.100000000000001" customHeight="1" x14ac:dyDescent="0.25">
      <c r="A510" s="311"/>
      <c r="B510" s="308" t="str">
        <f>IF(ISBLANK($D510)," -",'Offeror_Product Profile'!$B$12)</f>
        <v xml:space="preserve"> -</v>
      </c>
      <c r="C510" s="308" t="str">
        <f>IF(ISBLANK($D510)," -",'Offeror_Product Profile'!$B$13)</f>
        <v xml:space="preserve"> -</v>
      </c>
      <c r="D510" s="340"/>
      <c r="E510" s="341"/>
      <c r="F510" s="336" t="str">
        <f>IF(ISBLANK($D510)," -",'Offeror_Product Profile'!$B$10)</f>
        <v xml:space="preserve"> -</v>
      </c>
      <c r="G510" s="336" t="str">
        <f>IF(ISBLANK($D510)," -",'Offeror_Product Profile'!$B$11)</f>
        <v xml:space="preserve"> -</v>
      </c>
      <c r="H510" s="309" t="str">
        <f>IF(ISBLANK($D510),"",'Offeror_Product Profile'!$B$9)</f>
        <v/>
      </c>
      <c r="I510" s="342"/>
      <c r="J510" s="310" t="str">
        <f>IF(ISBLANK($D510),"",'CDM_Requirements '!$B$149)</f>
        <v/>
      </c>
      <c r="K510" s="338" t="str">
        <f>IF(ISBLANK($D510),"",'CDM_Requirements '!$B$150)</f>
        <v/>
      </c>
      <c r="L510" s="338" t="str">
        <f>IF(ISBLANK($D510),"",'CDM_Requirements '!$B$151)</f>
        <v/>
      </c>
      <c r="M510" s="338" t="str">
        <f>IF(ISBLANK($D510),"",'CDM_Requirements '!$B$152)</f>
        <v/>
      </c>
      <c r="N510" s="338" t="str">
        <f>IF(ISBLANK($D510),"",'CDM_Requirements '!$B$153)</f>
        <v/>
      </c>
      <c r="O510" s="340"/>
      <c r="P510" s="340"/>
      <c r="Q510" s="343"/>
    </row>
    <row r="511" spans="1:17" s="323" customFormat="1" ht="20.100000000000001" customHeight="1" x14ac:dyDescent="0.25">
      <c r="A511" s="311"/>
      <c r="B511" s="308" t="str">
        <f>IF(ISBLANK($D511)," -",'Offeror_Product Profile'!$B$12)</f>
        <v xml:space="preserve"> -</v>
      </c>
      <c r="C511" s="308" t="str">
        <f>IF(ISBLANK($D511)," -",'Offeror_Product Profile'!$B$13)</f>
        <v xml:space="preserve"> -</v>
      </c>
      <c r="D511" s="340"/>
      <c r="E511" s="341"/>
      <c r="F511" s="336" t="str">
        <f>IF(ISBLANK($D511)," -",'Offeror_Product Profile'!$B$10)</f>
        <v xml:space="preserve"> -</v>
      </c>
      <c r="G511" s="336" t="str">
        <f>IF(ISBLANK($D511)," -",'Offeror_Product Profile'!$B$11)</f>
        <v xml:space="preserve"> -</v>
      </c>
      <c r="H511" s="309" t="str">
        <f>IF(ISBLANK($D511),"",'Offeror_Product Profile'!$B$9)</f>
        <v/>
      </c>
      <c r="I511" s="342"/>
      <c r="J511" s="310" t="str">
        <f>IF(ISBLANK($D511),"",'CDM_Requirements '!$B$149)</f>
        <v/>
      </c>
      <c r="K511" s="338" t="str">
        <f>IF(ISBLANK($D511),"",'CDM_Requirements '!$B$150)</f>
        <v/>
      </c>
      <c r="L511" s="338" t="str">
        <f>IF(ISBLANK($D511),"",'CDM_Requirements '!$B$151)</f>
        <v/>
      </c>
      <c r="M511" s="338" t="str">
        <f>IF(ISBLANK($D511),"",'CDM_Requirements '!$B$152)</f>
        <v/>
      </c>
      <c r="N511" s="338" t="str">
        <f>IF(ISBLANK($D511),"",'CDM_Requirements '!$B$153)</f>
        <v/>
      </c>
      <c r="O511" s="340"/>
      <c r="P511" s="340"/>
      <c r="Q511" s="343"/>
    </row>
    <row r="512" spans="1:17" s="323" customFormat="1" ht="20.100000000000001" customHeight="1" x14ac:dyDescent="0.25">
      <c r="A512" s="311"/>
      <c r="B512" s="308" t="str">
        <f>IF(ISBLANK($D512)," -",'Offeror_Product Profile'!$B$12)</f>
        <v xml:space="preserve"> -</v>
      </c>
      <c r="C512" s="308" t="str">
        <f>IF(ISBLANK($D512)," -",'Offeror_Product Profile'!$B$13)</f>
        <v xml:space="preserve"> -</v>
      </c>
      <c r="D512" s="340"/>
      <c r="E512" s="341"/>
      <c r="F512" s="336" t="str">
        <f>IF(ISBLANK($D512)," -",'Offeror_Product Profile'!$B$10)</f>
        <v xml:space="preserve"> -</v>
      </c>
      <c r="G512" s="336" t="str">
        <f>IF(ISBLANK($D512)," -",'Offeror_Product Profile'!$B$11)</f>
        <v xml:space="preserve"> -</v>
      </c>
      <c r="H512" s="309" t="str">
        <f>IF(ISBLANK($D512),"",'Offeror_Product Profile'!$B$9)</f>
        <v/>
      </c>
      <c r="I512" s="342"/>
      <c r="J512" s="310" t="str">
        <f>IF(ISBLANK($D512),"",'CDM_Requirements '!$B$149)</f>
        <v/>
      </c>
      <c r="K512" s="338" t="str">
        <f>IF(ISBLANK($D512),"",'CDM_Requirements '!$B$150)</f>
        <v/>
      </c>
      <c r="L512" s="338" t="str">
        <f>IF(ISBLANK($D512),"",'CDM_Requirements '!$B$151)</f>
        <v/>
      </c>
      <c r="M512" s="338" t="str">
        <f>IF(ISBLANK($D512),"",'CDM_Requirements '!$B$152)</f>
        <v/>
      </c>
      <c r="N512" s="338" t="str">
        <f>IF(ISBLANK($D512),"",'CDM_Requirements '!$B$153)</f>
        <v/>
      </c>
      <c r="O512" s="340"/>
      <c r="P512" s="340"/>
      <c r="Q512" s="343"/>
    </row>
    <row r="513" spans="1:17" s="323" customFormat="1" ht="20.100000000000001" customHeight="1" x14ac:dyDescent="0.25">
      <c r="A513" s="311"/>
      <c r="B513" s="308" t="str">
        <f>IF(ISBLANK($D513)," -",'Offeror_Product Profile'!$B$12)</f>
        <v xml:space="preserve"> -</v>
      </c>
      <c r="C513" s="308" t="str">
        <f>IF(ISBLANK($D513)," -",'Offeror_Product Profile'!$B$13)</f>
        <v xml:space="preserve"> -</v>
      </c>
      <c r="D513" s="340"/>
      <c r="E513" s="341"/>
      <c r="F513" s="336" t="str">
        <f>IF(ISBLANK($D513)," -",'Offeror_Product Profile'!$B$10)</f>
        <v xml:space="preserve"> -</v>
      </c>
      <c r="G513" s="336" t="str">
        <f>IF(ISBLANK($D513)," -",'Offeror_Product Profile'!$B$11)</f>
        <v xml:space="preserve"> -</v>
      </c>
      <c r="H513" s="309" t="str">
        <f>IF(ISBLANK($D513),"",'Offeror_Product Profile'!$B$9)</f>
        <v/>
      </c>
      <c r="I513" s="342"/>
      <c r="J513" s="310" t="str">
        <f>IF(ISBLANK($D513),"",'CDM_Requirements '!$B$149)</f>
        <v/>
      </c>
      <c r="K513" s="338" t="str">
        <f>IF(ISBLANK($D513),"",'CDM_Requirements '!$B$150)</f>
        <v/>
      </c>
      <c r="L513" s="338" t="str">
        <f>IF(ISBLANK($D513),"",'CDM_Requirements '!$B$151)</f>
        <v/>
      </c>
      <c r="M513" s="338" t="str">
        <f>IF(ISBLANK($D513),"",'CDM_Requirements '!$B$152)</f>
        <v/>
      </c>
      <c r="N513" s="338" t="str">
        <f>IF(ISBLANK($D513),"",'CDM_Requirements '!$B$153)</f>
        <v/>
      </c>
      <c r="O513" s="340"/>
      <c r="P513" s="340"/>
      <c r="Q513" s="343"/>
    </row>
    <row r="514" spans="1:17" s="323" customFormat="1" ht="20.100000000000001" customHeight="1" x14ac:dyDescent="0.25">
      <c r="A514" s="311"/>
      <c r="B514" s="308" t="str">
        <f>IF(ISBLANK($D514)," -",'Offeror_Product Profile'!$B$12)</f>
        <v xml:space="preserve"> -</v>
      </c>
      <c r="C514" s="308" t="str">
        <f>IF(ISBLANK($D514)," -",'Offeror_Product Profile'!$B$13)</f>
        <v xml:space="preserve"> -</v>
      </c>
      <c r="D514" s="340"/>
      <c r="E514" s="341"/>
      <c r="F514" s="336" t="str">
        <f>IF(ISBLANK($D514)," -",'Offeror_Product Profile'!$B$10)</f>
        <v xml:space="preserve"> -</v>
      </c>
      <c r="G514" s="336" t="str">
        <f>IF(ISBLANK($D514)," -",'Offeror_Product Profile'!$B$11)</f>
        <v xml:space="preserve"> -</v>
      </c>
      <c r="H514" s="309" t="str">
        <f>IF(ISBLANK($D514),"",'Offeror_Product Profile'!$B$9)</f>
        <v/>
      </c>
      <c r="I514" s="342"/>
      <c r="J514" s="310" t="str">
        <f>IF(ISBLANK($D514),"",'CDM_Requirements '!$B$149)</f>
        <v/>
      </c>
      <c r="K514" s="338" t="str">
        <f>IF(ISBLANK($D514),"",'CDM_Requirements '!$B$150)</f>
        <v/>
      </c>
      <c r="L514" s="338" t="str">
        <f>IF(ISBLANK($D514),"",'CDM_Requirements '!$B$151)</f>
        <v/>
      </c>
      <c r="M514" s="338" t="str">
        <f>IF(ISBLANK($D514),"",'CDM_Requirements '!$B$152)</f>
        <v/>
      </c>
      <c r="N514" s="338" t="str">
        <f>IF(ISBLANK($D514),"",'CDM_Requirements '!$B$153)</f>
        <v/>
      </c>
      <c r="O514" s="340"/>
      <c r="P514" s="340"/>
      <c r="Q514" s="343"/>
    </row>
    <row r="515" spans="1:17" s="323" customFormat="1" ht="20.100000000000001" customHeight="1" x14ac:dyDescent="0.25">
      <c r="A515" s="311"/>
      <c r="B515" s="308" t="str">
        <f>IF(ISBLANK($D515)," -",'Offeror_Product Profile'!$B$12)</f>
        <v xml:space="preserve"> -</v>
      </c>
      <c r="C515" s="308" t="str">
        <f>IF(ISBLANK($D515)," -",'Offeror_Product Profile'!$B$13)</f>
        <v xml:space="preserve"> -</v>
      </c>
      <c r="D515" s="340"/>
      <c r="E515" s="341"/>
      <c r="F515" s="336" t="str">
        <f>IF(ISBLANK($D515)," -",'Offeror_Product Profile'!$B$10)</f>
        <v xml:space="preserve"> -</v>
      </c>
      <c r="G515" s="336" t="str">
        <f>IF(ISBLANK($D515)," -",'Offeror_Product Profile'!$B$11)</f>
        <v xml:space="preserve"> -</v>
      </c>
      <c r="H515" s="309" t="str">
        <f>IF(ISBLANK($D515),"",'Offeror_Product Profile'!$B$9)</f>
        <v/>
      </c>
      <c r="I515" s="342"/>
      <c r="J515" s="310" t="str">
        <f>IF(ISBLANK($D515),"",'CDM_Requirements '!$B$149)</f>
        <v/>
      </c>
      <c r="K515" s="338" t="str">
        <f>IF(ISBLANK($D515),"",'CDM_Requirements '!$B$150)</f>
        <v/>
      </c>
      <c r="L515" s="338" t="str">
        <f>IF(ISBLANK($D515),"",'CDM_Requirements '!$B$151)</f>
        <v/>
      </c>
      <c r="M515" s="338" t="str">
        <f>IF(ISBLANK($D515),"",'CDM_Requirements '!$B$152)</f>
        <v/>
      </c>
      <c r="N515" s="338" t="str">
        <f>IF(ISBLANK($D515),"",'CDM_Requirements '!$B$153)</f>
        <v/>
      </c>
      <c r="O515" s="340"/>
      <c r="P515" s="340"/>
      <c r="Q515" s="343"/>
    </row>
    <row r="516" spans="1:17" s="323" customFormat="1" ht="20.100000000000001" customHeight="1" x14ac:dyDescent="0.25">
      <c r="A516" s="311"/>
      <c r="B516" s="308" t="str">
        <f>IF(ISBLANK($D516)," -",'Offeror_Product Profile'!$B$12)</f>
        <v xml:space="preserve"> -</v>
      </c>
      <c r="C516" s="308" t="str">
        <f>IF(ISBLANK($D516)," -",'Offeror_Product Profile'!$B$13)</f>
        <v xml:space="preserve"> -</v>
      </c>
      <c r="D516" s="340"/>
      <c r="E516" s="341"/>
      <c r="F516" s="336" t="str">
        <f>IF(ISBLANK($D516)," -",'Offeror_Product Profile'!$B$10)</f>
        <v xml:space="preserve"> -</v>
      </c>
      <c r="G516" s="336" t="str">
        <f>IF(ISBLANK($D516)," -",'Offeror_Product Profile'!$B$11)</f>
        <v xml:space="preserve"> -</v>
      </c>
      <c r="H516" s="309" t="str">
        <f>IF(ISBLANK($D516),"",'Offeror_Product Profile'!$B$9)</f>
        <v/>
      </c>
      <c r="I516" s="342"/>
      <c r="J516" s="310" t="str">
        <f>IF(ISBLANK($D516),"",'CDM_Requirements '!$B$149)</f>
        <v/>
      </c>
      <c r="K516" s="338" t="str">
        <f>IF(ISBLANK($D516),"",'CDM_Requirements '!$B$150)</f>
        <v/>
      </c>
      <c r="L516" s="338" t="str">
        <f>IF(ISBLANK($D516),"",'CDM_Requirements '!$B$151)</f>
        <v/>
      </c>
      <c r="M516" s="338" t="str">
        <f>IF(ISBLANK($D516),"",'CDM_Requirements '!$B$152)</f>
        <v/>
      </c>
      <c r="N516" s="338" t="str">
        <f>IF(ISBLANK($D516),"",'CDM_Requirements '!$B$153)</f>
        <v/>
      </c>
      <c r="O516" s="340"/>
      <c r="P516" s="340"/>
      <c r="Q516" s="343"/>
    </row>
    <row r="517" spans="1:17" s="323" customFormat="1" ht="20.100000000000001" customHeight="1" x14ac:dyDescent="0.25">
      <c r="A517" s="311"/>
      <c r="B517" s="308" t="str">
        <f>IF(ISBLANK($D517)," -",'Offeror_Product Profile'!$B$12)</f>
        <v xml:space="preserve"> -</v>
      </c>
      <c r="C517" s="308" t="str">
        <f>IF(ISBLANK($D517)," -",'Offeror_Product Profile'!$B$13)</f>
        <v xml:space="preserve"> -</v>
      </c>
      <c r="D517" s="340"/>
      <c r="E517" s="341"/>
      <c r="F517" s="336" t="str">
        <f>IF(ISBLANK($D517)," -",'Offeror_Product Profile'!$B$10)</f>
        <v xml:space="preserve"> -</v>
      </c>
      <c r="G517" s="336" t="str">
        <f>IF(ISBLANK($D517)," -",'Offeror_Product Profile'!$B$11)</f>
        <v xml:space="preserve"> -</v>
      </c>
      <c r="H517" s="309" t="str">
        <f>IF(ISBLANK($D517),"",'Offeror_Product Profile'!$B$9)</f>
        <v/>
      </c>
      <c r="I517" s="342"/>
      <c r="J517" s="310" t="str">
        <f>IF(ISBLANK($D517),"",'CDM_Requirements '!$B$149)</f>
        <v/>
      </c>
      <c r="K517" s="338" t="str">
        <f>IF(ISBLANK($D517),"",'CDM_Requirements '!$B$150)</f>
        <v/>
      </c>
      <c r="L517" s="338" t="str">
        <f>IF(ISBLANK($D517),"",'CDM_Requirements '!$B$151)</f>
        <v/>
      </c>
      <c r="M517" s="338" t="str">
        <f>IF(ISBLANK($D517),"",'CDM_Requirements '!$B$152)</f>
        <v/>
      </c>
      <c r="N517" s="338" t="str">
        <f>IF(ISBLANK($D517),"",'CDM_Requirements '!$B$153)</f>
        <v/>
      </c>
      <c r="O517" s="340"/>
      <c r="P517" s="340"/>
      <c r="Q517" s="343"/>
    </row>
    <row r="518" spans="1:17" s="323" customFormat="1" ht="20.100000000000001" customHeight="1" x14ac:dyDescent="0.25">
      <c r="A518" s="311"/>
      <c r="B518" s="308" t="str">
        <f>IF(ISBLANK($D518)," -",'Offeror_Product Profile'!$B$12)</f>
        <v xml:space="preserve"> -</v>
      </c>
      <c r="C518" s="308" t="str">
        <f>IF(ISBLANK($D518)," -",'Offeror_Product Profile'!$B$13)</f>
        <v xml:space="preserve"> -</v>
      </c>
      <c r="D518" s="340"/>
      <c r="E518" s="341"/>
      <c r="F518" s="336" t="str">
        <f>IF(ISBLANK($D518)," -",'Offeror_Product Profile'!$B$10)</f>
        <v xml:space="preserve"> -</v>
      </c>
      <c r="G518" s="336" t="str">
        <f>IF(ISBLANK($D518)," -",'Offeror_Product Profile'!$B$11)</f>
        <v xml:space="preserve"> -</v>
      </c>
      <c r="H518" s="309" t="str">
        <f>IF(ISBLANK($D518),"",'Offeror_Product Profile'!$B$9)</f>
        <v/>
      </c>
      <c r="I518" s="342"/>
      <c r="J518" s="310" t="str">
        <f>IF(ISBLANK($D518),"",'CDM_Requirements '!$B$149)</f>
        <v/>
      </c>
      <c r="K518" s="338" t="str">
        <f>IF(ISBLANK($D518),"",'CDM_Requirements '!$B$150)</f>
        <v/>
      </c>
      <c r="L518" s="338" t="str">
        <f>IF(ISBLANK($D518),"",'CDM_Requirements '!$B$151)</f>
        <v/>
      </c>
      <c r="M518" s="338" t="str">
        <f>IF(ISBLANK($D518),"",'CDM_Requirements '!$B$152)</f>
        <v/>
      </c>
      <c r="N518" s="338" t="str">
        <f>IF(ISBLANK($D518),"",'CDM_Requirements '!$B$153)</f>
        <v/>
      </c>
      <c r="O518" s="340"/>
      <c r="P518" s="340"/>
      <c r="Q518" s="343"/>
    </row>
    <row r="519" spans="1:17" s="323" customFormat="1" ht="20.100000000000001" customHeight="1" x14ac:dyDescent="0.25">
      <c r="A519" s="311"/>
      <c r="B519" s="308" t="str">
        <f>IF(ISBLANK($D519)," -",'Offeror_Product Profile'!$B$12)</f>
        <v xml:space="preserve"> -</v>
      </c>
      <c r="C519" s="308" t="str">
        <f>IF(ISBLANK($D519)," -",'Offeror_Product Profile'!$B$13)</f>
        <v xml:space="preserve"> -</v>
      </c>
      <c r="D519" s="340"/>
      <c r="E519" s="341"/>
      <c r="F519" s="336" t="str">
        <f>IF(ISBLANK($D519)," -",'Offeror_Product Profile'!$B$10)</f>
        <v xml:space="preserve"> -</v>
      </c>
      <c r="G519" s="336" t="str">
        <f>IF(ISBLANK($D519)," -",'Offeror_Product Profile'!$B$11)</f>
        <v xml:space="preserve"> -</v>
      </c>
      <c r="H519" s="309" t="str">
        <f>IF(ISBLANK($D519),"",'Offeror_Product Profile'!$B$9)</f>
        <v/>
      </c>
      <c r="I519" s="342"/>
      <c r="J519" s="310" t="str">
        <f>IF(ISBLANK($D519),"",'CDM_Requirements '!$B$149)</f>
        <v/>
      </c>
      <c r="K519" s="338" t="str">
        <f>IF(ISBLANK($D519),"",'CDM_Requirements '!$B$150)</f>
        <v/>
      </c>
      <c r="L519" s="338" t="str">
        <f>IF(ISBLANK($D519),"",'CDM_Requirements '!$B$151)</f>
        <v/>
      </c>
      <c r="M519" s="338" t="str">
        <f>IF(ISBLANK($D519),"",'CDM_Requirements '!$B$152)</f>
        <v/>
      </c>
      <c r="N519" s="338" t="str">
        <f>IF(ISBLANK($D519),"",'CDM_Requirements '!$B$153)</f>
        <v/>
      </c>
      <c r="O519" s="340"/>
      <c r="P519" s="340"/>
      <c r="Q519" s="343"/>
    </row>
    <row r="520" spans="1:17" s="323" customFormat="1" ht="20.100000000000001" customHeight="1" x14ac:dyDescent="0.25">
      <c r="A520" s="311"/>
      <c r="B520" s="308" t="str">
        <f>IF(ISBLANK($D520)," -",'Offeror_Product Profile'!$B$12)</f>
        <v xml:space="preserve"> -</v>
      </c>
      <c r="C520" s="308" t="str">
        <f>IF(ISBLANK($D520)," -",'Offeror_Product Profile'!$B$13)</f>
        <v xml:space="preserve"> -</v>
      </c>
      <c r="D520" s="340"/>
      <c r="E520" s="341"/>
      <c r="F520" s="336" t="str">
        <f>IF(ISBLANK($D520)," -",'Offeror_Product Profile'!$B$10)</f>
        <v xml:space="preserve"> -</v>
      </c>
      <c r="G520" s="336" t="str">
        <f>IF(ISBLANK($D520)," -",'Offeror_Product Profile'!$B$11)</f>
        <v xml:space="preserve"> -</v>
      </c>
      <c r="H520" s="309" t="str">
        <f>IF(ISBLANK($D520),"",'Offeror_Product Profile'!$B$9)</f>
        <v/>
      </c>
      <c r="I520" s="342"/>
      <c r="J520" s="310" t="str">
        <f>IF(ISBLANK($D520),"",'CDM_Requirements '!$B$149)</f>
        <v/>
      </c>
      <c r="K520" s="338" t="str">
        <f>IF(ISBLANK($D520),"",'CDM_Requirements '!$B$150)</f>
        <v/>
      </c>
      <c r="L520" s="338" t="str">
        <f>IF(ISBLANK($D520),"",'CDM_Requirements '!$B$151)</f>
        <v/>
      </c>
      <c r="M520" s="338" t="str">
        <f>IF(ISBLANK($D520),"",'CDM_Requirements '!$B$152)</f>
        <v/>
      </c>
      <c r="N520" s="338" t="str">
        <f>IF(ISBLANK($D520),"",'CDM_Requirements '!$B$153)</f>
        <v/>
      </c>
      <c r="O520" s="340"/>
      <c r="P520" s="340"/>
      <c r="Q520" s="343"/>
    </row>
    <row r="521" spans="1:17" s="323" customFormat="1" ht="20.100000000000001" customHeight="1" x14ac:dyDescent="0.25">
      <c r="A521" s="311"/>
      <c r="B521" s="308" t="str">
        <f>IF(ISBLANK($D521)," -",'Offeror_Product Profile'!$B$12)</f>
        <v xml:space="preserve"> -</v>
      </c>
      <c r="C521" s="308" t="str">
        <f>IF(ISBLANK($D521)," -",'Offeror_Product Profile'!$B$13)</f>
        <v xml:space="preserve"> -</v>
      </c>
      <c r="D521" s="340"/>
      <c r="E521" s="341"/>
      <c r="F521" s="336" t="str">
        <f>IF(ISBLANK($D521)," -",'Offeror_Product Profile'!$B$10)</f>
        <v xml:space="preserve"> -</v>
      </c>
      <c r="G521" s="336" t="str">
        <f>IF(ISBLANK($D521)," -",'Offeror_Product Profile'!$B$11)</f>
        <v xml:space="preserve"> -</v>
      </c>
      <c r="H521" s="309" t="str">
        <f>IF(ISBLANK($D521),"",'Offeror_Product Profile'!$B$9)</f>
        <v/>
      </c>
      <c r="I521" s="342"/>
      <c r="J521" s="310" t="str">
        <f>IF(ISBLANK($D521),"",'CDM_Requirements '!$B$149)</f>
        <v/>
      </c>
      <c r="K521" s="338" t="str">
        <f>IF(ISBLANK($D521),"",'CDM_Requirements '!$B$150)</f>
        <v/>
      </c>
      <c r="L521" s="338" t="str">
        <f>IF(ISBLANK($D521),"",'CDM_Requirements '!$B$151)</f>
        <v/>
      </c>
      <c r="M521" s="338" t="str">
        <f>IF(ISBLANK($D521),"",'CDM_Requirements '!$B$152)</f>
        <v/>
      </c>
      <c r="N521" s="338" t="str">
        <f>IF(ISBLANK($D521),"",'CDM_Requirements '!$B$153)</f>
        <v/>
      </c>
      <c r="O521" s="340"/>
      <c r="P521" s="340"/>
      <c r="Q521" s="343"/>
    </row>
    <row r="522" spans="1:17" s="323" customFormat="1" ht="20.100000000000001" customHeight="1" x14ac:dyDescent="0.25">
      <c r="A522" s="311"/>
      <c r="B522" s="308" t="str">
        <f>IF(ISBLANK($D522)," -",'Offeror_Product Profile'!$B$12)</f>
        <v xml:space="preserve"> -</v>
      </c>
      <c r="C522" s="308" t="str">
        <f>IF(ISBLANK($D522)," -",'Offeror_Product Profile'!$B$13)</f>
        <v xml:space="preserve"> -</v>
      </c>
      <c r="D522" s="340"/>
      <c r="E522" s="341"/>
      <c r="F522" s="336" t="str">
        <f>IF(ISBLANK($D522)," -",'Offeror_Product Profile'!$B$10)</f>
        <v xml:space="preserve"> -</v>
      </c>
      <c r="G522" s="336" t="str">
        <f>IF(ISBLANK($D522)," -",'Offeror_Product Profile'!$B$11)</f>
        <v xml:space="preserve"> -</v>
      </c>
      <c r="H522" s="309" t="str">
        <f>IF(ISBLANK($D522),"",'Offeror_Product Profile'!$B$9)</f>
        <v/>
      </c>
      <c r="I522" s="342"/>
      <c r="J522" s="310" t="str">
        <f>IF(ISBLANK($D522),"",'CDM_Requirements '!$B$149)</f>
        <v/>
      </c>
      <c r="K522" s="338" t="str">
        <f>IF(ISBLANK($D522),"",'CDM_Requirements '!$B$150)</f>
        <v/>
      </c>
      <c r="L522" s="338" t="str">
        <f>IF(ISBLANK($D522),"",'CDM_Requirements '!$B$151)</f>
        <v/>
      </c>
      <c r="M522" s="338" t="str">
        <f>IF(ISBLANK($D522),"",'CDM_Requirements '!$B$152)</f>
        <v/>
      </c>
      <c r="N522" s="338" t="str">
        <f>IF(ISBLANK($D522),"",'CDM_Requirements '!$B$153)</f>
        <v/>
      </c>
      <c r="O522" s="340"/>
      <c r="P522" s="340"/>
      <c r="Q522" s="343"/>
    </row>
    <row r="523" spans="1:17" s="323" customFormat="1" ht="20.100000000000001" customHeight="1" x14ac:dyDescent="0.25">
      <c r="A523" s="311"/>
      <c r="B523" s="308" t="str">
        <f>IF(ISBLANK($D523)," -",'Offeror_Product Profile'!$B$12)</f>
        <v xml:space="preserve"> -</v>
      </c>
      <c r="C523" s="308" t="str">
        <f>IF(ISBLANK($D523)," -",'Offeror_Product Profile'!$B$13)</f>
        <v xml:space="preserve"> -</v>
      </c>
      <c r="D523" s="340"/>
      <c r="E523" s="341"/>
      <c r="F523" s="336" t="str">
        <f>IF(ISBLANK($D523)," -",'Offeror_Product Profile'!$B$10)</f>
        <v xml:space="preserve"> -</v>
      </c>
      <c r="G523" s="336" t="str">
        <f>IF(ISBLANK($D523)," -",'Offeror_Product Profile'!$B$11)</f>
        <v xml:space="preserve"> -</v>
      </c>
      <c r="H523" s="309" t="str">
        <f>IF(ISBLANK($D523),"",'Offeror_Product Profile'!$B$9)</f>
        <v/>
      </c>
      <c r="I523" s="342"/>
      <c r="J523" s="310" t="str">
        <f>IF(ISBLANK($D523),"",'CDM_Requirements '!$B$149)</f>
        <v/>
      </c>
      <c r="K523" s="338" t="str">
        <f>IF(ISBLANK($D523),"",'CDM_Requirements '!$B$150)</f>
        <v/>
      </c>
      <c r="L523" s="338" t="str">
        <f>IF(ISBLANK($D523),"",'CDM_Requirements '!$B$151)</f>
        <v/>
      </c>
      <c r="M523" s="338" t="str">
        <f>IF(ISBLANK($D523),"",'CDM_Requirements '!$B$152)</f>
        <v/>
      </c>
      <c r="N523" s="338" t="str">
        <f>IF(ISBLANK($D523),"",'CDM_Requirements '!$B$153)</f>
        <v/>
      </c>
      <c r="O523" s="340"/>
      <c r="P523" s="340"/>
      <c r="Q523" s="343"/>
    </row>
    <row r="524" spans="1:17" s="323" customFormat="1" ht="20.100000000000001" customHeight="1" x14ac:dyDescent="0.25">
      <c r="A524" s="311"/>
      <c r="B524" s="308" t="str">
        <f>IF(ISBLANK($D524)," -",'Offeror_Product Profile'!$B$12)</f>
        <v xml:space="preserve"> -</v>
      </c>
      <c r="C524" s="308" t="str">
        <f>IF(ISBLANK($D524)," -",'Offeror_Product Profile'!$B$13)</f>
        <v xml:space="preserve"> -</v>
      </c>
      <c r="D524" s="340"/>
      <c r="E524" s="341"/>
      <c r="F524" s="336" t="str">
        <f>IF(ISBLANK($D524)," -",'Offeror_Product Profile'!$B$10)</f>
        <v xml:space="preserve"> -</v>
      </c>
      <c r="G524" s="336" t="str">
        <f>IF(ISBLANK($D524)," -",'Offeror_Product Profile'!$B$11)</f>
        <v xml:space="preserve"> -</v>
      </c>
      <c r="H524" s="309" t="str">
        <f>IF(ISBLANK($D524),"",'Offeror_Product Profile'!$B$9)</f>
        <v/>
      </c>
      <c r="I524" s="342"/>
      <c r="J524" s="310" t="str">
        <f>IF(ISBLANK($D524),"",'CDM_Requirements '!$B$149)</f>
        <v/>
      </c>
      <c r="K524" s="338" t="str">
        <f>IF(ISBLANK($D524),"",'CDM_Requirements '!$B$150)</f>
        <v/>
      </c>
      <c r="L524" s="338" t="str">
        <f>IF(ISBLANK($D524),"",'CDM_Requirements '!$B$151)</f>
        <v/>
      </c>
      <c r="M524" s="338" t="str">
        <f>IF(ISBLANK($D524),"",'CDM_Requirements '!$B$152)</f>
        <v/>
      </c>
      <c r="N524" s="338" t="str">
        <f>IF(ISBLANK($D524),"",'CDM_Requirements '!$B$153)</f>
        <v/>
      </c>
      <c r="O524" s="340"/>
      <c r="P524" s="340"/>
      <c r="Q524" s="343"/>
    </row>
    <row r="525" spans="1:17" s="323" customFormat="1" ht="20.100000000000001" customHeight="1" x14ac:dyDescent="0.25">
      <c r="A525" s="311"/>
      <c r="B525" s="308" t="str">
        <f>IF(ISBLANK($D525)," -",'Offeror_Product Profile'!$B$12)</f>
        <v xml:space="preserve"> -</v>
      </c>
      <c r="C525" s="308" t="str">
        <f>IF(ISBLANK($D525)," -",'Offeror_Product Profile'!$B$13)</f>
        <v xml:space="preserve"> -</v>
      </c>
      <c r="D525" s="340"/>
      <c r="E525" s="341"/>
      <c r="F525" s="336" t="str">
        <f>IF(ISBLANK($D525)," -",'Offeror_Product Profile'!$B$10)</f>
        <v xml:space="preserve"> -</v>
      </c>
      <c r="G525" s="336" t="str">
        <f>IF(ISBLANK($D525)," -",'Offeror_Product Profile'!$B$11)</f>
        <v xml:space="preserve"> -</v>
      </c>
      <c r="H525" s="309" t="str">
        <f>IF(ISBLANK($D525),"",'Offeror_Product Profile'!$B$9)</f>
        <v/>
      </c>
      <c r="I525" s="342"/>
      <c r="J525" s="310" t="str">
        <f>IF(ISBLANK($D525),"",'CDM_Requirements '!$B$149)</f>
        <v/>
      </c>
      <c r="K525" s="338" t="str">
        <f>IF(ISBLANK($D525),"",'CDM_Requirements '!$B$150)</f>
        <v/>
      </c>
      <c r="L525" s="338" t="str">
        <f>IF(ISBLANK($D525),"",'CDM_Requirements '!$B$151)</f>
        <v/>
      </c>
      <c r="M525" s="338" t="str">
        <f>IF(ISBLANK($D525),"",'CDM_Requirements '!$B$152)</f>
        <v/>
      </c>
      <c r="N525" s="338" t="str">
        <f>IF(ISBLANK($D525),"",'CDM_Requirements '!$B$153)</f>
        <v/>
      </c>
      <c r="O525" s="340"/>
      <c r="P525" s="340"/>
      <c r="Q525" s="343"/>
    </row>
    <row r="526" spans="1:17" s="323" customFormat="1" ht="20.100000000000001" customHeight="1" x14ac:dyDescent="0.25">
      <c r="A526" s="311"/>
      <c r="B526" s="308" t="str">
        <f>IF(ISBLANK($D526)," -",'Offeror_Product Profile'!$B$12)</f>
        <v xml:space="preserve"> -</v>
      </c>
      <c r="C526" s="308" t="str">
        <f>IF(ISBLANK($D526)," -",'Offeror_Product Profile'!$B$13)</f>
        <v xml:space="preserve"> -</v>
      </c>
      <c r="D526" s="340"/>
      <c r="E526" s="341"/>
      <c r="F526" s="336" t="str">
        <f>IF(ISBLANK($D526)," -",'Offeror_Product Profile'!$B$10)</f>
        <v xml:space="preserve"> -</v>
      </c>
      <c r="G526" s="336" t="str">
        <f>IF(ISBLANK($D526)," -",'Offeror_Product Profile'!$B$11)</f>
        <v xml:space="preserve"> -</v>
      </c>
      <c r="H526" s="309" t="str">
        <f>IF(ISBLANK($D526),"",'Offeror_Product Profile'!$B$9)</f>
        <v/>
      </c>
      <c r="I526" s="342"/>
      <c r="J526" s="310" t="str">
        <f>IF(ISBLANK($D526),"",'CDM_Requirements '!$B$149)</f>
        <v/>
      </c>
      <c r="K526" s="338" t="str">
        <f>IF(ISBLANK($D526),"",'CDM_Requirements '!$B$150)</f>
        <v/>
      </c>
      <c r="L526" s="338" t="str">
        <f>IF(ISBLANK($D526),"",'CDM_Requirements '!$B$151)</f>
        <v/>
      </c>
      <c r="M526" s="338" t="str">
        <f>IF(ISBLANK($D526),"",'CDM_Requirements '!$B$152)</f>
        <v/>
      </c>
      <c r="N526" s="338" t="str">
        <f>IF(ISBLANK($D526),"",'CDM_Requirements '!$B$153)</f>
        <v/>
      </c>
      <c r="O526" s="340"/>
      <c r="P526" s="340"/>
      <c r="Q526" s="343"/>
    </row>
    <row r="527" spans="1:17" s="323" customFormat="1" ht="20.100000000000001" customHeight="1" x14ac:dyDescent="0.25">
      <c r="A527" s="311"/>
      <c r="B527" s="308" t="str">
        <f>IF(ISBLANK($D527)," -",'Offeror_Product Profile'!$B$12)</f>
        <v xml:space="preserve"> -</v>
      </c>
      <c r="C527" s="308" t="str">
        <f>IF(ISBLANK($D527)," -",'Offeror_Product Profile'!$B$13)</f>
        <v xml:space="preserve"> -</v>
      </c>
      <c r="D527" s="340"/>
      <c r="E527" s="341"/>
      <c r="F527" s="336" t="str">
        <f>IF(ISBLANK($D527)," -",'Offeror_Product Profile'!$B$10)</f>
        <v xml:space="preserve"> -</v>
      </c>
      <c r="G527" s="336" t="str">
        <f>IF(ISBLANK($D527)," -",'Offeror_Product Profile'!$B$11)</f>
        <v xml:space="preserve"> -</v>
      </c>
      <c r="H527" s="309" t="str">
        <f>IF(ISBLANK($D527),"",'Offeror_Product Profile'!$B$9)</f>
        <v/>
      </c>
      <c r="I527" s="342"/>
      <c r="J527" s="310" t="str">
        <f>IF(ISBLANK($D527),"",'CDM_Requirements '!$B$149)</f>
        <v/>
      </c>
      <c r="K527" s="338" t="str">
        <f>IF(ISBLANK($D527),"",'CDM_Requirements '!$B$150)</f>
        <v/>
      </c>
      <c r="L527" s="338" t="str">
        <f>IF(ISBLANK($D527),"",'CDM_Requirements '!$B$151)</f>
        <v/>
      </c>
      <c r="M527" s="338" t="str">
        <f>IF(ISBLANK($D527),"",'CDM_Requirements '!$B$152)</f>
        <v/>
      </c>
      <c r="N527" s="338" t="str">
        <f>IF(ISBLANK($D527),"",'CDM_Requirements '!$B$153)</f>
        <v/>
      </c>
      <c r="O527" s="340"/>
      <c r="P527" s="340"/>
      <c r="Q527" s="343"/>
    </row>
    <row r="528" spans="1:17" s="323" customFormat="1" ht="20.100000000000001" customHeight="1" x14ac:dyDescent="0.25">
      <c r="A528" s="311"/>
      <c r="B528" s="308" t="str">
        <f>IF(ISBLANK($D528)," -",'Offeror_Product Profile'!$B$12)</f>
        <v xml:space="preserve"> -</v>
      </c>
      <c r="C528" s="308" t="str">
        <f>IF(ISBLANK($D528)," -",'Offeror_Product Profile'!$B$13)</f>
        <v xml:space="preserve"> -</v>
      </c>
      <c r="D528" s="340"/>
      <c r="E528" s="341"/>
      <c r="F528" s="336" t="str">
        <f>IF(ISBLANK($D528)," -",'Offeror_Product Profile'!$B$10)</f>
        <v xml:space="preserve"> -</v>
      </c>
      <c r="G528" s="336" t="str">
        <f>IF(ISBLANK($D528)," -",'Offeror_Product Profile'!$B$11)</f>
        <v xml:space="preserve"> -</v>
      </c>
      <c r="H528" s="309" t="str">
        <f>IF(ISBLANK($D528),"",'Offeror_Product Profile'!$B$9)</f>
        <v/>
      </c>
      <c r="I528" s="342"/>
      <c r="J528" s="310" t="str">
        <f>IF(ISBLANK($D528),"",'CDM_Requirements '!$B$149)</f>
        <v/>
      </c>
      <c r="K528" s="338" t="str">
        <f>IF(ISBLANK($D528),"",'CDM_Requirements '!$B$150)</f>
        <v/>
      </c>
      <c r="L528" s="338" t="str">
        <f>IF(ISBLANK($D528),"",'CDM_Requirements '!$B$151)</f>
        <v/>
      </c>
      <c r="M528" s="338" t="str">
        <f>IF(ISBLANK($D528),"",'CDM_Requirements '!$B$152)</f>
        <v/>
      </c>
      <c r="N528" s="338" t="str">
        <f>IF(ISBLANK($D528),"",'CDM_Requirements '!$B$153)</f>
        <v/>
      </c>
      <c r="O528" s="340"/>
      <c r="P528" s="340"/>
      <c r="Q528" s="343"/>
    </row>
    <row r="529" spans="1:17" s="323" customFormat="1" ht="20.100000000000001" customHeight="1" x14ac:dyDescent="0.25">
      <c r="A529" s="311"/>
      <c r="B529" s="308" t="str">
        <f>IF(ISBLANK($D529)," -",'Offeror_Product Profile'!$B$12)</f>
        <v xml:space="preserve"> -</v>
      </c>
      <c r="C529" s="308" t="str">
        <f>IF(ISBLANK($D529)," -",'Offeror_Product Profile'!$B$13)</f>
        <v xml:space="preserve"> -</v>
      </c>
      <c r="D529" s="340"/>
      <c r="E529" s="341"/>
      <c r="F529" s="336" t="str">
        <f>IF(ISBLANK($D529)," -",'Offeror_Product Profile'!$B$10)</f>
        <v xml:space="preserve"> -</v>
      </c>
      <c r="G529" s="336" t="str">
        <f>IF(ISBLANK($D529)," -",'Offeror_Product Profile'!$B$11)</f>
        <v xml:space="preserve"> -</v>
      </c>
      <c r="H529" s="309" t="str">
        <f>IF(ISBLANK($D529),"",'Offeror_Product Profile'!$B$9)</f>
        <v/>
      </c>
      <c r="I529" s="342"/>
      <c r="J529" s="310" t="str">
        <f>IF(ISBLANK($D529),"",'CDM_Requirements '!$B$149)</f>
        <v/>
      </c>
      <c r="K529" s="338" t="str">
        <f>IF(ISBLANK($D529),"",'CDM_Requirements '!$B$150)</f>
        <v/>
      </c>
      <c r="L529" s="338" t="str">
        <f>IF(ISBLANK($D529),"",'CDM_Requirements '!$B$151)</f>
        <v/>
      </c>
      <c r="M529" s="338" t="str">
        <f>IF(ISBLANK($D529),"",'CDM_Requirements '!$B$152)</f>
        <v/>
      </c>
      <c r="N529" s="338" t="str">
        <f>IF(ISBLANK($D529),"",'CDM_Requirements '!$B$153)</f>
        <v/>
      </c>
      <c r="O529" s="340"/>
      <c r="P529" s="340"/>
      <c r="Q529" s="343"/>
    </row>
    <row r="530" spans="1:17" s="323" customFormat="1" ht="20.100000000000001" customHeight="1" x14ac:dyDescent="0.25">
      <c r="A530" s="311"/>
      <c r="B530" s="308" t="str">
        <f>IF(ISBLANK($D530)," -",'Offeror_Product Profile'!$B$12)</f>
        <v xml:space="preserve"> -</v>
      </c>
      <c r="C530" s="308" t="str">
        <f>IF(ISBLANK($D530)," -",'Offeror_Product Profile'!$B$13)</f>
        <v xml:space="preserve"> -</v>
      </c>
      <c r="D530" s="340"/>
      <c r="E530" s="341"/>
      <c r="F530" s="336" t="str">
        <f>IF(ISBLANK($D530)," -",'Offeror_Product Profile'!$B$10)</f>
        <v xml:space="preserve"> -</v>
      </c>
      <c r="G530" s="336" t="str">
        <f>IF(ISBLANK($D530)," -",'Offeror_Product Profile'!$B$11)</f>
        <v xml:space="preserve"> -</v>
      </c>
      <c r="H530" s="309" t="str">
        <f>IF(ISBLANK($D530),"",'Offeror_Product Profile'!$B$9)</f>
        <v/>
      </c>
      <c r="I530" s="342"/>
      <c r="J530" s="310" t="str">
        <f>IF(ISBLANK($D530),"",'CDM_Requirements '!$B$149)</f>
        <v/>
      </c>
      <c r="K530" s="338" t="str">
        <f>IF(ISBLANK($D530),"",'CDM_Requirements '!$B$150)</f>
        <v/>
      </c>
      <c r="L530" s="338" t="str">
        <f>IF(ISBLANK($D530),"",'CDM_Requirements '!$B$151)</f>
        <v/>
      </c>
      <c r="M530" s="338" t="str">
        <f>IF(ISBLANK($D530),"",'CDM_Requirements '!$B$152)</f>
        <v/>
      </c>
      <c r="N530" s="338" t="str">
        <f>IF(ISBLANK($D530),"",'CDM_Requirements '!$B$153)</f>
        <v/>
      </c>
      <c r="O530" s="340"/>
      <c r="P530" s="340"/>
      <c r="Q530" s="343"/>
    </row>
    <row r="531" spans="1:17" s="323" customFormat="1" ht="20.100000000000001" customHeight="1" x14ac:dyDescent="0.25">
      <c r="A531" s="311"/>
      <c r="B531" s="308" t="str">
        <f>IF(ISBLANK($D531)," -",'Offeror_Product Profile'!$B$12)</f>
        <v xml:space="preserve"> -</v>
      </c>
      <c r="C531" s="308" t="str">
        <f>IF(ISBLANK($D531)," -",'Offeror_Product Profile'!$B$13)</f>
        <v xml:space="preserve"> -</v>
      </c>
      <c r="D531" s="340"/>
      <c r="E531" s="341"/>
      <c r="F531" s="336" t="str">
        <f>IF(ISBLANK($D531)," -",'Offeror_Product Profile'!$B$10)</f>
        <v xml:space="preserve"> -</v>
      </c>
      <c r="G531" s="336" t="str">
        <f>IF(ISBLANK($D531)," -",'Offeror_Product Profile'!$B$11)</f>
        <v xml:space="preserve"> -</v>
      </c>
      <c r="H531" s="309" t="str">
        <f>IF(ISBLANK($D531),"",'Offeror_Product Profile'!$B$9)</f>
        <v/>
      </c>
      <c r="I531" s="342"/>
      <c r="J531" s="310" t="str">
        <f>IF(ISBLANK($D531),"",'CDM_Requirements '!$B$149)</f>
        <v/>
      </c>
      <c r="K531" s="338" t="str">
        <f>IF(ISBLANK($D531),"",'CDM_Requirements '!$B$150)</f>
        <v/>
      </c>
      <c r="L531" s="338" t="str">
        <f>IF(ISBLANK($D531),"",'CDM_Requirements '!$B$151)</f>
        <v/>
      </c>
      <c r="M531" s="338" t="str">
        <f>IF(ISBLANK($D531),"",'CDM_Requirements '!$B$152)</f>
        <v/>
      </c>
      <c r="N531" s="338" t="str">
        <f>IF(ISBLANK($D531),"",'CDM_Requirements '!$B$153)</f>
        <v/>
      </c>
      <c r="O531" s="340"/>
      <c r="P531" s="340"/>
      <c r="Q531" s="343"/>
    </row>
    <row r="532" spans="1:17" s="323" customFormat="1" ht="20.100000000000001" customHeight="1" x14ac:dyDescent="0.25">
      <c r="A532" s="311"/>
      <c r="B532" s="308" t="str">
        <f>IF(ISBLANK($D532)," -",'Offeror_Product Profile'!$B$12)</f>
        <v xml:space="preserve"> -</v>
      </c>
      <c r="C532" s="308" t="str">
        <f>IF(ISBLANK($D532)," -",'Offeror_Product Profile'!$B$13)</f>
        <v xml:space="preserve"> -</v>
      </c>
      <c r="D532" s="340"/>
      <c r="E532" s="341"/>
      <c r="F532" s="336" t="str">
        <f>IF(ISBLANK($D532)," -",'Offeror_Product Profile'!$B$10)</f>
        <v xml:space="preserve"> -</v>
      </c>
      <c r="G532" s="336" t="str">
        <f>IF(ISBLANK($D532)," -",'Offeror_Product Profile'!$B$11)</f>
        <v xml:space="preserve"> -</v>
      </c>
      <c r="H532" s="309" t="str">
        <f>IF(ISBLANK($D532),"",'Offeror_Product Profile'!$B$9)</f>
        <v/>
      </c>
      <c r="I532" s="342"/>
      <c r="J532" s="310" t="str">
        <f>IF(ISBLANK($D532),"",'CDM_Requirements '!$B$149)</f>
        <v/>
      </c>
      <c r="K532" s="338" t="str">
        <f>IF(ISBLANK($D532),"",'CDM_Requirements '!$B$150)</f>
        <v/>
      </c>
      <c r="L532" s="338" t="str">
        <f>IF(ISBLANK($D532),"",'CDM_Requirements '!$B$151)</f>
        <v/>
      </c>
      <c r="M532" s="338" t="str">
        <f>IF(ISBLANK($D532),"",'CDM_Requirements '!$B$152)</f>
        <v/>
      </c>
      <c r="N532" s="338" t="str">
        <f>IF(ISBLANK($D532),"",'CDM_Requirements '!$B$153)</f>
        <v/>
      </c>
      <c r="O532" s="340"/>
      <c r="P532" s="340"/>
      <c r="Q532" s="343"/>
    </row>
    <row r="533" spans="1:17" s="323" customFormat="1" ht="20.100000000000001" customHeight="1" x14ac:dyDescent="0.25">
      <c r="A533" s="311"/>
      <c r="B533" s="308" t="str">
        <f>IF(ISBLANK($D533)," -",'Offeror_Product Profile'!$B$12)</f>
        <v xml:space="preserve"> -</v>
      </c>
      <c r="C533" s="308" t="str">
        <f>IF(ISBLANK($D533)," -",'Offeror_Product Profile'!$B$13)</f>
        <v xml:space="preserve"> -</v>
      </c>
      <c r="D533" s="340"/>
      <c r="E533" s="341"/>
      <c r="F533" s="336" t="str">
        <f>IF(ISBLANK($D533)," -",'Offeror_Product Profile'!$B$10)</f>
        <v xml:space="preserve"> -</v>
      </c>
      <c r="G533" s="336" t="str">
        <f>IF(ISBLANK($D533)," -",'Offeror_Product Profile'!$B$11)</f>
        <v xml:space="preserve"> -</v>
      </c>
      <c r="H533" s="309" t="str">
        <f>IF(ISBLANK($D533),"",'Offeror_Product Profile'!$B$9)</f>
        <v/>
      </c>
      <c r="I533" s="342"/>
      <c r="J533" s="310" t="str">
        <f>IF(ISBLANK($D533),"",'CDM_Requirements '!$B$149)</f>
        <v/>
      </c>
      <c r="K533" s="338" t="str">
        <f>IF(ISBLANK($D533),"",'CDM_Requirements '!$B$150)</f>
        <v/>
      </c>
      <c r="L533" s="338" t="str">
        <f>IF(ISBLANK($D533),"",'CDM_Requirements '!$B$151)</f>
        <v/>
      </c>
      <c r="M533" s="338" t="str">
        <f>IF(ISBLANK($D533),"",'CDM_Requirements '!$B$152)</f>
        <v/>
      </c>
      <c r="N533" s="338" t="str">
        <f>IF(ISBLANK($D533),"",'CDM_Requirements '!$B$153)</f>
        <v/>
      </c>
      <c r="O533" s="340"/>
      <c r="P533" s="340"/>
      <c r="Q533" s="343"/>
    </row>
    <row r="534" spans="1:17" s="323" customFormat="1" ht="20.100000000000001" customHeight="1" x14ac:dyDescent="0.25">
      <c r="A534" s="311"/>
      <c r="B534" s="308" t="str">
        <f>IF(ISBLANK($D534)," -",'Offeror_Product Profile'!$B$12)</f>
        <v xml:space="preserve"> -</v>
      </c>
      <c r="C534" s="308" t="str">
        <f>IF(ISBLANK($D534)," -",'Offeror_Product Profile'!$B$13)</f>
        <v xml:space="preserve"> -</v>
      </c>
      <c r="D534" s="340"/>
      <c r="E534" s="341"/>
      <c r="F534" s="336" t="str">
        <f>IF(ISBLANK($D534)," -",'Offeror_Product Profile'!$B$10)</f>
        <v xml:space="preserve"> -</v>
      </c>
      <c r="G534" s="336" t="str">
        <f>IF(ISBLANK($D534)," -",'Offeror_Product Profile'!$B$11)</f>
        <v xml:space="preserve"> -</v>
      </c>
      <c r="H534" s="309" t="str">
        <f>IF(ISBLANK($D534),"",'Offeror_Product Profile'!$B$9)</f>
        <v/>
      </c>
      <c r="I534" s="342"/>
      <c r="J534" s="310" t="str">
        <f>IF(ISBLANK($D534),"",'CDM_Requirements '!$B$149)</f>
        <v/>
      </c>
      <c r="K534" s="338" t="str">
        <f>IF(ISBLANK($D534),"",'CDM_Requirements '!$B$150)</f>
        <v/>
      </c>
      <c r="L534" s="338" t="str">
        <f>IF(ISBLANK($D534),"",'CDM_Requirements '!$B$151)</f>
        <v/>
      </c>
      <c r="M534" s="338" t="str">
        <f>IF(ISBLANK($D534),"",'CDM_Requirements '!$B$152)</f>
        <v/>
      </c>
      <c r="N534" s="338" t="str">
        <f>IF(ISBLANK($D534),"",'CDM_Requirements '!$B$153)</f>
        <v/>
      </c>
      <c r="O534" s="340"/>
      <c r="P534" s="340"/>
      <c r="Q534" s="343"/>
    </row>
    <row r="535" spans="1:17" s="323" customFormat="1" ht="20.100000000000001" customHeight="1" x14ac:dyDescent="0.25">
      <c r="A535" s="311"/>
      <c r="B535" s="308" t="str">
        <f>IF(ISBLANK($D535)," -",'Offeror_Product Profile'!$B$12)</f>
        <v xml:space="preserve"> -</v>
      </c>
      <c r="C535" s="308" t="str">
        <f>IF(ISBLANK($D535)," -",'Offeror_Product Profile'!$B$13)</f>
        <v xml:space="preserve"> -</v>
      </c>
      <c r="D535" s="340"/>
      <c r="E535" s="341"/>
      <c r="F535" s="336" t="str">
        <f>IF(ISBLANK($D535)," -",'Offeror_Product Profile'!$B$10)</f>
        <v xml:space="preserve"> -</v>
      </c>
      <c r="G535" s="336" t="str">
        <f>IF(ISBLANK($D535)," -",'Offeror_Product Profile'!$B$11)</f>
        <v xml:space="preserve"> -</v>
      </c>
      <c r="H535" s="309" t="str">
        <f>IF(ISBLANK($D535),"",'Offeror_Product Profile'!$B$9)</f>
        <v/>
      </c>
      <c r="I535" s="342"/>
      <c r="J535" s="310" t="str">
        <f>IF(ISBLANK($D535),"",'CDM_Requirements '!$B$149)</f>
        <v/>
      </c>
      <c r="K535" s="338" t="str">
        <f>IF(ISBLANK($D535),"",'CDM_Requirements '!$B$150)</f>
        <v/>
      </c>
      <c r="L535" s="338" t="str">
        <f>IF(ISBLANK($D535),"",'CDM_Requirements '!$B$151)</f>
        <v/>
      </c>
      <c r="M535" s="338" t="str">
        <f>IF(ISBLANK($D535),"",'CDM_Requirements '!$B$152)</f>
        <v/>
      </c>
      <c r="N535" s="338" t="str">
        <f>IF(ISBLANK($D535),"",'CDM_Requirements '!$B$153)</f>
        <v/>
      </c>
      <c r="O535" s="340"/>
      <c r="P535" s="340"/>
      <c r="Q535" s="343"/>
    </row>
    <row r="536" spans="1:17" s="323" customFormat="1" ht="20.100000000000001" customHeight="1" x14ac:dyDescent="0.25">
      <c r="A536" s="311"/>
      <c r="B536" s="308" t="str">
        <f>IF(ISBLANK($D536)," -",'Offeror_Product Profile'!$B$12)</f>
        <v xml:space="preserve"> -</v>
      </c>
      <c r="C536" s="308" t="str">
        <f>IF(ISBLANK($D536)," -",'Offeror_Product Profile'!$B$13)</f>
        <v xml:space="preserve"> -</v>
      </c>
      <c r="D536" s="340"/>
      <c r="E536" s="341"/>
      <c r="F536" s="336" t="str">
        <f>IF(ISBLANK($D536)," -",'Offeror_Product Profile'!$B$10)</f>
        <v xml:space="preserve"> -</v>
      </c>
      <c r="G536" s="336" t="str">
        <f>IF(ISBLANK($D536)," -",'Offeror_Product Profile'!$B$11)</f>
        <v xml:space="preserve"> -</v>
      </c>
      <c r="H536" s="309" t="str">
        <f>IF(ISBLANK($D536),"",'Offeror_Product Profile'!$B$9)</f>
        <v/>
      </c>
      <c r="I536" s="342"/>
      <c r="J536" s="310" t="str">
        <f>IF(ISBLANK($D536),"",'CDM_Requirements '!$B$149)</f>
        <v/>
      </c>
      <c r="K536" s="338" t="str">
        <f>IF(ISBLANK($D536),"",'CDM_Requirements '!$B$150)</f>
        <v/>
      </c>
      <c r="L536" s="338" t="str">
        <f>IF(ISBLANK($D536),"",'CDM_Requirements '!$B$151)</f>
        <v/>
      </c>
      <c r="M536" s="338" t="str">
        <f>IF(ISBLANK($D536),"",'CDM_Requirements '!$B$152)</f>
        <v/>
      </c>
      <c r="N536" s="338" t="str">
        <f>IF(ISBLANK($D536),"",'CDM_Requirements '!$B$153)</f>
        <v/>
      </c>
      <c r="O536" s="340"/>
      <c r="P536" s="340"/>
      <c r="Q536" s="343"/>
    </row>
    <row r="537" spans="1:17" s="323" customFormat="1" ht="20.100000000000001" customHeight="1" x14ac:dyDescent="0.25">
      <c r="A537" s="311"/>
      <c r="B537" s="308" t="str">
        <f>IF(ISBLANK($D537)," -",'Offeror_Product Profile'!$B$12)</f>
        <v xml:space="preserve"> -</v>
      </c>
      <c r="C537" s="308" t="str">
        <f>IF(ISBLANK($D537)," -",'Offeror_Product Profile'!$B$13)</f>
        <v xml:space="preserve"> -</v>
      </c>
      <c r="D537" s="340"/>
      <c r="E537" s="341"/>
      <c r="F537" s="336" t="str">
        <f>IF(ISBLANK($D537)," -",'Offeror_Product Profile'!$B$10)</f>
        <v xml:space="preserve"> -</v>
      </c>
      <c r="G537" s="336" t="str">
        <f>IF(ISBLANK($D537)," -",'Offeror_Product Profile'!$B$11)</f>
        <v xml:space="preserve"> -</v>
      </c>
      <c r="H537" s="309" t="str">
        <f>IF(ISBLANK($D537),"",'Offeror_Product Profile'!$B$9)</f>
        <v/>
      </c>
      <c r="I537" s="342"/>
      <c r="J537" s="310" t="str">
        <f>IF(ISBLANK($D537),"",'CDM_Requirements '!$B$149)</f>
        <v/>
      </c>
      <c r="K537" s="338" t="str">
        <f>IF(ISBLANK($D537),"",'CDM_Requirements '!$B$150)</f>
        <v/>
      </c>
      <c r="L537" s="338" t="str">
        <f>IF(ISBLANK($D537),"",'CDM_Requirements '!$B$151)</f>
        <v/>
      </c>
      <c r="M537" s="338" t="str">
        <f>IF(ISBLANK($D537),"",'CDM_Requirements '!$B$152)</f>
        <v/>
      </c>
      <c r="N537" s="338" t="str">
        <f>IF(ISBLANK($D537),"",'CDM_Requirements '!$B$153)</f>
        <v/>
      </c>
      <c r="O537" s="340"/>
      <c r="P537" s="340"/>
      <c r="Q537" s="343"/>
    </row>
    <row r="538" spans="1:17" s="323" customFormat="1" ht="20.100000000000001" customHeight="1" x14ac:dyDescent="0.25">
      <c r="A538" s="311"/>
      <c r="B538" s="308" t="str">
        <f>IF(ISBLANK($D538)," -",'Offeror_Product Profile'!$B$12)</f>
        <v xml:space="preserve"> -</v>
      </c>
      <c r="C538" s="308" t="str">
        <f>IF(ISBLANK($D538)," -",'Offeror_Product Profile'!$B$13)</f>
        <v xml:space="preserve"> -</v>
      </c>
      <c r="D538" s="340"/>
      <c r="E538" s="341"/>
      <c r="F538" s="336" t="str">
        <f>IF(ISBLANK($D538)," -",'Offeror_Product Profile'!$B$10)</f>
        <v xml:space="preserve"> -</v>
      </c>
      <c r="G538" s="336" t="str">
        <f>IF(ISBLANK($D538)," -",'Offeror_Product Profile'!$B$11)</f>
        <v xml:space="preserve"> -</v>
      </c>
      <c r="H538" s="309" t="str">
        <f>IF(ISBLANK($D538),"",'Offeror_Product Profile'!$B$9)</f>
        <v/>
      </c>
      <c r="I538" s="342"/>
      <c r="J538" s="310" t="str">
        <f>IF(ISBLANK($D538),"",'CDM_Requirements '!$B$149)</f>
        <v/>
      </c>
      <c r="K538" s="338" t="str">
        <f>IF(ISBLANK($D538),"",'CDM_Requirements '!$B$150)</f>
        <v/>
      </c>
      <c r="L538" s="338" t="str">
        <f>IF(ISBLANK($D538),"",'CDM_Requirements '!$B$151)</f>
        <v/>
      </c>
      <c r="M538" s="338" t="str">
        <f>IF(ISBLANK($D538),"",'CDM_Requirements '!$B$152)</f>
        <v/>
      </c>
      <c r="N538" s="338" t="str">
        <f>IF(ISBLANK($D538),"",'CDM_Requirements '!$B$153)</f>
        <v/>
      </c>
      <c r="O538" s="340"/>
      <c r="P538" s="340"/>
      <c r="Q538" s="343"/>
    </row>
    <row r="539" spans="1:17" s="323" customFormat="1" ht="20.100000000000001" customHeight="1" x14ac:dyDescent="0.25">
      <c r="A539" s="311"/>
      <c r="B539" s="308" t="str">
        <f>IF(ISBLANK($D539)," -",'Offeror_Product Profile'!$B$12)</f>
        <v xml:space="preserve"> -</v>
      </c>
      <c r="C539" s="308" t="str">
        <f>IF(ISBLANK($D539)," -",'Offeror_Product Profile'!$B$13)</f>
        <v xml:space="preserve"> -</v>
      </c>
      <c r="D539" s="340"/>
      <c r="E539" s="341"/>
      <c r="F539" s="336" t="str">
        <f>IF(ISBLANK($D539)," -",'Offeror_Product Profile'!$B$10)</f>
        <v xml:space="preserve"> -</v>
      </c>
      <c r="G539" s="336" t="str">
        <f>IF(ISBLANK($D539)," -",'Offeror_Product Profile'!$B$11)</f>
        <v xml:space="preserve"> -</v>
      </c>
      <c r="H539" s="309" t="str">
        <f>IF(ISBLANK($D539),"",'Offeror_Product Profile'!$B$9)</f>
        <v/>
      </c>
      <c r="I539" s="342"/>
      <c r="J539" s="310" t="str">
        <f>IF(ISBLANK($D539),"",'CDM_Requirements '!$B$149)</f>
        <v/>
      </c>
      <c r="K539" s="338" t="str">
        <f>IF(ISBLANK($D539),"",'CDM_Requirements '!$B$150)</f>
        <v/>
      </c>
      <c r="L539" s="338" t="str">
        <f>IF(ISBLANK($D539),"",'CDM_Requirements '!$B$151)</f>
        <v/>
      </c>
      <c r="M539" s="338" t="str">
        <f>IF(ISBLANK($D539),"",'CDM_Requirements '!$B$152)</f>
        <v/>
      </c>
      <c r="N539" s="338" t="str">
        <f>IF(ISBLANK($D539),"",'CDM_Requirements '!$B$153)</f>
        <v/>
      </c>
      <c r="O539" s="340"/>
      <c r="P539" s="340"/>
      <c r="Q539" s="343"/>
    </row>
    <row r="540" spans="1:17" s="323" customFormat="1" ht="20.100000000000001" customHeight="1" x14ac:dyDescent="0.25">
      <c r="A540" s="311"/>
      <c r="B540" s="308" t="str">
        <f>IF(ISBLANK($D540)," -",'Offeror_Product Profile'!$B$12)</f>
        <v xml:space="preserve"> -</v>
      </c>
      <c r="C540" s="308" t="str">
        <f>IF(ISBLANK($D540)," -",'Offeror_Product Profile'!$B$13)</f>
        <v xml:space="preserve"> -</v>
      </c>
      <c r="D540" s="340"/>
      <c r="E540" s="341"/>
      <c r="F540" s="336" t="str">
        <f>IF(ISBLANK($D540)," -",'Offeror_Product Profile'!$B$10)</f>
        <v xml:space="preserve"> -</v>
      </c>
      <c r="G540" s="336" t="str">
        <f>IF(ISBLANK($D540)," -",'Offeror_Product Profile'!$B$11)</f>
        <v xml:space="preserve"> -</v>
      </c>
      <c r="H540" s="309" t="str">
        <f>IF(ISBLANK($D540),"",'Offeror_Product Profile'!$B$9)</f>
        <v/>
      </c>
      <c r="I540" s="342"/>
      <c r="J540" s="310" t="str">
        <f>IF(ISBLANK($D540),"",'CDM_Requirements '!$B$149)</f>
        <v/>
      </c>
      <c r="K540" s="338" t="str">
        <f>IF(ISBLANK($D540),"",'CDM_Requirements '!$B$150)</f>
        <v/>
      </c>
      <c r="L540" s="338" t="str">
        <f>IF(ISBLANK($D540),"",'CDM_Requirements '!$B$151)</f>
        <v/>
      </c>
      <c r="M540" s="338" t="str">
        <f>IF(ISBLANK($D540),"",'CDM_Requirements '!$B$152)</f>
        <v/>
      </c>
      <c r="N540" s="338" t="str">
        <f>IF(ISBLANK($D540),"",'CDM_Requirements '!$B$153)</f>
        <v/>
      </c>
      <c r="O540" s="340"/>
      <c r="P540" s="340"/>
      <c r="Q540" s="343"/>
    </row>
    <row r="541" spans="1:17" s="323" customFormat="1" ht="20.100000000000001" customHeight="1" x14ac:dyDescent="0.25">
      <c r="A541" s="311"/>
      <c r="B541" s="308" t="str">
        <f>IF(ISBLANK($D541)," -",'Offeror_Product Profile'!$B$12)</f>
        <v xml:space="preserve"> -</v>
      </c>
      <c r="C541" s="308" t="str">
        <f>IF(ISBLANK($D541)," -",'Offeror_Product Profile'!$B$13)</f>
        <v xml:space="preserve"> -</v>
      </c>
      <c r="D541" s="340"/>
      <c r="E541" s="341"/>
      <c r="F541" s="336" t="str">
        <f>IF(ISBLANK($D541)," -",'Offeror_Product Profile'!$B$10)</f>
        <v xml:space="preserve"> -</v>
      </c>
      <c r="G541" s="336" t="str">
        <f>IF(ISBLANK($D541)," -",'Offeror_Product Profile'!$B$11)</f>
        <v xml:space="preserve"> -</v>
      </c>
      <c r="H541" s="309" t="str">
        <f>IF(ISBLANK($D541),"",'Offeror_Product Profile'!$B$9)</f>
        <v/>
      </c>
      <c r="I541" s="342"/>
      <c r="J541" s="310" t="str">
        <f>IF(ISBLANK($D541),"",'CDM_Requirements '!$B$149)</f>
        <v/>
      </c>
      <c r="K541" s="338" t="str">
        <f>IF(ISBLANK($D541),"",'CDM_Requirements '!$B$150)</f>
        <v/>
      </c>
      <c r="L541" s="338" t="str">
        <f>IF(ISBLANK($D541),"",'CDM_Requirements '!$B$151)</f>
        <v/>
      </c>
      <c r="M541" s="338" t="str">
        <f>IF(ISBLANK($D541),"",'CDM_Requirements '!$B$152)</f>
        <v/>
      </c>
      <c r="N541" s="338" t="str">
        <f>IF(ISBLANK($D541),"",'CDM_Requirements '!$B$153)</f>
        <v/>
      </c>
      <c r="O541" s="340"/>
      <c r="P541" s="340"/>
      <c r="Q541" s="343"/>
    </row>
    <row r="542" spans="1:17" s="323" customFormat="1" ht="20.100000000000001" customHeight="1" x14ac:dyDescent="0.25">
      <c r="A542" s="311"/>
      <c r="B542" s="308" t="str">
        <f>IF(ISBLANK($D542)," -",'Offeror_Product Profile'!$B$12)</f>
        <v xml:space="preserve"> -</v>
      </c>
      <c r="C542" s="308" t="str">
        <f>IF(ISBLANK($D542)," -",'Offeror_Product Profile'!$B$13)</f>
        <v xml:space="preserve"> -</v>
      </c>
      <c r="D542" s="340"/>
      <c r="E542" s="341"/>
      <c r="F542" s="336" t="str">
        <f>IF(ISBLANK($D542)," -",'Offeror_Product Profile'!$B$10)</f>
        <v xml:space="preserve"> -</v>
      </c>
      <c r="G542" s="336" t="str">
        <f>IF(ISBLANK($D542)," -",'Offeror_Product Profile'!$B$11)</f>
        <v xml:space="preserve"> -</v>
      </c>
      <c r="H542" s="309" t="str">
        <f>IF(ISBLANK($D542),"",'Offeror_Product Profile'!$B$9)</f>
        <v/>
      </c>
      <c r="I542" s="342"/>
      <c r="J542" s="310" t="str">
        <f>IF(ISBLANK($D542),"",'CDM_Requirements '!$B$149)</f>
        <v/>
      </c>
      <c r="K542" s="338" t="str">
        <f>IF(ISBLANK($D542),"",'CDM_Requirements '!$B$150)</f>
        <v/>
      </c>
      <c r="L542" s="338" t="str">
        <f>IF(ISBLANK($D542),"",'CDM_Requirements '!$B$151)</f>
        <v/>
      </c>
      <c r="M542" s="338" t="str">
        <f>IF(ISBLANK($D542),"",'CDM_Requirements '!$B$152)</f>
        <v/>
      </c>
      <c r="N542" s="338" t="str">
        <f>IF(ISBLANK($D542),"",'CDM_Requirements '!$B$153)</f>
        <v/>
      </c>
      <c r="O542" s="340"/>
      <c r="P542" s="340"/>
      <c r="Q542" s="343"/>
    </row>
    <row r="543" spans="1:17" s="323" customFormat="1" ht="20.100000000000001" customHeight="1" x14ac:dyDescent="0.25">
      <c r="A543" s="311"/>
      <c r="B543" s="308" t="str">
        <f>IF(ISBLANK($D543)," -",'Offeror_Product Profile'!$B$12)</f>
        <v xml:space="preserve"> -</v>
      </c>
      <c r="C543" s="308" t="str">
        <f>IF(ISBLANK($D543)," -",'Offeror_Product Profile'!$B$13)</f>
        <v xml:space="preserve"> -</v>
      </c>
      <c r="D543" s="340"/>
      <c r="E543" s="341"/>
      <c r="F543" s="336" t="str">
        <f>IF(ISBLANK($D543)," -",'Offeror_Product Profile'!$B$10)</f>
        <v xml:space="preserve"> -</v>
      </c>
      <c r="G543" s="336" t="str">
        <f>IF(ISBLANK($D543)," -",'Offeror_Product Profile'!$B$11)</f>
        <v xml:space="preserve"> -</v>
      </c>
      <c r="H543" s="309" t="str">
        <f>IF(ISBLANK($D543),"",'Offeror_Product Profile'!$B$9)</f>
        <v/>
      </c>
      <c r="I543" s="342"/>
      <c r="J543" s="310" t="str">
        <f>IF(ISBLANK($D543),"",'CDM_Requirements '!$B$149)</f>
        <v/>
      </c>
      <c r="K543" s="338" t="str">
        <f>IF(ISBLANK($D543),"",'CDM_Requirements '!$B$150)</f>
        <v/>
      </c>
      <c r="L543" s="338" t="str">
        <f>IF(ISBLANK($D543),"",'CDM_Requirements '!$B$151)</f>
        <v/>
      </c>
      <c r="M543" s="338" t="str">
        <f>IF(ISBLANK($D543),"",'CDM_Requirements '!$B$152)</f>
        <v/>
      </c>
      <c r="N543" s="338" t="str">
        <f>IF(ISBLANK($D543),"",'CDM_Requirements '!$B$153)</f>
        <v/>
      </c>
      <c r="O543" s="340"/>
      <c r="P543" s="340"/>
      <c r="Q543" s="343"/>
    </row>
    <row r="544" spans="1:17" s="323" customFormat="1" ht="20.100000000000001" customHeight="1" x14ac:dyDescent="0.25">
      <c r="A544" s="311"/>
      <c r="B544" s="308" t="str">
        <f>IF(ISBLANK($D544)," -",'Offeror_Product Profile'!$B$12)</f>
        <v xml:space="preserve"> -</v>
      </c>
      <c r="C544" s="308" t="str">
        <f>IF(ISBLANK($D544)," -",'Offeror_Product Profile'!$B$13)</f>
        <v xml:space="preserve"> -</v>
      </c>
      <c r="D544" s="340"/>
      <c r="E544" s="341"/>
      <c r="F544" s="336" t="str">
        <f>IF(ISBLANK($D544)," -",'Offeror_Product Profile'!$B$10)</f>
        <v xml:space="preserve"> -</v>
      </c>
      <c r="G544" s="336" t="str">
        <f>IF(ISBLANK($D544)," -",'Offeror_Product Profile'!$B$11)</f>
        <v xml:space="preserve"> -</v>
      </c>
      <c r="H544" s="309" t="str">
        <f>IF(ISBLANK($D544),"",'Offeror_Product Profile'!$B$9)</f>
        <v/>
      </c>
      <c r="I544" s="342"/>
      <c r="J544" s="310" t="str">
        <f>IF(ISBLANK($D544),"",'CDM_Requirements '!$B$149)</f>
        <v/>
      </c>
      <c r="K544" s="338" t="str">
        <f>IF(ISBLANK($D544),"",'CDM_Requirements '!$B$150)</f>
        <v/>
      </c>
      <c r="L544" s="338" t="str">
        <f>IF(ISBLANK($D544),"",'CDM_Requirements '!$B$151)</f>
        <v/>
      </c>
      <c r="M544" s="338" t="str">
        <f>IF(ISBLANK($D544),"",'CDM_Requirements '!$B$152)</f>
        <v/>
      </c>
      <c r="N544" s="338" t="str">
        <f>IF(ISBLANK($D544),"",'CDM_Requirements '!$B$153)</f>
        <v/>
      </c>
      <c r="O544" s="340"/>
      <c r="P544" s="340"/>
      <c r="Q544" s="343"/>
    </row>
    <row r="545" spans="1:17" s="323" customFormat="1" ht="20.100000000000001" customHeight="1" x14ac:dyDescent="0.25">
      <c r="A545" s="311"/>
      <c r="B545" s="308" t="str">
        <f>IF(ISBLANK($D545)," -",'Offeror_Product Profile'!$B$12)</f>
        <v xml:space="preserve"> -</v>
      </c>
      <c r="C545" s="308" t="str">
        <f>IF(ISBLANK($D545)," -",'Offeror_Product Profile'!$B$13)</f>
        <v xml:space="preserve"> -</v>
      </c>
      <c r="D545" s="340"/>
      <c r="E545" s="341"/>
      <c r="F545" s="336" t="str">
        <f>IF(ISBLANK($D545)," -",'Offeror_Product Profile'!$B$10)</f>
        <v xml:space="preserve"> -</v>
      </c>
      <c r="G545" s="336" t="str">
        <f>IF(ISBLANK($D545)," -",'Offeror_Product Profile'!$B$11)</f>
        <v xml:space="preserve"> -</v>
      </c>
      <c r="H545" s="309" t="str">
        <f>IF(ISBLANK($D545),"",'Offeror_Product Profile'!$B$9)</f>
        <v/>
      </c>
      <c r="I545" s="342"/>
      <c r="J545" s="310" t="str">
        <f>IF(ISBLANK($D545),"",'CDM_Requirements '!$B$149)</f>
        <v/>
      </c>
      <c r="K545" s="338" t="str">
        <f>IF(ISBLANK($D545),"",'CDM_Requirements '!$B$150)</f>
        <v/>
      </c>
      <c r="L545" s="338" t="str">
        <f>IF(ISBLANK($D545),"",'CDM_Requirements '!$B$151)</f>
        <v/>
      </c>
      <c r="M545" s="338" t="str">
        <f>IF(ISBLANK($D545),"",'CDM_Requirements '!$B$152)</f>
        <v/>
      </c>
      <c r="N545" s="338" t="str">
        <f>IF(ISBLANK($D545),"",'CDM_Requirements '!$B$153)</f>
        <v/>
      </c>
      <c r="O545" s="340"/>
      <c r="P545" s="340"/>
      <c r="Q545" s="343"/>
    </row>
    <row r="546" spans="1:17" s="323" customFormat="1" ht="20.100000000000001" customHeight="1" x14ac:dyDescent="0.25">
      <c r="A546" s="311"/>
      <c r="B546" s="308" t="str">
        <f>IF(ISBLANK($D546)," -",'Offeror_Product Profile'!$B$12)</f>
        <v xml:space="preserve"> -</v>
      </c>
      <c r="C546" s="308" t="str">
        <f>IF(ISBLANK($D546)," -",'Offeror_Product Profile'!$B$13)</f>
        <v xml:space="preserve"> -</v>
      </c>
      <c r="D546" s="340"/>
      <c r="E546" s="341"/>
      <c r="F546" s="336" t="str">
        <f>IF(ISBLANK($D546)," -",'Offeror_Product Profile'!$B$10)</f>
        <v xml:space="preserve"> -</v>
      </c>
      <c r="G546" s="336" t="str">
        <f>IF(ISBLANK($D546)," -",'Offeror_Product Profile'!$B$11)</f>
        <v xml:space="preserve"> -</v>
      </c>
      <c r="H546" s="309" t="str">
        <f>IF(ISBLANK($D546),"",'Offeror_Product Profile'!$B$9)</f>
        <v/>
      </c>
      <c r="I546" s="342"/>
      <c r="J546" s="310" t="str">
        <f>IF(ISBLANK($D546),"",'CDM_Requirements '!$B$149)</f>
        <v/>
      </c>
      <c r="K546" s="338" t="str">
        <f>IF(ISBLANK($D546),"",'CDM_Requirements '!$B$150)</f>
        <v/>
      </c>
      <c r="L546" s="338" t="str">
        <f>IF(ISBLANK($D546),"",'CDM_Requirements '!$B$151)</f>
        <v/>
      </c>
      <c r="M546" s="338" t="str">
        <f>IF(ISBLANK($D546),"",'CDM_Requirements '!$B$152)</f>
        <v/>
      </c>
      <c r="N546" s="338" t="str">
        <f>IF(ISBLANK($D546),"",'CDM_Requirements '!$B$153)</f>
        <v/>
      </c>
      <c r="O546" s="340"/>
      <c r="P546" s="340"/>
      <c r="Q546" s="343"/>
    </row>
    <row r="547" spans="1:17" s="323" customFormat="1" ht="20.100000000000001" customHeight="1" x14ac:dyDescent="0.25">
      <c r="A547" s="311"/>
      <c r="B547" s="308" t="str">
        <f>IF(ISBLANK($D547)," -",'Offeror_Product Profile'!$B$12)</f>
        <v xml:space="preserve"> -</v>
      </c>
      <c r="C547" s="308" t="str">
        <f>IF(ISBLANK($D547)," -",'Offeror_Product Profile'!$B$13)</f>
        <v xml:space="preserve"> -</v>
      </c>
      <c r="D547" s="340"/>
      <c r="E547" s="341"/>
      <c r="F547" s="336" t="str">
        <f>IF(ISBLANK($D547)," -",'Offeror_Product Profile'!$B$10)</f>
        <v xml:space="preserve"> -</v>
      </c>
      <c r="G547" s="336" t="str">
        <f>IF(ISBLANK($D547)," -",'Offeror_Product Profile'!$B$11)</f>
        <v xml:space="preserve"> -</v>
      </c>
      <c r="H547" s="309" t="str">
        <f>IF(ISBLANK($D547),"",'Offeror_Product Profile'!$B$9)</f>
        <v/>
      </c>
      <c r="I547" s="342"/>
      <c r="J547" s="310" t="str">
        <f>IF(ISBLANK($D547),"",'CDM_Requirements '!$B$149)</f>
        <v/>
      </c>
      <c r="K547" s="338" t="str">
        <f>IF(ISBLANK($D547),"",'CDM_Requirements '!$B$150)</f>
        <v/>
      </c>
      <c r="L547" s="338" t="str">
        <f>IF(ISBLANK($D547),"",'CDM_Requirements '!$B$151)</f>
        <v/>
      </c>
      <c r="M547" s="338" t="str">
        <f>IF(ISBLANK($D547),"",'CDM_Requirements '!$B$152)</f>
        <v/>
      </c>
      <c r="N547" s="338" t="str">
        <f>IF(ISBLANK($D547),"",'CDM_Requirements '!$B$153)</f>
        <v/>
      </c>
      <c r="O547" s="340"/>
      <c r="P547" s="340"/>
      <c r="Q547" s="343"/>
    </row>
    <row r="548" spans="1:17" s="323" customFormat="1" ht="20.100000000000001" customHeight="1" x14ac:dyDescent="0.25">
      <c r="A548" s="311"/>
      <c r="B548" s="308" t="str">
        <f>IF(ISBLANK($D548)," -",'Offeror_Product Profile'!$B$12)</f>
        <v xml:space="preserve"> -</v>
      </c>
      <c r="C548" s="308" t="str">
        <f>IF(ISBLANK($D548)," -",'Offeror_Product Profile'!$B$13)</f>
        <v xml:space="preserve"> -</v>
      </c>
      <c r="D548" s="340"/>
      <c r="E548" s="341"/>
      <c r="F548" s="336" t="str">
        <f>IF(ISBLANK($D548)," -",'Offeror_Product Profile'!$B$10)</f>
        <v xml:space="preserve"> -</v>
      </c>
      <c r="G548" s="336" t="str">
        <f>IF(ISBLANK($D548)," -",'Offeror_Product Profile'!$B$11)</f>
        <v xml:space="preserve"> -</v>
      </c>
      <c r="H548" s="309" t="str">
        <f>IF(ISBLANK($D548),"",'Offeror_Product Profile'!$B$9)</f>
        <v/>
      </c>
      <c r="I548" s="342"/>
      <c r="J548" s="310" t="str">
        <f>IF(ISBLANK($D548),"",'CDM_Requirements '!$B$149)</f>
        <v/>
      </c>
      <c r="K548" s="338" t="str">
        <f>IF(ISBLANK($D548),"",'CDM_Requirements '!$B$150)</f>
        <v/>
      </c>
      <c r="L548" s="338" t="str">
        <f>IF(ISBLANK($D548),"",'CDM_Requirements '!$B$151)</f>
        <v/>
      </c>
      <c r="M548" s="338" t="str">
        <f>IF(ISBLANK($D548),"",'CDM_Requirements '!$B$152)</f>
        <v/>
      </c>
      <c r="N548" s="338" t="str">
        <f>IF(ISBLANK($D548),"",'CDM_Requirements '!$B$153)</f>
        <v/>
      </c>
      <c r="O548" s="340"/>
      <c r="P548" s="340"/>
      <c r="Q548" s="343"/>
    </row>
    <row r="549" spans="1:17" s="323" customFormat="1" ht="20.100000000000001" customHeight="1" x14ac:dyDescent="0.25">
      <c r="A549" s="311"/>
      <c r="B549" s="308" t="str">
        <f>IF(ISBLANK($D549)," -",'Offeror_Product Profile'!$B$12)</f>
        <v xml:space="preserve"> -</v>
      </c>
      <c r="C549" s="308" t="str">
        <f>IF(ISBLANK($D549)," -",'Offeror_Product Profile'!$B$13)</f>
        <v xml:space="preserve"> -</v>
      </c>
      <c r="D549" s="340"/>
      <c r="E549" s="341"/>
      <c r="F549" s="336" t="str">
        <f>IF(ISBLANK($D549)," -",'Offeror_Product Profile'!$B$10)</f>
        <v xml:space="preserve"> -</v>
      </c>
      <c r="G549" s="336" t="str">
        <f>IF(ISBLANK($D549)," -",'Offeror_Product Profile'!$B$11)</f>
        <v xml:space="preserve"> -</v>
      </c>
      <c r="H549" s="309" t="str">
        <f>IF(ISBLANK($D549),"",'Offeror_Product Profile'!$B$9)</f>
        <v/>
      </c>
      <c r="I549" s="342"/>
      <c r="J549" s="310" t="str">
        <f>IF(ISBLANK($D549),"",'CDM_Requirements '!$B$149)</f>
        <v/>
      </c>
      <c r="K549" s="338" t="str">
        <f>IF(ISBLANK($D549),"",'CDM_Requirements '!$B$150)</f>
        <v/>
      </c>
      <c r="L549" s="338" t="str">
        <f>IF(ISBLANK($D549),"",'CDM_Requirements '!$B$151)</f>
        <v/>
      </c>
      <c r="M549" s="338" t="str">
        <f>IF(ISBLANK($D549),"",'CDM_Requirements '!$B$152)</f>
        <v/>
      </c>
      <c r="N549" s="338" t="str">
        <f>IF(ISBLANK($D549),"",'CDM_Requirements '!$B$153)</f>
        <v/>
      </c>
      <c r="O549" s="340"/>
      <c r="P549" s="340"/>
      <c r="Q549" s="343"/>
    </row>
    <row r="550" spans="1:17" s="323" customFormat="1" ht="20.100000000000001" customHeight="1" x14ac:dyDescent="0.25">
      <c r="A550" s="311"/>
      <c r="B550" s="308" t="str">
        <f>IF(ISBLANK($D550)," -",'Offeror_Product Profile'!$B$12)</f>
        <v xml:space="preserve"> -</v>
      </c>
      <c r="C550" s="308" t="str">
        <f>IF(ISBLANK($D550)," -",'Offeror_Product Profile'!$B$13)</f>
        <v xml:space="preserve"> -</v>
      </c>
      <c r="D550" s="340"/>
      <c r="E550" s="341"/>
      <c r="F550" s="336" t="str">
        <f>IF(ISBLANK($D550)," -",'Offeror_Product Profile'!$B$10)</f>
        <v xml:space="preserve"> -</v>
      </c>
      <c r="G550" s="336" t="str">
        <f>IF(ISBLANK($D550)," -",'Offeror_Product Profile'!$B$11)</f>
        <v xml:space="preserve"> -</v>
      </c>
      <c r="H550" s="309" t="str">
        <f>IF(ISBLANK($D550),"",'Offeror_Product Profile'!$B$9)</f>
        <v/>
      </c>
      <c r="I550" s="342"/>
      <c r="J550" s="310" t="str">
        <f>IF(ISBLANK($D550),"",'CDM_Requirements '!$B$149)</f>
        <v/>
      </c>
      <c r="K550" s="338" t="str">
        <f>IF(ISBLANK($D550),"",'CDM_Requirements '!$B$150)</f>
        <v/>
      </c>
      <c r="L550" s="338" t="str">
        <f>IF(ISBLANK($D550),"",'CDM_Requirements '!$B$151)</f>
        <v/>
      </c>
      <c r="M550" s="338" t="str">
        <f>IF(ISBLANK($D550),"",'CDM_Requirements '!$B$152)</f>
        <v/>
      </c>
      <c r="N550" s="338" t="str">
        <f>IF(ISBLANK($D550),"",'CDM_Requirements '!$B$153)</f>
        <v/>
      </c>
      <c r="O550" s="340"/>
      <c r="P550" s="340"/>
      <c r="Q550" s="343"/>
    </row>
    <row r="551" spans="1:17" s="323" customFormat="1" ht="20.100000000000001" customHeight="1" x14ac:dyDescent="0.25">
      <c r="A551" s="311"/>
      <c r="B551" s="308" t="str">
        <f>IF(ISBLANK($D551)," -",'Offeror_Product Profile'!$B$12)</f>
        <v xml:space="preserve"> -</v>
      </c>
      <c r="C551" s="308" t="str">
        <f>IF(ISBLANK($D551)," -",'Offeror_Product Profile'!$B$13)</f>
        <v xml:space="preserve"> -</v>
      </c>
      <c r="D551" s="340"/>
      <c r="E551" s="341"/>
      <c r="F551" s="336" t="str">
        <f>IF(ISBLANK($D551)," -",'Offeror_Product Profile'!$B$10)</f>
        <v xml:space="preserve"> -</v>
      </c>
      <c r="G551" s="336" t="str">
        <f>IF(ISBLANK($D551)," -",'Offeror_Product Profile'!$B$11)</f>
        <v xml:space="preserve"> -</v>
      </c>
      <c r="H551" s="309" t="str">
        <f>IF(ISBLANK($D551),"",'Offeror_Product Profile'!$B$9)</f>
        <v/>
      </c>
      <c r="I551" s="342"/>
      <c r="J551" s="310" t="str">
        <f>IF(ISBLANK($D551),"",'CDM_Requirements '!$B$149)</f>
        <v/>
      </c>
      <c r="K551" s="338" t="str">
        <f>IF(ISBLANK($D551),"",'CDM_Requirements '!$B$150)</f>
        <v/>
      </c>
      <c r="L551" s="338" t="str">
        <f>IF(ISBLANK($D551),"",'CDM_Requirements '!$B$151)</f>
        <v/>
      </c>
      <c r="M551" s="338" t="str">
        <f>IF(ISBLANK($D551),"",'CDM_Requirements '!$B$152)</f>
        <v/>
      </c>
      <c r="N551" s="338" t="str">
        <f>IF(ISBLANK($D551),"",'CDM_Requirements '!$B$153)</f>
        <v/>
      </c>
      <c r="O551" s="340"/>
      <c r="P551" s="340"/>
      <c r="Q551" s="343"/>
    </row>
    <row r="552" spans="1:17" s="323" customFormat="1" ht="20.100000000000001" customHeight="1" x14ac:dyDescent="0.25">
      <c r="A552" s="311"/>
      <c r="B552" s="308" t="str">
        <f>IF(ISBLANK($D552)," -",'Offeror_Product Profile'!$B$12)</f>
        <v xml:space="preserve"> -</v>
      </c>
      <c r="C552" s="308" t="str">
        <f>IF(ISBLANK($D552)," -",'Offeror_Product Profile'!$B$13)</f>
        <v xml:space="preserve"> -</v>
      </c>
      <c r="D552" s="340"/>
      <c r="E552" s="341"/>
      <c r="F552" s="336" t="str">
        <f>IF(ISBLANK($D552)," -",'Offeror_Product Profile'!$B$10)</f>
        <v xml:space="preserve"> -</v>
      </c>
      <c r="G552" s="336" t="str">
        <f>IF(ISBLANK($D552)," -",'Offeror_Product Profile'!$B$11)</f>
        <v xml:space="preserve"> -</v>
      </c>
      <c r="H552" s="309" t="str">
        <f>IF(ISBLANK($D552),"",'Offeror_Product Profile'!$B$9)</f>
        <v/>
      </c>
      <c r="I552" s="342"/>
      <c r="J552" s="310" t="str">
        <f>IF(ISBLANK($D552),"",'CDM_Requirements '!$B$149)</f>
        <v/>
      </c>
      <c r="K552" s="338" t="str">
        <f>IF(ISBLANK($D552),"",'CDM_Requirements '!$B$150)</f>
        <v/>
      </c>
      <c r="L552" s="338" t="str">
        <f>IF(ISBLANK($D552),"",'CDM_Requirements '!$B$151)</f>
        <v/>
      </c>
      <c r="M552" s="338" t="str">
        <f>IF(ISBLANK($D552),"",'CDM_Requirements '!$B$152)</f>
        <v/>
      </c>
      <c r="N552" s="338" t="str">
        <f>IF(ISBLANK($D552),"",'CDM_Requirements '!$B$153)</f>
        <v/>
      </c>
      <c r="O552" s="340"/>
      <c r="P552" s="340"/>
      <c r="Q552" s="343"/>
    </row>
    <row r="553" spans="1:17" s="323" customFormat="1" ht="20.100000000000001" customHeight="1" x14ac:dyDescent="0.25">
      <c r="A553" s="311"/>
      <c r="B553" s="308" t="str">
        <f>IF(ISBLANK($D553)," -",'Offeror_Product Profile'!$B$12)</f>
        <v xml:space="preserve"> -</v>
      </c>
      <c r="C553" s="308" t="str">
        <f>IF(ISBLANK($D553)," -",'Offeror_Product Profile'!$B$13)</f>
        <v xml:space="preserve"> -</v>
      </c>
      <c r="D553" s="340"/>
      <c r="E553" s="341"/>
      <c r="F553" s="336" t="str">
        <f>IF(ISBLANK($D553)," -",'Offeror_Product Profile'!$B$10)</f>
        <v xml:space="preserve"> -</v>
      </c>
      <c r="G553" s="336" t="str">
        <f>IF(ISBLANK($D553)," -",'Offeror_Product Profile'!$B$11)</f>
        <v xml:space="preserve"> -</v>
      </c>
      <c r="H553" s="309" t="str">
        <f>IF(ISBLANK($D553),"",'Offeror_Product Profile'!$B$9)</f>
        <v/>
      </c>
      <c r="I553" s="342"/>
      <c r="J553" s="310" t="str">
        <f>IF(ISBLANK($D553),"",'CDM_Requirements '!$B$149)</f>
        <v/>
      </c>
      <c r="K553" s="338" t="str">
        <f>IF(ISBLANK($D553),"",'CDM_Requirements '!$B$150)</f>
        <v/>
      </c>
      <c r="L553" s="338" t="str">
        <f>IF(ISBLANK($D553),"",'CDM_Requirements '!$B$151)</f>
        <v/>
      </c>
      <c r="M553" s="338" t="str">
        <f>IF(ISBLANK($D553),"",'CDM_Requirements '!$B$152)</f>
        <v/>
      </c>
      <c r="N553" s="338" t="str">
        <f>IF(ISBLANK($D553),"",'CDM_Requirements '!$B$153)</f>
        <v/>
      </c>
      <c r="O553" s="340"/>
      <c r="P553" s="340"/>
      <c r="Q553" s="343"/>
    </row>
    <row r="554" spans="1:17" s="323" customFormat="1" ht="20.100000000000001" customHeight="1" x14ac:dyDescent="0.25">
      <c r="A554" s="311"/>
      <c r="B554" s="308" t="str">
        <f>IF(ISBLANK($D554)," -",'Offeror_Product Profile'!$B$12)</f>
        <v xml:space="preserve"> -</v>
      </c>
      <c r="C554" s="308" t="str">
        <f>IF(ISBLANK($D554)," -",'Offeror_Product Profile'!$B$13)</f>
        <v xml:space="preserve"> -</v>
      </c>
      <c r="D554" s="340"/>
      <c r="E554" s="341"/>
      <c r="F554" s="336" t="str">
        <f>IF(ISBLANK($D554)," -",'Offeror_Product Profile'!$B$10)</f>
        <v xml:space="preserve"> -</v>
      </c>
      <c r="G554" s="336" t="str">
        <f>IF(ISBLANK($D554)," -",'Offeror_Product Profile'!$B$11)</f>
        <v xml:space="preserve"> -</v>
      </c>
      <c r="H554" s="309" t="str">
        <f>IF(ISBLANK($D554),"",'Offeror_Product Profile'!$B$9)</f>
        <v/>
      </c>
      <c r="I554" s="342"/>
      <c r="J554" s="310" t="str">
        <f>IF(ISBLANK($D554),"",'CDM_Requirements '!$B$149)</f>
        <v/>
      </c>
      <c r="K554" s="338" t="str">
        <f>IF(ISBLANK($D554),"",'CDM_Requirements '!$B$150)</f>
        <v/>
      </c>
      <c r="L554" s="338" t="str">
        <f>IF(ISBLANK($D554),"",'CDM_Requirements '!$B$151)</f>
        <v/>
      </c>
      <c r="M554" s="338" t="str">
        <f>IF(ISBLANK($D554),"",'CDM_Requirements '!$B$152)</f>
        <v/>
      </c>
      <c r="N554" s="338" t="str">
        <f>IF(ISBLANK($D554),"",'CDM_Requirements '!$B$153)</f>
        <v/>
      </c>
      <c r="O554" s="340"/>
      <c r="P554" s="340"/>
      <c r="Q554" s="343"/>
    </row>
    <row r="555" spans="1:17" s="323" customFormat="1" ht="20.100000000000001" customHeight="1" x14ac:dyDescent="0.25">
      <c r="A555" s="311"/>
      <c r="B555" s="308" t="str">
        <f>IF(ISBLANK($D555)," -",'Offeror_Product Profile'!$B$12)</f>
        <v xml:space="preserve"> -</v>
      </c>
      <c r="C555" s="308" t="str">
        <f>IF(ISBLANK($D555)," -",'Offeror_Product Profile'!$B$13)</f>
        <v xml:space="preserve"> -</v>
      </c>
      <c r="D555" s="340"/>
      <c r="E555" s="341"/>
      <c r="F555" s="336" t="str">
        <f>IF(ISBLANK($D555)," -",'Offeror_Product Profile'!$B$10)</f>
        <v xml:space="preserve"> -</v>
      </c>
      <c r="G555" s="336" t="str">
        <f>IF(ISBLANK($D555)," -",'Offeror_Product Profile'!$B$11)</f>
        <v xml:space="preserve"> -</v>
      </c>
      <c r="H555" s="309" t="str">
        <f>IF(ISBLANK($D555),"",'Offeror_Product Profile'!$B$9)</f>
        <v/>
      </c>
      <c r="I555" s="342"/>
      <c r="J555" s="310" t="str">
        <f>IF(ISBLANK($D555),"",'CDM_Requirements '!$B$149)</f>
        <v/>
      </c>
      <c r="K555" s="338" t="str">
        <f>IF(ISBLANK($D555),"",'CDM_Requirements '!$B$150)</f>
        <v/>
      </c>
      <c r="L555" s="338" t="str">
        <f>IF(ISBLANK($D555),"",'CDM_Requirements '!$B$151)</f>
        <v/>
      </c>
      <c r="M555" s="338" t="str">
        <f>IF(ISBLANK($D555),"",'CDM_Requirements '!$B$152)</f>
        <v/>
      </c>
      <c r="N555" s="338" t="str">
        <f>IF(ISBLANK($D555),"",'CDM_Requirements '!$B$153)</f>
        <v/>
      </c>
      <c r="O555" s="340"/>
      <c r="P555" s="340"/>
      <c r="Q555" s="343"/>
    </row>
    <row r="556" spans="1:17" s="323" customFormat="1" ht="20.100000000000001" customHeight="1" x14ac:dyDescent="0.25">
      <c r="A556" s="311"/>
      <c r="B556" s="308" t="str">
        <f>IF(ISBLANK($D556)," -",'Offeror_Product Profile'!$B$12)</f>
        <v xml:space="preserve"> -</v>
      </c>
      <c r="C556" s="308" t="str">
        <f>IF(ISBLANK($D556)," -",'Offeror_Product Profile'!$B$13)</f>
        <v xml:space="preserve"> -</v>
      </c>
      <c r="D556" s="340"/>
      <c r="E556" s="341"/>
      <c r="F556" s="336" t="str">
        <f>IF(ISBLANK($D556)," -",'Offeror_Product Profile'!$B$10)</f>
        <v xml:space="preserve"> -</v>
      </c>
      <c r="G556" s="336" t="str">
        <f>IF(ISBLANK($D556)," -",'Offeror_Product Profile'!$B$11)</f>
        <v xml:space="preserve"> -</v>
      </c>
      <c r="H556" s="309" t="str">
        <f>IF(ISBLANK($D556),"",'Offeror_Product Profile'!$B$9)</f>
        <v/>
      </c>
      <c r="I556" s="342"/>
      <c r="J556" s="310" t="str">
        <f>IF(ISBLANK($D556),"",'CDM_Requirements '!$B$149)</f>
        <v/>
      </c>
      <c r="K556" s="338" t="str">
        <f>IF(ISBLANK($D556),"",'CDM_Requirements '!$B$150)</f>
        <v/>
      </c>
      <c r="L556" s="338" t="str">
        <f>IF(ISBLANK($D556),"",'CDM_Requirements '!$B$151)</f>
        <v/>
      </c>
      <c r="M556" s="338" t="str">
        <f>IF(ISBLANK($D556),"",'CDM_Requirements '!$B$152)</f>
        <v/>
      </c>
      <c r="N556" s="338" t="str">
        <f>IF(ISBLANK($D556),"",'CDM_Requirements '!$B$153)</f>
        <v/>
      </c>
      <c r="O556" s="340"/>
      <c r="P556" s="340"/>
      <c r="Q556" s="343"/>
    </row>
    <row r="557" spans="1:17" s="323" customFormat="1" ht="20.100000000000001" customHeight="1" x14ac:dyDescent="0.25">
      <c r="A557" s="311"/>
      <c r="B557" s="308" t="str">
        <f>IF(ISBLANK($D557)," -",'Offeror_Product Profile'!$B$12)</f>
        <v xml:space="preserve"> -</v>
      </c>
      <c r="C557" s="308" t="str">
        <f>IF(ISBLANK($D557)," -",'Offeror_Product Profile'!$B$13)</f>
        <v xml:space="preserve"> -</v>
      </c>
      <c r="D557" s="340"/>
      <c r="E557" s="341"/>
      <c r="F557" s="336" t="str">
        <f>IF(ISBLANK($D557)," -",'Offeror_Product Profile'!$B$10)</f>
        <v xml:space="preserve"> -</v>
      </c>
      <c r="G557" s="336" t="str">
        <f>IF(ISBLANK($D557)," -",'Offeror_Product Profile'!$B$11)</f>
        <v xml:space="preserve"> -</v>
      </c>
      <c r="H557" s="309" t="str">
        <f>IF(ISBLANK($D557),"",'Offeror_Product Profile'!$B$9)</f>
        <v/>
      </c>
      <c r="I557" s="342"/>
      <c r="J557" s="310" t="str">
        <f>IF(ISBLANK($D557),"",'CDM_Requirements '!$B$149)</f>
        <v/>
      </c>
      <c r="K557" s="338" t="str">
        <f>IF(ISBLANK($D557),"",'CDM_Requirements '!$B$150)</f>
        <v/>
      </c>
      <c r="L557" s="338" t="str">
        <f>IF(ISBLANK($D557),"",'CDM_Requirements '!$B$151)</f>
        <v/>
      </c>
      <c r="M557" s="338" t="str">
        <f>IF(ISBLANK($D557),"",'CDM_Requirements '!$B$152)</f>
        <v/>
      </c>
      <c r="N557" s="338" t="str">
        <f>IF(ISBLANK($D557),"",'CDM_Requirements '!$B$153)</f>
        <v/>
      </c>
      <c r="O557" s="340"/>
      <c r="P557" s="340"/>
      <c r="Q557" s="343"/>
    </row>
    <row r="558" spans="1:17" s="323" customFormat="1" ht="20.100000000000001" customHeight="1" x14ac:dyDescent="0.25">
      <c r="A558" s="311"/>
      <c r="B558" s="308" t="str">
        <f>IF(ISBLANK($D558)," -",'Offeror_Product Profile'!$B$12)</f>
        <v xml:space="preserve"> -</v>
      </c>
      <c r="C558" s="308" t="str">
        <f>IF(ISBLANK($D558)," -",'Offeror_Product Profile'!$B$13)</f>
        <v xml:space="preserve"> -</v>
      </c>
      <c r="D558" s="340"/>
      <c r="E558" s="341"/>
      <c r="F558" s="336" t="str">
        <f>IF(ISBLANK($D558)," -",'Offeror_Product Profile'!$B$10)</f>
        <v xml:space="preserve"> -</v>
      </c>
      <c r="G558" s="336" t="str">
        <f>IF(ISBLANK($D558)," -",'Offeror_Product Profile'!$B$11)</f>
        <v xml:space="preserve"> -</v>
      </c>
      <c r="H558" s="309" t="str">
        <f>IF(ISBLANK($D558),"",'Offeror_Product Profile'!$B$9)</f>
        <v/>
      </c>
      <c r="I558" s="342"/>
      <c r="J558" s="310" t="str">
        <f>IF(ISBLANK($D558),"",'CDM_Requirements '!$B$149)</f>
        <v/>
      </c>
      <c r="K558" s="338" t="str">
        <f>IF(ISBLANK($D558),"",'CDM_Requirements '!$B$150)</f>
        <v/>
      </c>
      <c r="L558" s="338" t="str">
        <f>IF(ISBLANK($D558),"",'CDM_Requirements '!$B$151)</f>
        <v/>
      </c>
      <c r="M558" s="338" t="str">
        <f>IF(ISBLANK($D558),"",'CDM_Requirements '!$B$152)</f>
        <v/>
      </c>
      <c r="N558" s="338" t="str">
        <f>IF(ISBLANK($D558),"",'CDM_Requirements '!$B$153)</f>
        <v/>
      </c>
      <c r="O558" s="340"/>
      <c r="P558" s="340"/>
      <c r="Q558" s="343"/>
    </row>
    <row r="559" spans="1:17" s="323" customFormat="1" ht="20.100000000000001" customHeight="1" x14ac:dyDescent="0.25">
      <c r="A559" s="311"/>
      <c r="B559" s="308" t="str">
        <f>IF(ISBLANK($D559)," -",'Offeror_Product Profile'!$B$12)</f>
        <v xml:space="preserve"> -</v>
      </c>
      <c r="C559" s="308" t="str">
        <f>IF(ISBLANK($D559)," -",'Offeror_Product Profile'!$B$13)</f>
        <v xml:space="preserve"> -</v>
      </c>
      <c r="D559" s="340"/>
      <c r="E559" s="341"/>
      <c r="F559" s="336" t="str">
        <f>IF(ISBLANK($D559)," -",'Offeror_Product Profile'!$B$10)</f>
        <v xml:space="preserve"> -</v>
      </c>
      <c r="G559" s="336" t="str">
        <f>IF(ISBLANK($D559)," -",'Offeror_Product Profile'!$B$11)</f>
        <v xml:space="preserve"> -</v>
      </c>
      <c r="H559" s="309" t="str">
        <f>IF(ISBLANK($D559),"",'Offeror_Product Profile'!$B$9)</f>
        <v/>
      </c>
      <c r="I559" s="342"/>
      <c r="J559" s="310" t="str">
        <f>IF(ISBLANK($D559),"",'CDM_Requirements '!$B$149)</f>
        <v/>
      </c>
      <c r="K559" s="338" t="str">
        <f>IF(ISBLANK($D559),"",'CDM_Requirements '!$B$150)</f>
        <v/>
      </c>
      <c r="L559" s="338" t="str">
        <f>IF(ISBLANK($D559),"",'CDM_Requirements '!$B$151)</f>
        <v/>
      </c>
      <c r="M559" s="338" t="str">
        <f>IF(ISBLANK($D559),"",'CDM_Requirements '!$B$152)</f>
        <v/>
      </c>
      <c r="N559" s="338" t="str">
        <f>IF(ISBLANK($D559),"",'CDM_Requirements '!$B$153)</f>
        <v/>
      </c>
      <c r="O559" s="340"/>
      <c r="P559" s="340"/>
      <c r="Q559" s="343"/>
    </row>
    <row r="560" spans="1:17" s="323" customFormat="1" ht="20.100000000000001" customHeight="1" x14ac:dyDescent="0.25">
      <c r="A560" s="311"/>
      <c r="B560" s="308" t="str">
        <f>IF(ISBLANK($D560)," -",'Offeror_Product Profile'!$B$12)</f>
        <v xml:space="preserve"> -</v>
      </c>
      <c r="C560" s="308" t="str">
        <f>IF(ISBLANK($D560)," -",'Offeror_Product Profile'!$B$13)</f>
        <v xml:space="preserve"> -</v>
      </c>
      <c r="D560" s="340"/>
      <c r="E560" s="341"/>
      <c r="F560" s="336" t="str">
        <f>IF(ISBLANK($D560)," -",'Offeror_Product Profile'!$B$10)</f>
        <v xml:space="preserve"> -</v>
      </c>
      <c r="G560" s="336" t="str">
        <f>IF(ISBLANK($D560)," -",'Offeror_Product Profile'!$B$11)</f>
        <v xml:space="preserve"> -</v>
      </c>
      <c r="H560" s="309" t="str">
        <f>IF(ISBLANK($D560),"",'Offeror_Product Profile'!$B$9)</f>
        <v/>
      </c>
      <c r="I560" s="342"/>
      <c r="J560" s="310" t="str">
        <f>IF(ISBLANK($D560),"",'CDM_Requirements '!$B$149)</f>
        <v/>
      </c>
      <c r="K560" s="338" t="str">
        <f>IF(ISBLANK($D560),"",'CDM_Requirements '!$B$150)</f>
        <v/>
      </c>
      <c r="L560" s="338" t="str">
        <f>IF(ISBLANK($D560),"",'CDM_Requirements '!$B$151)</f>
        <v/>
      </c>
      <c r="M560" s="338" t="str">
        <f>IF(ISBLANK($D560),"",'CDM_Requirements '!$B$152)</f>
        <v/>
      </c>
      <c r="N560" s="338" t="str">
        <f>IF(ISBLANK($D560),"",'CDM_Requirements '!$B$153)</f>
        <v/>
      </c>
      <c r="O560" s="340"/>
      <c r="P560" s="340"/>
      <c r="Q560" s="343"/>
    </row>
    <row r="561" spans="1:17" s="323" customFormat="1" ht="20.100000000000001" customHeight="1" x14ac:dyDescent="0.25">
      <c r="A561" s="311"/>
      <c r="B561" s="308" t="str">
        <f>IF(ISBLANK($D561)," -",'Offeror_Product Profile'!$B$12)</f>
        <v xml:space="preserve"> -</v>
      </c>
      <c r="C561" s="308" t="str">
        <f>IF(ISBLANK($D561)," -",'Offeror_Product Profile'!$B$13)</f>
        <v xml:space="preserve"> -</v>
      </c>
      <c r="D561" s="340"/>
      <c r="E561" s="341"/>
      <c r="F561" s="336" t="str">
        <f>IF(ISBLANK($D561)," -",'Offeror_Product Profile'!$B$10)</f>
        <v xml:space="preserve"> -</v>
      </c>
      <c r="G561" s="336" t="str">
        <f>IF(ISBLANK($D561)," -",'Offeror_Product Profile'!$B$11)</f>
        <v xml:space="preserve"> -</v>
      </c>
      <c r="H561" s="309" t="str">
        <f>IF(ISBLANK($D561),"",'Offeror_Product Profile'!$B$9)</f>
        <v/>
      </c>
      <c r="I561" s="342"/>
      <c r="J561" s="310" t="str">
        <f>IF(ISBLANK($D561),"",'CDM_Requirements '!$B$149)</f>
        <v/>
      </c>
      <c r="K561" s="338" t="str">
        <f>IF(ISBLANK($D561),"",'CDM_Requirements '!$B$150)</f>
        <v/>
      </c>
      <c r="L561" s="338" t="str">
        <f>IF(ISBLANK($D561),"",'CDM_Requirements '!$B$151)</f>
        <v/>
      </c>
      <c r="M561" s="338" t="str">
        <f>IF(ISBLANK($D561),"",'CDM_Requirements '!$B$152)</f>
        <v/>
      </c>
      <c r="N561" s="338" t="str">
        <f>IF(ISBLANK($D561),"",'CDM_Requirements '!$B$153)</f>
        <v/>
      </c>
      <c r="O561" s="340"/>
      <c r="P561" s="340"/>
      <c r="Q561" s="343"/>
    </row>
    <row r="562" spans="1:17" s="323" customFormat="1" ht="20.100000000000001" customHeight="1" x14ac:dyDescent="0.25">
      <c r="A562" s="311"/>
      <c r="B562" s="308" t="str">
        <f>IF(ISBLANK($D562)," -",'Offeror_Product Profile'!$B$12)</f>
        <v xml:space="preserve"> -</v>
      </c>
      <c r="C562" s="308" t="str">
        <f>IF(ISBLANK($D562)," -",'Offeror_Product Profile'!$B$13)</f>
        <v xml:space="preserve"> -</v>
      </c>
      <c r="D562" s="340"/>
      <c r="E562" s="341"/>
      <c r="F562" s="336" t="str">
        <f>IF(ISBLANK($D562)," -",'Offeror_Product Profile'!$B$10)</f>
        <v xml:space="preserve"> -</v>
      </c>
      <c r="G562" s="336" t="str">
        <f>IF(ISBLANK($D562)," -",'Offeror_Product Profile'!$B$11)</f>
        <v xml:space="preserve"> -</v>
      </c>
      <c r="H562" s="309" t="str">
        <f>IF(ISBLANK($D562),"",'Offeror_Product Profile'!$B$9)</f>
        <v/>
      </c>
      <c r="I562" s="342"/>
      <c r="J562" s="310" t="str">
        <f>IF(ISBLANK($D562),"",'CDM_Requirements '!$B$149)</f>
        <v/>
      </c>
      <c r="K562" s="338" t="str">
        <f>IF(ISBLANK($D562),"",'CDM_Requirements '!$B$150)</f>
        <v/>
      </c>
      <c r="L562" s="338" t="str">
        <f>IF(ISBLANK($D562),"",'CDM_Requirements '!$B$151)</f>
        <v/>
      </c>
      <c r="M562" s="338" t="str">
        <f>IF(ISBLANK($D562),"",'CDM_Requirements '!$B$152)</f>
        <v/>
      </c>
      <c r="N562" s="338" t="str">
        <f>IF(ISBLANK($D562),"",'CDM_Requirements '!$B$153)</f>
        <v/>
      </c>
      <c r="O562" s="340"/>
      <c r="P562" s="340"/>
      <c r="Q562" s="343"/>
    </row>
    <row r="563" spans="1:17" s="323" customFormat="1" ht="20.100000000000001" customHeight="1" x14ac:dyDescent="0.25">
      <c r="A563" s="311"/>
      <c r="B563" s="308" t="str">
        <f>IF(ISBLANK($D563)," -",'Offeror_Product Profile'!$B$12)</f>
        <v xml:space="preserve"> -</v>
      </c>
      <c r="C563" s="308" t="str">
        <f>IF(ISBLANK($D563)," -",'Offeror_Product Profile'!$B$13)</f>
        <v xml:space="preserve"> -</v>
      </c>
      <c r="D563" s="340"/>
      <c r="E563" s="341"/>
      <c r="F563" s="336" t="str">
        <f>IF(ISBLANK($D563)," -",'Offeror_Product Profile'!$B$10)</f>
        <v xml:space="preserve"> -</v>
      </c>
      <c r="G563" s="336" t="str">
        <f>IF(ISBLANK($D563)," -",'Offeror_Product Profile'!$B$11)</f>
        <v xml:space="preserve"> -</v>
      </c>
      <c r="H563" s="309" t="str">
        <f>IF(ISBLANK($D563),"",'Offeror_Product Profile'!$B$9)</f>
        <v/>
      </c>
      <c r="I563" s="342"/>
      <c r="J563" s="310" t="str">
        <f>IF(ISBLANK($D563),"",'CDM_Requirements '!$B$149)</f>
        <v/>
      </c>
      <c r="K563" s="338" t="str">
        <f>IF(ISBLANK($D563),"",'CDM_Requirements '!$B$150)</f>
        <v/>
      </c>
      <c r="L563" s="338" t="str">
        <f>IF(ISBLANK($D563),"",'CDM_Requirements '!$B$151)</f>
        <v/>
      </c>
      <c r="M563" s="338" t="str">
        <f>IF(ISBLANK($D563),"",'CDM_Requirements '!$B$152)</f>
        <v/>
      </c>
      <c r="N563" s="338" t="str">
        <f>IF(ISBLANK($D563),"",'CDM_Requirements '!$B$153)</f>
        <v/>
      </c>
      <c r="O563" s="340"/>
      <c r="P563" s="340"/>
      <c r="Q563" s="343"/>
    </row>
    <row r="564" spans="1:17" s="323" customFormat="1" ht="20.100000000000001" customHeight="1" x14ac:dyDescent="0.25">
      <c r="A564" s="311"/>
      <c r="B564" s="308" t="str">
        <f>IF(ISBLANK($D564)," -",'Offeror_Product Profile'!$B$12)</f>
        <v xml:space="preserve"> -</v>
      </c>
      <c r="C564" s="308" t="str">
        <f>IF(ISBLANK($D564)," -",'Offeror_Product Profile'!$B$13)</f>
        <v xml:space="preserve"> -</v>
      </c>
      <c r="D564" s="340"/>
      <c r="E564" s="341"/>
      <c r="F564" s="336" t="str">
        <f>IF(ISBLANK($D564)," -",'Offeror_Product Profile'!$B$10)</f>
        <v xml:space="preserve"> -</v>
      </c>
      <c r="G564" s="336" t="str">
        <f>IF(ISBLANK($D564)," -",'Offeror_Product Profile'!$B$11)</f>
        <v xml:space="preserve"> -</v>
      </c>
      <c r="H564" s="309" t="str">
        <f>IF(ISBLANK($D564),"",'Offeror_Product Profile'!$B$9)</f>
        <v/>
      </c>
      <c r="I564" s="342"/>
      <c r="J564" s="310" t="str">
        <f>IF(ISBLANK($D564),"",'CDM_Requirements '!$B$149)</f>
        <v/>
      </c>
      <c r="K564" s="338" t="str">
        <f>IF(ISBLANK($D564),"",'CDM_Requirements '!$B$150)</f>
        <v/>
      </c>
      <c r="L564" s="338" t="str">
        <f>IF(ISBLANK($D564),"",'CDM_Requirements '!$B$151)</f>
        <v/>
      </c>
      <c r="M564" s="338" t="str">
        <f>IF(ISBLANK($D564),"",'CDM_Requirements '!$B$152)</f>
        <v/>
      </c>
      <c r="N564" s="338" t="str">
        <f>IF(ISBLANK($D564),"",'CDM_Requirements '!$B$153)</f>
        <v/>
      </c>
      <c r="O564" s="340"/>
      <c r="P564" s="340"/>
      <c r="Q564" s="343"/>
    </row>
    <row r="565" spans="1:17" s="323" customFormat="1" ht="20.100000000000001" customHeight="1" x14ac:dyDescent="0.25">
      <c r="A565" s="311"/>
      <c r="B565" s="308" t="str">
        <f>IF(ISBLANK($D565)," -",'Offeror_Product Profile'!$B$12)</f>
        <v xml:space="preserve"> -</v>
      </c>
      <c r="C565" s="308" t="str">
        <f>IF(ISBLANK($D565)," -",'Offeror_Product Profile'!$B$13)</f>
        <v xml:space="preserve"> -</v>
      </c>
      <c r="D565" s="340"/>
      <c r="E565" s="341"/>
      <c r="F565" s="336" t="str">
        <f>IF(ISBLANK($D565)," -",'Offeror_Product Profile'!$B$10)</f>
        <v xml:space="preserve"> -</v>
      </c>
      <c r="G565" s="336" t="str">
        <f>IF(ISBLANK($D565)," -",'Offeror_Product Profile'!$B$11)</f>
        <v xml:space="preserve"> -</v>
      </c>
      <c r="H565" s="309" t="str">
        <f>IF(ISBLANK($D565),"",'Offeror_Product Profile'!$B$9)</f>
        <v/>
      </c>
      <c r="I565" s="342"/>
      <c r="J565" s="310" t="str">
        <f>IF(ISBLANK($D565),"",'CDM_Requirements '!$B$149)</f>
        <v/>
      </c>
      <c r="K565" s="338" t="str">
        <f>IF(ISBLANK($D565),"",'CDM_Requirements '!$B$150)</f>
        <v/>
      </c>
      <c r="L565" s="338" t="str">
        <f>IF(ISBLANK($D565),"",'CDM_Requirements '!$B$151)</f>
        <v/>
      </c>
      <c r="M565" s="338" t="str">
        <f>IF(ISBLANK($D565),"",'CDM_Requirements '!$B$152)</f>
        <v/>
      </c>
      <c r="N565" s="338" t="str">
        <f>IF(ISBLANK($D565),"",'CDM_Requirements '!$B$153)</f>
        <v/>
      </c>
      <c r="O565" s="340"/>
      <c r="P565" s="340"/>
      <c r="Q565" s="343"/>
    </row>
    <row r="566" spans="1:17" s="323" customFormat="1" ht="20.100000000000001" customHeight="1" x14ac:dyDescent="0.25">
      <c r="A566" s="311"/>
      <c r="B566" s="308" t="str">
        <f>IF(ISBLANK($D566)," -",'Offeror_Product Profile'!$B$12)</f>
        <v xml:space="preserve"> -</v>
      </c>
      <c r="C566" s="308" t="str">
        <f>IF(ISBLANK($D566)," -",'Offeror_Product Profile'!$B$13)</f>
        <v xml:space="preserve"> -</v>
      </c>
      <c r="D566" s="340"/>
      <c r="E566" s="341"/>
      <c r="F566" s="336" t="str">
        <f>IF(ISBLANK($D566)," -",'Offeror_Product Profile'!$B$10)</f>
        <v xml:space="preserve"> -</v>
      </c>
      <c r="G566" s="336" t="str">
        <f>IF(ISBLANK($D566)," -",'Offeror_Product Profile'!$B$11)</f>
        <v xml:space="preserve"> -</v>
      </c>
      <c r="H566" s="309" t="str">
        <f>IF(ISBLANK($D566),"",'Offeror_Product Profile'!$B$9)</f>
        <v/>
      </c>
      <c r="I566" s="342"/>
      <c r="J566" s="310" t="str">
        <f>IF(ISBLANK($D566),"",'CDM_Requirements '!$B$149)</f>
        <v/>
      </c>
      <c r="K566" s="338" t="str">
        <f>IF(ISBLANK($D566),"",'CDM_Requirements '!$B$150)</f>
        <v/>
      </c>
      <c r="L566" s="338" t="str">
        <f>IF(ISBLANK($D566),"",'CDM_Requirements '!$B$151)</f>
        <v/>
      </c>
      <c r="M566" s="338" t="str">
        <f>IF(ISBLANK($D566),"",'CDM_Requirements '!$B$152)</f>
        <v/>
      </c>
      <c r="N566" s="338" t="str">
        <f>IF(ISBLANK($D566),"",'CDM_Requirements '!$B$153)</f>
        <v/>
      </c>
      <c r="O566" s="340"/>
      <c r="P566" s="340"/>
      <c r="Q566" s="343"/>
    </row>
    <row r="567" spans="1:17" s="323" customFormat="1" ht="20.100000000000001" customHeight="1" x14ac:dyDescent="0.25">
      <c r="A567" s="311"/>
      <c r="B567" s="308" t="str">
        <f>IF(ISBLANK($D567)," -",'Offeror_Product Profile'!$B$12)</f>
        <v xml:space="preserve"> -</v>
      </c>
      <c r="C567" s="308" t="str">
        <f>IF(ISBLANK($D567)," -",'Offeror_Product Profile'!$B$13)</f>
        <v xml:space="preserve"> -</v>
      </c>
      <c r="D567" s="340"/>
      <c r="E567" s="341"/>
      <c r="F567" s="336" t="str">
        <f>IF(ISBLANK($D567)," -",'Offeror_Product Profile'!$B$10)</f>
        <v xml:space="preserve"> -</v>
      </c>
      <c r="G567" s="336" t="str">
        <f>IF(ISBLANK($D567)," -",'Offeror_Product Profile'!$B$11)</f>
        <v xml:space="preserve"> -</v>
      </c>
      <c r="H567" s="309" t="str">
        <f>IF(ISBLANK($D567),"",'Offeror_Product Profile'!$B$9)</f>
        <v/>
      </c>
      <c r="I567" s="342"/>
      <c r="J567" s="310" t="str">
        <f>IF(ISBLANK($D567),"",'CDM_Requirements '!$B$149)</f>
        <v/>
      </c>
      <c r="K567" s="338" t="str">
        <f>IF(ISBLANK($D567),"",'CDM_Requirements '!$B$150)</f>
        <v/>
      </c>
      <c r="L567" s="338" t="str">
        <f>IF(ISBLANK($D567),"",'CDM_Requirements '!$B$151)</f>
        <v/>
      </c>
      <c r="M567" s="338" t="str">
        <f>IF(ISBLANK($D567),"",'CDM_Requirements '!$B$152)</f>
        <v/>
      </c>
      <c r="N567" s="338" t="str">
        <f>IF(ISBLANK($D567),"",'CDM_Requirements '!$B$153)</f>
        <v/>
      </c>
      <c r="O567" s="340"/>
      <c r="P567" s="340"/>
      <c r="Q567" s="343"/>
    </row>
    <row r="568" spans="1:17" s="323" customFormat="1" ht="20.100000000000001" customHeight="1" x14ac:dyDescent="0.25">
      <c r="A568" s="311"/>
      <c r="B568" s="308" t="str">
        <f>IF(ISBLANK($D568)," -",'Offeror_Product Profile'!$B$12)</f>
        <v xml:space="preserve"> -</v>
      </c>
      <c r="C568" s="308" t="str">
        <f>IF(ISBLANK($D568)," -",'Offeror_Product Profile'!$B$13)</f>
        <v xml:space="preserve"> -</v>
      </c>
      <c r="D568" s="340"/>
      <c r="E568" s="341"/>
      <c r="F568" s="336" t="str">
        <f>IF(ISBLANK($D568)," -",'Offeror_Product Profile'!$B$10)</f>
        <v xml:space="preserve"> -</v>
      </c>
      <c r="G568" s="336" t="str">
        <f>IF(ISBLANK($D568)," -",'Offeror_Product Profile'!$B$11)</f>
        <v xml:space="preserve"> -</v>
      </c>
      <c r="H568" s="309" t="str">
        <f>IF(ISBLANK($D568),"",'Offeror_Product Profile'!$B$9)</f>
        <v/>
      </c>
      <c r="I568" s="342"/>
      <c r="J568" s="310" t="str">
        <f>IF(ISBLANK($D568),"",'CDM_Requirements '!$B$149)</f>
        <v/>
      </c>
      <c r="K568" s="338" t="str">
        <f>IF(ISBLANK($D568),"",'CDM_Requirements '!$B$150)</f>
        <v/>
      </c>
      <c r="L568" s="338" t="str">
        <f>IF(ISBLANK($D568),"",'CDM_Requirements '!$B$151)</f>
        <v/>
      </c>
      <c r="M568" s="338" t="str">
        <f>IF(ISBLANK($D568),"",'CDM_Requirements '!$B$152)</f>
        <v/>
      </c>
      <c r="N568" s="338" t="str">
        <f>IF(ISBLANK($D568),"",'CDM_Requirements '!$B$153)</f>
        <v/>
      </c>
      <c r="O568" s="340"/>
      <c r="P568" s="340"/>
      <c r="Q568" s="343"/>
    </row>
    <row r="569" spans="1:17" s="323" customFormat="1" ht="20.100000000000001" customHeight="1" x14ac:dyDescent="0.25">
      <c r="A569" s="311"/>
      <c r="B569" s="308" t="str">
        <f>IF(ISBLANK($D569)," -",'Offeror_Product Profile'!$B$12)</f>
        <v xml:space="preserve"> -</v>
      </c>
      <c r="C569" s="308" t="str">
        <f>IF(ISBLANK($D569)," -",'Offeror_Product Profile'!$B$13)</f>
        <v xml:space="preserve"> -</v>
      </c>
      <c r="D569" s="340"/>
      <c r="E569" s="341"/>
      <c r="F569" s="336" t="str">
        <f>IF(ISBLANK($D569)," -",'Offeror_Product Profile'!$B$10)</f>
        <v xml:space="preserve"> -</v>
      </c>
      <c r="G569" s="336" t="str">
        <f>IF(ISBLANK($D569)," -",'Offeror_Product Profile'!$B$11)</f>
        <v xml:space="preserve"> -</v>
      </c>
      <c r="H569" s="309" t="str">
        <f>IF(ISBLANK($D569),"",'Offeror_Product Profile'!$B$9)</f>
        <v/>
      </c>
      <c r="I569" s="342"/>
      <c r="J569" s="310" t="str">
        <f>IF(ISBLANK($D569),"",'CDM_Requirements '!$B$149)</f>
        <v/>
      </c>
      <c r="K569" s="338" t="str">
        <f>IF(ISBLANK($D569),"",'CDM_Requirements '!$B$150)</f>
        <v/>
      </c>
      <c r="L569" s="338" t="str">
        <f>IF(ISBLANK($D569),"",'CDM_Requirements '!$B$151)</f>
        <v/>
      </c>
      <c r="M569" s="338" t="str">
        <f>IF(ISBLANK($D569),"",'CDM_Requirements '!$B$152)</f>
        <v/>
      </c>
      <c r="N569" s="338" t="str">
        <f>IF(ISBLANK($D569),"",'CDM_Requirements '!$B$153)</f>
        <v/>
      </c>
      <c r="O569" s="340"/>
      <c r="P569" s="340"/>
      <c r="Q569" s="343"/>
    </row>
    <row r="570" spans="1:17" s="323" customFormat="1" ht="20.100000000000001" customHeight="1" x14ac:dyDescent="0.25">
      <c r="A570" s="311"/>
      <c r="B570" s="308" t="str">
        <f>IF(ISBLANK($D570)," -",'Offeror_Product Profile'!$B$12)</f>
        <v xml:space="preserve"> -</v>
      </c>
      <c r="C570" s="308" t="str">
        <f>IF(ISBLANK($D570)," -",'Offeror_Product Profile'!$B$13)</f>
        <v xml:space="preserve"> -</v>
      </c>
      <c r="D570" s="340"/>
      <c r="E570" s="341"/>
      <c r="F570" s="336" t="str">
        <f>IF(ISBLANK($D570)," -",'Offeror_Product Profile'!$B$10)</f>
        <v xml:space="preserve"> -</v>
      </c>
      <c r="G570" s="336" t="str">
        <f>IF(ISBLANK($D570)," -",'Offeror_Product Profile'!$B$11)</f>
        <v xml:space="preserve"> -</v>
      </c>
      <c r="H570" s="309" t="str">
        <f>IF(ISBLANK($D570),"",'Offeror_Product Profile'!$B$9)</f>
        <v/>
      </c>
      <c r="I570" s="342"/>
      <c r="J570" s="310" t="str">
        <f>IF(ISBLANK($D570),"",'CDM_Requirements '!$B$149)</f>
        <v/>
      </c>
      <c r="K570" s="338" t="str">
        <f>IF(ISBLANK($D570),"",'CDM_Requirements '!$B$150)</f>
        <v/>
      </c>
      <c r="L570" s="338" t="str">
        <f>IF(ISBLANK($D570),"",'CDM_Requirements '!$B$151)</f>
        <v/>
      </c>
      <c r="M570" s="338" t="str">
        <f>IF(ISBLANK($D570),"",'CDM_Requirements '!$B$152)</f>
        <v/>
      </c>
      <c r="N570" s="338" t="str">
        <f>IF(ISBLANK($D570),"",'CDM_Requirements '!$B$153)</f>
        <v/>
      </c>
      <c r="O570" s="340"/>
      <c r="P570" s="340"/>
      <c r="Q570" s="343"/>
    </row>
    <row r="571" spans="1:17" s="323" customFormat="1" ht="20.100000000000001" customHeight="1" x14ac:dyDescent="0.25">
      <c r="A571" s="311"/>
      <c r="B571" s="308" t="str">
        <f>IF(ISBLANK($D571)," -",'Offeror_Product Profile'!$B$12)</f>
        <v xml:space="preserve"> -</v>
      </c>
      <c r="C571" s="308" t="str">
        <f>IF(ISBLANK($D571)," -",'Offeror_Product Profile'!$B$13)</f>
        <v xml:space="preserve"> -</v>
      </c>
      <c r="D571" s="340"/>
      <c r="E571" s="341"/>
      <c r="F571" s="336" t="str">
        <f>IF(ISBLANK($D571)," -",'Offeror_Product Profile'!$B$10)</f>
        <v xml:space="preserve"> -</v>
      </c>
      <c r="G571" s="336" t="str">
        <f>IF(ISBLANK($D571)," -",'Offeror_Product Profile'!$B$11)</f>
        <v xml:space="preserve"> -</v>
      </c>
      <c r="H571" s="309" t="str">
        <f>IF(ISBLANK($D571),"",'Offeror_Product Profile'!$B$9)</f>
        <v/>
      </c>
      <c r="I571" s="342"/>
      <c r="J571" s="310" t="str">
        <f>IF(ISBLANK($D571),"",'CDM_Requirements '!$B$149)</f>
        <v/>
      </c>
      <c r="K571" s="338" t="str">
        <f>IF(ISBLANK($D571),"",'CDM_Requirements '!$B$150)</f>
        <v/>
      </c>
      <c r="L571" s="338" t="str">
        <f>IF(ISBLANK($D571),"",'CDM_Requirements '!$B$151)</f>
        <v/>
      </c>
      <c r="M571" s="338" t="str">
        <f>IF(ISBLANK($D571),"",'CDM_Requirements '!$B$152)</f>
        <v/>
      </c>
      <c r="N571" s="338" t="str">
        <f>IF(ISBLANK($D571),"",'CDM_Requirements '!$B$153)</f>
        <v/>
      </c>
      <c r="O571" s="340"/>
      <c r="P571" s="340"/>
      <c r="Q571" s="343"/>
    </row>
    <row r="572" spans="1:17" s="323" customFormat="1" ht="20.100000000000001" customHeight="1" x14ac:dyDescent="0.25">
      <c r="A572" s="311"/>
      <c r="B572" s="308" t="str">
        <f>IF(ISBLANK($D572)," -",'Offeror_Product Profile'!$B$12)</f>
        <v xml:space="preserve"> -</v>
      </c>
      <c r="C572" s="308" t="str">
        <f>IF(ISBLANK($D572)," -",'Offeror_Product Profile'!$B$13)</f>
        <v xml:space="preserve"> -</v>
      </c>
      <c r="D572" s="340"/>
      <c r="E572" s="341"/>
      <c r="F572" s="336" t="str">
        <f>IF(ISBLANK($D572)," -",'Offeror_Product Profile'!$B$10)</f>
        <v xml:space="preserve"> -</v>
      </c>
      <c r="G572" s="336" t="str">
        <f>IF(ISBLANK($D572)," -",'Offeror_Product Profile'!$B$11)</f>
        <v xml:space="preserve"> -</v>
      </c>
      <c r="H572" s="309" t="str">
        <f>IF(ISBLANK($D572),"",'Offeror_Product Profile'!$B$9)</f>
        <v/>
      </c>
      <c r="I572" s="342"/>
      <c r="J572" s="310" t="str">
        <f>IF(ISBLANK($D572),"",'CDM_Requirements '!$B$149)</f>
        <v/>
      </c>
      <c r="K572" s="338" t="str">
        <f>IF(ISBLANK($D572),"",'CDM_Requirements '!$B$150)</f>
        <v/>
      </c>
      <c r="L572" s="338" t="str">
        <f>IF(ISBLANK($D572),"",'CDM_Requirements '!$B$151)</f>
        <v/>
      </c>
      <c r="M572" s="338" t="str">
        <f>IF(ISBLANK($D572),"",'CDM_Requirements '!$B$152)</f>
        <v/>
      </c>
      <c r="N572" s="338" t="str">
        <f>IF(ISBLANK($D572),"",'CDM_Requirements '!$B$153)</f>
        <v/>
      </c>
      <c r="O572" s="340"/>
      <c r="P572" s="340"/>
      <c r="Q572" s="343"/>
    </row>
    <row r="573" spans="1:17" s="323" customFormat="1" ht="20.100000000000001" customHeight="1" x14ac:dyDescent="0.25">
      <c r="A573" s="311"/>
      <c r="B573" s="308" t="str">
        <f>IF(ISBLANK($D573)," -",'Offeror_Product Profile'!$B$12)</f>
        <v xml:space="preserve"> -</v>
      </c>
      <c r="C573" s="308" t="str">
        <f>IF(ISBLANK($D573)," -",'Offeror_Product Profile'!$B$13)</f>
        <v xml:space="preserve"> -</v>
      </c>
      <c r="D573" s="340"/>
      <c r="E573" s="341"/>
      <c r="F573" s="336" t="str">
        <f>IF(ISBLANK($D573)," -",'Offeror_Product Profile'!$B$10)</f>
        <v xml:space="preserve"> -</v>
      </c>
      <c r="G573" s="336" t="str">
        <f>IF(ISBLANK($D573)," -",'Offeror_Product Profile'!$B$11)</f>
        <v xml:space="preserve"> -</v>
      </c>
      <c r="H573" s="309" t="str">
        <f>IF(ISBLANK($D573),"",'Offeror_Product Profile'!$B$9)</f>
        <v/>
      </c>
      <c r="I573" s="342"/>
      <c r="J573" s="310" t="str">
        <f>IF(ISBLANK($D573),"",'CDM_Requirements '!$B$149)</f>
        <v/>
      </c>
      <c r="K573" s="338" t="str">
        <f>IF(ISBLANK($D573),"",'CDM_Requirements '!$B$150)</f>
        <v/>
      </c>
      <c r="L573" s="338" t="str">
        <f>IF(ISBLANK($D573),"",'CDM_Requirements '!$B$151)</f>
        <v/>
      </c>
      <c r="M573" s="338" t="str">
        <f>IF(ISBLANK($D573),"",'CDM_Requirements '!$B$152)</f>
        <v/>
      </c>
      <c r="N573" s="338" t="str">
        <f>IF(ISBLANK($D573),"",'CDM_Requirements '!$B$153)</f>
        <v/>
      </c>
      <c r="O573" s="340"/>
      <c r="P573" s="340"/>
      <c r="Q573" s="343"/>
    </row>
    <row r="574" spans="1:17" s="323" customFormat="1" ht="20.100000000000001" customHeight="1" x14ac:dyDescent="0.25">
      <c r="A574" s="311"/>
      <c r="B574" s="308" t="str">
        <f>IF(ISBLANK($D574)," -",'Offeror_Product Profile'!$B$12)</f>
        <v xml:space="preserve"> -</v>
      </c>
      <c r="C574" s="308" t="str">
        <f>IF(ISBLANK($D574)," -",'Offeror_Product Profile'!$B$13)</f>
        <v xml:space="preserve"> -</v>
      </c>
      <c r="D574" s="340"/>
      <c r="E574" s="341"/>
      <c r="F574" s="336" t="str">
        <f>IF(ISBLANK($D574)," -",'Offeror_Product Profile'!$B$10)</f>
        <v xml:space="preserve"> -</v>
      </c>
      <c r="G574" s="336" t="str">
        <f>IF(ISBLANK($D574)," -",'Offeror_Product Profile'!$B$11)</f>
        <v xml:space="preserve"> -</v>
      </c>
      <c r="H574" s="309" t="str">
        <f>IF(ISBLANK($D574),"",'Offeror_Product Profile'!$B$9)</f>
        <v/>
      </c>
      <c r="I574" s="342"/>
      <c r="J574" s="310" t="str">
        <f>IF(ISBLANK($D574),"",'CDM_Requirements '!$B$149)</f>
        <v/>
      </c>
      <c r="K574" s="338" t="str">
        <f>IF(ISBLANK($D574),"",'CDM_Requirements '!$B$150)</f>
        <v/>
      </c>
      <c r="L574" s="338" t="str">
        <f>IF(ISBLANK($D574),"",'CDM_Requirements '!$B$151)</f>
        <v/>
      </c>
      <c r="M574" s="338" t="str">
        <f>IF(ISBLANK($D574),"",'CDM_Requirements '!$B$152)</f>
        <v/>
      </c>
      <c r="N574" s="338" t="str">
        <f>IF(ISBLANK($D574),"",'CDM_Requirements '!$B$153)</f>
        <v/>
      </c>
      <c r="O574" s="340"/>
      <c r="P574" s="340"/>
      <c r="Q574" s="343"/>
    </row>
    <row r="575" spans="1:17" s="323" customFormat="1" ht="20.100000000000001" customHeight="1" x14ac:dyDescent="0.25">
      <c r="A575" s="311"/>
      <c r="B575" s="308" t="str">
        <f>IF(ISBLANK($D575)," -",'Offeror_Product Profile'!$B$12)</f>
        <v xml:space="preserve"> -</v>
      </c>
      <c r="C575" s="308" t="str">
        <f>IF(ISBLANK($D575)," -",'Offeror_Product Profile'!$B$13)</f>
        <v xml:space="preserve"> -</v>
      </c>
      <c r="D575" s="340"/>
      <c r="E575" s="341"/>
      <c r="F575" s="336" t="str">
        <f>IF(ISBLANK($D575)," -",'Offeror_Product Profile'!$B$10)</f>
        <v xml:space="preserve"> -</v>
      </c>
      <c r="G575" s="336" t="str">
        <f>IF(ISBLANK($D575)," -",'Offeror_Product Profile'!$B$11)</f>
        <v xml:space="preserve"> -</v>
      </c>
      <c r="H575" s="309" t="str">
        <f>IF(ISBLANK($D575),"",'Offeror_Product Profile'!$B$9)</f>
        <v/>
      </c>
      <c r="I575" s="342"/>
      <c r="J575" s="310" t="str">
        <f>IF(ISBLANK($D575),"",'CDM_Requirements '!$B$149)</f>
        <v/>
      </c>
      <c r="K575" s="338" t="str">
        <f>IF(ISBLANK($D575),"",'CDM_Requirements '!$B$150)</f>
        <v/>
      </c>
      <c r="L575" s="338" t="str">
        <f>IF(ISBLANK($D575),"",'CDM_Requirements '!$B$151)</f>
        <v/>
      </c>
      <c r="M575" s="338" t="str">
        <f>IF(ISBLANK($D575),"",'CDM_Requirements '!$B$152)</f>
        <v/>
      </c>
      <c r="N575" s="338" t="str">
        <f>IF(ISBLANK($D575),"",'CDM_Requirements '!$B$153)</f>
        <v/>
      </c>
      <c r="O575" s="340"/>
      <c r="P575" s="340"/>
      <c r="Q575" s="343"/>
    </row>
    <row r="576" spans="1:17" s="323" customFormat="1" ht="20.100000000000001" customHeight="1" x14ac:dyDescent="0.25">
      <c r="A576" s="311"/>
      <c r="B576" s="308" t="str">
        <f>IF(ISBLANK($D576)," -",'Offeror_Product Profile'!$B$12)</f>
        <v xml:space="preserve"> -</v>
      </c>
      <c r="C576" s="308" t="str">
        <f>IF(ISBLANK($D576)," -",'Offeror_Product Profile'!$B$13)</f>
        <v xml:space="preserve"> -</v>
      </c>
      <c r="D576" s="340"/>
      <c r="E576" s="341"/>
      <c r="F576" s="336" t="str">
        <f>IF(ISBLANK($D576)," -",'Offeror_Product Profile'!$B$10)</f>
        <v xml:space="preserve"> -</v>
      </c>
      <c r="G576" s="336" t="str">
        <f>IF(ISBLANK($D576)," -",'Offeror_Product Profile'!$B$11)</f>
        <v xml:space="preserve"> -</v>
      </c>
      <c r="H576" s="309" t="str">
        <f>IF(ISBLANK($D576),"",'Offeror_Product Profile'!$B$9)</f>
        <v/>
      </c>
      <c r="I576" s="342"/>
      <c r="J576" s="310" t="str">
        <f>IF(ISBLANK($D576),"",'CDM_Requirements '!$B$149)</f>
        <v/>
      </c>
      <c r="K576" s="338" t="str">
        <f>IF(ISBLANK($D576),"",'CDM_Requirements '!$B$150)</f>
        <v/>
      </c>
      <c r="L576" s="338" t="str">
        <f>IF(ISBLANK($D576),"",'CDM_Requirements '!$B$151)</f>
        <v/>
      </c>
      <c r="M576" s="338" t="str">
        <f>IF(ISBLANK($D576),"",'CDM_Requirements '!$B$152)</f>
        <v/>
      </c>
      <c r="N576" s="338" t="str">
        <f>IF(ISBLANK($D576),"",'CDM_Requirements '!$B$153)</f>
        <v/>
      </c>
      <c r="O576" s="340"/>
      <c r="P576" s="340"/>
      <c r="Q576" s="343"/>
    </row>
    <row r="577" spans="1:17" s="323" customFormat="1" ht="20.100000000000001" customHeight="1" x14ac:dyDescent="0.25">
      <c r="A577" s="311"/>
      <c r="B577" s="308" t="str">
        <f>IF(ISBLANK($D577)," -",'Offeror_Product Profile'!$B$12)</f>
        <v xml:space="preserve"> -</v>
      </c>
      <c r="C577" s="308" t="str">
        <f>IF(ISBLANK($D577)," -",'Offeror_Product Profile'!$B$13)</f>
        <v xml:space="preserve"> -</v>
      </c>
      <c r="D577" s="340"/>
      <c r="E577" s="341"/>
      <c r="F577" s="336" t="str">
        <f>IF(ISBLANK($D577)," -",'Offeror_Product Profile'!$B$10)</f>
        <v xml:space="preserve"> -</v>
      </c>
      <c r="G577" s="336" t="str">
        <f>IF(ISBLANK($D577)," -",'Offeror_Product Profile'!$B$11)</f>
        <v xml:space="preserve"> -</v>
      </c>
      <c r="H577" s="309" t="str">
        <f>IF(ISBLANK($D577),"",'Offeror_Product Profile'!$B$9)</f>
        <v/>
      </c>
      <c r="I577" s="342"/>
      <c r="J577" s="310" t="str">
        <f>IF(ISBLANK($D577),"",'CDM_Requirements '!$B$149)</f>
        <v/>
      </c>
      <c r="K577" s="338" t="str">
        <f>IF(ISBLANK($D577),"",'CDM_Requirements '!$B$150)</f>
        <v/>
      </c>
      <c r="L577" s="338" t="str">
        <f>IF(ISBLANK($D577),"",'CDM_Requirements '!$B$151)</f>
        <v/>
      </c>
      <c r="M577" s="338" t="str">
        <f>IF(ISBLANK($D577),"",'CDM_Requirements '!$B$152)</f>
        <v/>
      </c>
      <c r="N577" s="338" t="str">
        <f>IF(ISBLANK($D577),"",'CDM_Requirements '!$B$153)</f>
        <v/>
      </c>
      <c r="O577" s="340"/>
      <c r="P577" s="340"/>
      <c r="Q577" s="343"/>
    </row>
    <row r="578" spans="1:17" s="323" customFormat="1" ht="20.100000000000001" customHeight="1" x14ac:dyDescent="0.25">
      <c r="A578" s="311"/>
      <c r="B578" s="308" t="str">
        <f>IF(ISBLANK($D578)," -",'Offeror_Product Profile'!$B$12)</f>
        <v xml:space="preserve"> -</v>
      </c>
      <c r="C578" s="308" t="str">
        <f>IF(ISBLANK($D578)," -",'Offeror_Product Profile'!$B$13)</f>
        <v xml:space="preserve"> -</v>
      </c>
      <c r="D578" s="340"/>
      <c r="E578" s="341"/>
      <c r="F578" s="336" t="str">
        <f>IF(ISBLANK($D578)," -",'Offeror_Product Profile'!$B$10)</f>
        <v xml:space="preserve"> -</v>
      </c>
      <c r="G578" s="336" t="str">
        <f>IF(ISBLANK($D578)," -",'Offeror_Product Profile'!$B$11)</f>
        <v xml:space="preserve"> -</v>
      </c>
      <c r="H578" s="309" t="str">
        <f>IF(ISBLANK($D578),"",'Offeror_Product Profile'!$B$9)</f>
        <v/>
      </c>
      <c r="I578" s="342"/>
      <c r="J578" s="310" t="str">
        <f>IF(ISBLANK($D578),"",'CDM_Requirements '!$B$149)</f>
        <v/>
      </c>
      <c r="K578" s="338" t="str">
        <f>IF(ISBLANK($D578),"",'CDM_Requirements '!$B$150)</f>
        <v/>
      </c>
      <c r="L578" s="338" t="str">
        <f>IF(ISBLANK($D578),"",'CDM_Requirements '!$B$151)</f>
        <v/>
      </c>
      <c r="M578" s="338" t="str">
        <f>IF(ISBLANK($D578),"",'CDM_Requirements '!$B$152)</f>
        <v/>
      </c>
      <c r="N578" s="338" t="str">
        <f>IF(ISBLANK($D578),"",'CDM_Requirements '!$B$153)</f>
        <v/>
      </c>
      <c r="O578" s="340"/>
      <c r="P578" s="340"/>
      <c r="Q578" s="343"/>
    </row>
    <row r="579" spans="1:17" s="323" customFormat="1" ht="20.100000000000001" customHeight="1" x14ac:dyDescent="0.25">
      <c r="A579" s="311"/>
      <c r="B579" s="308" t="str">
        <f>IF(ISBLANK($D579)," -",'Offeror_Product Profile'!$B$12)</f>
        <v xml:space="preserve"> -</v>
      </c>
      <c r="C579" s="308" t="str">
        <f>IF(ISBLANK($D579)," -",'Offeror_Product Profile'!$B$13)</f>
        <v xml:space="preserve"> -</v>
      </c>
      <c r="D579" s="340"/>
      <c r="E579" s="341"/>
      <c r="F579" s="336" t="str">
        <f>IF(ISBLANK($D579)," -",'Offeror_Product Profile'!$B$10)</f>
        <v xml:space="preserve"> -</v>
      </c>
      <c r="G579" s="336" t="str">
        <f>IF(ISBLANK($D579)," -",'Offeror_Product Profile'!$B$11)</f>
        <v xml:space="preserve"> -</v>
      </c>
      <c r="H579" s="309" t="str">
        <f>IF(ISBLANK($D579),"",'Offeror_Product Profile'!$B$9)</f>
        <v/>
      </c>
      <c r="I579" s="342"/>
      <c r="J579" s="310" t="str">
        <f>IF(ISBLANK($D579),"",'CDM_Requirements '!$B$149)</f>
        <v/>
      </c>
      <c r="K579" s="338" t="str">
        <f>IF(ISBLANK($D579),"",'CDM_Requirements '!$B$150)</f>
        <v/>
      </c>
      <c r="L579" s="338" t="str">
        <f>IF(ISBLANK($D579),"",'CDM_Requirements '!$B$151)</f>
        <v/>
      </c>
      <c r="M579" s="338" t="str">
        <f>IF(ISBLANK($D579),"",'CDM_Requirements '!$B$152)</f>
        <v/>
      </c>
      <c r="N579" s="338" t="str">
        <f>IF(ISBLANK($D579),"",'CDM_Requirements '!$B$153)</f>
        <v/>
      </c>
      <c r="O579" s="340"/>
      <c r="P579" s="340"/>
      <c r="Q579" s="343"/>
    </row>
    <row r="580" spans="1:17" s="323" customFormat="1" ht="20.100000000000001" customHeight="1" x14ac:dyDescent="0.25">
      <c r="A580" s="311"/>
      <c r="B580" s="308" t="str">
        <f>IF(ISBLANK($D580)," -",'Offeror_Product Profile'!$B$12)</f>
        <v xml:space="preserve"> -</v>
      </c>
      <c r="C580" s="308" t="str">
        <f>IF(ISBLANK($D580)," -",'Offeror_Product Profile'!$B$13)</f>
        <v xml:space="preserve"> -</v>
      </c>
      <c r="D580" s="340"/>
      <c r="E580" s="341"/>
      <c r="F580" s="336" t="str">
        <f>IF(ISBLANK($D580)," -",'Offeror_Product Profile'!$B$10)</f>
        <v xml:space="preserve"> -</v>
      </c>
      <c r="G580" s="336" t="str">
        <f>IF(ISBLANK($D580)," -",'Offeror_Product Profile'!$B$11)</f>
        <v xml:space="preserve"> -</v>
      </c>
      <c r="H580" s="309" t="str">
        <f>IF(ISBLANK($D580),"",'Offeror_Product Profile'!$B$9)</f>
        <v/>
      </c>
      <c r="I580" s="342"/>
      <c r="J580" s="310" t="str">
        <f>IF(ISBLANK($D580),"",'CDM_Requirements '!$B$149)</f>
        <v/>
      </c>
      <c r="K580" s="338" t="str">
        <f>IF(ISBLANK($D580),"",'CDM_Requirements '!$B$150)</f>
        <v/>
      </c>
      <c r="L580" s="338" t="str">
        <f>IF(ISBLANK($D580),"",'CDM_Requirements '!$B$151)</f>
        <v/>
      </c>
      <c r="M580" s="338" t="str">
        <f>IF(ISBLANK($D580),"",'CDM_Requirements '!$B$152)</f>
        <v/>
      </c>
      <c r="N580" s="338" t="str">
        <f>IF(ISBLANK($D580),"",'CDM_Requirements '!$B$153)</f>
        <v/>
      </c>
      <c r="O580" s="340"/>
      <c r="P580" s="340"/>
      <c r="Q580" s="343"/>
    </row>
    <row r="581" spans="1:17" s="323" customFormat="1" ht="20.100000000000001" customHeight="1" x14ac:dyDescent="0.25">
      <c r="A581" s="311"/>
      <c r="B581" s="308" t="str">
        <f>IF(ISBLANK($D581)," -",'Offeror_Product Profile'!$B$12)</f>
        <v xml:space="preserve"> -</v>
      </c>
      <c r="C581" s="308" t="str">
        <f>IF(ISBLANK($D581)," -",'Offeror_Product Profile'!$B$13)</f>
        <v xml:space="preserve"> -</v>
      </c>
      <c r="D581" s="340"/>
      <c r="E581" s="341"/>
      <c r="F581" s="336" t="str">
        <f>IF(ISBLANK($D581)," -",'Offeror_Product Profile'!$B$10)</f>
        <v xml:space="preserve"> -</v>
      </c>
      <c r="G581" s="336" t="str">
        <f>IF(ISBLANK($D581)," -",'Offeror_Product Profile'!$B$11)</f>
        <v xml:space="preserve"> -</v>
      </c>
      <c r="H581" s="309" t="str">
        <f>IF(ISBLANK($D581),"",'Offeror_Product Profile'!$B$9)</f>
        <v/>
      </c>
      <c r="I581" s="342"/>
      <c r="J581" s="310" t="str">
        <f>IF(ISBLANK($D581),"",'CDM_Requirements '!$B$149)</f>
        <v/>
      </c>
      <c r="K581" s="338" t="str">
        <f>IF(ISBLANK($D581),"",'CDM_Requirements '!$B$150)</f>
        <v/>
      </c>
      <c r="L581" s="338" t="str">
        <f>IF(ISBLANK($D581),"",'CDM_Requirements '!$B$151)</f>
        <v/>
      </c>
      <c r="M581" s="338" t="str">
        <f>IF(ISBLANK($D581),"",'CDM_Requirements '!$B$152)</f>
        <v/>
      </c>
      <c r="N581" s="338" t="str">
        <f>IF(ISBLANK($D581),"",'CDM_Requirements '!$B$153)</f>
        <v/>
      </c>
      <c r="O581" s="340"/>
      <c r="P581" s="340"/>
      <c r="Q581" s="343"/>
    </row>
    <row r="582" spans="1:17" s="323" customFormat="1" ht="20.100000000000001" customHeight="1" x14ac:dyDescent="0.25">
      <c r="A582" s="311"/>
      <c r="B582" s="308" t="str">
        <f>IF(ISBLANK($D582)," -",'Offeror_Product Profile'!$B$12)</f>
        <v xml:space="preserve"> -</v>
      </c>
      <c r="C582" s="308" t="str">
        <f>IF(ISBLANK($D582)," -",'Offeror_Product Profile'!$B$13)</f>
        <v xml:space="preserve"> -</v>
      </c>
      <c r="D582" s="340"/>
      <c r="E582" s="341"/>
      <c r="F582" s="336" t="str">
        <f>IF(ISBLANK($D582)," -",'Offeror_Product Profile'!$B$10)</f>
        <v xml:space="preserve"> -</v>
      </c>
      <c r="G582" s="336" t="str">
        <f>IF(ISBLANK($D582)," -",'Offeror_Product Profile'!$B$11)</f>
        <v xml:space="preserve"> -</v>
      </c>
      <c r="H582" s="309" t="str">
        <f>IF(ISBLANK($D582),"",'Offeror_Product Profile'!$B$9)</f>
        <v/>
      </c>
      <c r="I582" s="342"/>
      <c r="J582" s="310" t="str">
        <f>IF(ISBLANK($D582),"",'CDM_Requirements '!$B$149)</f>
        <v/>
      </c>
      <c r="K582" s="338" t="str">
        <f>IF(ISBLANK($D582),"",'CDM_Requirements '!$B$150)</f>
        <v/>
      </c>
      <c r="L582" s="338" t="str">
        <f>IF(ISBLANK($D582),"",'CDM_Requirements '!$B$151)</f>
        <v/>
      </c>
      <c r="M582" s="338" t="str">
        <f>IF(ISBLANK($D582),"",'CDM_Requirements '!$B$152)</f>
        <v/>
      </c>
      <c r="N582" s="338" t="str">
        <f>IF(ISBLANK($D582),"",'CDM_Requirements '!$B$153)</f>
        <v/>
      </c>
      <c r="O582" s="340"/>
      <c r="P582" s="340"/>
      <c r="Q582" s="343"/>
    </row>
    <row r="583" spans="1:17" s="323" customFormat="1" ht="20.100000000000001" customHeight="1" x14ac:dyDescent="0.25">
      <c r="A583" s="311"/>
      <c r="B583" s="308" t="str">
        <f>IF(ISBLANK($D583)," -",'Offeror_Product Profile'!$B$12)</f>
        <v xml:space="preserve"> -</v>
      </c>
      <c r="C583" s="308" t="str">
        <f>IF(ISBLANK($D583)," -",'Offeror_Product Profile'!$B$13)</f>
        <v xml:space="preserve"> -</v>
      </c>
      <c r="D583" s="340"/>
      <c r="E583" s="341"/>
      <c r="F583" s="336" t="str">
        <f>IF(ISBLANK($D583)," -",'Offeror_Product Profile'!$B$10)</f>
        <v xml:space="preserve"> -</v>
      </c>
      <c r="G583" s="336" t="str">
        <f>IF(ISBLANK($D583)," -",'Offeror_Product Profile'!$B$11)</f>
        <v xml:space="preserve"> -</v>
      </c>
      <c r="H583" s="309" t="str">
        <f>IF(ISBLANK($D583),"",'Offeror_Product Profile'!$B$9)</f>
        <v/>
      </c>
      <c r="I583" s="342"/>
      <c r="J583" s="310" t="str">
        <f>IF(ISBLANK($D583),"",'CDM_Requirements '!$B$149)</f>
        <v/>
      </c>
      <c r="K583" s="338" t="str">
        <f>IF(ISBLANK($D583),"",'CDM_Requirements '!$B$150)</f>
        <v/>
      </c>
      <c r="L583" s="338" t="str">
        <f>IF(ISBLANK($D583),"",'CDM_Requirements '!$B$151)</f>
        <v/>
      </c>
      <c r="M583" s="338" t="str">
        <f>IF(ISBLANK($D583),"",'CDM_Requirements '!$B$152)</f>
        <v/>
      </c>
      <c r="N583" s="338" t="str">
        <f>IF(ISBLANK($D583),"",'CDM_Requirements '!$B$153)</f>
        <v/>
      </c>
      <c r="O583" s="340"/>
      <c r="P583" s="340"/>
      <c r="Q583" s="343"/>
    </row>
    <row r="584" spans="1:17" s="323" customFormat="1" ht="20.100000000000001" customHeight="1" x14ac:dyDescent="0.25">
      <c r="A584" s="311"/>
      <c r="B584" s="308" t="str">
        <f>IF(ISBLANK($D584)," -",'Offeror_Product Profile'!$B$12)</f>
        <v xml:space="preserve"> -</v>
      </c>
      <c r="C584" s="308" t="str">
        <f>IF(ISBLANK($D584)," -",'Offeror_Product Profile'!$B$13)</f>
        <v xml:space="preserve"> -</v>
      </c>
      <c r="D584" s="340"/>
      <c r="E584" s="341"/>
      <c r="F584" s="336" t="str">
        <f>IF(ISBLANK($D584)," -",'Offeror_Product Profile'!$B$10)</f>
        <v xml:space="preserve"> -</v>
      </c>
      <c r="G584" s="336" t="str">
        <f>IF(ISBLANK($D584)," -",'Offeror_Product Profile'!$B$11)</f>
        <v xml:space="preserve"> -</v>
      </c>
      <c r="H584" s="309" t="str">
        <f>IF(ISBLANK($D584),"",'Offeror_Product Profile'!$B$9)</f>
        <v/>
      </c>
      <c r="I584" s="342"/>
      <c r="J584" s="310" t="str">
        <f>IF(ISBLANK($D584),"",'CDM_Requirements '!$B$149)</f>
        <v/>
      </c>
      <c r="K584" s="338" t="str">
        <f>IF(ISBLANK($D584),"",'CDM_Requirements '!$B$150)</f>
        <v/>
      </c>
      <c r="L584" s="338" t="str">
        <f>IF(ISBLANK($D584),"",'CDM_Requirements '!$B$151)</f>
        <v/>
      </c>
      <c r="M584" s="338" t="str">
        <f>IF(ISBLANK($D584),"",'CDM_Requirements '!$B$152)</f>
        <v/>
      </c>
      <c r="N584" s="338" t="str">
        <f>IF(ISBLANK($D584),"",'CDM_Requirements '!$B$153)</f>
        <v/>
      </c>
      <c r="O584" s="340"/>
      <c r="P584" s="340"/>
      <c r="Q584" s="343"/>
    </row>
    <row r="585" spans="1:17" s="323" customFormat="1" ht="20.100000000000001" customHeight="1" x14ac:dyDescent="0.25">
      <c r="A585" s="311"/>
      <c r="B585" s="308" t="str">
        <f>IF(ISBLANK($D585)," -",'Offeror_Product Profile'!$B$12)</f>
        <v xml:space="preserve"> -</v>
      </c>
      <c r="C585" s="308" t="str">
        <f>IF(ISBLANK($D585)," -",'Offeror_Product Profile'!$B$13)</f>
        <v xml:space="preserve"> -</v>
      </c>
      <c r="D585" s="340"/>
      <c r="E585" s="341"/>
      <c r="F585" s="336" t="str">
        <f>IF(ISBLANK($D585)," -",'Offeror_Product Profile'!$B$10)</f>
        <v xml:space="preserve"> -</v>
      </c>
      <c r="G585" s="336" t="str">
        <f>IF(ISBLANK($D585)," -",'Offeror_Product Profile'!$B$11)</f>
        <v xml:space="preserve"> -</v>
      </c>
      <c r="H585" s="309" t="str">
        <f>IF(ISBLANK($D585),"",'Offeror_Product Profile'!$B$9)</f>
        <v/>
      </c>
      <c r="I585" s="342"/>
      <c r="J585" s="310" t="str">
        <f>IF(ISBLANK($D585),"",'CDM_Requirements '!$B$149)</f>
        <v/>
      </c>
      <c r="K585" s="338" t="str">
        <f>IF(ISBLANK($D585),"",'CDM_Requirements '!$B$150)</f>
        <v/>
      </c>
      <c r="L585" s="338" t="str">
        <f>IF(ISBLANK($D585),"",'CDM_Requirements '!$B$151)</f>
        <v/>
      </c>
      <c r="M585" s="338" t="str">
        <f>IF(ISBLANK($D585),"",'CDM_Requirements '!$B$152)</f>
        <v/>
      </c>
      <c r="N585" s="338" t="str">
        <f>IF(ISBLANK($D585),"",'CDM_Requirements '!$B$153)</f>
        <v/>
      </c>
      <c r="O585" s="340"/>
      <c r="P585" s="340"/>
      <c r="Q585" s="343"/>
    </row>
    <row r="586" spans="1:17" s="323" customFormat="1" ht="20.100000000000001" customHeight="1" x14ac:dyDescent="0.25">
      <c r="A586" s="311"/>
      <c r="B586" s="308" t="str">
        <f>IF(ISBLANK($D586)," -",'Offeror_Product Profile'!$B$12)</f>
        <v xml:space="preserve"> -</v>
      </c>
      <c r="C586" s="308" t="str">
        <f>IF(ISBLANK($D586)," -",'Offeror_Product Profile'!$B$13)</f>
        <v xml:space="preserve"> -</v>
      </c>
      <c r="D586" s="340"/>
      <c r="E586" s="341"/>
      <c r="F586" s="336" t="str">
        <f>IF(ISBLANK($D586)," -",'Offeror_Product Profile'!$B$10)</f>
        <v xml:space="preserve"> -</v>
      </c>
      <c r="G586" s="336" t="str">
        <f>IF(ISBLANK($D586)," -",'Offeror_Product Profile'!$B$11)</f>
        <v xml:space="preserve"> -</v>
      </c>
      <c r="H586" s="309" t="str">
        <f>IF(ISBLANK($D586),"",'Offeror_Product Profile'!$B$9)</f>
        <v/>
      </c>
      <c r="I586" s="342"/>
      <c r="J586" s="310" t="str">
        <f>IF(ISBLANK($D586),"",'CDM_Requirements '!$B$149)</f>
        <v/>
      </c>
      <c r="K586" s="338" t="str">
        <f>IF(ISBLANK($D586),"",'CDM_Requirements '!$B$150)</f>
        <v/>
      </c>
      <c r="L586" s="338" t="str">
        <f>IF(ISBLANK($D586),"",'CDM_Requirements '!$B$151)</f>
        <v/>
      </c>
      <c r="M586" s="338" t="str">
        <f>IF(ISBLANK($D586),"",'CDM_Requirements '!$B$152)</f>
        <v/>
      </c>
      <c r="N586" s="338" t="str">
        <f>IF(ISBLANK($D586),"",'CDM_Requirements '!$B$153)</f>
        <v/>
      </c>
      <c r="O586" s="340"/>
      <c r="P586" s="340"/>
      <c r="Q586" s="343"/>
    </row>
    <row r="587" spans="1:17" s="323" customFormat="1" ht="20.100000000000001" customHeight="1" x14ac:dyDescent="0.25">
      <c r="A587" s="311"/>
      <c r="B587" s="308" t="str">
        <f>IF(ISBLANK($D587)," -",'Offeror_Product Profile'!$B$12)</f>
        <v xml:space="preserve"> -</v>
      </c>
      <c r="C587" s="308" t="str">
        <f>IF(ISBLANK($D587)," -",'Offeror_Product Profile'!$B$13)</f>
        <v xml:space="preserve"> -</v>
      </c>
      <c r="D587" s="340"/>
      <c r="E587" s="341"/>
      <c r="F587" s="336" t="str">
        <f>IF(ISBLANK($D587)," -",'Offeror_Product Profile'!$B$10)</f>
        <v xml:space="preserve"> -</v>
      </c>
      <c r="G587" s="336" t="str">
        <f>IF(ISBLANK($D587)," -",'Offeror_Product Profile'!$B$11)</f>
        <v xml:space="preserve"> -</v>
      </c>
      <c r="H587" s="309" t="str">
        <f>IF(ISBLANK($D587),"",'Offeror_Product Profile'!$B$9)</f>
        <v/>
      </c>
      <c r="I587" s="342"/>
      <c r="J587" s="310" t="str">
        <f>IF(ISBLANK($D587),"",'CDM_Requirements '!$B$149)</f>
        <v/>
      </c>
      <c r="K587" s="338" t="str">
        <f>IF(ISBLANK($D587),"",'CDM_Requirements '!$B$150)</f>
        <v/>
      </c>
      <c r="L587" s="338" t="str">
        <f>IF(ISBLANK($D587),"",'CDM_Requirements '!$B$151)</f>
        <v/>
      </c>
      <c r="M587" s="338" t="str">
        <f>IF(ISBLANK($D587),"",'CDM_Requirements '!$B$152)</f>
        <v/>
      </c>
      <c r="N587" s="338" t="str">
        <f>IF(ISBLANK($D587),"",'CDM_Requirements '!$B$153)</f>
        <v/>
      </c>
      <c r="O587" s="340"/>
      <c r="P587" s="340"/>
      <c r="Q587" s="343"/>
    </row>
    <row r="588" spans="1:17" s="323" customFormat="1" ht="20.100000000000001" customHeight="1" x14ac:dyDescent="0.25">
      <c r="A588" s="311"/>
      <c r="B588" s="308" t="str">
        <f>IF(ISBLANK($D588)," -",'Offeror_Product Profile'!$B$12)</f>
        <v xml:space="preserve"> -</v>
      </c>
      <c r="C588" s="308" t="str">
        <f>IF(ISBLANK($D588)," -",'Offeror_Product Profile'!$B$13)</f>
        <v xml:space="preserve"> -</v>
      </c>
      <c r="D588" s="340"/>
      <c r="E588" s="341"/>
      <c r="F588" s="336" t="str">
        <f>IF(ISBLANK($D588)," -",'Offeror_Product Profile'!$B$10)</f>
        <v xml:space="preserve"> -</v>
      </c>
      <c r="G588" s="336" t="str">
        <f>IF(ISBLANK($D588)," -",'Offeror_Product Profile'!$B$11)</f>
        <v xml:space="preserve"> -</v>
      </c>
      <c r="H588" s="309" t="str">
        <f>IF(ISBLANK($D588),"",'Offeror_Product Profile'!$B$9)</f>
        <v/>
      </c>
      <c r="I588" s="342"/>
      <c r="J588" s="310" t="str">
        <f>IF(ISBLANK($D588),"",'CDM_Requirements '!$B$149)</f>
        <v/>
      </c>
      <c r="K588" s="338" t="str">
        <f>IF(ISBLANK($D588),"",'CDM_Requirements '!$B$150)</f>
        <v/>
      </c>
      <c r="L588" s="338" t="str">
        <f>IF(ISBLANK($D588),"",'CDM_Requirements '!$B$151)</f>
        <v/>
      </c>
      <c r="M588" s="338" t="str">
        <f>IF(ISBLANK($D588),"",'CDM_Requirements '!$B$152)</f>
        <v/>
      </c>
      <c r="N588" s="338" t="str">
        <f>IF(ISBLANK($D588),"",'CDM_Requirements '!$B$153)</f>
        <v/>
      </c>
      <c r="O588" s="340"/>
      <c r="P588" s="340"/>
      <c r="Q588" s="343"/>
    </row>
    <row r="589" spans="1:17" s="323" customFormat="1" ht="20.100000000000001" customHeight="1" x14ac:dyDescent="0.25">
      <c r="A589" s="311"/>
      <c r="B589" s="308" t="str">
        <f>IF(ISBLANK($D589)," -",'Offeror_Product Profile'!$B$12)</f>
        <v xml:space="preserve"> -</v>
      </c>
      <c r="C589" s="308" t="str">
        <f>IF(ISBLANK($D589)," -",'Offeror_Product Profile'!$B$13)</f>
        <v xml:space="preserve"> -</v>
      </c>
      <c r="D589" s="340"/>
      <c r="E589" s="341"/>
      <c r="F589" s="336" t="str">
        <f>IF(ISBLANK($D589)," -",'Offeror_Product Profile'!$B$10)</f>
        <v xml:space="preserve"> -</v>
      </c>
      <c r="G589" s="336" t="str">
        <f>IF(ISBLANK($D589)," -",'Offeror_Product Profile'!$B$11)</f>
        <v xml:space="preserve"> -</v>
      </c>
      <c r="H589" s="309" t="str">
        <f>IF(ISBLANK($D589),"",'Offeror_Product Profile'!$B$9)</f>
        <v/>
      </c>
      <c r="I589" s="342"/>
      <c r="J589" s="310" t="str">
        <f>IF(ISBLANK($D589),"",'CDM_Requirements '!$B$149)</f>
        <v/>
      </c>
      <c r="K589" s="338" t="str">
        <f>IF(ISBLANK($D589),"",'CDM_Requirements '!$B$150)</f>
        <v/>
      </c>
      <c r="L589" s="338" t="str">
        <f>IF(ISBLANK($D589),"",'CDM_Requirements '!$B$151)</f>
        <v/>
      </c>
      <c r="M589" s="338" t="str">
        <f>IF(ISBLANK($D589),"",'CDM_Requirements '!$B$152)</f>
        <v/>
      </c>
      <c r="N589" s="338" t="str">
        <f>IF(ISBLANK($D589),"",'CDM_Requirements '!$B$153)</f>
        <v/>
      </c>
      <c r="O589" s="340"/>
      <c r="P589" s="340"/>
      <c r="Q589" s="343"/>
    </row>
    <row r="590" spans="1:17" s="323" customFormat="1" ht="20.100000000000001" customHeight="1" x14ac:dyDescent="0.25">
      <c r="A590" s="311"/>
      <c r="B590" s="308" t="str">
        <f>IF(ISBLANK($D590)," -",'Offeror_Product Profile'!$B$12)</f>
        <v xml:space="preserve"> -</v>
      </c>
      <c r="C590" s="308" t="str">
        <f>IF(ISBLANK($D590)," -",'Offeror_Product Profile'!$B$13)</f>
        <v xml:space="preserve"> -</v>
      </c>
      <c r="D590" s="340"/>
      <c r="E590" s="341"/>
      <c r="F590" s="336" t="str">
        <f>IF(ISBLANK($D590)," -",'Offeror_Product Profile'!$B$10)</f>
        <v xml:space="preserve"> -</v>
      </c>
      <c r="G590" s="336" t="str">
        <f>IF(ISBLANK($D590)," -",'Offeror_Product Profile'!$B$11)</f>
        <v xml:space="preserve"> -</v>
      </c>
      <c r="H590" s="309" t="str">
        <f>IF(ISBLANK($D590),"",'Offeror_Product Profile'!$B$9)</f>
        <v/>
      </c>
      <c r="I590" s="342"/>
      <c r="J590" s="310" t="str">
        <f>IF(ISBLANK($D590),"",'CDM_Requirements '!$B$149)</f>
        <v/>
      </c>
      <c r="K590" s="338" t="str">
        <f>IF(ISBLANK($D590),"",'CDM_Requirements '!$B$150)</f>
        <v/>
      </c>
      <c r="L590" s="338" t="str">
        <f>IF(ISBLANK($D590),"",'CDM_Requirements '!$B$151)</f>
        <v/>
      </c>
      <c r="M590" s="338" t="str">
        <f>IF(ISBLANK($D590),"",'CDM_Requirements '!$B$152)</f>
        <v/>
      </c>
      <c r="N590" s="338" t="str">
        <f>IF(ISBLANK($D590),"",'CDM_Requirements '!$B$153)</f>
        <v/>
      </c>
      <c r="O590" s="340"/>
      <c r="P590" s="340"/>
      <c r="Q590" s="343"/>
    </row>
    <row r="591" spans="1:17" s="323" customFormat="1" ht="20.100000000000001" customHeight="1" x14ac:dyDescent="0.25">
      <c r="A591" s="311"/>
      <c r="B591" s="308" t="str">
        <f>IF(ISBLANK($D591)," -",'Offeror_Product Profile'!$B$12)</f>
        <v xml:space="preserve"> -</v>
      </c>
      <c r="C591" s="308" t="str">
        <f>IF(ISBLANK($D591)," -",'Offeror_Product Profile'!$B$13)</f>
        <v xml:space="preserve"> -</v>
      </c>
      <c r="D591" s="340"/>
      <c r="E591" s="341"/>
      <c r="F591" s="336" t="str">
        <f>IF(ISBLANK($D591)," -",'Offeror_Product Profile'!$B$10)</f>
        <v xml:space="preserve"> -</v>
      </c>
      <c r="G591" s="336" t="str">
        <f>IF(ISBLANK($D591)," -",'Offeror_Product Profile'!$B$11)</f>
        <v xml:space="preserve"> -</v>
      </c>
      <c r="H591" s="309" t="str">
        <f>IF(ISBLANK($D591),"",'Offeror_Product Profile'!$B$9)</f>
        <v/>
      </c>
      <c r="I591" s="342"/>
      <c r="J591" s="310" t="str">
        <f>IF(ISBLANK($D591),"",'CDM_Requirements '!$B$149)</f>
        <v/>
      </c>
      <c r="K591" s="338" t="str">
        <f>IF(ISBLANK($D591),"",'CDM_Requirements '!$B$150)</f>
        <v/>
      </c>
      <c r="L591" s="338" t="str">
        <f>IF(ISBLANK($D591),"",'CDM_Requirements '!$B$151)</f>
        <v/>
      </c>
      <c r="M591" s="338" t="str">
        <f>IF(ISBLANK($D591),"",'CDM_Requirements '!$B$152)</f>
        <v/>
      </c>
      <c r="N591" s="338" t="str">
        <f>IF(ISBLANK($D591),"",'CDM_Requirements '!$B$153)</f>
        <v/>
      </c>
      <c r="O591" s="340"/>
      <c r="P591" s="340"/>
      <c r="Q591" s="343"/>
    </row>
    <row r="592" spans="1:17" s="323" customFormat="1" ht="20.100000000000001" customHeight="1" x14ac:dyDescent="0.25">
      <c r="A592" s="311"/>
      <c r="B592" s="308" t="str">
        <f>IF(ISBLANK($D592)," -",'Offeror_Product Profile'!$B$12)</f>
        <v xml:space="preserve"> -</v>
      </c>
      <c r="C592" s="308" t="str">
        <f>IF(ISBLANK($D592)," -",'Offeror_Product Profile'!$B$13)</f>
        <v xml:space="preserve"> -</v>
      </c>
      <c r="D592" s="340"/>
      <c r="E592" s="341"/>
      <c r="F592" s="336" t="str">
        <f>IF(ISBLANK($D592)," -",'Offeror_Product Profile'!$B$10)</f>
        <v xml:space="preserve"> -</v>
      </c>
      <c r="G592" s="336" t="str">
        <f>IF(ISBLANK($D592)," -",'Offeror_Product Profile'!$B$11)</f>
        <v xml:space="preserve"> -</v>
      </c>
      <c r="H592" s="309" t="str">
        <f>IF(ISBLANK($D592),"",'Offeror_Product Profile'!$B$9)</f>
        <v/>
      </c>
      <c r="I592" s="342"/>
      <c r="J592" s="310" t="str">
        <f>IF(ISBLANK($D592),"",'CDM_Requirements '!$B$149)</f>
        <v/>
      </c>
      <c r="K592" s="338" t="str">
        <f>IF(ISBLANK($D592),"",'CDM_Requirements '!$B$150)</f>
        <v/>
      </c>
      <c r="L592" s="338" t="str">
        <f>IF(ISBLANK($D592),"",'CDM_Requirements '!$B$151)</f>
        <v/>
      </c>
      <c r="M592" s="338" t="str">
        <f>IF(ISBLANK($D592),"",'CDM_Requirements '!$B$152)</f>
        <v/>
      </c>
      <c r="N592" s="338" t="str">
        <f>IF(ISBLANK($D592),"",'CDM_Requirements '!$B$153)</f>
        <v/>
      </c>
      <c r="O592" s="340"/>
      <c r="P592" s="340"/>
      <c r="Q592" s="343"/>
    </row>
    <row r="593" spans="1:17" s="323" customFormat="1" ht="20.100000000000001" customHeight="1" x14ac:dyDescent="0.25">
      <c r="A593" s="311"/>
      <c r="B593" s="308" t="str">
        <f>IF(ISBLANK($D593)," -",'Offeror_Product Profile'!$B$12)</f>
        <v xml:space="preserve"> -</v>
      </c>
      <c r="C593" s="308" t="str">
        <f>IF(ISBLANK($D593)," -",'Offeror_Product Profile'!$B$13)</f>
        <v xml:space="preserve"> -</v>
      </c>
      <c r="D593" s="340"/>
      <c r="E593" s="341"/>
      <c r="F593" s="336" t="str">
        <f>IF(ISBLANK($D593)," -",'Offeror_Product Profile'!$B$10)</f>
        <v xml:space="preserve"> -</v>
      </c>
      <c r="G593" s="336" t="str">
        <f>IF(ISBLANK($D593)," -",'Offeror_Product Profile'!$B$11)</f>
        <v xml:space="preserve"> -</v>
      </c>
      <c r="H593" s="309" t="str">
        <f>IF(ISBLANK($D593),"",'Offeror_Product Profile'!$B$9)</f>
        <v/>
      </c>
      <c r="I593" s="342"/>
      <c r="J593" s="310" t="str">
        <f>IF(ISBLANK($D593),"",'CDM_Requirements '!$B$149)</f>
        <v/>
      </c>
      <c r="K593" s="338" t="str">
        <f>IF(ISBLANK($D593),"",'CDM_Requirements '!$B$150)</f>
        <v/>
      </c>
      <c r="L593" s="338" t="str">
        <f>IF(ISBLANK($D593),"",'CDM_Requirements '!$B$151)</f>
        <v/>
      </c>
      <c r="M593" s="338" t="str">
        <f>IF(ISBLANK($D593),"",'CDM_Requirements '!$B$152)</f>
        <v/>
      </c>
      <c r="N593" s="338" t="str">
        <f>IF(ISBLANK($D593),"",'CDM_Requirements '!$B$153)</f>
        <v/>
      </c>
      <c r="O593" s="340"/>
      <c r="P593" s="340"/>
      <c r="Q593" s="343"/>
    </row>
    <row r="594" spans="1:17" s="323" customFormat="1" ht="20.100000000000001" customHeight="1" x14ac:dyDescent="0.25">
      <c r="A594" s="311"/>
      <c r="B594" s="308" t="str">
        <f>IF(ISBLANK($D594)," -",'Offeror_Product Profile'!$B$12)</f>
        <v xml:space="preserve"> -</v>
      </c>
      <c r="C594" s="308" t="str">
        <f>IF(ISBLANK($D594)," -",'Offeror_Product Profile'!$B$13)</f>
        <v xml:space="preserve"> -</v>
      </c>
      <c r="D594" s="340"/>
      <c r="E594" s="341"/>
      <c r="F594" s="336" t="str">
        <f>IF(ISBLANK($D594)," -",'Offeror_Product Profile'!$B$10)</f>
        <v xml:space="preserve"> -</v>
      </c>
      <c r="G594" s="336" t="str">
        <f>IF(ISBLANK($D594)," -",'Offeror_Product Profile'!$B$11)</f>
        <v xml:space="preserve"> -</v>
      </c>
      <c r="H594" s="309" t="str">
        <f>IF(ISBLANK($D594),"",'Offeror_Product Profile'!$B$9)</f>
        <v/>
      </c>
      <c r="I594" s="342"/>
      <c r="J594" s="310" t="str">
        <f>IF(ISBLANK($D594),"",'CDM_Requirements '!$B$149)</f>
        <v/>
      </c>
      <c r="K594" s="338" t="str">
        <f>IF(ISBLANK($D594),"",'CDM_Requirements '!$B$150)</f>
        <v/>
      </c>
      <c r="L594" s="338" t="str">
        <f>IF(ISBLANK($D594),"",'CDM_Requirements '!$B$151)</f>
        <v/>
      </c>
      <c r="M594" s="338" t="str">
        <f>IF(ISBLANK($D594),"",'CDM_Requirements '!$B$152)</f>
        <v/>
      </c>
      <c r="N594" s="338" t="str">
        <f>IF(ISBLANK($D594),"",'CDM_Requirements '!$B$153)</f>
        <v/>
      </c>
      <c r="O594" s="340"/>
      <c r="P594" s="340"/>
      <c r="Q594" s="343"/>
    </row>
    <row r="595" spans="1:17" s="323" customFormat="1" ht="20.100000000000001" customHeight="1" x14ac:dyDescent="0.25">
      <c r="A595" s="311"/>
      <c r="B595" s="308" t="str">
        <f>IF(ISBLANK($D595)," -",'Offeror_Product Profile'!$B$12)</f>
        <v xml:space="preserve"> -</v>
      </c>
      <c r="C595" s="308" t="str">
        <f>IF(ISBLANK($D595)," -",'Offeror_Product Profile'!$B$13)</f>
        <v xml:space="preserve"> -</v>
      </c>
      <c r="D595" s="340"/>
      <c r="E595" s="341"/>
      <c r="F595" s="336" t="str">
        <f>IF(ISBLANK($D595)," -",'Offeror_Product Profile'!$B$10)</f>
        <v xml:space="preserve"> -</v>
      </c>
      <c r="G595" s="336" t="str">
        <f>IF(ISBLANK($D595)," -",'Offeror_Product Profile'!$B$11)</f>
        <v xml:space="preserve"> -</v>
      </c>
      <c r="H595" s="309" t="str">
        <f>IF(ISBLANK($D595),"",'Offeror_Product Profile'!$B$9)</f>
        <v/>
      </c>
      <c r="I595" s="342"/>
      <c r="J595" s="310" t="str">
        <f>IF(ISBLANK($D595),"",'CDM_Requirements '!$B$149)</f>
        <v/>
      </c>
      <c r="K595" s="338" t="str">
        <f>IF(ISBLANK($D595),"",'CDM_Requirements '!$B$150)</f>
        <v/>
      </c>
      <c r="L595" s="338" t="str">
        <f>IF(ISBLANK($D595),"",'CDM_Requirements '!$B$151)</f>
        <v/>
      </c>
      <c r="M595" s="338" t="str">
        <f>IF(ISBLANK($D595),"",'CDM_Requirements '!$B$152)</f>
        <v/>
      </c>
      <c r="N595" s="338" t="str">
        <f>IF(ISBLANK($D595),"",'CDM_Requirements '!$B$153)</f>
        <v/>
      </c>
      <c r="O595" s="340"/>
      <c r="P595" s="340"/>
      <c r="Q595" s="343"/>
    </row>
    <row r="596" spans="1:17" s="323" customFormat="1" ht="20.100000000000001" customHeight="1" x14ac:dyDescent="0.25">
      <c r="A596" s="311"/>
      <c r="B596" s="308" t="str">
        <f>IF(ISBLANK($D596)," -",'Offeror_Product Profile'!$B$12)</f>
        <v xml:space="preserve"> -</v>
      </c>
      <c r="C596" s="308" t="str">
        <f>IF(ISBLANK($D596)," -",'Offeror_Product Profile'!$B$13)</f>
        <v xml:space="preserve"> -</v>
      </c>
      <c r="D596" s="340"/>
      <c r="E596" s="341"/>
      <c r="F596" s="336" t="str">
        <f>IF(ISBLANK($D596)," -",'Offeror_Product Profile'!$B$10)</f>
        <v xml:space="preserve"> -</v>
      </c>
      <c r="G596" s="336" t="str">
        <f>IF(ISBLANK($D596)," -",'Offeror_Product Profile'!$B$11)</f>
        <v xml:space="preserve"> -</v>
      </c>
      <c r="H596" s="309" t="str">
        <f>IF(ISBLANK($D596),"",'Offeror_Product Profile'!$B$9)</f>
        <v/>
      </c>
      <c r="I596" s="342"/>
      <c r="J596" s="310" t="str">
        <f>IF(ISBLANK($D596),"",'CDM_Requirements '!$B$149)</f>
        <v/>
      </c>
      <c r="K596" s="338" t="str">
        <f>IF(ISBLANK($D596),"",'CDM_Requirements '!$B$150)</f>
        <v/>
      </c>
      <c r="L596" s="338" t="str">
        <f>IF(ISBLANK($D596),"",'CDM_Requirements '!$B$151)</f>
        <v/>
      </c>
      <c r="M596" s="338" t="str">
        <f>IF(ISBLANK($D596),"",'CDM_Requirements '!$B$152)</f>
        <v/>
      </c>
      <c r="N596" s="338" t="str">
        <f>IF(ISBLANK($D596),"",'CDM_Requirements '!$B$153)</f>
        <v/>
      </c>
      <c r="O596" s="340"/>
      <c r="P596" s="340"/>
      <c r="Q596" s="343"/>
    </row>
    <row r="597" spans="1:17" s="323" customFormat="1" ht="20.100000000000001" customHeight="1" x14ac:dyDescent="0.25">
      <c r="A597" s="311"/>
      <c r="B597" s="308" t="str">
        <f>IF(ISBLANK($D597)," -",'Offeror_Product Profile'!$B$12)</f>
        <v xml:space="preserve"> -</v>
      </c>
      <c r="C597" s="308" t="str">
        <f>IF(ISBLANK($D597)," -",'Offeror_Product Profile'!$B$13)</f>
        <v xml:space="preserve"> -</v>
      </c>
      <c r="D597" s="340"/>
      <c r="E597" s="341"/>
      <c r="F597" s="336" t="str">
        <f>IF(ISBLANK($D597)," -",'Offeror_Product Profile'!$B$10)</f>
        <v xml:space="preserve"> -</v>
      </c>
      <c r="G597" s="336" t="str">
        <f>IF(ISBLANK($D597)," -",'Offeror_Product Profile'!$B$11)</f>
        <v xml:space="preserve"> -</v>
      </c>
      <c r="H597" s="309" t="str">
        <f>IF(ISBLANK($D597),"",'Offeror_Product Profile'!$B$9)</f>
        <v/>
      </c>
      <c r="I597" s="342"/>
      <c r="J597" s="310" t="str">
        <f>IF(ISBLANK($D597),"",'CDM_Requirements '!$B$149)</f>
        <v/>
      </c>
      <c r="K597" s="338" t="str">
        <f>IF(ISBLANK($D597),"",'CDM_Requirements '!$B$150)</f>
        <v/>
      </c>
      <c r="L597" s="338" t="str">
        <f>IF(ISBLANK($D597),"",'CDM_Requirements '!$B$151)</f>
        <v/>
      </c>
      <c r="M597" s="338" t="str">
        <f>IF(ISBLANK($D597),"",'CDM_Requirements '!$B$152)</f>
        <v/>
      </c>
      <c r="N597" s="338" t="str">
        <f>IF(ISBLANK($D597),"",'CDM_Requirements '!$B$153)</f>
        <v/>
      </c>
      <c r="O597" s="340"/>
      <c r="P597" s="340"/>
      <c r="Q597" s="343"/>
    </row>
    <row r="598" spans="1:17" s="323" customFormat="1" ht="20.100000000000001" customHeight="1" x14ac:dyDescent="0.25">
      <c r="A598" s="311"/>
      <c r="B598" s="308" t="str">
        <f>IF(ISBLANK($D598)," -",'Offeror_Product Profile'!$B$12)</f>
        <v xml:space="preserve"> -</v>
      </c>
      <c r="C598" s="308" t="str">
        <f>IF(ISBLANK($D598)," -",'Offeror_Product Profile'!$B$13)</f>
        <v xml:space="preserve"> -</v>
      </c>
      <c r="D598" s="340"/>
      <c r="E598" s="341"/>
      <c r="F598" s="336" t="str">
        <f>IF(ISBLANK($D598)," -",'Offeror_Product Profile'!$B$10)</f>
        <v xml:space="preserve"> -</v>
      </c>
      <c r="G598" s="336" t="str">
        <f>IF(ISBLANK($D598)," -",'Offeror_Product Profile'!$B$11)</f>
        <v xml:space="preserve"> -</v>
      </c>
      <c r="H598" s="309" t="str">
        <f>IF(ISBLANK($D598),"",'Offeror_Product Profile'!$B$9)</f>
        <v/>
      </c>
      <c r="I598" s="342"/>
      <c r="J598" s="310" t="str">
        <f>IF(ISBLANK($D598),"",'CDM_Requirements '!$B$149)</f>
        <v/>
      </c>
      <c r="K598" s="338" t="str">
        <f>IF(ISBLANK($D598),"",'CDM_Requirements '!$B$150)</f>
        <v/>
      </c>
      <c r="L598" s="338" t="str">
        <f>IF(ISBLANK($D598),"",'CDM_Requirements '!$B$151)</f>
        <v/>
      </c>
      <c r="M598" s="338" t="str">
        <f>IF(ISBLANK($D598),"",'CDM_Requirements '!$B$152)</f>
        <v/>
      </c>
      <c r="N598" s="338" t="str">
        <f>IF(ISBLANK($D598),"",'CDM_Requirements '!$B$153)</f>
        <v/>
      </c>
      <c r="O598" s="340"/>
      <c r="P598" s="340"/>
      <c r="Q598" s="343"/>
    </row>
    <row r="599" spans="1:17" s="323" customFormat="1" ht="20.100000000000001" customHeight="1" x14ac:dyDescent="0.25">
      <c r="A599" s="311"/>
      <c r="B599" s="308" t="str">
        <f>IF(ISBLANK($D599)," -",'Offeror_Product Profile'!$B$12)</f>
        <v xml:space="preserve"> -</v>
      </c>
      <c r="C599" s="308" t="str">
        <f>IF(ISBLANK($D599)," -",'Offeror_Product Profile'!$B$13)</f>
        <v xml:space="preserve"> -</v>
      </c>
      <c r="D599" s="340"/>
      <c r="E599" s="341"/>
      <c r="F599" s="336" t="str">
        <f>IF(ISBLANK($D599)," -",'Offeror_Product Profile'!$B$10)</f>
        <v xml:space="preserve"> -</v>
      </c>
      <c r="G599" s="336" t="str">
        <f>IF(ISBLANK($D599)," -",'Offeror_Product Profile'!$B$11)</f>
        <v xml:space="preserve"> -</v>
      </c>
      <c r="H599" s="309" t="str">
        <f>IF(ISBLANK($D599),"",'Offeror_Product Profile'!$B$9)</f>
        <v/>
      </c>
      <c r="I599" s="342"/>
      <c r="J599" s="310" t="str">
        <f>IF(ISBLANK($D599),"",'CDM_Requirements '!$B$149)</f>
        <v/>
      </c>
      <c r="K599" s="338" t="str">
        <f>IF(ISBLANK($D599),"",'CDM_Requirements '!$B$150)</f>
        <v/>
      </c>
      <c r="L599" s="338" t="str">
        <f>IF(ISBLANK($D599),"",'CDM_Requirements '!$B$151)</f>
        <v/>
      </c>
      <c r="M599" s="338" t="str">
        <f>IF(ISBLANK($D599),"",'CDM_Requirements '!$B$152)</f>
        <v/>
      </c>
      <c r="N599" s="338" t="str">
        <f>IF(ISBLANK($D599),"",'CDM_Requirements '!$B$153)</f>
        <v/>
      </c>
      <c r="O599" s="340"/>
      <c r="P599" s="340"/>
      <c r="Q599" s="343"/>
    </row>
    <row r="600" spans="1:17" s="323" customFormat="1" ht="20.100000000000001" customHeight="1" x14ac:dyDescent="0.25">
      <c r="A600" s="311"/>
      <c r="B600" s="308" t="str">
        <f>IF(ISBLANK($D600)," -",'Offeror_Product Profile'!$B$12)</f>
        <v xml:space="preserve"> -</v>
      </c>
      <c r="C600" s="308" t="str">
        <f>IF(ISBLANK($D600)," -",'Offeror_Product Profile'!$B$13)</f>
        <v xml:space="preserve"> -</v>
      </c>
      <c r="D600" s="340"/>
      <c r="E600" s="341"/>
      <c r="F600" s="336" t="str">
        <f>IF(ISBLANK($D600)," -",'Offeror_Product Profile'!$B$10)</f>
        <v xml:space="preserve"> -</v>
      </c>
      <c r="G600" s="336" t="str">
        <f>IF(ISBLANK($D600)," -",'Offeror_Product Profile'!$B$11)</f>
        <v xml:space="preserve"> -</v>
      </c>
      <c r="H600" s="309" t="str">
        <f>IF(ISBLANK($D600),"",'Offeror_Product Profile'!$B$9)</f>
        <v/>
      </c>
      <c r="I600" s="342"/>
      <c r="J600" s="310" t="str">
        <f>IF(ISBLANK($D600),"",'CDM_Requirements '!$B$149)</f>
        <v/>
      </c>
      <c r="K600" s="338" t="str">
        <f>IF(ISBLANK($D600),"",'CDM_Requirements '!$B$150)</f>
        <v/>
      </c>
      <c r="L600" s="338" t="str">
        <f>IF(ISBLANK($D600),"",'CDM_Requirements '!$B$151)</f>
        <v/>
      </c>
      <c r="M600" s="338" t="str">
        <f>IF(ISBLANK($D600),"",'CDM_Requirements '!$B$152)</f>
        <v/>
      </c>
      <c r="N600" s="338" t="str">
        <f>IF(ISBLANK($D600),"",'CDM_Requirements '!$B$153)</f>
        <v/>
      </c>
      <c r="O600" s="340"/>
      <c r="P600" s="340"/>
      <c r="Q600" s="343"/>
    </row>
    <row r="601" spans="1:17" s="323" customFormat="1" ht="20.100000000000001" customHeight="1" x14ac:dyDescent="0.25">
      <c r="A601" s="311"/>
      <c r="B601" s="308" t="str">
        <f>IF(ISBLANK($D601)," -",'Offeror_Product Profile'!$B$12)</f>
        <v xml:space="preserve"> -</v>
      </c>
      <c r="C601" s="308" t="str">
        <f>IF(ISBLANK($D601)," -",'Offeror_Product Profile'!$B$13)</f>
        <v xml:space="preserve"> -</v>
      </c>
      <c r="D601" s="340"/>
      <c r="E601" s="341"/>
      <c r="F601" s="336" t="str">
        <f>IF(ISBLANK($D601)," -",'Offeror_Product Profile'!$B$10)</f>
        <v xml:space="preserve"> -</v>
      </c>
      <c r="G601" s="336" t="str">
        <f>IF(ISBLANK($D601)," -",'Offeror_Product Profile'!$B$11)</f>
        <v xml:space="preserve"> -</v>
      </c>
      <c r="H601" s="309" t="str">
        <f>IF(ISBLANK($D601),"",'Offeror_Product Profile'!$B$9)</f>
        <v/>
      </c>
      <c r="I601" s="342"/>
      <c r="J601" s="310" t="str">
        <f>IF(ISBLANK($D601),"",'CDM_Requirements '!$B$149)</f>
        <v/>
      </c>
      <c r="K601" s="338" t="str">
        <f>IF(ISBLANK($D601),"",'CDM_Requirements '!$B$150)</f>
        <v/>
      </c>
      <c r="L601" s="338" t="str">
        <f>IF(ISBLANK($D601),"",'CDM_Requirements '!$B$151)</f>
        <v/>
      </c>
      <c r="M601" s="338" t="str">
        <f>IF(ISBLANK($D601),"",'CDM_Requirements '!$B$152)</f>
        <v/>
      </c>
      <c r="N601" s="338" t="str">
        <f>IF(ISBLANK($D601),"",'CDM_Requirements '!$B$153)</f>
        <v/>
      </c>
      <c r="O601" s="340"/>
      <c r="P601" s="340"/>
      <c r="Q601" s="343"/>
    </row>
    <row r="602" spans="1:17" s="323" customFormat="1" ht="20.100000000000001" customHeight="1" x14ac:dyDescent="0.25">
      <c r="A602" s="311"/>
      <c r="B602" s="308" t="str">
        <f>IF(ISBLANK($D602)," -",'Offeror_Product Profile'!$B$12)</f>
        <v xml:space="preserve"> -</v>
      </c>
      <c r="C602" s="308" t="str">
        <f>IF(ISBLANK($D602)," -",'Offeror_Product Profile'!$B$13)</f>
        <v xml:space="preserve"> -</v>
      </c>
      <c r="D602" s="340"/>
      <c r="E602" s="341"/>
      <c r="F602" s="336" t="str">
        <f>IF(ISBLANK($D602)," -",'Offeror_Product Profile'!$B$10)</f>
        <v xml:space="preserve"> -</v>
      </c>
      <c r="G602" s="336" t="str">
        <f>IF(ISBLANK($D602)," -",'Offeror_Product Profile'!$B$11)</f>
        <v xml:space="preserve"> -</v>
      </c>
      <c r="H602" s="309" t="str">
        <f>IF(ISBLANK($D602),"",'Offeror_Product Profile'!$B$9)</f>
        <v/>
      </c>
      <c r="I602" s="342"/>
      <c r="J602" s="310" t="str">
        <f>IF(ISBLANK($D602),"",'CDM_Requirements '!$B$149)</f>
        <v/>
      </c>
      <c r="K602" s="338" t="str">
        <f>IF(ISBLANK($D602),"",'CDM_Requirements '!$B$150)</f>
        <v/>
      </c>
      <c r="L602" s="338" t="str">
        <f>IF(ISBLANK($D602),"",'CDM_Requirements '!$B$151)</f>
        <v/>
      </c>
      <c r="M602" s="338" t="str">
        <f>IF(ISBLANK($D602),"",'CDM_Requirements '!$B$152)</f>
        <v/>
      </c>
      <c r="N602" s="338" t="str">
        <f>IF(ISBLANK($D602),"",'CDM_Requirements '!$B$153)</f>
        <v/>
      </c>
      <c r="O602" s="340"/>
      <c r="P602" s="340"/>
      <c r="Q602" s="343"/>
    </row>
    <row r="603" spans="1:17" s="323" customFormat="1" ht="20.100000000000001" customHeight="1" x14ac:dyDescent="0.25">
      <c r="A603" s="311"/>
      <c r="B603" s="308" t="str">
        <f>IF(ISBLANK($D603)," -",'Offeror_Product Profile'!$B$12)</f>
        <v xml:space="preserve"> -</v>
      </c>
      <c r="C603" s="308" t="str">
        <f>IF(ISBLANK($D603)," -",'Offeror_Product Profile'!$B$13)</f>
        <v xml:space="preserve"> -</v>
      </c>
      <c r="D603" s="340"/>
      <c r="E603" s="341"/>
      <c r="F603" s="336" t="str">
        <f>IF(ISBLANK($D603)," -",'Offeror_Product Profile'!$B$10)</f>
        <v xml:space="preserve"> -</v>
      </c>
      <c r="G603" s="336" t="str">
        <f>IF(ISBLANK($D603)," -",'Offeror_Product Profile'!$B$11)</f>
        <v xml:space="preserve"> -</v>
      </c>
      <c r="H603" s="309" t="str">
        <f>IF(ISBLANK($D603),"",'Offeror_Product Profile'!$B$9)</f>
        <v/>
      </c>
      <c r="I603" s="342"/>
      <c r="J603" s="310" t="str">
        <f>IF(ISBLANK($D603),"",'CDM_Requirements '!$B$149)</f>
        <v/>
      </c>
      <c r="K603" s="338" t="str">
        <f>IF(ISBLANK($D603),"",'CDM_Requirements '!$B$150)</f>
        <v/>
      </c>
      <c r="L603" s="338" t="str">
        <f>IF(ISBLANK($D603),"",'CDM_Requirements '!$B$151)</f>
        <v/>
      </c>
      <c r="M603" s="338" t="str">
        <f>IF(ISBLANK($D603),"",'CDM_Requirements '!$B$152)</f>
        <v/>
      </c>
      <c r="N603" s="338" t="str">
        <f>IF(ISBLANK($D603),"",'CDM_Requirements '!$B$153)</f>
        <v/>
      </c>
      <c r="O603" s="340"/>
      <c r="P603" s="340"/>
      <c r="Q603" s="343"/>
    </row>
    <row r="604" spans="1:17" s="323" customFormat="1" ht="20.100000000000001" customHeight="1" x14ac:dyDescent="0.25">
      <c r="A604" s="311"/>
      <c r="B604" s="308" t="str">
        <f>IF(ISBLANK($D604)," -",'Offeror_Product Profile'!$B$12)</f>
        <v xml:space="preserve"> -</v>
      </c>
      <c r="C604" s="308" t="str">
        <f>IF(ISBLANK($D604)," -",'Offeror_Product Profile'!$B$13)</f>
        <v xml:space="preserve"> -</v>
      </c>
      <c r="D604" s="340"/>
      <c r="E604" s="341"/>
      <c r="F604" s="336" t="str">
        <f>IF(ISBLANK($D604)," -",'Offeror_Product Profile'!$B$10)</f>
        <v xml:space="preserve"> -</v>
      </c>
      <c r="G604" s="336" t="str">
        <f>IF(ISBLANK($D604)," -",'Offeror_Product Profile'!$B$11)</f>
        <v xml:space="preserve"> -</v>
      </c>
      <c r="H604" s="309" t="str">
        <f>IF(ISBLANK($D604),"",'Offeror_Product Profile'!$B$9)</f>
        <v/>
      </c>
      <c r="I604" s="342"/>
      <c r="J604" s="310" t="str">
        <f>IF(ISBLANK($D604),"",'CDM_Requirements '!$B$149)</f>
        <v/>
      </c>
      <c r="K604" s="338" t="str">
        <f>IF(ISBLANK($D604),"",'CDM_Requirements '!$B$150)</f>
        <v/>
      </c>
      <c r="L604" s="338" t="str">
        <f>IF(ISBLANK($D604),"",'CDM_Requirements '!$B$151)</f>
        <v/>
      </c>
      <c r="M604" s="338" t="str">
        <f>IF(ISBLANK($D604),"",'CDM_Requirements '!$B$152)</f>
        <v/>
      </c>
      <c r="N604" s="338" t="str">
        <f>IF(ISBLANK($D604),"",'CDM_Requirements '!$B$153)</f>
        <v/>
      </c>
      <c r="O604" s="340"/>
      <c r="P604" s="340"/>
      <c r="Q604" s="343"/>
    </row>
    <row r="605" spans="1:17" s="323" customFormat="1" ht="20.100000000000001" customHeight="1" x14ac:dyDescent="0.25">
      <c r="A605" s="311"/>
      <c r="B605" s="308" t="str">
        <f>IF(ISBLANK($D605)," -",'Offeror_Product Profile'!$B$12)</f>
        <v xml:space="preserve"> -</v>
      </c>
      <c r="C605" s="308" t="str">
        <f>IF(ISBLANK($D605)," -",'Offeror_Product Profile'!$B$13)</f>
        <v xml:space="preserve"> -</v>
      </c>
      <c r="D605" s="340"/>
      <c r="E605" s="341"/>
      <c r="F605" s="336" t="str">
        <f>IF(ISBLANK($D605)," -",'Offeror_Product Profile'!$B$10)</f>
        <v xml:space="preserve"> -</v>
      </c>
      <c r="G605" s="336" t="str">
        <f>IF(ISBLANK($D605)," -",'Offeror_Product Profile'!$B$11)</f>
        <v xml:space="preserve"> -</v>
      </c>
      <c r="H605" s="309" t="str">
        <f>IF(ISBLANK($D605),"",'Offeror_Product Profile'!$B$9)</f>
        <v/>
      </c>
      <c r="I605" s="342"/>
      <c r="J605" s="310" t="str">
        <f>IF(ISBLANK($D605),"",'CDM_Requirements '!$B$149)</f>
        <v/>
      </c>
      <c r="K605" s="338" t="str">
        <f>IF(ISBLANK($D605),"",'CDM_Requirements '!$B$150)</f>
        <v/>
      </c>
      <c r="L605" s="338" t="str">
        <f>IF(ISBLANK($D605),"",'CDM_Requirements '!$B$151)</f>
        <v/>
      </c>
      <c r="M605" s="338" t="str">
        <f>IF(ISBLANK($D605),"",'CDM_Requirements '!$B$152)</f>
        <v/>
      </c>
      <c r="N605" s="338" t="str">
        <f>IF(ISBLANK($D605),"",'CDM_Requirements '!$B$153)</f>
        <v/>
      </c>
      <c r="O605" s="340"/>
      <c r="P605" s="340"/>
      <c r="Q605" s="343"/>
    </row>
    <row r="606" spans="1:17" s="323" customFormat="1" ht="20.100000000000001" customHeight="1" x14ac:dyDescent="0.25">
      <c r="A606" s="311"/>
      <c r="B606" s="308" t="str">
        <f>IF(ISBLANK($D606)," -",'Offeror_Product Profile'!$B$12)</f>
        <v xml:space="preserve"> -</v>
      </c>
      <c r="C606" s="308" t="str">
        <f>IF(ISBLANK($D606)," -",'Offeror_Product Profile'!$B$13)</f>
        <v xml:space="preserve"> -</v>
      </c>
      <c r="D606" s="340"/>
      <c r="E606" s="341"/>
      <c r="F606" s="336" t="str">
        <f>IF(ISBLANK($D606)," -",'Offeror_Product Profile'!$B$10)</f>
        <v xml:space="preserve"> -</v>
      </c>
      <c r="G606" s="336" t="str">
        <f>IF(ISBLANK($D606)," -",'Offeror_Product Profile'!$B$11)</f>
        <v xml:space="preserve"> -</v>
      </c>
      <c r="H606" s="309" t="str">
        <f>IF(ISBLANK($D606),"",'Offeror_Product Profile'!$B$9)</f>
        <v/>
      </c>
      <c r="I606" s="342"/>
      <c r="J606" s="310" t="str">
        <f>IF(ISBLANK($D606),"",'CDM_Requirements '!$B$149)</f>
        <v/>
      </c>
      <c r="K606" s="338" t="str">
        <f>IF(ISBLANK($D606),"",'CDM_Requirements '!$B$150)</f>
        <v/>
      </c>
      <c r="L606" s="338" t="str">
        <f>IF(ISBLANK($D606),"",'CDM_Requirements '!$B$151)</f>
        <v/>
      </c>
      <c r="M606" s="338" t="str">
        <f>IF(ISBLANK($D606),"",'CDM_Requirements '!$B$152)</f>
        <v/>
      </c>
      <c r="N606" s="338" t="str">
        <f>IF(ISBLANK($D606),"",'CDM_Requirements '!$B$153)</f>
        <v/>
      </c>
      <c r="O606" s="340"/>
      <c r="P606" s="340"/>
      <c r="Q606" s="343"/>
    </row>
    <row r="607" spans="1:17" s="323" customFormat="1" ht="20.100000000000001" customHeight="1" x14ac:dyDescent="0.25">
      <c r="A607" s="311"/>
      <c r="B607" s="308" t="str">
        <f>IF(ISBLANK($D607)," -",'Offeror_Product Profile'!$B$12)</f>
        <v xml:space="preserve"> -</v>
      </c>
      <c r="C607" s="308" t="str">
        <f>IF(ISBLANK($D607)," -",'Offeror_Product Profile'!$B$13)</f>
        <v xml:space="preserve"> -</v>
      </c>
      <c r="D607" s="340"/>
      <c r="E607" s="341"/>
      <c r="F607" s="336" t="str">
        <f>IF(ISBLANK($D607)," -",'Offeror_Product Profile'!$B$10)</f>
        <v xml:space="preserve"> -</v>
      </c>
      <c r="G607" s="336" t="str">
        <f>IF(ISBLANK($D607)," -",'Offeror_Product Profile'!$B$11)</f>
        <v xml:space="preserve"> -</v>
      </c>
      <c r="H607" s="309" t="str">
        <f>IF(ISBLANK($D607),"",'Offeror_Product Profile'!$B$9)</f>
        <v/>
      </c>
      <c r="I607" s="342"/>
      <c r="J607" s="310" t="str">
        <f>IF(ISBLANK($D607),"",'CDM_Requirements '!$B$149)</f>
        <v/>
      </c>
      <c r="K607" s="338" t="str">
        <f>IF(ISBLANK($D607),"",'CDM_Requirements '!$B$150)</f>
        <v/>
      </c>
      <c r="L607" s="338" t="str">
        <f>IF(ISBLANK($D607),"",'CDM_Requirements '!$B$151)</f>
        <v/>
      </c>
      <c r="M607" s="338" t="str">
        <f>IF(ISBLANK($D607),"",'CDM_Requirements '!$B$152)</f>
        <v/>
      </c>
      <c r="N607" s="338" t="str">
        <f>IF(ISBLANK($D607),"",'CDM_Requirements '!$B$153)</f>
        <v/>
      </c>
      <c r="O607" s="340"/>
      <c r="P607" s="340"/>
      <c r="Q607" s="343"/>
    </row>
    <row r="608" spans="1:17" s="323" customFormat="1" ht="20.100000000000001" customHeight="1" x14ac:dyDescent="0.25">
      <c r="A608" s="311"/>
      <c r="B608" s="308" t="str">
        <f>IF(ISBLANK($D608)," -",'Offeror_Product Profile'!$B$12)</f>
        <v xml:space="preserve"> -</v>
      </c>
      <c r="C608" s="308" t="str">
        <f>IF(ISBLANK($D608)," -",'Offeror_Product Profile'!$B$13)</f>
        <v xml:space="preserve"> -</v>
      </c>
      <c r="D608" s="340"/>
      <c r="E608" s="341"/>
      <c r="F608" s="336" t="str">
        <f>IF(ISBLANK($D608)," -",'Offeror_Product Profile'!$B$10)</f>
        <v xml:space="preserve"> -</v>
      </c>
      <c r="G608" s="336" t="str">
        <f>IF(ISBLANK($D608)," -",'Offeror_Product Profile'!$B$11)</f>
        <v xml:space="preserve"> -</v>
      </c>
      <c r="H608" s="309" t="str">
        <f>IF(ISBLANK($D608),"",'Offeror_Product Profile'!$B$9)</f>
        <v/>
      </c>
      <c r="I608" s="342"/>
      <c r="J608" s="310" t="str">
        <f>IF(ISBLANK($D608),"",'CDM_Requirements '!$B$149)</f>
        <v/>
      </c>
      <c r="K608" s="338" t="str">
        <f>IF(ISBLANK($D608),"",'CDM_Requirements '!$B$150)</f>
        <v/>
      </c>
      <c r="L608" s="338" t="str">
        <f>IF(ISBLANK($D608),"",'CDM_Requirements '!$B$151)</f>
        <v/>
      </c>
      <c r="M608" s="338" t="str">
        <f>IF(ISBLANK($D608),"",'CDM_Requirements '!$B$152)</f>
        <v/>
      </c>
      <c r="N608" s="338" t="str">
        <f>IF(ISBLANK($D608),"",'CDM_Requirements '!$B$153)</f>
        <v/>
      </c>
      <c r="O608" s="340"/>
      <c r="P608" s="340"/>
      <c r="Q608" s="343"/>
    </row>
    <row r="609" spans="1:17" s="323" customFormat="1" ht="20.100000000000001" customHeight="1" x14ac:dyDescent="0.25">
      <c r="A609" s="311"/>
      <c r="B609" s="308" t="str">
        <f>IF(ISBLANK($D609)," -",'Offeror_Product Profile'!$B$12)</f>
        <v xml:space="preserve"> -</v>
      </c>
      <c r="C609" s="308" t="str">
        <f>IF(ISBLANK($D609)," -",'Offeror_Product Profile'!$B$13)</f>
        <v xml:space="preserve"> -</v>
      </c>
      <c r="D609" s="340"/>
      <c r="E609" s="341"/>
      <c r="F609" s="336" t="str">
        <f>IF(ISBLANK($D609)," -",'Offeror_Product Profile'!$B$10)</f>
        <v xml:space="preserve"> -</v>
      </c>
      <c r="G609" s="336" t="str">
        <f>IF(ISBLANK($D609)," -",'Offeror_Product Profile'!$B$11)</f>
        <v xml:space="preserve"> -</v>
      </c>
      <c r="H609" s="309" t="str">
        <f>IF(ISBLANK($D609),"",'Offeror_Product Profile'!$B$9)</f>
        <v/>
      </c>
      <c r="I609" s="342"/>
      <c r="J609" s="310" t="str">
        <f>IF(ISBLANK($D609),"",'CDM_Requirements '!$B$149)</f>
        <v/>
      </c>
      <c r="K609" s="338" t="str">
        <f>IF(ISBLANK($D609),"",'CDM_Requirements '!$B$150)</f>
        <v/>
      </c>
      <c r="L609" s="338" t="str">
        <f>IF(ISBLANK($D609),"",'CDM_Requirements '!$B$151)</f>
        <v/>
      </c>
      <c r="M609" s="338" t="str">
        <f>IF(ISBLANK($D609),"",'CDM_Requirements '!$B$152)</f>
        <v/>
      </c>
      <c r="N609" s="338" t="str">
        <f>IF(ISBLANK($D609),"",'CDM_Requirements '!$B$153)</f>
        <v/>
      </c>
      <c r="O609" s="340"/>
      <c r="P609" s="340"/>
      <c r="Q609" s="343"/>
    </row>
    <row r="610" spans="1:17" s="323" customFormat="1" ht="20.100000000000001" customHeight="1" x14ac:dyDescent="0.25">
      <c r="A610" s="311"/>
      <c r="B610" s="308" t="str">
        <f>IF(ISBLANK($D610)," -",'Offeror_Product Profile'!$B$12)</f>
        <v xml:space="preserve"> -</v>
      </c>
      <c r="C610" s="308" t="str">
        <f>IF(ISBLANK($D610)," -",'Offeror_Product Profile'!$B$13)</f>
        <v xml:space="preserve"> -</v>
      </c>
      <c r="D610" s="340"/>
      <c r="E610" s="341"/>
      <c r="F610" s="336" t="str">
        <f>IF(ISBLANK($D610)," -",'Offeror_Product Profile'!$B$10)</f>
        <v xml:space="preserve"> -</v>
      </c>
      <c r="G610" s="336" t="str">
        <f>IF(ISBLANK($D610)," -",'Offeror_Product Profile'!$B$11)</f>
        <v xml:space="preserve"> -</v>
      </c>
      <c r="H610" s="309" t="str">
        <f>IF(ISBLANK($D610),"",'Offeror_Product Profile'!$B$9)</f>
        <v/>
      </c>
      <c r="I610" s="342"/>
      <c r="J610" s="310" t="str">
        <f>IF(ISBLANK($D610),"",'CDM_Requirements '!$B$149)</f>
        <v/>
      </c>
      <c r="K610" s="338" t="str">
        <f>IF(ISBLANK($D610),"",'CDM_Requirements '!$B$150)</f>
        <v/>
      </c>
      <c r="L610" s="338" t="str">
        <f>IF(ISBLANK($D610),"",'CDM_Requirements '!$B$151)</f>
        <v/>
      </c>
      <c r="M610" s="338" t="str">
        <f>IF(ISBLANK($D610),"",'CDM_Requirements '!$B$152)</f>
        <v/>
      </c>
      <c r="N610" s="338" t="str">
        <f>IF(ISBLANK($D610),"",'CDM_Requirements '!$B$153)</f>
        <v/>
      </c>
      <c r="O610" s="340"/>
      <c r="P610" s="340"/>
      <c r="Q610" s="343"/>
    </row>
    <row r="611" spans="1:17" s="323" customFormat="1" ht="20.100000000000001" customHeight="1" x14ac:dyDescent="0.25">
      <c r="A611" s="311"/>
      <c r="B611" s="308" t="str">
        <f>IF(ISBLANK($D611)," -",'Offeror_Product Profile'!$B$12)</f>
        <v xml:space="preserve"> -</v>
      </c>
      <c r="C611" s="308" t="str">
        <f>IF(ISBLANK($D611)," -",'Offeror_Product Profile'!$B$13)</f>
        <v xml:space="preserve"> -</v>
      </c>
      <c r="D611" s="340"/>
      <c r="E611" s="341"/>
      <c r="F611" s="336" t="str">
        <f>IF(ISBLANK($D611)," -",'Offeror_Product Profile'!$B$10)</f>
        <v xml:space="preserve"> -</v>
      </c>
      <c r="G611" s="336" t="str">
        <f>IF(ISBLANK($D611)," -",'Offeror_Product Profile'!$B$11)</f>
        <v xml:space="preserve"> -</v>
      </c>
      <c r="H611" s="309" t="str">
        <f>IF(ISBLANK($D611),"",'Offeror_Product Profile'!$B$9)</f>
        <v/>
      </c>
      <c r="I611" s="342"/>
      <c r="J611" s="310" t="str">
        <f>IF(ISBLANK($D611),"",'CDM_Requirements '!$B$149)</f>
        <v/>
      </c>
      <c r="K611" s="338" t="str">
        <f>IF(ISBLANK($D611),"",'CDM_Requirements '!$B$150)</f>
        <v/>
      </c>
      <c r="L611" s="338" t="str">
        <f>IF(ISBLANK($D611),"",'CDM_Requirements '!$B$151)</f>
        <v/>
      </c>
      <c r="M611" s="338" t="str">
        <f>IF(ISBLANK($D611),"",'CDM_Requirements '!$B$152)</f>
        <v/>
      </c>
      <c r="N611" s="338" t="str">
        <f>IF(ISBLANK($D611),"",'CDM_Requirements '!$B$153)</f>
        <v/>
      </c>
      <c r="O611" s="340"/>
      <c r="P611" s="340"/>
      <c r="Q611" s="343"/>
    </row>
    <row r="612" spans="1:17" s="323" customFormat="1" ht="20.100000000000001" customHeight="1" x14ac:dyDescent="0.25">
      <c r="A612" s="311"/>
      <c r="B612" s="308" t="str">
        <f>IF(ISBLANK($D612)," -",'Offeror_Product Profile'!$B$12)</f>
        <v xml:space="preserve"> -</v>
      </c>
      <c r="C612" s="308" t="str">
        <f>IF(ISBLANK($D612)," -",'Offeror_Product Profile'!$B$13)</f>
        <v xml:space="preserve"> -</v>
      </c>
      <c r="D612" s="340"/>
      <c r="E612" s="341"/>
      <c r="F612" s="336" t="str">
        <f>IF(ISBLANK($D612)," -",'Offeror_Product Profile'!$B$10)</f>
        <v xml:space="preserve"> -</v>
      </c>
      <c r="G612" s="336" t="str">
        <f>IF(ISBLANK($D612)," -",'Offeror_Product Profile'!$B$11)</f>
        <v xml:space="preserve"> -</v>
      </c>
      <c r="H612" s="309" t="str">
        <f>IF(ISBLANK($D612),"",'Offeror_Product Profile'!$B$9)</f>
        <v/>
      </c>
      <c r="I612" s="342"/>
      <c r="J612" s="310" t="str">
        <f>IF(ISBLANK($D612),"",'CDM_Requirements '!$B$149)</f>
        <v/>
      </c>
      <c r="K612" s="338" t="str">
        <f>IF(ISBLANK($D612),"",'CDM_Requirements '!$B$150)</f>
        <v/>
      </c>
      <c r="L612" s="338" t="str">
        <f>IF(ISBLANK($D612),"",'CDM_Requirements '!$B$151)</f>
        <v/>
      </c>
      <c r="M612" s="338" t="str">
        <f>IF(ISBLANK($D612),"",'CDM_Requirements '!$B$152)</f>
        <v/>
      </c>
      <c r="N612" s="338" t="str">
        <f>IF(ISBLANK($D612),"",'CDM_Requirements '!$B$153)</f>
        <v/>
      </c>
      <c r="O612" s="340"/>
      <c r="P612" s="340"/>
      <c r="Q612" s="343"/>
    </row>
    <row r="613" spans="1:17" s="323" customFormat="1" ht="20.100000000000001" customHeight="1" x14ac:dyDescent="0.25">
      <c r="A613" s="311"/>
      <c r="B613" s="308" t="str">
        <f>IF(ISBLANK($D613)," -",'Offeror_Product Profile'!$B$12)</f>
        <v xml:space="preserve"> -</v>
      </c>
      <c r="C613" s="308" t="str">
        <f>IF(ISBLANK($D613)," -",'Offeror_Product Profile'!$B$13)</f>
        <v xml:space="preserve"> -</v>
      </c>
      <c r="D613" s="340"/>
      <c r="E613" s="341"/>
      <c r="F613" s="336" t="str">
        <f>IF(ISBLANK($D613)," -",'Offeror_Product Profile'!$B$10)</f>
        <v xml:space="preserve"> -</v>
      </c>
      <c r="G613" s="336" t="str">
        <f>IF(ISBLANK($D613)," -",'Offeror_Product Profile'!$B$11)</f>
        <v xml:space="preserve"> -</v>
      </c>
      <c r="H613" s="309" t="str">
        <f>IF(ISBLANK($D613),"",'Offeror_Product Profile'!$B$9)</f>
        <v/>
      </c>
      <c r="I613" s="342"/>
      <c r="J613" s="310" t="str">
        <f>IF(ISBLANK($D613),"",'CDM_Requirements '!$B$149)</f>
        <v/>
      </c>
      <c r="K613" s="338" t="str">
        <f>IF(ISBLANK($D613),"",'CDM_Requirements '!$B$150)</f>
        <v/>
      </c>
      <c r="L613" s="338" t="str">
        <f>IF(ISBLANK($D613),"",'CDM_Requirements '!$B$151)</f>
        <v/>
      </c>
      <c r="M613" s="338" t="str">
        <f>IF(ISBLANK($D613),"",'CDM_Requirements '!$B$152)</f>
        <v/>
      </c>
      <c r="N613" s="338" t="str">
        <f>IF(ISBLANK($D613),"",'CDM_Requirements '!$B$153)</f>
        <v/>
      </c>
      <c r="O613" s="340"/>
      <c r="P613" s="340"/>
      <c r="Q613" s="343"/>
    </row>
    <row r="614" spans="1:17" s="323" customFormat="1" ht="20.100000000000001" customHeight="1" x14ac:dyDescent="0.25">
      <c r="A614" s="311"/>
      <c r="B614" s="308" t="str">
        <f>IF(ISBLANK($D614)," -",'Offeror_Product Profile'!$B$12)</f>
        <v xml:space="preserve"> -</v>
      </c>
      <c r="C614" s="308" t="str">
        <f>IF(ISBLANK($D614)," -",'Offeror_Product Profile'!$B$13)</f>
        <v xml:space="preserve"> -</v>
      </c>
      <c r="D614" s="340"/>
      <c r="E614" s="341"/>
      <c r="F614" s="336" t="str">
        <f>IF(ISBLANK($D614)," -",'Offeror_Product Profile'!$B$10)</f>
        <v xml:space="preserve"> -</v>
      </c>
      <c r="G614" s="336" t="str">
        <f>IF(ISBLANK($D614)," -",'Offeror_Product Profile'!$B$11)</f>
        <v xml:space="preserve"> -</v>
      </c>
      <c r="H614" s="309" t="str">
        <f>IF(ISBLANK($D614),"",'Offeror_Product Profile'!$B$9)</f>
        <v/>
      </c>
      <c r="I614" s="342"/>
      <c r="J614" s="310" t="str">
        <f>IF(ISBLANK($D614),"",'CDM_Requirements '!$B$149)</f>
        <v/>
      </c>
      <c r="K614" s="338" t="str">
        <f>IF(ISBLANK($D614),"",'CDM_Requirements '!$B$150)</f>
        <v/>
      </c>
      <c r="L614" s="338" t="str">
        <f>IF(ISBLANK($D614),"",'CDM_Requirements '!$B$151)</f>
        <v/>
      </c>
      <c r="M614" s="338" t="str">
        <f>IF(ISBLANK($D614),"",'CDM_Requirements '!$B$152)</f>
        <v/>
      </c>
      <c r="N614" s="338" t="str">
        <f>IF(ISBLANK($D614),"",'CDM_Requirements '!$B$153)</f>
        <v/>
      </c>
      <c r="O614" s="340"/>
      <c r="P614" s="340"/>
      <c r="Q614" s="343"/>
    </row>
    <row r="615" spans="1:17" s="323" customFormat="1" ht="20.100000000000001" customHeight="1" x14ac:dyDescent="0.25">
      <c r="A615" s="311"/>
      <c r="B615" s="308" t="str">
        <f>IF(ISBLANK($D615)," -",'Offeror_Product Profile'!$B$12)</f>
        <v xml:space="preserve"> -</v>
      </c>
      <c r="C615" s="308" t="str">
        <f>IF(ISBLANK($D615)," -",'Offeror_Product Profile'!$B$13)</f>
        <v xml:space="preserve"> -</v>
      </c>
      <c r="D615" s="340"/>
      <c r="E615" s="341"/>
      <c r="F615" s="336" t="str">
        <f>IF(ISBLANK($D615)," -",'Offeror_Product Profile'!$B$10)</f>
        <v xml:space="preserve"> -</v>
      </c>
      <c r="G615" s="336" t="str">
        <f>IF(ISBLANK($D615)," -",'Offeror_Product Profile'!$B$11)</f>
        <v xml:space="preserve"> -</v>
      </c>
      <c r="H615" s="309" t="str">
        <f>IF(ISBLANK($D615),"",'Offeror_Product Profile'!$B$9)</f>
        <v/>
      </c>
      <c r="I615" s="342"/>
      <c r="J615" s="310" t="str">
        <f>IF(ISBLANK($D615),"",'CDM_Requirements '!$B$149)</f>
        <v/>
      </c>
      <c r="K615" s="338" t="str">
        <f>IF(ISBLANK($D615),"",'CDM_Requirements '!$B$150)</f>
        <v/>
      </c>
      <c r="L615" s="338" t="str">
        <f>IF(ISBLANK($D615),"",'CDM_Requirements '!$B$151)</f>
        <v/>
      </c>
      <c r="M615" s="338" t="str">
        <f>IF(ISBLANK($D615),"",'CDM_Requirements '!$B$152)</f>
        <v/>
      </c>
      <c r="N615" s="338" t="str">
        <f>IF(ISBLANK($D615),"",'CDM_Requirements '!$B$153)</f>
        <v/>
      </c>
      <c r="O615" s="340"/>
      <c r="P615" s="340"/>
      <c r="Q615" s="343"/>
    </row>
    <row r="616" spans="1:17" s="323" customFormat="1" ht="20.100000000000001" customHeight="1" x14ac:dyDescent="0.25">
      <c r="A616" s="311"/>
      <c r="B616" s="308" t="str">
        <f>IF(ISBLANK($D616)," -",'Offeror_Product Profile'!$B$12)</f>
        <v xml:space="preserve"> -</v>
      </c>
      <c r="C616" s="308" t="str">
        <f>IF(ISBLANK($D616)," -",'Offeror_Product Profile'!$B$13)</f>
        <v xml:space="preserve"> -</v>
      </c>
      <c r="D616" s="340"/>
      <c r="E616" s="341"/>
      <c r="F616" s="336" t="str">
        <f>IF(ISBLANK($D616)," -",'Offeror_Product Profile'!$B$10)</f>
        <v xml:space="preserve"> -</v>
      </c>
      <c r="G616" s="336" t="str">
        <f>IF(ISBLANK($D616)," -",'Offeror_Product Profile'!$B$11)</f>
        <v xml:space="preserve"> -</v>
      </c>
      <c r="H616" s="309" t="str">
        <f>IF(ISBLANK($D616),"",'Offeror_Product Profile'!$B$9)</f>
        <v/>
      </c>
      <c r="I616" s="342"/>
      <c r="J616" s="310" t="str">
        <f>IF(ISBLANK($D616),"",'CDM_Requirements '!$B$149)</f>
        <v/>
      </c>
      <c r="K616" s="338" t="str">
        <f>IF(ISBLANK($D616),"",'CDM_Requirements '!$B$150)</f>
        <v/>
      </c>
      <c r="L616" s="338" t="str">
        <f>IF(ISBLANK($D616),"",'CDM_Requirements '!$B$151)</f>
        <v/>
      </c>
      <c r="M616" s="338" t="str">
        <f>IF(ISBLANK($D616),"",'CDM_Requirements '!$B$152)</f>
        <v/>
      </c>
      <c r="N616" s="338" t="str">
        <f>IF(ISBLANK($D616),"",'CDM_Requirements '!$B$153)</f>
        <v/>
      </c>
      <c r="O616" s="340"/>
      <c r="P616" s="340"/>
      <c r="Q616" s="343"/>
    </row>
    <row r="617" spans="1:17" s="323" customFormat="1" ht="20.100000000000001" customHeight="1" x14ac:dyDescent="0.25">
      <c r="A617" s="311"/>
      <c r="B617" s="308" t="str">
        <f>IF(ISBLANK($D617)," -",'Offeror_Product Profile'!$B$12)</f>
        <v xml:space="preserve"> -</v>
      </c>
      <c r="C617" s="308" t="str">
        <f>IF(ISBLANK($D617)," -",'Offeror_Product Profile'!$B$13)</f>
        <v xml:space="preserve"> -</v>
      </c>
      <c r="D617" s="340"/>
      <c r="E617" s="341"/>
      <c r="F617" s="336" t="str">
        <f>IF(ISBLANK($D617)," -",'Offeror_Product Profile'!$B$10)</f>
        <v xml:space="preserve"> -</v>
      </c>
      <c r="G617" s="336" t="str">
        <f>IF(ISBLANK($D617)," -",'Offeror_Product Profile'!$B$11)</f>
        <v xml:space="preserve"> -</v>
      </c>
      <c r="H617" s="309" t="str">
        <f>IF(ISBLANK($D617),"",'Offeror_Product Profile'!$B$9)</f>
        <v/>
      </c>
      <c r="I617" s="342"/>
      <c r="J617" s="310" t="str">
        <f>IF(ISBLANK($D617),"",'CDM_Requirements '!$B$149)</f>
        <v/>
      </c>
      <c r="K617" s="338" t="str">
        <f>IF(ISBLANK($D617),"",'CDM_Requirements '!$B$150)</f>
        <v/>
      </c>
      <c r="L617" s="338" t="str">
        <f>IF(ISBLANK($D617),"",'CDM_Requirements '!$B$151)</f>
        <v/>
      </c>
      <c r="M617" s="338" t="str">
        <f>IF(ISBLANK($D617),"",'CDM_Requirements '!$B$152)</f>
        <v/>
      </c>
      <c r="N617" s="338" t="str">
        <f>IF(ISBLANK($D617),"",'CDM_Requirements '!$B$153)</f>
        <v/>
      </c>
      <c r="O617" s="340"/>
      <c r="P617" s="340"/>
      <c r="Q617" s="343"/>
    </row>
    <row r="618" spans="1:17" s="323" customFormat="1" ht="20.100000000000001" customHeight="1" x14ac:dyDescent="0.25">
      <c r="A618" s="311"/>
      <c r="B618" s="308" t="str">
        <f>IF(ISBLANK($D618)," -",'Offeror_Product Profile'!$B$12)</f>
        <v xml:space="preserve"> -</v>
      </c>
      <c r="C618" s="308" t="str">
        <f>IF(ISBLANK($D618)," -",'Offeror_Product Profile'!$B$13)</f>
        <v xml:space="preserve"> -</v>
      </c>
      <c r="D618" s="340"/>
      <c r="E618" s="341"/>
      <c r="F618" s="336" t="str">
        <f>IF(ISBLANK($D618)," -",'Offeror_Product Profile'!$B$10)</f>
        <v xml:space="preserve"> -</v>
      </c>
      <c r="G618" s="336" t="str">
        <f>IF(ISBLANK($D618)," -",'Offeror_Product Profile'!$B$11)</f>
        <v xml:space="preserve"> -</v>
      </c>
      <c r="H618" s="309" t="str">
        <f>IF(ISBLANK($D618),"",'Offeror_Product Profile'!$B$9)</f>
        <v/>
      </c>
      <c r="I618" s="342"/>
      <c r="J618" s="310" t="str">
        <f>IF(ISBLANK($D618),"",'CDM_Requirements '!$B$149)</f>
        <v/>
      </c>
      <c r="K618" s="338" t="str">
        <f>IF(ISBLANK($D618),"",'CDM_Requirements '!$B$150)</f>
        <v/>
      </c>
      <c r="L618" s="338" t="str">
        <f>IF(ISBLANK($D618),"",'CDM_Requirements '!$B$151)</f>
        <v/>
      </c>
      <c r="M618" s="338" t="str">
        <f>IF(ISBLANK($D618),"",'CDM_Requirements '!$B$152)</f>
        <v/>
      </c>
      <c r="N618" s="338" t="str">
        <f>IF(ISBLANK($D618),"",'CDM_Requirements '!$B$153)</f>
        <v/>
      </c>
      <c r="O618" s="340"/>
      <c r="P618" s="340"/>
      <c r="Q618" s="343"/>
    </row>
    <row r="619" spans="1:17" s="323" customFormat="1" ht="20.100000000000001" customHeight="1" x14ac:dyDescent="0.25">
      <c r="A619" s="311"/>
      <c r="B619" s="308" t="str">
        <f>IF(ISBLANK($D619)," -",'Offeror_Product Profile'!$B$12)</f>
        <v xml:space="preserve"> -</v>
      </c>
      <c r="C619" s="308" t="str">
        <f>IF(ISBLANK($D619)," -",'Offeror_Product Profile'!$B$13)</f>
        <v xml:space="preserve"> -</v>
      </c>
      <c r="D619" s="340"/>
      <c r="E619" s="341"/>
      <c r="F619" s="336" t="str">
        <f>IF(ISBLANK($D619)," -",'Offeror_Product Profile'!$B$10)</f>
        <v xml:space="preserve"> -</v>
      </c>
      <c r="G619" s="336" t="str">
        <f>IF(ISBLANK($D619)," -",'Offeror_Product Profile'!$B$11)</f>
        <v xml:space="preserve"> -</v>
      </c>
      <c r="H619" s="309" t="str">
        <f>IF(ISBLANK($D619),"",'Offeror_Product Profile'!$B$9)</f>
        <v/>
      </c>
      <c r="I619" s="342"/>
      <c r="J619" s="310" t="str">
        <f>IF(ISBLANK($D619),"",'CDM_Requirements '!$B$149)</f>
        <v/>
      </c>
      <c r="K619" s="338" t="str">
        <f>IF(ISBLANK($D619),"",'CDM_Requirements '!$B$150)</f>
        <v/>
      </c>
      <c r="L619" s="338" t="str">
        <f>IF(ISBLANK($D619),"",'CDM_Requirements '!$B$151)</f>
        <v/>
      </c>
      <c r="M619" s="338" t="str">
        <f>IF(ISBLANK($D619),"",'CDM_Requirements '!$B$152)</f>
        <v/>
      </c>
      <c r="N619" s="338" t="str">
        <f>IF(ISBLANK($D619),"",'CDM_Requirements '!$B$153)</f>
        <v/>
      </c>
      <c r="O619" s="340"/>
      <c r="P619" s="340"/>
      <c r="Q619" s="343"/>
    </row>
    <row r="620" spans="1:17" s="323" customFormat="1" ht="20.100000000000001" customHeight="1" x14ac:dyDescent="0.25">
      <c r="A620" s="311"/>
      <c r="B620" s="308" t="str">
        <f>IF(ISBLANK($D620)," -",'Offeror_Product Profile'!$B$12)</f>
        <v xml:space="preserve"> -</v>
      </c>
      <c r="C620" s="308" t="str">
        <f>IF(ISBLANK($D620)," -",'Offeror_Product Profile'!$B$13)</f>
        <v xml:space="preserve"> -</v>
      </c>
      <c r="D620" s="340"/>
      <c r="E620" s="341"/>
      <c r="F620" s="336" t="str">
        <f>IF(ISBLANK($D620)," -",'Offeror_Product Profile'!$B$10)</f>
        <v xml:space="preserve"> -</v>
      </c>
      <c r="G620" s="336" t="str">
        <f>IF(ISBLANK($D620)," -",'Offeror_Product Profile'!$B$11)</f>
        <v xml:space="preserve"> -</v>
      </c>
      <c r="H620" s="309" t="str">
        <f>IF(ISBLANK($D620),"",'Offeror_Product Profile'!$B$9)</f>
        <v/>
      </c>
      <c r="I620" s="342"/>
      <c r="J620" s="310" t="str">
        <f>IF(ISBLANK($D620),"",'CDM_Requirements '!$B$149)</f>
        <v/>
      </c>
      <c r="K620" s="338" t="str">
        <f>IF(ISBLANK($D620),"",'CDM_Requirements '!$B$150)</f>
        <v/>
      </c>
      <c r="L620" s="338" t="str">
        <f>IF(ISBLANK($D620),"",'CDM_Requirements '!$B$151)</f>
        <v/>
      </c>
      <c r="M620" s="338" t="str">
        <f>IF(ISBLANK($D620),"",'CDM_Requirements '!$B$152)</f>
        <v/>
      </c>
      <c r="N620" s="338" t="str">
        <f>IF(ISBLANK($D620),"",'CDM_Requirements '!$B$153)</f>
        <v/>
      </c>
      <c r="O620" s="340"/>
      <c r="P620" s="340"/>
      <c r="Q620" s="343"/>
    </row>
    <row r="621" spans="1:17" s="323" customFormat="1" ht="20.100000000000001" customHeight="1" x14ac:dyDescent="0.25">
      <c r="A621" s="311"/>
      <c r="B621" s="308" t="str">
        <f>IF(ISBLANK($D621)," -",'Offeror_Product Profile'!$B$12)</f>
        <v xml:space="preserve"> -</v>
      </c>
      <c r="C621" s="308" t="str">
        <f>IF(ISBLANK($D621)," -",'Offeror_Product Profile'!$B$13)</f>
        <v xml:space="preserve"> -</v>
      </c>
      <c r="D621" s="340"/>
      <c r="E621" s="341"/>
      <c r="F621" s="336" t="str">
        <f>IF(ISBLANK($D621)," -",'Offeror_Product Profile'!$B$10)</f>
        <v xml:space="preserve"> -</v>
      </c>
      <c r="G621" s="336" t="str">
        <f>IF(ISBLANK($D621)," -",'Offeror_Product Profile'!$B$11)</f>
        <v xml:space="preserve"> -</v>
      </c>
      <c r="H621" s="309" t="str">
        <f>IF(ISBLANK($D621),"",'Offeror_Product Profile'!$B$9)</f>
        <v/>
      </c>
      <c r="I621" s="342"/>
      <c r="J621" s="310" t="str">
        <f>IF(ISBLANK($D621),"",'CDM_Requirements '!$B$149)</f>
        <v/>
      </c>
      <c r="K621" s="338" t="str">
        <f>IF(ISBLANK($D621),"",'CDM_Requirements '!$B$150)</f>
        <v/>
      </c>
      <c r="L621" s="338" t="str">
        <f>IF(ISBLANK($D621),"",'CDM_Requirements '!$B$151)</f>
        <v/>
      </c>
      <c r="M621" s="338" t="str">
        <f>IF(ISBLANK($D621),"",'CDM_Requirements '!$B$152)</f>
        <v/>
      </c>
      <c r="N621" s="338" t="str">
        <f>IF(ISBLANK($D621),"",'CDM_Requirements '!$B$153)</f>
        <v/>
      </c>
      <c r="O621" s="340"/>
      <c r="P621" s="340"/>
      <c r="Q621" s="343"/>
    </row>
    <row r="622" spans="1:17" s="323" customFormat="1" ht="20.100000000000001" customHeight="1" x14ac:dyDescent="0.25">
      <c r="A622" s="311"/>
      <c r="B622" s="308" t="str">
        <f>IF(ISBLANK($D622)," -",'Offeror_Product Profile'!$B$12)</f>
        <v xml:space="preserve"> -</v>
      </c>
      <c r="C622" s="308" t="str">
        <f>IF(ISBLANK($D622)," -",'Offeror_Product Profile'!$B$13)</f>
        <v xml:space="preserve"> -</v>
      </c>
      <c r="D622" s="340"/>
      <c r="E622" s="341"/>
      <c r="F622" s="336" t="str">
        <f>IF(ISBLANK($D622)," -",'Offeror_Product Profile'!$B$10)</f>
        <v xml:space="preserve"> -</v>
      </c>
      <c r="G622" s="336" t="str">
        <f>IF(ISBLANK($D622)," -",'Offeror_Product Profile'!$B$11)</f>
        <v xml:space="preserve"> -</v>
      </c>
      <c r="H622" s="309" t="str">
        <f>IF(ISBLANK($D622),"",'Offeror_Product Profile'!$B$9)</f>
        <v/>
      </c>
      <c r="I622" s="342"/>
      <c r="J622" s="310" t="str">
        <f>IF(ISBLANK($D622),"",'CDM_Requirements '!$B$149)</f>
        <v/>
      </c>
      <c r="K622" s="338" t="str">
        <f>IF(ISBLANK($D622),"",'CDM_Requirements '!$B$150)</f>
        <v/>
      </c>
      <c r="L622" s="338" t="str">
        <f>IF(ISBLANK($D622),"",'CDM_Requirements '!$B$151)</f>
        <v/>
      </c>
      <c r="M622" s="338" t="str">
        <f>IF(ISBLANK($D622),"",'CDM_Requirements '!$B$152)</f>
        <v/>
      </c>
      <c r="N622" s="338" t="str">
        <f>IF(ISBLANK($D622),"",'CDM_Requirements '!$B$153)</f>
        <v/>
      </c>
      <c r="O622" s="340"/>
      <c r="P622" s="340"/>
      <c r="Q622" s="343"/>
    </row>
    <row r="623" spans="1:17" s="323" customFormat="1" ht="20.100000000000001" customHeight="1" x14ac:dyDescent="0.25">
      <c r="A623" s="311"/>
      <c r="B623" s="308" t="str">
        <f>IF(ISBLANK($D623)," -",'Offeror_Product Profile'!$B$12)</f>
        <v xml:space="preserve"> -</v>
      </c>
      <c r="C623" s="308" t="str">
        <f>IF(ISBLANK($D623)," -",'Offeror_Product Profile'!$B$13)</f>
        <v xml:space="preserve"> -</v>
      </c>
      <c r="D623" s="340"/>
      <c r="E623" s="341"/>
      <c r="F623" s="336" t="str">
        <f>IF(ISBLANK($D623)," -",'Offeror_Product Profile'!$B$10)</f>
        <v xml:space="preserve"> -</v>
      </c>
      <c r="G623" s="336" t="str">
        <f>IF(ISBLANK($D623)," -",'Offeror_Product Profile'!$B$11)</f>
        <v xml:space="preserve"> -</v>
      </c>
      <c r="H623" s="309" t="str">
        <f>IF(ISBLANK($D623),"",'Offeror_Product Profile'!$B$9)</f>
        <v/>
      </c>
      <c r="I623" s="342"/>
      <c r="J623" s="310" t="str">
        <f>IF(ISBLANK($D623),"",'CDM_Requirements '!$B$149)</f>
        <v/>
      </c>
      <c r="K623" s="338" t="str">
        <f>IF(ISBLANK($D623),"",'CDM_Requirements '!$B$150)</f>
        <v/>
      </c>
      <c r="L623" s="338" t="str">
        <f>IF(ISBLANK($D623),"",'CDM_Requirements '!$B$151)</f>
        <v/>
      </c>
      <c r="M623" s="338" t="str">
        <f>IF(ISBLANK($D623),"",'CDM_Requirements '!$B$152)</f>
        <v/>
      </c>
      <c r="N623" s="338" t="str">
        <f>IF(ISBLANK($D623),"",'CDM_Requirements '!$B$153)</f>
        <v/>
      </c>
      <c r="O623" s="340"/>
      <c r="P623" s="340"/>
      <c r="Q623" s="343"/>
    </row>
    <row r="624" spans="1:17" s="323" customFormat="1" ht="20.100000000000001" customHeight="1" x14ac:dyDescent="0.25">
      <c r="A624" s="311"/>
      <c r="B624" s="308" t="str">
        <f>IF(ISBLANK($D624)," -",'Offeror_Product Profile'!$B$12)</f>
        <v xml:space="preserve"> -</v>
      </c>
      <c r="C624" s="308" t="str">
        <f>IF(ISBLANK($D624)," -",'Offeror_Product Profile'!$B$13)</f>
        <v xml:space="preserve"> -</v>
      </c>
      <c r="D624" s="340"/>
      <c r="E624" s="341"/>
      <c r="F624" s="336" t="str">
        <f>IF(ISBLANK($D624)," -",'Offeror_Product Profile'!$B$10)</f>
        <v xml:space="preserve"> -</v>
      </c>
      <c r="G624" s="336" t="str">
        <f>IF(ISBLANK($D624)," -",'Offeror_Product Profile'!$B$11)</f>
        <v xml:space="preserve"> -</v>
      </c>
      <c r="H624" s="309" t="str">
        <f>IF(ISBLANK($D624),"",'Offeror_Product Profile'!$B$9)</f>
        <v/>
      </c>
      <c r="I624" s="342"/>
      <c r="J624" s="310" t="str">
        <f>IF(ISBLANK($D624),"",'CDM_Requirements '!$B$149)</f>
        <v/>
      </c>
      <c r="K624" s="338" t="str">
        <f>IF(ISBLANK($D624),"",'CDM_Requirements '!$B$150)</f>
        <v/>
      </c>
      <c r="L624" s="338" t="str">
        <f>IF(ISBLANK($D624),"",'CDM_Requirements '!$B$151)</f>
        <v/>
      </c>
      <c r="M624" s="338" t="str">
        <f>IF(ISBLANK($D624),"",'CDM_Requirements '!$B$152)</f>
        <v/>
      </c>
      <c r="N624" s="338" t="str">
        <f>IF(ISBLANK($D624),"",'CDM_Requirements '!$B$153)</f>
        <v/>
      </c>
      <c r="O624" s="340"/>
      <c r="P624" s="340"/>
      <c r="Q624" s="343"/>
    </row>
    <row r="625" spans="1:17" s="323" customFormat="1" ht="20.100000000000001" customHeight="1" x14ac:dyDescent="0.25">
      <c r="A625" s="311"/>
      <c r="B625" s="308" t="str">
        <f>IF(ISBLANK($D625)," -",'Offeror_Product Profile'!$B$12)</f>
        <v xml:space="preserve"> -</v>
      </c>
      <c r="C625" s="308" t="str">
        <f>IF(ISBLANK($D625)," -",'Offeror_Product Profile'!$B$13)</f>
        <v xml:space="preserve"> -</v>
      </c>
      <c r="D625" s="340"/>
      <c r="E625" s="341"/>
      <c r="F625" s="336" t="str">
        <f>IF(ISBLANK($D625)," -",'Offeror_Product Profile'!$B$10)</f>
        <v xml:space="preserve"> -</v>
      </c>
      <c r="G625" s="336" t="str">
        <f>IF(ISBLANK($D625)," -",'Offeror_Product Profile'!$B$11)</f>
        <v xml:space="preserve"> -</v>
      </c>
      <c r="H625" s="309" t="str">
        <f>IF(ISBLANK($D625),"",'Offeror_Product Profile'!$B$9)</f>
        <v/>
      </c>
      <c r="I625" s="342"/>
      <c r="J625" s="310" t="str">
        <f>IF(ISBLANK($D625),"",'CDM_Requirements '!$B$149)</f>
        <v/>
      </c>
      <c r="K625" s="338" t="str">
        <f>IF(ISBLANK($D625),"",'CDM_Requirements '!$B$150)</f>
        <v/>
      </c>
      <c r="L625" s="338" t="str">
        <f>IF(ISBLANK($D625),"",'CDM_Requirements '!$B$151)</f>
        <v/>
      </c>
      <c r="M625" s="338" t="str">
        <f>IF(ISBLANK($D625),"",'CDM_Requirements '!$B$152)</f>
        <v/>
      </c>
      <c r="N625" s="338" t="str">
        <f>IF(ISBLANK($D625),"",'CDM_Requirements '!$B$153)</f>
        <v/>
      </c>
      <c r="O625" s="340"/>
      <c r="P625" s="340"/>
      <c r="Q625" s="343"/>
    </row>
    <row r="626" spans="1:17" s="323" customFormat="1" ht="20.100000000000001" customHeight="1" x14ac:dyDescent="0.25">
      <c r="A626" s="311"/>
      <c r="B626" s="308" t="str">
        <f>IF(ISBLANK($D626)," -",'Offeror_Product Profile'!$B$12)</f>
        <v xml:space="preserve"> -</v>
      </c>
      <c r="C626" s="308" t="str">
        <f>IF(ISBLANK($D626)," -",'Offeror_Product Profile'!$B$13)</f>
        <v xml:space="preserve"> -</v>
      </c>
      <c r="D626" s="340"/>
      <c r="E626" s="341"/>
      <c r="F626" s="336" t="str">
        <f>IF(ISBLANK($D626)," -",'Offeror_Product Profile'!$B$10)</f>
        <v xml:space="preserve"> -</v>
      </c>
      <c r="G626" s="336" t="str">
        <f>IF(ISBLANK($D626)," -",'Offeror_Product Profile'!$B$11)</f>
        <v xml:space="preserve"> -</v>
      </c>
      <c r="H626" s="309" t="str">
        <f>IF(ISBLANK($D626),"",'Offeror_Product Profile'!$B$9)</f>
        <v/>
      </c>
      <c r="I626" s="342"/>
      <c r="J626" s="310" t="str">
        <f>IF(ISBLANK($D626),"",'CDM_Requirements '!$B$149)</f>
        <v/>
      </c>
      <c r="K626" s="338" t="str">
        <f>IF(ISBLANK($D626),"",'CDM_Requirements '!$B$150)</f>
        <v/>
      </c>
      <c r="L626" s="338" t="str">
        <f>IF(ISBLANK($D626),"",'CDM_Requirements '!$B$151)</f>
        <v/>
      </c>
      <c r="M626" s="338" t="str">
        <f>IF(ISBLANK($D626),"",'CDM_Requirements '!$B$152)</f>
        <v/>
      </c>
      <c r="N626" s="338" t="str">
        <f>IF(ISBLANK($D626),"",'CDM_Requirements '!$B$153)</f>
        <v/>
      </c>
      <c r="O626" s="340"/>
      <c r="P626" s="340"/>
      <c r="Q626" s="343"/>
    </row>
    <row r="627" spans="1:17" s="323" customFormat="1" ht="20.100000000000001" customHeight="1" x14ac:dyDescent="0.25">
      <c r="A627" s="311"/>
      <c r="B627" s="308" t="str">
        <f>IF(ISBLANK($D627)," -",'Offeror_Product Profile'!$B$12)</f>
        <v xml:space="preserve"> -</v>
      </c>
      <c r="C627" s="308" t="str">
        <f>IF(ISBLANK($D627)," -",'Offeror_Product Profile'!$B$13)</f>
        <v xml:space="preserve"> -</v>
      </c>
      <c r="D627" s="340"/>
      <c r="E627" s="341"/>
      <c r="F627" s="336" t="str">
        <f>IF(ISBLANK($D627)," -",'Offeror_Product Profile'!$B$10)</f>
        <v xml:space="preserve"> -</v>
      </c>
      <c r="G627" s="336" t="str">
        <f>IF(ISBLANK($D627)," -",'Offeror_Product Profile'!$B$11)</f>
        <v xml:space="preserve"> -</v>
      </c>
      <c r="H627" s="309" t="str">
        <f>IF(ISBLANK($D627),"",'Offeror_Product Profile'!$B$9)</f>
        <v/>
      </c>
      <c r="I627" s="342"/>
      <c r="J627" s="310" t="str">
        <f>IF(ISBLANK($D627),"",'CDM_Requirements '!$B$149)</f>
        <v/>
      </c>
      <c r="K627" s="338" t="str">
        <f>IF(ISBLANK($D627),"",'CDM_Requirements '!$B$150)</f>
        <v/>
      </c>
      <c r="L627" s="338" t="str">
        <f>IF(ISBLANK($D627),"",'CDM_Requirements '!$B$151)</f>
        <v/>
      </c>
      <c r="M627" s="338" t="str">
        <f>IF(ISBLANK($D627),"",'CDM_Requirements '!$B$152)</f>
        <v/>
      </c>
      <c r="N627" s="338" t="str">
        <f>IF(ISBLANK($D627),"",'CDM_Requirements '!$B$153)</f>
        <v/>
      </c>
      <c r="O627" s="340"/>
      <c r="P627" s="340"/>
      <c r="Q627" s="343"/>
    </row>
    <row r="628" spans="1:17" s="323" customFormat="1" ht="20.100000000000001" customHeight="1" x14ac:dyDescent="0.25">
      <c r="A628" s="311"/>
      <c r="B628" s="308" t="str">
        <f>IF(ISBLANK($D628)," -",'Offeror_Product Profile'!$B$12)</f>
        <v xml:space="preserve"> -</v>
      </c>
      <c r="C628" s="308" t="str">
        <f>IF(ISBLANK($D628)," -",'Offeror_Product Profile'!$B$13)</f>
        <v xml:space="preserve"> -</v>
      </c>
      <c r="D628" s="340"/>
      <c r="E628" s="341"/>
      <c r="F628" s="336" t="str">
        <f>IF(ISBLANK($D628)," -",'Offeror_Product Profile'!$B$10)</f>
        <v xml:space="preserve"> -</v>
      </c>
      <c r="G628" s="336" t="str">
        <f>IF(ISBLANK($D628)," -",'Offeror_Product Profile'!$B$11)</f>
        <v xml:space="preserve"> -</v>
      </c>
      <c r="H628" s="309" t="str">
        <f>IF(ISBLANK($D628),"",'Offeror_Product Profile'!$B$9)</f>
        <v/>
      </c>
      <c r="I628" s="342"/>
      <c r="J628" s="310" t="str">
        <f>IF(ISBLANK($D628),"",'CDM_Requirements '!$B$149)</f>
        <v/>
      </c>
      <c r="K628" s="338" t="str">
        <f>IF(ISBLANK($D628),"",'CDM_Requirements '!$B$150)</f>
        <v/>
      </c>
      <c r="L628" s="338" t="str">
        <f>IF(ISBLANK($D628),"",'CDM_Requirements '!$B$151)</f>
        <v/>
      </c>
      <c r="M628" s="338" t="str">
        <f>IF(ISBLANK($D628),"",'CDM_Requirements '!$B$152)</f>
        <v/>
      </c>
      <c r="N628" s="338" t="str">
        <f>IF(ISBLANK($D628),"",'CDM_Requirements '!$B$153)</f>
        <v/>
      </c>
      <c r="O628" s="340"/>
      <c r="P628" s="340"/>
      <c r="Q628" s="343"/>
    </row>
    <row r="629" spans="1:17" s="323" customFormat="1" ht="20.100000000000001" customHeight="1" x14ac:dyDescent="0.25">
      <c r="A629" s="311"/>
      <c r="B629" s="308" t="str">
        <f>IF(ISBLANK($D629)," -",'Offeror_Product Profile'!$B$12)</f>
        <v xml:space="preserve"> -</v>
      </c>
      <c r="C629" s="308" t="str">
        <f>IF(ISBLANK($D629)," -",'Offeror_Product Profile'!$B$13)</f>
        <v xml:space="preserve"> -</v>
      </c>
      <c r="D629" s="340"/>
      <c r="E629" s="341"/>
      <c r="F629" s="336" t="str">
        <f>IF(ISBLANK($D629)," -",'Offeror_Product Profile'!$B$10)</f>
        <v xml:space="preserve"> -</v>
      </c>
      <c r="G629" s="336" t="str">
        <f>IF(ISBLANK($D629)," -",'Offeror_Product Profile'!$B$11)</f>
        <v xml:space="preserve"> -</v>
      </c>
      <c r="H629" s="309" t="str">
        <f>IF(ISBLANK($D629),"",'Offeror_Product Profile'!$B$9)</f>
        <v/>
      </c>
      <c r="I629" s="342"/>
      <c r="J629" s="310" t="str">
        <f>IF(ISBLANK($D629),"",'CDM_Requirements '!$B$149)</f>
        <v/>
      </c>
      <c r="K629" s="338" t="str">
        <f>IF(ISBLANK($D629),"",'CDM_Requirements '!$B$150)</f>
        <v/>
      </c>
      <c r="L629" s="338" t="str">
        <f>IF(ISBLANK($D629),"",'CDM_Requirements '!$B$151)</f>
        <v/>
      </c>
      <c r="M629" s="338" t="str">
        <f>IF(ISBLANK($D629),"",'CDM_Requirements '!$B$152)</f>
        <v/>
      </c>
      <c r="N629" s="338" t="str">
        <f>IF(ISBLANK($D629),"",'CDM_Requirements '!$B$153)</f>
        <v/>
      </c>
      <c r="O629" s="340"/>
      <c r="P629" s="340"/>
      <c r="Q629" s="343"/>
    </row>
    <row r="630" spans="1:17" s="323" customFormat="1" ht="20.100000000000001" customHeight="1" x14ac:dyDescent="0.25">
      <c r="A630" s="311"/>
      <c r="B630" s="308" t="str">
        <f>IF(ISBLANK($D630)," -",'Offeror_Product Profile'!$B$12)</f>
        <v xml:space="preserve"> -</v>
      </c>
      <c r="C630" s="308" t="str">
        <f>IF(ISBLANK($D630)," -",'Offeror_Product Profile'!$B$13)</f>
        <v xml:space="preserve"> -</v>
      </c>
      <c r="D630" s="340"/>
      <c r="E630" s="341"/>
      <c r="F630" s="336" t="str">
        <f>IF(ISBLANK($D630)," -",'Offeror_Product Profile'!$B$10)</f>
        <v xml:space="preserve"> -</v>
      </c>
      <c r="G630" s="336" t="str">
        <f>IF(ISBLANK($D630)," -",'Offeror_Product Profile'!$B$11)</f>
        <v xml:space="preserve"> -</v>
      </c>
      <c r="H630" s="309" t="str">
        <f>IF(ISBLANK($D630),"",'Offeror_Product Profile'!$B$9)</f>
        <v/>
      </c>
      <c r="I630" s="342"/>
      <c r="J630" s="310" t="str">
        <f>IF(ISBLANK($D630),"",'CDM_Requirements '!$B$149)</f>
        <v/>
      </c>
      <c r="K630" s="338" t="str">
        <f>IF(ISBLANK($D630),"",'CDM_Requirements '!$B$150)</f>
        <v/>
      </c>
      <c r="L630" s="338" t="str">
        <f>IF(ISBLANK($D630),"",'CDM_Requirements '!$B$151)</f>
        <v/>
      </c>
      <c r="M630" s="338" t="str">
        <f>IF(ISBLANK($D630),"",'CDM_Requirements '!$B$152)</f>
        <v/>
      </c>
      <c r="N630" s="338" t="str">
        <f>IF(ISBLANK($D630),"",'CDM_Requirements '!$B$153)</f>
        <v/>
      </c>
      <c r="O630" s="340"/>
      <c r="P630" s="340"/>
      <c r="Q630" s="343"/>
    </row>
    <row r="631" spans="1:17" s="323" customFormat="1" ht="20.100000000000001" customHeight="1" x14ac:dyDescent="0.25">
      <c r="A631" s="311"/>
      <c r="B631" s="308" t="str">
        <f>IF(ISBLANK($D631)," -",'Offeror_Product Profile'!$B$12)</f>
        <v xml:space="preserve"> -</v>
      </c>
      <c r="C631" s="308" t="str">
        <f>IF(ISBLANK($D631)," -",'Offeror_Product Profile'!$B$13)</f>
        <v xml:space="preserve"> -</v>
      </c>
      <c r="D631" s="340"/>
      <c r="E631" s="341"/>
      <c r="F631" s="336" t="str">
        <f>IF(ISBLANK($D631)," -",'Offeror_Product Profile'!$B$10)</f>
        <v xml:space="preserve"> -</v>
      </c>
      <c r="G631" s="336" t="str">
        <f>IF(ISBLANK($D631)," -",'Offeror_Product Profile'!$B$11)</f>
        <v xml:space="preserve"> -</v>
      </c>
      <c r="H631" s="309" t="str">
        <f>IF(ISBLANK($D631),"",'Offeror_Product Profile'!$B$9)</f>
        <v/>
      </c>
      <c r="I631" s="342"/>
      <c r="J631" s="310" t="str">
        <f>IF(ISBLANK($D631),"",'CDM_Requirements '!$B$149)</f>
        <v/>
      </c>
      <c r="K631" s="338" t="str">
        <f>IF(ISBLANK($D631),"",'CDM_Requirements '!$B$150)</f>
        <v/>
      </c>
      <c r="L631" s="338" t="str">
        <f>IF(ISBLANK($D631),"",'CDM_Requirements '!$B$151)</f>
        <v/>
      </c>
      <c r="M631" s="338" t="str">
        <f>IF(ISBLANK($D631),"",'CDM_Requirements '!$B$152)</f>
        <v/>
      </c>
      <c r="N631" s="338" t="str">
        <f>IF(ISBLANK($D631),"",'CDM_Requirements '!$B$153)</f>
        <v/>
      </c>
      <c r="O631" s="340"/>
      <c r="P631" s="340"/>
      <c r="Q631" s="343"/>
    </row>
    <row r="632" spans="1:17" s="323" customFormat="1" ht="20.100000000000001" customHeight="1" x14ac:dyDescent="0.25">
      <c r="A632" s="311"/>
      <c r="B632" s="308" t="str">
        <f>IF(ISBLANK($D632)," -",'Offeror_Product Profile'!$B$12)</f>
        <v xml:space="preserve"> -</v>
      </c>
      <c r="C632" s="308" t="str">
        <f>IF(ISBLANK($D632)," -",'Offeror_Product Profile'!$B$13)</f>
        <v xml:space="preserve"> -</v>
      </c>
      <c r="D632" s="340"/>
      <c r="E632" s="341"/>
      <c r="F632" s="336" t="str">
        <f>IF(ISBLANK($D632)," -",'Offeror_Product Profile'!$B$10)</f>
        <v xml:space="preserve"> -</v>
      </c>
      <c r="G632" s="336" t="str">
        <f>IF(ISBLANK($D632)," -",'Offeror_Product Profile'!$B$11)</f>
        <v xml:space="preserve"> -</v>
      </c>
      <c r="H632" s="309" t="str">
        <f>IF(ISBLANK($D632),"",'Offeror_Product Profile'!$B$9)</f>
        <v/>
      </c>
      <c r="I632" s="342"/>
      <c r="J632" s="310" t="str">
        <f>IF(ISBLANK($D632),"",'CDM_Requirements '!$B$149)</f>
        <v/>
      </c>
      <c r="K632" s="338" t="str">
        <f>IF(ISBLANK($D632),"",'CDM_Requirements '!$B$150)</f>
        <v/>
      </c>
      <c r="L632" s="338" t="str">
        <f>IF(ISBLANK($D632),"",'CDM_Requirements '!$B$151)</f>
        <v/>
      </c>
      <c r="M632" s="338" t="str">
        <f>IF(ISBLANK($D632),"",'CDM_Requirements '!$B$152)</f>
        <v/>
      </c>
      <c r="N632" s="338" t="str">
        <f>IF(ISBLANK($D632),"",'CDM_Requirements '!$B$153)</f>
        <v/>
      </c>
      <c r="O632" s="340"/>
      <c r="P632" s="340"/>
      <c r="Q632" s="343"/>
    </row>
    <row r="633" spans="1:17" s="323" customFormat="1" ht="20.100000000000001" customHeight="1" x14ac:dyDescent="0.25">
      <c r="A633" s="311"/>
      <c r="B633" s="308" t="str">
        <f>IF(ISBLANK($D633)," -",'Offeror_Product Profile'!$B$12)</f>
        <v xml:space="preserve"> -</v>
      </c>
      <c r="C633" s="308" t="str">
        <f>IF(ISBLANK($D633)," -",'Offeror_Product Profile'!$B$13)</f>
        <v xml:space="preserve"> -</v>
      </c>
      <c r="D633" s="340"/>
      <c r="E633" s="341"/>
      <c r="F633" s="336" t="str">
        <f>IF(ISBLANK($D633)," -",'Offeror_Product Profile'!$B$10)</f>
        <v xml:space="preserve"> -</v>
      </c>
      <c r="G633" s="336" t="str">
        <f>IF(ISBLANK($D633)," -",'Offeror_Product Profile'!$B$11)</f>
        <v xml:space="preserve"> -</v>
      </c>
      <c r="H633" s="309" t="str">
        <f>IF(ISBLANK($D633),"",'Offeror_Product Profile'!$B$9)</f>
        <v/>
      </c>
      <c r="I633" s="342"/>
      <c r="J633" s="310" t="str">
        <f>IF(ISBLANK($D633),"",'CDM_Requirements '!$B$149)</f>
        <v/>
      </c>
      <c r="K633" s="338" t="str">
        <f>IF(ISBLANK($D633),"",'CDM_Requirements '!$B$150)</f>
        <v/>
      </c>
      <c r="L633" s="338" t="str">
        <f>IF(ISBLANK($D633),"",'CDM_Requirements '!$B$151)</f>
        <v/>
      </c>
      <c r="M633" s="338" t="str">
        <f>IF(ISBLANK($D633),"",'CDM_Requirements '!$B$152)</f>
        <v/>
      </c>
      <c r="N633" s="338" t="str">
        <f>IF(ISBLANK($D633),"",'CDM_Requirements '!$B$153)</f>
        <v/>
      </c>
      <c r="O633" s="340"/>
      <c r="P633" s="340"/>
      <c r="Q633" s="343"/>
    </row>
    <row r="634" spans="1:17" s="323" customFormat="1" ht="20.100000000000001" customHeight="1" x14ac:dyDescent="0.25">
      <c r="A634" s="311"/>
      <c r="B634" s="308" t="str">
        <f>IF(ISBLANK($D634)," -",'Offeror_Product Profile'!$B$12)</f>
        <v xml:space="preserve"> -</v>
      </c>
      <c r="C634" s="308" t="str">
        <f>IF(ISBLANK($D634)," -",'Offeror_Product Profile'!$B$13)</f>
        <v xml:space="preserve"> -</v>
      </c>
      <c r="D634" s="340"/>
      <c r="E634" s="341"/>
      <c r="F634" s="336" t="str">
        <f>IF(ISBLANK($D634)," -",'Offeror_Product Profile'!$B$10)</f>
        <v xml:space="preserve"> -</v>
      </c>
      <c r="G634" s="336" t="str">
        <f>IF(ISBLANK($D634)," -",'Offeror_Product Profile'!$B$11)</f>
        <v xml:space="preserve"> -</v>
      </c>
      <c r="H634" s="309" t="str">
        <f>IF(ISBLANK($D634),"",'Offeror_Product Profile'!$B$9)</f>
        <v/>
      </c>
      <c r="I634" s="342"/>
      <c r="J634" s="310" t="str">
        <f>IF(ISBLANK($D634),"",'CDM_Requirements '!$B$149)</f>
        <v/>
      </c>
      <c r="K634" s="338" t="str">
        <f>IF(ISBLANK($D634),"",'CDM_Requirements '!$B$150)</f>
        <v/>
      </c>
      <c r="L634" s="338" t="str">
        <f>IF(ISBLANK($D634),"",'CDM_Requirements '!$B$151)</f>
        <v/>
      </c>
      <c r="M634" s="338" t="str">
        <f>IF(ISBLANK($D634),"",'CDM_Requirements '!$B$152)</f>
        <v/>
      </c>
      <c r="N634" s="338" t="str">
        <f>IF(ISBLANK($D634),"",'CDM_Requirements '!$B$153)</f>
        <v/>
      </c>
      <c r="O634" s="340"/>
      <c r="P634" s="340"/>
      <c r="Q634" s="343"/>
    </row>
    <row r="635" spans="1:17" s="323" customFormat="1" ht="20.100000000000001" customHeight="1" x14ac:dyDescent="0.25">
      <c r="A635" s="311"/>
      <c r="B635" s="308" t="str">
        <f>IF(ISBLANK($D635)," -",'Offeror_Product Profile'!$B$12)</f>
        <v xml:space="preserve"> -</v>
      </c>
      <c r="C635" s="308" t="str">
        <f>IF(ISBLANK($D635)," -",'Offeror_Product Profile'!$B$13)</f>
        <v xml:space="preserve"> -</v>
      </c>
      <c r="D635" s="340"/>
      <c r="E635" s="341"/>
      <c r="F635" s="336" t="str">
        <f>IF(ISBLANK($D635)," -",'Offeror_Product Profile'!$B$10)</f>
        <v xml:space="preserve"> -</v>
      </c>
      <c r="G635" s="336" t="str">
        <f>IF(ISBLANK($D635)," -",'Offeror_Product Profile'!$B$11)</f>
        <v xml:space="preserve"> -</v>
      </c>
      <c r="H635" s="309" t="str">
        <f>IF(ISBLANK($D635),"",'Offeror_Product Profile'!$B$9)</f>
        <v/>
      </c>
      <c r="I635" s="342"/>
      <c r="J635" s="310" t="str">
        <f>IF(ISBLANK($D635),"",'CDM_Requirements '!$B$149)</f>
        <v/>
      </c>
      <c r="K635" s="338" t="str">
        <f>IF(ISBLANK($D635),"",'CDM_Requirements '!$B$150)</f>
        <v/>
      </c>
      <c r="L635" s="338" t="str">
        <f>IF(ISBLANK($D635),"",'CDM_Requirements '!$B$151)</f>
        <v/>
      </c>
      <c r="M635" s="338" t="str">
        <f>IF(ISBLANK($D635),"",'CDM_Requirements '!$B$152)</f>
        <v/>
      </c>
      <c r="N635" s="338" t="str">
        <f>IF(ISBLANK($D635),"",'CDM_Requirements '!$B$153)</f>
        <v/>
      </c>
      <c r="O635" s="340"/>
      <c r="P635" s="340"/>
      <c r="Q635" s="343"/>
    </row>
    <row r="636" spans="1:17" s="323" customFormat="1" ht="20.100000000000001" customHeight="1" x14ac:dyDescent="0.25">
      <c r="A636" s="311"/>
      <c r="B636" s="308" t="str">
        <f>IF(ISBLANK($D636)," -",'Offeror_Product Profile'!$B$12)</f>
        <v xml:space="preserve"> -</v>
      </c>
      <c r="C636" s="308" t="str">
        <f>IF(ISBLANK($D636)," -",'Offeror_Product Profile'!$B$13)</f>
        <v xml:space="preserve"> -</v>
      </c>
      <c r="D636" s="340"/>
      <c r="E636" s="341"/>
      <c r="F636" s="336" t="str">
        <f>IF(ISBLANK($D636)," -",'Offeror_Product Profile'!$B$10)</f>
        <v xml:space="preserve"> -</v>
      </c>
      <c r="G636" s="336" t="str">
        <f>IF(ISBLANK($D636)," -",'Offeror_Product Profile'!$B$11)</f>
        <v xml:space="preserve"> -</v>
      </c>
      <c r="H636" s="309" t="str">
        <f>IF(ISBLANK($D636),"",'Offeror_Product Profile'!$B$9)</f>
        <v/>
      </c>
      <c r="I636" s="342"/>
      <c r="J636" s="310" t="str">
        <f>IF(ISBLANK($D636),"",'CDM_Requirements '!$B$149)</f>
        <v/>
      </c>
      <c r="K636" s="338" t="str">
        <f>IF(ISBLANK($D636),"",'CDM_Requirements '!$B$150)</f>
        <v/>
      </c>
      <c r="L636" s="338" t="str">
        <f>IF(ISBLANK($D636),"",'CDM_Requirements '!$B$151)</f>
        <v/>
      </c>
      <c r="M636" s="338" t="str">
        <f>IF(ISBLANK($D636),"",'CDM_Requirements '!$B$152)</f>
        <v/>
      </c>
      <c r="N636" s="338" t="str">
        <f>IF(ISBLANK($D636),"",'CDM_Requirements '!$B$153)</f>
        <v/>
      </c>
      <c r="O636" s="340"/>
      <c r="P636" s="340"/>
      <c r="Q636" s="343"/>
    </row>
    <row r="637" spans="1:17" s="323" customFormat="1" ht="20.100000000000001" customHeight="1" x14ac:dyDescent="0.25">
      <c r="A637" s="311"/>
      <c r="B637" s="308" t="str">
        <f>IF(ISBLANK($D637)," -",'Offeror_Product Profile'!$B$12)</f>
        <v xml:space="preserve"> -</v>
      </c>
      <c r="C637" s="308" t="str">
        <f>IF(ISBLANK($D637)," -",'Offeror_Product Profile'!$B$13)</f>
        <v xml:space="preserve"> -</v>
      </c>
      <c r="D637" s="340"/>
      <c r="E637" s="341"/>
      <c r="F637" s="336" t="str">
        <f>IF(ISBLANK($D637)," -",'Offeror_Product Profile'!$B$10)</f>
        <v xml:space="preserve"> -</v>
      </c>
      <c r="G637" s="336" t="str">
        <f>IF(ISBLANK($D637)," -",'Offeror_Product Profile'!$B$11)</f>
        <v xml:space="preserve"> -</v>
      </c>
      <c r="H637" s="309" t="str">
        <f>IF(ISBLANK($D637),"",'Offeror_Product Profile'!$B$9)</f>
        <v/>
      </c>
      <c r="I637" s="342"/>
      <c r="J637" s="310" t="str">
        <f>IF(ISBLANK($D637),"",'CDM_Requirements '!$B$149)</f>
        <v/>
      </c>
      <c r="K637" s="338" t="str">
        <f>IF(ISBLANK($D637),"",'CDM_Requirements '!$B$150)</f>
        <v/>
      </c>
      <c r="L637" s="338" t="str">
        <f>IF(ISBLANK($D637),"",'CDM_Requirements '!$B$151)</f>
        <v/>
      </c>
      <c r="M637" s="338" t="str">
        <f>IF(ISBLANK($D637),"",'CDM_Requirements '!$B$152)</f>
        <v/>
      </c>
      <c r="N637" s="338" t="str">
        <f>IF(ISBLANK($D637),"",'CDM_Requirements '!$B$153)</f>
        <v/>
      </c>
      <c r="O637" s="340"/>
      <c r="P637" s="340"/>
      <c r="Q637" s="343"/>
    </row>
    <row r="638" spans="1:17" s="323" customFormat="1" ht="20.100000000000001" customHeight="1" x14ac:dyDescent="0.25">
      <c r="A638" s="311"/>
      <c r="B638" s="308" t="str">
        <f>IF(ISBLANK($D638)," -",'Offeror_Product Profile'!$B$12)</f>
        <v xml:space="preserve"> -</v>
      </c>
      <c r="C638" s="308" t="str">
        <f>IF(ISBLANK($D638)," -",'Offeror_Product Profile'!$B$13)</f>
        <v xml:space="preserve"> -</v>
      </c>
      <c r="D638" s="340"/>
      <c r="E638" s="341"/>
      <c r="F638" s="336" t="str">
        <f>IF(ISBLANK($D638)," -",'Offeror_Product Profile'!$B$10)</f>
        <v xml:space="preserve"> -</v>
      </c>
      <c r="G638" s="336" t="str">
        <f>IF(ISBLANK($D638)," -",'Offeror_Product Profile'!$B$11)</f>
        <v xml:space="preserve"> -</v>
      </c>
      <c r="H638" s="309" t="str">
        <f>IF(ISBLANK($D638),"",'Offeror_Product Profile'!$B$9)</f>
        <v/>
      </c>
      <c r="I638" s="342"/>
      <c r="J638" s="310" t="str">
        <f>IF(ISBLANK($D638),"",'CDM_Requirements '!$B$149)</f>
        <v/>
      </c>
      <c r="K638" s="338" t="str">
        <f>IF(ISBLANK($D638),"",'CDM_Requirements '!$B$150)</f>
        <v/>
      </c>
      <c r="L638" s="338" t="str">
        <f>IF(ISBLANK($D638),"",'CDM_Requirements '!$B$151)</f>
        <v/>
      </c>
      <c r="M638" s="338" t="str">
        <f>IF(ISBLANK($D638),"",'CDM_Requirements '!$B$152)</f>
        <v/>
      </c>
      <c r="N638" s="338" t="str">
        <f>IF(ISBLANK($D638),"",'CDM_Requirements '!$B$153)</f>
        <v/>
      </c>
      <c r="O638" s="340"/>
      <c r="P638" s="340"/>
      <c r="Q638" s="343"/>
    </row>
    <row r="639" spans="1:17" s="323" customFormat="1" ht="20.100000000000001" customHeight="1" x14ac:dyDescent="0.25">
      <c r="A639" s="311"/>
      <c r="B639" s="308" t="str">
        <f>IF(ISBLANK($D639)," -",'Offeror_Product Profile'!$B$12)</f>
        <v xml:space="preserve"> -</v>
      </c>
      <c r="C639" s="308" t="str">
        <f>IF(ISBLANK($D639)," -",'Offeror_Product Profile'!$B$13)</f>
        <v xml:space="preserve"> -</v>
      </c>
      <c r="D639" s="340"/>
      <c r="E639" s="341"/>
      <c r="F639" s="336" t="str">
        <f>IF(ISBLANK($D639)," -",'Offeror_Product Profile'!$B$10)</f>
        <v xml:space="preserve"> -</v>
      </c>
      <c r="G639" s="336" t="str">
        <f>IF(ISBLANK($D639)," -",'Offeror_Product Profile'!$B$11)</f>
        <v xml:space="preserve"> -</v>
      </c>
      <c r="H639" s="309" t="str">
        <f>IF(ISBLANK($D639),"",'Offeror_Product Profile'!$B$9)</f>
        <v/>
      </c>
      <c r="I639" s="342"/>
      <c r="J639" s="310" t="str">
        <f>IF(ISBLANK($D639),"",'CDM_Requirements '!$B$149)</f>
        <v/>
      </c>
      <c r="K639" s="338" t="str">
        <f>IF(ISBLANK($D639),"",'CDM_Requirements '!$B$150)</f>
        <v/>
      </c>
      <c r="L639" s="338" t="str">
        <f>IF(ISBLANK($D639),"",'CDM_Requirements '!$B$151)</f>
        <v/>
      </c>
      <c r="M639" s="338" t="str">
        <f>IF(ISBLANK($D639),"",'CDM_Requirements '!$B$152)</f>
        <v/>
      </c>
      <c r="N639" s="338" t="str">
        <f>IF(ISBLANK($D639),"",'CDM_Requirements '!$B$153)</f>
        <v/>
      </c>
      <c r="O639" s="340"/>
      <c r="P639" s="340"/>
      <c r="Q639" s="343"/>
    </row>
    <row r="640" spans="1:17" s="323" customFormat="1" ht="20.100000000000001" customHeight="1" x14ac:dyDescent="0.25">
      <c r="A640" s="311"/>
      <c r="B640" s="308" t="str">
        <f>IF(ISBLANK($D640)," -",'Offeror_Product Profile'!$B$12)</f>
        <v xml:space="preserve"> -</v>
      </c>
      <c r="C640" s="308" t="str">
        <f>IF(ISBLANK($D640)," -",'Offeror_Product Profile'!$B$13)</f>
        <v xml:space="preserve"> -</v>
      </c>
      <c r="D640" s="340"/>
      <c r="E640" s="341"/>
      <c r="F640" s="336" t="str">
        <f>IF(ISBLANK($D640)," -",'Offeror_Product Profile'!$B$10)</f>
        <v xml:space="preserve"> -</v>
      </c>
      <c r="G640" s="336" t="str">
        <f>IF(ISBLANK($D640)," -",'Offeror_Product Profile'!$B$11)</f>
        <v xml:space="preserve"> -</v>
      </c>
      <c r="H640" s="309" t="str">
        <f>IF(ISBLANK($D640),"",'Offeror_Product Profile'!$B$9)</f>
        <v/>
      </c>
      <c r="I640" s="342"/>
      <c r="J640" s="310" t="str">
        <f>IF(ISBLANK($D640),"",'CDM_Requirements '!$B$149)</f>
        <v/>
      </c>
      <c r="K640" s="338" t="str">
        <f>IF(ISBLANK($D640),"",'CDM_Requirements '!$B$150)</f>
        <v/>
      </c>
      <c r="L640" s="338" t="str">
        <f>IF(ISBLANK($D640),"",'CDM_Requirements '!$B$151)</f>
        <v/>
      </c>
      <c r="M640" s="338" t="str">
        <f>IF(ISBLANK($D640),"",'CDM_Requirements '!$B$152)</f>
        <v/>
      </c>
      <c r="N640" s="338" t="str">
        <f>IF(ISBLANK($D640),"",'CDM_Requirements '!$B$153)</f>
        <v/>
      </c>
      <c r="O640" s="340"/>
      <c r="P640" s="340"/>
      <c r="Q640" s="343"/>
    </row>
    <row r="641" spans="1:17" s="323" customFormat="1" ht="20.100000000000001" customHeight="1" x14ac:dyDescent="0.25">
      <c r="A641" s="311"/>
      <c r="B641" s="308" t="str">
        <f>IF(ISBLANK($D641)," -",'Offeror_Product Profile'!$B$12)</f>
        <v xml:space="preserve"> -</v>
      </c>
      <c r="C641" s="308" t="str">
        <f>IF(ISBLANK($D641)," -",'Offeror_Product Profile'!$B$13)</f>
        <v xml:space="preserve"> -</v>
      </c>
      <c r="D641" s="340"/>
      <c r="E641" s="341"/>
      <c r="F641" s="336" t="str">
        <f>IF(ISBLANK($D641)," -",'Offeror_Product Profile'!$B$10)</f>
        <v xml:space="preserve"> -</v>
      </c>
      <c r="G641" s="336" t="str">
        <f>IF(ISBLANK($D641)," -",'Offeror_Product Profile'!$B$11)</f>
        <v xml:space="preserve"> -</v>
      </c>
      <c r="H641" s="309" t="str">
        <f>IF(ISBLANK($D641),"",'Offeror_Product Profile'!$B$9)</f>
        <v/>
      </c>
      <c r="I641" s="342"/>
      <c r="J641" s="310" t="str">
        <f>IF(ISBLANK($D641),"",'CDM_Requirements '!$B$149)</f>
        <v/>
      </c>
      <c r="K641" s="338" t="str">
        <f>IF(ISBLANK($D641),"",'CDM_Requirements '!$B$150)</f>
        <v/>
      </c>
      <c r="L641" s="338" t="str">
        <f>IF(ISBLANK($D641),"",'CDM_Requirements '!$B$151)</f>
        <v/>
      </c>
      <c r="M641" s="338" t="str">
        <f>IF(ISBLANK($D641),"",'CDM_Requirements '!$B$152)</f>
        <v/>
      </c>
      <c r="N641" s="338" t="str">
        <f>IF(ISBLANK($D641),"",'CDM_Requirements '!$B$153)</f>
        <v/>
      </c>
      <c r="O641" s="340"/>
      <c r="P641" s="340"/>
      <c r="Q641" s="343"/>
    </row>
    <row r="642" spans="1:17" s="323" customFormat="1" ht="20.100000000000001" customHeight="1" x14ac:dyDescent="0.25">
      <c r="A642" s="311"/>
      <c r="B642" s="308" t="str">
        <f>IF(ISBLANK($D642)," -",'Offeror_Product Profile'!$B$12)</f>
        <v xml:space="preserve"> -</v>
      </c>
      <c r="C642" s="308" t="str">
        <f>IF(ISBLANK($D642)," -",'Offeror_Product Profile'!$B$13)</f>
        <v xml:space="preserve"> -</v>
      </c>
      <c r="D642" s="340"/>
      <c r="E642" s="341"/>
      <c r="F642" s="336" t="str">
        <f>IF(ISBLANK($D642)," -",'Offeror_Product Profile'!$B$10)</f>
        <v xml:space="preserve"> -</v>
      </c>
      <c r="G642" s="336" t="str">
        <f>IF(ISBLANK($D642)," -",'Offeror_Product Profile'!$B$11)</f>
        <v xml:space="preserve"> -</v>
      </c>
      <c r="H642" s="309" t="str">
        <f>IF(ISBLANK($D642),"",'Offeror_Product Profile'!$B$9)</f>
        <v/>
      </c>
      <c r="I642" s="342"/>
      <c r="J642" s="310" t="str">
        <f>IF(ISBLANK($D642),"",'CDM_Requirements '!$B$149)</f>
        <v/>
      </c>
      <c r="K642" s="338" t="str">
        <f>IF(ISBLANK($D642),"",'CDM_Requirements '!$B$150)</f>
        <v/>
      </c>
      <c r="L642" s="338" t="str">
        <f>IF(ISBLANK($D642),"",'CDM_Requirements '!$B$151)</f>
        <v/>
      </c>
      <c r="M642" s="338" t="str">
        <f>IF(ISBLANK($D642),"",'CDM_Requirements '!$B$152)</f>
        <v/>
      </c>
      <c r="N642" s="338" t="str">
        <f>IF(ISBLANK($D642),"",'CDM_Requirements '!$B$153)</f>
        <v/>
      </c>
      <c r="O642" s="340"/>
      <c r="P642" s="340"/>
      <c r="Q642" s="343"/>
    </row>
    <row r="643" spans="1:17" s="323" customFormat="1" ht="20.100000000000001" customHeight="1" x14ac:dyDescent="0.25">
      <c r="A643" s="311"/>
      <c r="B643" s="308" t="str">
        <f>IF(ISBLANK($D643)," -",'Offeror_Product Profile'!$B$12)</f>
        <v xml:space="preserve"> -</v>
      </c>
      <c r="C643" s="308" t="str">
        <f>IF(ISBLANK($D643)," -",'Offeror_Product Profile'!$B$13)</f>
        <v xml:space="preserve"> -</v>
      </c>
      <c r="D643" s="340"/>
      <c r="E643" s="341"/>
      <c r="F643" s="336" t="str">
        <f>IF(ISBLANK($D643)," -",'Offeror_Product Profile'!$B$10)</f>
        <v xml:space="preserve"> -</v>
      </c>
      <c r="G643" s="336" t="str">
        <f>IF(ISBLANK($D643)," -",'Offeror_Product Profile'!$B$11)</f>
        <v xml:space="preserve"> -</v>
      </c>
      <c r="H643" s="309" t="str">
        <f>IF(ISBLANK($D643),"",'Offeror_Product Profile'!$B$9)</f>
        <v/>
      </c>
      <c r="I643" s="342"/>
      <c r="J643" s="310" t="str">
        <f>IF(ISBLANK($D643),"",'CDM_Requirements '!$B$149)</f>
        <v/>
      </c>
      <c r="K643" s="338" t="str">
        <f>IF(ISBLANK($D643),"",'CDM_Requirements '!$B$150)</f>
        <v/>
      </c>
      <c r="L643" s="338" t="str">
        <f>IF(ISBLANK($D643),"",'CDM_Requirements '!$B$151)</f>
        <v/>
      </c>
      <c r="M643" s="338" t="str">
        <f>IF(ISBLANK($D643),"",'CDM_Requirements '!$B$152)</f>
        <v/>
      </c>
      <c r="N643" s="338" t="str">
        <f>IF(ISBLANK($D643),"",'CDM_Requirements '!$B$153)</f>
        <v/>
      </c>
      <c r="O643" s="340"/>
      <c r="P643" s="340"/>
      <c r="Q643" s="343"/>
    </row>
    <row r="644" spans="1:17" s="323" customFormat="1" ht="20.100000000000001" customHeight="1" x14ac:dyDescent="0.25">
      <c r="A644" s="311"/>
      <c r="B644" s="308" t="str">
        <f>IF(ISBLANK($D644)," -",'Offeror_Product Profile'!$B$12)</f>
        <v xml:space="preserve"> -</v>
      </c>
      <c r="C644" s="308" t="str">
        <f>IF(ISBLANK($D644)," -",'Offeror_Product Profile'!$B$13)</f>
        <v xml:space="preserve"> -</v>
      </c>
      <c r="D644" s="340"/>
      <c r="E644" s="341"/>
      <c r="F644" s="336" t="str">
        <f>IF(ISBLANK($D644)," -",'Offeror_Product Profile'!$B$10)</f>
        <v xml:space="preserve"> -</v>
      </c>
      <c r="G644" s="336" t="str">
        <f>IF(ISBLANK($D644)," -",'Offeror_Product Profile'!$B$11)</f>
        <v xml:space="preserve"> -</v>
      </c>
      <c r="H644" s="309" t="str">
        <f>IF(ISBLANK($D644),"",'Offeror_Product Profile'!$B$9)</f>
        <v/>
      </c>
      <c r="I644" s="342"/>
      <c r="J644" s="310" t="str">
        <f>IF(ISBLANK($D644),"",'CDM_Requirements '!$B$149)</f>
        <v/>
      </c>
      <c r="K644" s="338" t="str">
        <f>IF(ISBLANK($D644),"",'CDM_Requirements '!$B$150)</f>
        <v/>
      </c>
      <c r="L644" s="338" t="str">
        <f>IF(ISBLANK($D644),"",'CDM_Requirements '!$B$151)</f>
        <v/>
      </c>
      <c r="M644" s="338" t="str">
        <f>IF(ISBLANK($D644),"",'CDM_Requirements '!$B$152)</f>
        <v/>
      </c>
      <c r="N644" s="338" t="str">
        <f>IF(ISBLANK($D644),"",'CDM_Requirements '!$B$153)</f>
        <v/>
      </c>
      <c r="O644" s="340"/>
      <c r="P644" s="340"/>
      <c r="Q644" s="343"/>
    </row>
    <row r="645" spans="1:17" s="323" customFormat="1" ht="20.100000000000001" customHeight="1" x14ac:dyDescent="0.25">
      <c r="A645" s="311"/>
      <c r="B645" s="308" t="str">
        <f>IF(ISBLANK($D645)," -",'Offeror_Product Profile'!$B$12)</f>
        <v xml:space="preserve"> -</v>
      </c>
      <c r="C645" s="308" t="str">
        <f>IF(ISBLANK($D645)," -",'Offeror_Product Profile'!$B$13)</f>
        <v xml:space="preserve"> -</v>
      </c>
      <c r="D645" s="340"/>
      <c r="E645" s="341"/>
      <c r="F645" s="336" t="str">
        <f>IF(ISBLANK($D645)," -",'Offeror_Product Profile'!$B$10)</f>
        <v xml:space="preserve"> -</v>
      </c>
      <c r="G645" s="336" t="str">
        <f>IF(ISBLANK($D645)," -",'Offeror_Product Profile'!$B$11)</f>
        <v xml:space="preserve"> -</v>
      </c>
      <c r="H645" s="309" t="str">
        <f>IF(ISBLANK($D645),"",'Offeror_Product Profile'!$B$9)</f>
        <v/>
      </c>
      <c r="I645" s="342"/>
      <c r="J645" s="310" t="str">
        <f>IF(ISBLANK($D645),"",'CDM_Requirements '!$B$149)</f>
        <v/>
      </c>
      <c r="K645" s="338" t="str">
        <f>IF(ISBLANK($D645),"",'CDM_Requirements '!$B$150)</f>
        <v/>
      </c>
      <c r="L645" s="338" t="str">
        <f>IF(ISBLANK($D645),"",'CDM_Requirements '!$B$151)</f>
        <v/>
      </c>
      <c r="M645" s="338" t="str">
        <f>IF(ISBLANK($D645),"",'CDM_Requirements '!$B$152)</f>
        <v/>
      </c>
      <c r="N645" s="338" t="str">
        <f>IF(ISBLANK($D645),"",'CDM_Requirements '!$B$153)</f>
        <v/>
      </c>
      <c r="O645" s="340"/>
      <c r="P645" s="340"/>
      <c r="Q645" s="343"/>
    </row>
    <row r="646" spans="1:17" s="323" customFormat="1" ht="20.100000000000001" customHeight="1" x14ac:dyDescent="0.25">
      <c r="A646" s="311"/>
      <c r="B646" s="308" t="str">
        <f>IF(ISBLANK($D646)," -",'Offeror_Product Profile'!$B$12)</f>
        <v xml:space="preserve"> -</v>
      </c>
      <c r="C646" s="308" t="str">
        <f>IF(ISBLANK($D646)," -",'Offeror_Product Profile'!$B$13)</f>
        <v xml:space="preserve"> -</v>
      </c>
      <c r="D646" s="340"/>
      <c r="E646" s="341"/>
      <c r="F646" s="336" t="str">
        <f>IF(ISBLANK($D646)," -",'Offeror_Product Profile'!$B$10)</f>
        <v xml:space="preserve"> -</v>
      </c>
      <c r="G646" s="336" t="str">
        <f>IF(ISBLANK($D646)," -",'Offeror_Product Profile'!$B$11)</f>
        <v xml:space="preserve"> -</v>
      </c>
      <c r="H646" s="309" t="str">
        <f>IF(ISBLANK($D646),"",'Offeror_Product Profile'!$B$9)</f>
        <v/>
      </c>
      <c r="I646" s="342"/>
      <c r="J646" s="310" t="str">
        <f>IF(ISBLANK($D646),"",'CDM_Requirements '!$B$149)</f>
        <v/>
      </c>
      <c r="K646" s="338" t="str">
        <f>IF(ISBLANK($D646),"",'CDM_Requirements '!$B$150)</f>
        <v/>
      </c>
      <c r="L646" s="338" t="str">
        <f>IF(ISBLANK($D646),"",'CDM_Requirements '!$B$151)</f>
        <v/>
      </c>
      <c r="M646" s="338" t="str">
        <f>IF(ISBLANK($D646),"",'CDM_Requirements '!$B$152)</f>
        <v/>
      </c>
      <c r="N646" s="338" t="str">
        <f>IF(ISBLANK($D646),"",'CDM_Requirements '!$B$153)</f>
        <v/>
      </c>
      <c r="O646" s="340"/>
      <c r="P646" s="340"/>
      <c r="Q646" s="343"/>
    </row>
    <row r="647" spans="1:17" s="323" customFormat="1" ht="20.100000000000001" customHeight="1" x14ac:dyDescent="0.25">
      <c r="A647" s="311"/>
      <c r="B647" s="308" t="str">
        <f>IF(ISBLANK($D647)," -",'Offeror_Product Profile'!$B$12)</f>
        <v xml:space="preserve"> -</v>
      </c>
      <c r="C647" s="308" t="str">
        <f>IF(ISBLANK($D647)," -",'Offeror_Product Profile'!$B$13)</f>
        <v xml:space="preserve"> -</v>
      </c>
      <c r="D647" s="340"/>
      <c r="E647" s="341"/>
      <c r="F647" s="336" t="str">
        <f>IF(ISBLANK($D647)," -",'Offeror_Product Profile'!$B$10)</f>
        <v xml:space="preserve"> -</v>
      </c>
      <c r="G647" s="336" t="str">
        <f>IF(ISBLANK($D647)," -",'Offeror_Product Profile'!$B$11)</f>
        <v xml:space="preserve"> -</v>
      </c>
      <c r="H647" s="309" t="str">
        <f>IF(ISBLANK($D647),"",'Offeror_Product Profile'!$B$9)</f>
        <v/>
      </c>
      <c r="I647" s="342"/>
      <c r="J647" s="310" t="str">
        <f>IF(ISBLANK($D647),"",'CDM_Requirements '!$B$149)</f>
        <v/>
      </c>
      <c r="K647" s="338" t="str">
        <f>IF(ISBLANK($D647),"",'CDM_Requirements '!$B$150)</f>
        <v/>
      </c>
      <c r="L647" s="338" t="str">
        <f>IF(ISBLANK($D647),"",'CDM_Requirements '!$B$151)</f>
        <v/>
      </c>
      <c r="M647" s="338" t="str">
        <f>IF(ISBLANK($D647),"",'CDM_Requirements '!$B$152)</f>
        <v/>
      </c>
      <c r="N647" s="338" t="str">
        <f>IF(ISBLANK($D647),"",'CDM_Requirements '!$B$153)</f>
        <v/>
      </c>
      <c r="O647" s="340"/>
      <c r="P647" s="340"/>
      <c r="Q647" s="343"/>
    </row>
    <row r="648" spans="1:17" s="323" customFormat="1" ht="20.100000000000001" customHeight="1" x14ac:dyDescent="0.25">
      <c r="A648" s="311"/>
      <c r="B648" s="308" t="str">
        <f>IF(ISBLANK($D648)," -",'Offeror_Product Profile'!$B$12)</f>
        <v xml:space="preserve"> -</v>
      </c>
      <c r="C648" s="308" t="str">
        <f>IF(ISBLANK($D648)," -",'Offeror_Product Profile'!$B$13)</f>
        <v xml:space="preserve"> -</v>
      </c>
      <c r="D648" s="340"/>
      <c r="E648" s="341"/>
      <c r="F648" s="336" t="str">
        <f>IF(ISBLANK($D648)," -",'Offeror_Product Profile'!$B$10)</f>
        <v xml:space="preserve"> -</v>
      </c>
      <c r="G648" s="336" t="str">
        <f>IF(ISBLANK($D648)," -",'Offeror_Product Profile'!$B$11)</f>
        <v xml:space="preserve"> -</v>
      </c>
      <c r="H648" s="309" t="str">
        <f>IF(ISBLANK($D648),"",'Offeror_Product Profile'!$B$9)</f>
        <v/>
      </c>
      <c r="I648" s="342"/>
      <c r="J648" s="310" t="str">
        <f>IF(ISBLANK($D648),"",'CDM_Requirements '!$B$149)</f>
        <v/>
      </c>
      <c r="K648" s="338" t="str">
        <f>IF(ISBLANK($D648),"",'CDM_Requirements '!$B$150)</f>
        <v/>
      </c>
      <c r="L648" s="338" t="str">
        <f>IF(ISBLANK($D648),"",'CDM_Requirements '!$B$151)</f>
        <v/>
      </c>
      <c r="M648" s="338" t="str">
        <f>IF(ISBLANK($D648),"",'CDM_Requirements '!$B$152)</f>
        <v/>
      </c>
      <c r="N648" s="338" t="str">
        <f>IF(ISBLANK($D648),"",'CDM_Requirements '!$B$153)</f>
        <v/>
      </c>
      <c r="O648" s="340"/>
      <c r="P648" s="340"/>
      <c r="Q648" s="343"/>
    </row>
    <row r="649" spans="1:17" s="323" customFormat="1" ht="20.100000000000001" customHeight="1" x14ac:dyDescent="0.25">
      <c r="A649" s="311"/>
      <c r="B649" s="308" t="str">
        <f>IF(ISBLANK($D649)," -",'Offeror_Product Profile'!$B$12)</f>
        <v xml:space="preserve"> -</v>
      </c>
      <c r="C649" s="308" t="str">
        <f>IF(ISBLANK($D649)," -",'Offeror_Product Profile'!$B$13)</f>
        <v xml:space="preserve"> -</v>
      </c>
      <c r="D649" s="340"/>
      <c r="E649" s="341"/>
      <c r="F649" s="336" t="str">
        <f>IF(ISBLANK($D649)," -",'Offeror_Product Profile'!$B$10)</f>
        <v xml:space="preserve"> -</v>
      </c>
      <c r="G649" s="336" t="str">
        <f>IF(ISBLANK($D649)," -",'Offeror_Product Profile'!$B$11)</f>
        <v xml:space="preserve"> -</v>
      </c>
      <c r="H649" s="309" t="str">
        <f>IF(ISBLANK($D649),"",'Offeror_Product Profile'!$B$9)</f>
        <v/>
      </c>
      <c r="I649" s="342"/>
      <c r="J649" s="310" t="str">
        <f>IF(ISBLANK($D649),"",'CDM_Requirements '!$B$149)</f>
        <v/>
      </c>
      <c r="K649" s="338" t="str">
        <f>IF(ISBLANK($D649),"",'CDM_Requirements '!$B$150)</f>
        <v/>
      </c>
      <c r="L649" s="338" t="str">
        <f>IF(ISBLANK($D649),"",'CDM_Requirements '!$B$151)</f>
        <v/>
      </c>
      <c r="M649" s="338" t="str">
        <f>IF(ISBLANK($D649),"",'CDM_Requirements '!$B$152)</f>
        <v/>
      </c>
      <c r="N649" s="338" t="str">
        <f>IF(ISBLANK($D649),"",'CDM_Requirements '!$B$153)</f>
        <v/>
      </c>
      <c r="O649" s="340"/>
      <c r="P649" s="340"/>
      <c r="Q649" s="343"/>
    </row>
    <row r="650" spans="1:17" s="323" customFormat="1" ht="20.100000000000001" customHeight="1" x14ac:dyDescent="0.25">
      <c r="A650" s="311"/>
      <c r="B650" s="308" t="str">
        <f>IF(ISBLANK($D650)," -",'Offeror_Product Profile'!$B$12)</f>
        <v xml:space="preserve"> -</v>
      </c>
      <c r="C650" s="308" t="str">
        <f>IF(ISBLANK($D650)," -",'Offeror_Product Profile'!$B$13)</f>
        <v xml:space="preserve"> -</v>
      </c>
      <c r="D650" s="340"/>
      <c r="E650" s="341"/>
      <c r="F650" s="336" t="str">
        <f>IF(ISBLANK($D650)," -",'Offeror_Product Profile'!$B$10)</f>
        <v xml:space="preserve"> -</v>
      </c>
      <c r="G650" s="336" t="str">
        <f>IF(ISBLANK($D650)," -",'Offeror_Product Profile'!$B$11)</f>
        <v xml:space="preserve"> -</v>
      </c>
      <c r="H650" s="309" t="str">
        <f>IF(ISBLANK($D650),"",'Offeror_Product Profile'!$B$9)</f>
        <v/>
      </c>
      <c r="I650" s="342"/>
      <c r="J650" s="310" t="str">
        <f>IF(ISBLANK($D650),"",'CDM_Requirements '!$B$149)</f>
        <v/>
      </c>
      <c r="K650" s="338" t="str">
        <f>IF(ISBLANK($D650),"",'CDM_Requirements '!$B$150)</f>
        <v/>
      </c>
      <c r="L650" s="338" t="str">
        <f>IF(ISBLANK($D650),"",'CDM_Requirements '!$B$151)</f>
        <v/>
      </c>
      <c r="M650" s="338" t="str">
        <f>IF(ISBLANK($D650),"",'CDM_Requirements '!$B$152)</f>
        <v/>
      </c>
      <c r="N650" s="338" t="str">
        <f>IF(ISBLANK($D650),"",'CDM_Requirements '!$B$153)</f>
        <v/>
      </c>
      <c r="O650" s="340"/>
      <c r="P650" s="340"/>
      <c r="Q650" s="343"/>
    </row>
    <row r="651" spans="1:17" s="323" customFormat="1" ht="20.100000000000001" customHeight="1" x14ac:dyDescent="0.25">
      <c r="A651" s="311"/>
      <c r="B651" s="308" t="str">
        <f>IF(ISBLANK($D651)," -",'Offeror_Product Profile'!$B$12)</f>
        <v xml:space="preserve"> -</v>
      </c>
      <c r="C651" s="308" t="str">
        <f>IF(ISBLANK($D651)," -",'Offeror_Product Profile'!$B$13)</f>
        <v xml:space="preserve"> -</v>
      </c>
      <c r="D651" s="340"/>
      <c r="E651" s="341"/>
      <c r="F651" s="336" t="str">
        <f>IF(ISBLANK($D651)," -",'Offeror_Product Profile'!$B$10)</f>
        <v xml:space="preserve"> -</v>
      </c>
      <c r="G651" s="336" t="str">
        <f>IF(ISBLANK($D651)," -",'Offeror_Product Profile'!$B$11)</f>
        <v xml:space="preserve"> -</v>
      </c>
      <c r="H651" s="309" t="str">
        <f>IF(ISBLANK($D651),"",'Offeror_Product Profile'!$B$9)</f>
        <v/>
      </c>
      <c r="I651" s="342"/>
      <c r="J651" s="310" t="str">
        <f>IF(ISBLANK($D651),"",'CDM_Requirements '!$B$149)</f>
        <v/>
      </c>
      <c r="K651" s="338" t="str">
        <f>IF(ISBLANK($D651),"",'CDM_Requirements '!$B$150)</f>
        <v/>
      </c>
      <c r="L651" s="338" t="str">
        <f>IF(ISBLANK($D651),"",'CDM_Requirements '!$B$151)</f>
        <v/>
      </c>
      <c r="M651" s="338" t="str">
        <f>IF(ISBLANK($D651),"",'CDM_Requirements '!$B$152)</f>
        <v/>
      </c>
      <c r="N651" s="338" t="str">
        <f>IF(ISBLANK($D651),"",'CDM_Requirements '!$B$153)</f>
        <v/>
      </c>
      <c r="O651" s="340"/>
      <c r="P651" s="340"/>
      <c r="Q651" s="343"/>
    </row>
    <row r="652" spans="1:17" s="323" customFormat="1" ht="20.100000000000001" customHeight="1" x14ac:dyDescent="0.25">
      <c r="A652" s="311"/>
      <c r="B652" s="308" t="str">
        <f>IF(ISBLANK($D652)," -",'Offeror_Product Profile'!$B$12)</f>
        <v xml:space="preserve"> -</v>
      </c>
      <c r="C652" s="308" t="str">
        <f>IF(ISBLANK($D652)," -",'Offeror_Product Profile'!$B$13)</f>
        <v xml:space="preserve"> -</v>
      </c>
      <c r="D652" s="340"/>
      <c r="E652" s="341"/>
      <c r="F652" s="336" t="str">
        <f>IF(ISBLANK($D652)," -",'Offeror_Product Profile'!$B$10)</f>
        <v xml:space="preserve"> -</v>
      </c>
      <c r="G652" s="336" t="str">
        <f>IF(ISBLANK($D652)," -",'Offeror_Product Profile'!$B$11)</f>
        <v xml:space="preserve"> -</v>
      </c>
      <c r="H652" s="309" t="str">
        <f>IF(ISBLANK($D652),"",'Offeror_Product Profile'!$B$9)</f>
        <v/>
      </c>
      <c r="I652" s="342"/>
      <c r="J652" s="310" t="str">
        <f>IF(ISBLANK($D652),"",'CDM_Requirements '!$B$149)</f>
        <v/>
      </c>
      <c r="K652" s="338" t="str">
        <f>IF(ISBLANK($D652),"",'CDM_Requirements '!$B$150)</f>
        <v/>
      </c>
      <c r="L652" s="338" t="str">
        <f>IF(ISBLANK($D652),"",'CDM_Requirements '!$B$151)</f>
        <v/>
      </c>
      <c r="M652" s="338" t="str">
        <f>IF(ISBLANK($D652),"",'CDM_Requirements '!$B$152)</f>
        <v/>
      </c>
      <c r="N652" s="338" t="str">
        <f>IF(ISBLANK($D652),"",'CDM_Requirements '!$B$153)</f>
        <v/>
      </c>
      <c r="O652" s="340"/>
      <c r="P652" s="340"/>
      <c r="Q652" s="343"/>
    </row>
    <row r="653" spans="1:17" s="323" customFormat="1" ht="20.100000000000001" customHeight="1" x14ac:dyDescent="0.25">
      <c r="A653" s="311"/>
      <c r="B653" s="308" t="str">
        <f>IF(ISBLANK($D653)," -",'Offeror_Product Profile'!$B$12)</f>
        <v xml:space="preserve"> -</v>
      </c>
      <c r="C653" s="308" t="str">
        <f>IF(ISBLANK($D653)," -",'Offeror_Product Profile'!$B$13)</f>
        <v xml:space="preserve"> -</v>
      </c>
      <c r="D653" s="340"/>
      <c r="E653" s="341"/>
      <c r="F653" s="336" t="str">
        <f>IF(ISBLANK($D653)," -",'Offeror_Product Profile'!$B$10)</f>
        <v xml:space="preserve"> -</v>
      </c>
      <c r="G653" s="336" t="str">
        <f>IF(ISBLANK($D653)," -",'Offeror_Product Profile'!$B$11)</f>
        <v xml:space="preserve"> -</v>
      </c>
      <c r="H653" s="309" t="str">
        <f>IF(ISBLANK($D653),"",'Offeror_Product Profile'!$B$9)</f>
        <v/>
      </c>
      <c r="I653" s="342"/>
      <c r="J653" s="310" t="str">
        <f>IF(ISBLANK($D653),"",'CDM_Requirements '!$B$149)</f>
        <v/>
      </c>
      <c r="K653" s="338" t="str">
        <f>IF(ISBLANK($D653),"",'CDM_Requirements '!$B$150)</f>
        <v/>
      </c>
      <c r="L653" s="338" t="str">
        <f>IF(ISBLANK($D653),"",'CDM_Requirements '!$B$151)</f>
        <v/>
      </c>
      <c r="M653" s="338" t="str">
        <f>IF(ISBLANK($D653),"",'CDM_Requirements '!$B$152)</f>
        <v/>
      </c>
      <c r="N653" s="338" t="str">
        <f>IF(ISBLANK($D653),"",'CDM_Requirements '!$B$153)</f>
        <v/>
      </c>
      <c r="O653" s="340"/>
      <c r="P653" s="340"/>
      <c r="Q653" s="343"/>
    </row>
    <row r="654" spans="1:17" s="323" customFormat="1" ht="20.100000000000001" customHeight="1" x14ac:dyDescent="0.25">
      <c r="A654" s="311"/>
      <c r="B654" s="308" t="str">
        <f>IF(ISBLANK($D654)," -",'Offeror_Product Profile'!$B$12)</f>
        <v xml:space="preserve"> -</v>
      </c>
      <c r="C654" s="308" t="str">
        <f>IF(ISBLANK($D654)," -",'Offeror_Product Profile'!$B$13)</f>
        <v xml:space="preserve"> -</v>
      </c>
      <c r="D654" s="340"/>
      <c r="E654" s="341"/>
      <c r="F654" s="336" t="str">
        <f>IF(ISBLANK($D654)," -",'Offeror_Product Profile'!$B$10)</f>
        <v xml:space="preserve"> -</v>
      </c>
      <c r="G654" s="336" t="str">
        <f>IF(ISBLANK($D654)," -",'Offeror_Product Profile'!$B$11)</f>
        <v xml:space="preserve"> -</v>
      </c>
      <c r="H654" s="309" t="str">
        <f>IF(ISBLANK($D654),"",'Offeror_Product Profile'!$B$9)</f>
        <v/>
      </c>
      <c r="I654" s="342"/>
      <c r="J654" s="310" t="str">
        <f>IF(ISBLANK($D654),"",'CDM_Requirements '!$B$149)</f>
        <v/>
      </c>
      <c r="K654" s="338" t="str">
        <f>IF(ISBLANK($D654),"",'CDM_Requirements '!$B$150)</f>
        <v/>
      </c>
      <c r="L654" s="338" t="str">
        <f>IF(ISBLANK($D654),"",'CDM_Requirements '!$B$151)</f>
        <v/>
      </c>
      <c r="M654" s="338" t="str">
        <f>IF(ISBLANK($D654),"",'CDM_Requirements '!$B$152)</f>
        <v/>
      </c>
      <c r="N654" s="338" t="str">
        <f>IF(ISBLANK($D654),"",'CDM_Requirements '!$B$153)</f>
        <v/>
      </c>
      <c r="O654" s="340"/>
      <c r="P654" s="340"/>
      <c r="Q654" s="343"/>
    </row>
    <row r="655" spans="1:17" s="323" customFormat="1" ht="20.100000000000001" customHeight="1" x14ac:dyDescent="0.25">
      <c r="A655" s="311"/>
      <c r="B655" s="308" t="str">
        <f>IF(ISBLANK($D655)," -",'Offeror_Product Profile'!$B$12)</f>
        <v xml:space="preserve"> -</v>
      </c>
      <c r="C655" s="308" t="str">
        <f>IF(ISBLANK($D655)," -",'Offeror_Product Profile'!$B$13)</f>
        <v xml:space="preserve"> -</v>
      </c>
      <c r="D655" s="340"/>
      <c r="E655" s="341"/>
      <c r="F655" s="336" t="str">
        <f>IF(ISBLANK($D655)," -",'Offeror_Product Profile'!$B$10)</f>
        <v xml:space="preserve"> -</v>
      </c>
      <c r="G655" s="336" t="str">
        <f>IF(ISBLANK($D655)," -",'Offeror_Product Profile'!$B$11)</f>
        <v xml:space="preserve"> -</v>
      </c>
      <c r="H655" s="309" t="str">
        <f>IF(ISBLANK($D655),"",'Offeror_Product Profile'!$B$9)</f>
        <v/>
      </c>
      <c r="I655" s="342"/>
      <c r="J655" s="310" t="str">
        <f>IF(ISBLANK($D655),"",'CDM_Requirements '!$B$149)</f>
        <v/>
      </c>
      <c r="K655" s="338" t="str">
        <f>IF(ISBLANK($D655),"",'CDM_Requirements '!$B$150)</f>
        <v/>
      </c>
      <c r="L655" s="338" t="str">
        <f>IF(ISBLANK($D655),"",'CDM_Requirements '!$B$151)</f>
        <v/>
      </c>
      <c r="M655" s="338" t="str">
        <f>IF(ISBLANK($D655),"",'CDM_Requirements '!$B$152)</f>
        <v/>
      </c>
      <c r="N655" s="338" t="str">
        <f>IF(ISBLANK($D655),"",'CDM_Requirements '!$B$153)</f>
        <v/>
      </c>
      <c r="O655" s="340"/>
      <c r="P655" s="340"/>
      <c r="Q655" s="343"/>
    </row>
    <row r="656" spans="1:17" s="323" customFormat="1" ht="20.100000000000001" customHeight="1" x14ac:dyDescent="0.25">
      <c r="A656" s="311"/>
      <c r="B656" s="308" t="str">
        <f>IF(ISBLANK($D656)," -",'Offeror_Product Profile'!$B$12)</f>
        <v xml:space="preserve"> -</v>
      </c>
      <c r="C656" s="308" t="str">
        <f>IF(ISBLANK($D656)," -",'Offeror_Product Profile'!$B$13)</f>
        <v xml:space="preserve"> -</v>
      </c>
      <c r="D656" s="340"/>
      <c r="E656" s="341"/>
      <c r="F656" s="336" t="str">
        <f>IF(ISBLANK($D656)," -",'Offeror_Product Profile'!$B$10)</f>
        <v xml:space="preserve"> -</v>
      </c>
      <c r="G656" s="336" t="str">
        <f>IF(ISBLANK($D656)," -",'Offeror_Product Profile'!$B$11)</f>
        <v xml:space="preserve"> -</v>
      </c>
      <c r="H656" s="309" t="str">
        <f>IF(ISBLANK($D656),"",'Offeror_Product Profile'!$B$9)</f>
        <v/>
      </c>
      <c r="I656" s="342"/>
      <c r="J656" s="310" t="str">
        <f>IF(ISBLANK($D656),"",'CDM_Requirements '!$B$149)</f>
        <v/>
      </c>
      <c r="K656" s="338" t="str">
        <f>IF(ISBLANK($D656),"",'CDM_Requirements '!$B$150)</f>
        <v/>
      </c>
      <c r="L656" s="338" t="str">
        <f>IF(ISBLANK($D656),"",'CDM_Requirements '!$B$151)</f>
        <v/>
      </c>
      <c r="M656" s="338" t="str">
        <f>IF(ISBLANK($D656),"",'CDM_Requirements '!$B$152)</f>
        <v/>
      </c>
      <c r="N656" s="338" t="str">
        <f>IF(ISBLANK($D656),"",'CDM_Requirements '!$B$153)</f>
        <v/>
      </c>
      <c r="O656" s="340"/>
      <c r="P656" s="340"/>
      <c r="Q656" s="343"/>
    </row>
    <row r="657" spans="1:17" s="323" customFormat="1" ht="20.100000000000001" customHeight="1" x14ac:dyDescent="0.25">
      <c r="A657" s="311"/>
      <c r="B657" s="308" t="str">
        <f>IF(ISBLANK($D657)," -",'Offeror_Product Profile'!$B$12)</f>
        <v xml:space="preserve"> -</v>
      </c>
      <c r="C657" s="308" t="str">
        <f>IF(ISBLANK($D657)," -",'Offeror_Product Profile'!$B$13)</f>
        <v xml:space="preserve"> -</v>
      </c>
      <c r="D657" s="340"/>
      <c r="E657" s="341"/>
      <c r="F657" s="336" t="str">
        <f>IF(ISBLANK($D657)," -",'Offeror_Product Profile'!$B$10)</f>
        <v xml:space="preserve"> -</v>
      </c>
      <c r="G657" s="336" t="str">
        <f>IF(ISBLANK($D657)," -",'Offeror_Product Profile'!$B$11)</f>
        <v xml:space="preserve"> -</v>
      </c>
      <c r="H657" s="309" t="str">
        <f>IF(ISBLANK($D657),"",'Offeror_Product Profile'!$B$9)</f>
        <v/>
      </c>
      <c r="I657" s="342"/>
      <c r="J657" s="310" t="str">
        <f>IF(ISBLANK($D657),"",'CDM_Requirements '!$B$149)</f>
        <v/>
      </c>
      <c r="K657" s="338" t="str">
        <f>IF(ISBLANK($D657),"",'CDM_Requirements '!$B$150)</f>
        <v/>
      </c>
      <c r="L657" s="338" t="str">
        <f>IF(ISBLANK($D657),"",'CDM_Requirements '!$B$151)</f>
        <v/>
      </c>
      <c r="M657" s="338" t="str">
        <f>IF(ISBLANK($D657),"",'CDM_Requirements '!$B$152)</f>
        <v/>
      </c>
      <c r="N657" s="338" t="str">
        <f>IF(ISBLANK($D657),"",'CDM_Requirements '!$B$153)</f>
        <v/>
      </c>
      <c r="O657" s="340"/>
      <c r="P657" s="340"/>
      <c r="Q657" s="343"/>
    </row>
    <row r="658" spans="1:17" s="323" customFormat="1" ht="20.100000000000001" customHeight="1" x14ac:dyDescent="0.25">
      <c r="A658" s="311"/>
      <c r="B658" s="308" t="str">
        <f>IF(ISBLANK($D658)," -",'Offeror_Product Profile'!$B$12)</f>
        <v xml:space="preserve"> -</v>
      </c>
      <c r="C658" s="308" t="str">
        <f>IF(ISBLANK($D658)," -",'Offeror_Product Profile'!$B$13)</f>
        <v xml:space="preserve"> -</v>
      </c>
      <c r="D658" s="340"/>
      <c r="E658" s="341"/>
      <c r="F658" s="336" t="str">
        <f>IF(ISBLANK($D658)," -",'Offeror_Product Profile'!$B$10)</f>
        <v xml:space="preserve"> -</v>
      </c>
      <c r="G658" s="336" t="str">
        <f>IF(ISBLANK($D658)," -",'Offeror_Product Profile'!$B$11)</f>
        <v xml:space="preserve"> -</v>
      </c>
      <c r="H658" s="309" t="str">
        <f>IF(ISBLANK($D658),"",'Offeror_Product Profile'!$B$9)</f>
        <v/>
      </c>
      <c r="I658" s="342"/>
      <c r="J658" s="310" t="str">
        <f>IF(ISBLANK($D658),"",'CDM_Requirements '!$B$149)</f>
        <v/>
      </c>
      <c r="K658" s="338" t="str">
        <f>IF(ISBLANK($D658),"",'CDM_Requirements '!$B$150)</f>
        <v/>
      </c>
      <c r="L658" s="338" t="str">
        <f>IF(ISBLANK($D658),"",'CDM_Requirements '!$B$151)</f>
        <v/>
      </c>
      <c r="M658" s="338" t="str">
        <f>IF(ISBLANK($D658),"",'CDM_Requirements '!$B$152)</f>
        <v/>
      </c>
      <c r="N658" s="338" t="str">
        <f>IF(ISBLANK($D658),"",'CDM_Requirements '!$B$153)</f>
        <v/>
      </c>
      <c r="O658" s="340"/>
      <c r="P658" s="340"/>
      <c r="Q658" s="343"/>
    </row>
    <row r="659" spans="1:17" s="323" customFormat="1" ht="20.100000000000001" customHeight="1" x14ac:dyDescent="0.25">
      <c r="A659" s="311"/>
      <c r="B659" s="308" t="str">
        <f>IF(ISBLANK($D659)," -",'Offeror_Product Profile'!$B$12)</f>
        <v xml:space="preserve"> -</v>
      </c>
      <c r="C659" s="308" t="str">
        <f>IF(ISBLANK($D659)," -",'Offeror_Product Profile'!$B$13)</f>
        <v xml:space="preserve"> -</v>
      </c>
      <c r="D659" s="340"/>
      <c r="E659" s="341"/>
      <c r="F659" s="336" t="str">
        <f>IF(ISBLANK($D659)," -",'Offeror_Product Profile'!$B$10)</f>
        <v xml:space="preserve"> -</v>
      </c>
      <c r="G659" s="336" t="str">
        <f>IF(ISBLANK($D659)," -",'Offeror_Product Profile'!$B$11)</f>
        <v xml:space="preserve"> -</v>
      </c>
      <c r="H659" s="309" t="str">
        <f>IF(ISBLANK($D659),"",'Offeror_Product Profile'!$B$9)</f>
        <v/>
      </c>
      <c r="I659" s="342"/>
      <c r="J659" s="310" t="str">
        <f>IF(ISBLANK($D659),"",'CDM_Requirements '!$B$149)</f>
        <v/>
      </c>
      <c r="K659" s="338" t="str">
        <f>IF(ISBLANK($D659),"",'CDM_Requirements '!$B$150)</f>
        <v/>
      </c>
      <c r="L659" s="338" t="str">
        <f>IF(ISBLANK($D659),"",'CDM_Requirements '!$B$151)</f>
        <v/>
      </c>
      <c r="M659" s="338" t="str">
        <f>IF(ISBLANK($D659),"",'CDM_Requirements '!$B$152)</f>
        <v/>
      </c>
      <c r="N659" s="338" t="str">
        <f>IF(ISBLANK($D659),"",'CDM_Requirements '!$B$153)</f>
        <v/>
      </c>
      <c r="O659" s="340"/>
      <c r="P659" s="340"/>
      <c r="Q659" s="343"/>
    </row>
    <row r="660" spans="1:17" s="323" customFormat="1" ht="20.100000000000001" customHeight="1" x14ac:dyDescent="0.25">
      <c r="A660" s="311"/>
      <c r="B660" s="308" t="str">
        <f>IF(ISBLANK($D660)," -",'Offeror_Product Profile'!$B$12)</f>
        <v xml:space="preserve"> -</v>
      </c>
      <c r="C660" s="308" t="str">
        <f>IF(ISBLANK($D660)," -",'Offeror_Product Profile'!$B$13)</f>
        <v xml:space="preserve"> -</v>
      </c>
      <c r="D660" s="340"/>
      <c r="E660" s="341"/>
      <c r="F660" s="336" t="str">
        <f>IF(ISBLANK($D660)," -",'Offeror_Product Profile'!$B$10)</f>
        <v xml:space="preserve"> -</v>
      </c>
      <c r="G660" s="336" t="str">
        <f>IF(ISBLANK($D660)," -",'Offeror_Product Profile'!$B$11)</f>
        <v xml:space="preserve"> -</v>
      </c>
      <c r="H660" s="309" t="str">
        <f>IF(ISBLANK($D660),"",'Offeror_Product Profile'!$B$9)</f>
        <v/>
      </c>
      <c r="I660" s="342"/>
      <c r="J660" s="310" t="str">
        <f>IF(ISBLANK($D660),"",'CDM_Requirements '!$B$149)</f>
        <v/>
      </c>
      <c r="K660" s="338" t="str">
        <f>IF(ISBLANK($D660),"",'CDM_Requirements '!$B$150)</f>
        <v/>
      </c>
      <c r="L660" s="338" t="str">
        <f>IF(ISBLANK($D660),"",'CDM_Requirements '!$B$151)</f>
        <v/>
      </c>
      <c r="M660" s="338" t="str">
        <f>IF(ISBLANK($D660),"",'CDM_Requirements '!$B$152)</f>
        <v/>
      </c>
      <c r="N660" s="338" t="str">
        <f>IF(ISBLANK($D660),"",'CDM_Requirements '!$B$153)</f>
        <v/>
      </c>
      <c r="O660" s="340"/>
      <c r="P660" s="340"/>
      <c r="Q660" s="343"/>
    </row>
    <row r="661" spans="1:17" s="323" customFormat="1" ht="20.100000000000001" customHeight="1" x14ac:dyDescent="0.25">
      <c r="A661" s="311"/>
      <c r="B661" s="308" t="str">
        <f>IF(ISBLANK($D661)," -",'Offeror_Product Profile'!$B$12)</f>
        <v xml:space="preserve"> -</v>
      </c>
      <c r="C661" s="308" t="str">
        <f>IF(ISBLANK($D661)," -",'Offeror_Product Profile'!$B$13)</f>
        <v xml:space="preserve"> -</v>
      </c>
      <c r="D661" s="340"/>
      <c r="E661" s="341"/>
      <c r="F661" s="336" t="str">
        <f>IF(ISBLANK($D661)," -",'Offeror_Product Profile'!$B$10)</f>
        <v xml:space="preserve"> -</v>
      </c>
      <c r="G661" s="336" t="str">
        <f>IF(ISBLANK($D661)," -",'Offeror_Product Profile'!$B$11)</f>
        <v xml:space="preserve"> -</v>
      </c>
      <c r="H661" s="309" t="str">
        <f>IF(ISBLANK($D661),"",'Offeror_Product Profile'!$B$9)</f>
        <v/>
      </c>
      <c r="I661" s="342"/>
      <c r="J661" s="310" t="str">
        <f>IF(ISBLANK($D661),"",'CDM_Requirements '!$B$149)</f>
        <v/>
      </c>
      <c r="K661" s="338" t="str">
        <f>IF(ISBLANK($D661),"",'CDM_Requirements '!$B$150)</f>
        <v/>
      </c>
      <c r="L661" s="338" t="str">
        <f>IF(ISBLANK($D661),"",'CDM_Requirements '!$B$151)</f>
        <v/>
      </c>
      <c r="M661" s="338" t="str">
        <f>IF(ISBLANK($D661),"",'CDM_Requirements '!$B$152)</f>
        <v/>
      </c>
      <c r="N661" s="338" t="str">
        <f>IF(ISBLANK($D661),"",'CDM_Requirements '!$B$153)</f>
        <v/>
      </c>
      <c r="O661" s="340"/>
      <c r="P661" s="340"/>
      <c r="Q661" s="343"/>
    </row>
    <row r="662" spans="1:17" s="323" customFormat="1" ht="20.100000000000001" customHeight="1" x14ac:dyDescent="0.25">
      <c r="A662" s="311"/>
      <c r="B662" s="308" t="str">
        <f>IF(ISBLANK($D662)," -",'Offeror_Product Profile'!$B$12)</f>
        <v xml:space="preserve"> -</v>
      </c>
      <c r="C662" s="308" t="str">
        <f>IF(ISBLANK($D662)," -",'Offeror_Product Profile'!$B$13)</f>
        <v xml:space="preserve"> -</v>
      </c>
      <c r="D662" s="340"/>
      <c r="E662" s="341"/>
      <c r="F662" s="336" t="str">
        <f>IF(ISBLANK($D662)," -",'Offeror_Product Profile'!$B$10)</f>
        <v xml:space="preserve"> -</v>
      </c>
      <c r="G662" s="336" t="str">
        <f>IF(ISBLANK($D662)," -",'Offeror_Product Profile'!$B$11)</f>
        <v xml:space="preserve"> -</v>
      </c>
      <c r="H662" s="309" t="str">
        <f>IF(ISBLANK($D662),"",'Offeror_Product Profile'!$B$9)</f>
        <v/>
      </c>
      <c r="I662" s="342"/>
      <c r="J662" s="310" t="str">
        <f>IF(ISBLANK($D662),"",'CDM_Requirements '!$B$149)</f>
        <v/>
      </c>
      <c r="K662" s="338" t="str">
        <f>IF(ISBLANK($D662),"",'CDM_Requirements '!$B$150)</f>
        <v/>
      </c>
      <c r="L662" s="338" t="str">
        <f>IF(ISBLANK($D662),"",'CDM_Requirements '!$B$151)</f>
        <v/>
      </c>
      <c r="M662" s="338" t="str">
        <f>IF(ISBLANK($D662),"",'CDM_Requirements '!$B$152)</f>
        <v/>
      </c>
      <c r="N662" s="338" t="str">
        <f>IF(ISBLANK($D662),"",'CDM_Requirements '!$B$153)</f>
        <v/>
      </c>
      <c r="O662" s="340"/>
      <c r="P662" s="340"/>
      <c r="Q662" s="343"/>
    </row>
    <row r="663" spans="1:17" s="323" customFormat="1" ht="20.100000000000001" customHeight="1" x14ac:dyDescent="0.25">
      <c r="A663" s="311"/>
      <c r="B663" s="308" t="str">
        <f>IF(ISBLANK($D663)," -",'Offeror_Product Profile'!$B$12)</f>
        <v xml:space="preserve"> -</v>
      </c>
      <c r="C663" s="308" t="str">
        <f>IF(ISBLANK($D663)," -",'Offeror_Product Profile'!$B$13)</f>
        <v xml:space="preserve"> -</v>
      </c>
      <c r="D663" s="340"/>
      <c r="E663" s="341"/>
      <c r="F663" s="336" t="str">
        <f>IF(ISBLANK($D663)," -",'Offeror_Product Profile'!$B$10)</f>
        <v xml:space="preserve"> -</v>
      </c>
      <c r="G663" s="336" t="str">
        <f>IF(ISBLANK($D663)," -",'Offeror_Product Profile'!$B$11)</f>
        <v xml:space="preserve"> -</v>
      </c>
      <c r="H663" s="309" t="str">
        <f>IF(ISBLANK($D663),"",'Offeror_Product Profile'!$B$9)</f>
        <v/>
      </c>
      <c r="I663" s="342"/>
      <c r="J663" s="310" t="str">
        <f>IF(ISBLANK($D663),"",'CDM_Requirements '!$B$149)</f>
        <v/>
      </c>
      <c r="K663" s="338" t="str">
        <f>IF(ISBLANK($D663),"",'CDM_Requirements '!$B$150)</f>
        <v/>
      </c>
      <c r="L663" s="338" t="str">
        <f>IF(ISBLANK($D663),"",'CDM_Requirements '!$B$151)</f>
        <v/>
      </c>
      <c r="M663" s="338" t="str">
        <f>IF(ISBLANK($D663),"",'CDM_Requirements '!$B$152)</f>
        <v/>
      </c>
      <c r="N663" s="338" t="str">
        <f>IF(ISBLANK($D663),"",'CDM_Requirements '!$B$153)</f>
        <v/>
      </c>
      <c r="O663" s="340"/>
      <c r="P663" s="340"/>
      <c r="Q663" s="343"/>
    </row>
    <row r="664" spans="1:17" s="323" customFormat="1" ht="20.100000000000001" customHeight="1" x14ac:dyDescent="0.25">
      <c r="A664" s="311"/>
      <c r="B664" s="308" t="str">
        <f>IF(ISBLANK($D664)," -",'Offeror_Product Profile'!$B$12)</f>
        <v xml:space="preserve"> -</v>
      </c>
      <c r="C664" s="308" t="str">
        <f>IF(ISBLANK($D664)," -",'Offeror_Product Profile'!$B$13)</f>
        <v xml:space="preserve"> -</v>
      </c>
      <c r="D664" s="340"/>
      <c r="E664" s="341"/>
      <c r="F664" s="336" t="str">
        <f>IF(ISBLANK($D664)," -",'Offeror_Product Profile'!$B$10)</f>
        <v xml:space="preserve"> -</v>
      </c>
      <c r="G664" s="336" t="str">
        <f>IF(ISBLANK($D664)," -",'Offeror_Product Profile'!$B$11)</f>
        <v xml:space="preserve"> -</v>
      </c>
      <c r="H664" s="309" t="str">
        <f>IF(ISBLANK($D664),"",'Offeror_Product Profile'!$B$9)</f>
        <v/>
      </c>
      <c r="I664" s="342"/>
      <c r="J664" s="310" t="str">
        <f>IF(ISBLANK($D664),"",'CDM_Requirements '!$B$149)</f>
        <v/>
      </c>
      <c r="K664" s="338" t="str">
        <f>IF(ISBLANK($D664),"",'CDM_Requirements '!$B$150)</f>
        <v/>
      </c>
      <c r="L664" s="338" t="str">
        <f>IF(ISBLANK($D664),"",'CDM_Requirements '!$B$151)</f>
        <v/>
      </c>
      <c r="M664" s="338" t="str">
        <f>IF(ISBLANK($D664),"",'CDM_Requirements '!$B$152)</f>
        <v/>
      </c>
      <c r="N664" s="338" t="str">
        <f>IF(ISBLANK($D664),"",'CDM_Requirements '!$B$153)</f>
        <v/>
      </c>
      <c r="O664" s="340"/>
      <c r="P664" s="340"/>
      <c r="Q664" s="343"/>
    </row>
    <row r="665" spans="1:17" s="323" customFormat="1" ht="20.100000000000001" customHeight="1" x14ac:dyDescent="0.25">
      <c r="A665" s="311"/>
      <c r="B665" s="308" t="str">
        <f>IF(ISBLANK($D665)," -",'Offeror_Product Profile'!$B$12)</f>
        <v xml:space="preserve"> -</v>
      </c>
      <c r="C665" s="308" t="str">
        <f>IF(ISBLANK($D665)," -",'Offeror_Product Profile'!$B$13)</f>
        <v xml:space="preserve"> -</v>
      </c>
      <c r="D665" s="340"/>
      <c r="E665" s="341"/>
      <c r="F665" s="336" t="str">
        <f>IF(ISBLANK($D665)," -",'Offeror_Product Profile'!$B$10)</f>
        <v xml:space="preserve"> -</v>
      </c>
      <c r="G665" s="336" t="str">
        <f>IF(ISBLANK($D665)," -",'Offeror_Product Profile'!$B$11)</f>
        <v xml:space="preserve"> -</v>
      </c>
      <c r="H665" s="309" t="str">
        <f>IF(ISBLANK($D665),"",'Offeror_Product Profile'!$B$9)</f>
        <v/>
      </c>
      <c r="I665" s="342"/>
      <c r="J665" s="310" t="str">
        <f>IF(ISBLANK($D665),"",'CDM_Requirements '!$B$149)</f>
        <v/>
      </c>
      <c r="K665" s="338" t="str">
        <f>IF(ISBLANK($D665),"",'CDM_Requirements '!$B$150)</f>
        <v/>
      </c>
      <c r="L665" s="338" t="str">
        <f>IF(ISBLANK($D665),"",'CDM_Requirements '!$B$151)</f>
        <v/>
      </c>
      <c r="M665" s="338" t="str">
        <f>IF(ISBLANK($D665),"",'CDM_Requirements '!$B$152)</f>
        <v/>
      </c>
      <c r="N665" s="338" t="str">
        <f>IF(ISBLANK($D665),"",'CDM_Requirements '!$B$153)</f>
        <v/>
      </c>
      <c r="O665" s="340"/>
      <c r="P665" s="340"/>
      <c r="Q665" s="343"/>
    </row>
    <row r="666" spans="1:17" s="323" customFormat="1" ht="20.100000000000001" customHeight="1" x14ac:dyDescent="0.25">
      <c r="A666" s="311"/>
      <c r="B666" s="308" t="str">
        <f>IF(ISBLANK($D666)," -",'Offeror_Product Profile'!$B$12)</f>
        <v xml:space="preserve"> -</v>
      </c>
      <c r="C666" s="308" t="str">
        <f>IF(ISBLANK($D666)," -",'Offeror_Product Profile'!$B$13)</f>
        <v xml:space="preserve"> -</v>
      </c>
      <c r="D666" s="340"/>
      <c r="E666" s="341"/>
      <c r="F666" s="336" t="str">
        <f>IF(ISBLANK($D666)," -",'Offeror_Product Profile'!$B$10)</f>
        <v xml:space="preserve"> -</v>
      </c>
      <c r="G666" s="336" t="str">
        <f>IF(ISBLANK($D666)," -",'Offeror_Product Profile'!$B$11)</f>
        <v xml:space="preserve"> -</v>
      </c>
      <c r="H666" s="309" t="str">
        <f>IF(ISBLANK($D666),"",'Offeror_Product Profile'!$B$9)</f>
        <v/>
      </c>
      <c r="I666" s="342"/>
      <c r="J666" s="310" t="str">
        <f>IF(ISBLANK($D666),"",'CDM_Requirements '!$B$149)</f>
        <v/>
      </c>
      <c r="K666" s="338" t="str">
        <f>IF(ISBLANK($D666),"",'CDM_Requirements '!$B$150)</f>
        <v/>
      </c>
      <c r="L666" s="338" t="str">
        <f>IF(ISBLANK($D666),"",'CDM_Requirements '!$B$151)</f>
        <v/>
      </c>
      <c r="M666" s="338" t="str">
        <f>IF(ISBLANK($D666),"",'CDM_Requirements '!$B$152)</f>
        <v/>
      </c>
      <c r="N666" s="338" t="str">
        <f>IF(ISBLANK($D666),"",'CDM_Requirements '!$B$153)</f>
        <v/>
      </c>
      <c r="O666" s="340"/>
      <c r="P666" s="340"/>
      <c r="Q666" s="343"/>
    </row>
    <row r="667" spans="1:17" s="323" customFormat="1" ht="20.100000000000001" customHeight="1" x14ac:dyDescent="0.25">
      <c r="A667" s="311"/>
      <c r="B667" s="308" t="str">
        <f>IF(ISBLANK($D667)," -",'Offeror_Product Profile'!$B$12)</f>
        <v xml:space="preserve"> -</v>
      </c>
      <c r="C667" s="308" t="str">
        <f>IF(ISBLANK($D667)," -",'Offeror_Product Profile'!$B$13)</f>
        <v xml:space="preserve"> -</v>
      </c>
      <c r="D667" s="340"/>
      <c r="E667" s="341"/>
      <c r="F667" s="336" t="str">
        <f>IF(ISBLANK($D667)," -",'Offeror_Product Profile'!$B$10)</f>
        <v xml:space="preserve"> -</v>
      </c>
      <c r="G667" s="336" t="str">
        <f>IF(ISBLANK($D667)," -",'Offeror_Product Profile'!$B$11)</f>
        <v xml:space="preserve"> -</v>
      </c>
      <c r="H667" s="309" t="str">
        <f>IF(ISBLANK($D667),"",'Offeror_Product Profile'!$B$9)</f>
        <v/>
      </c>
      <c r="I667" s="342"/>
      <c r="J667" s="310" t="str">
        <f>IF(ISBLANK($D667),"",'CDM_Requirements '!$B$149)</f>
        <v/>
      </c>
      <c r="K667" s="338" t="str">
        <f>IF(ISBLANK($D667),"",'CDM_Requirements '!$B$150)</f>
        <v/>
      </c>
      <c r="L667" s="338" t="str">
        <f>IF(ISBLANK($D667),"",'CDM_Requirements '!$B$151)</f>
        <v/>
      </c>
      <c r="M667" s="338" t="str">
        <f>IF(ISBLANK($D667),"",'CDM_Requirements '!$B$152)</f>
        <v/>
      </c>
      <c r="N667" s="338" t="str">
        <f>IF(ISBLANK($D667),"",'CDM_Requirements '!$B$153)</f>
        <v/>
      </c>
      <c r="O667" s="340"/>
      <c r="P667" s="340"/>
      <c r="Q667" s="343"/>
    </row>
    <row r="668" spans="1:17" s="323" customFormat="1" ht="20.100000000000001" customHeight="1" x14ac:dyDescent="0.25">
      <c r="A668" s="311"/>
      <c r="B668" s="308" t="str">
        <f>IF(ISBLANK($D668)," -",'Offeror_Product Profile'!$B$12)</f>
        <v xml:space="preserve"> -</v>
      </c>
      <c r="C668" s="308" t="str">
        <f>IF(ISBLANK($D668)," -",'Offeror_Product Profile'!$B$13)</f>
        <v xml:space="preserve"> -</v>
      </c>
      <c r="D668" s="340"/>
      <c r="E668" s="341"/>
      <c r="F668" s="336" t="str">
        <f>IF(ISBLANK($D668)," -",'Offeror_Product Profile'!$B$10)</f>
        <v xml:space="preserve"> -</v>
      </c>
      <c r="G668" s="336" t="str">
        <f>IF(ISBLANK($D668)," -",'Offeror_Product Profile'!$B$11)</f>
        <v xml:space="preserve"> -</v>
      </c>
      <c r="H668" s="309" t="str">
        <f>IF(ISBLANK($D668),"",'Offeror_Product Profile'!$B$9)</f>
        <v/>
      </c>
      <c r="I668" s="342"/>
      <c r="J668" s="310" t="str">
        <f>IF(ISBLANK($D668),"",'CDM_Requirements '!$B$149)</f>
        <v/>
      </c>
      <c r="K668" s="338" t="str">
        <f>IF(ISBLANK($D668),"",'CDM_Requirements '!$B$150)</f>
        <v/>
      </c>
      <c r="L668" s="338" t="str">
        <f>IF(ISBLANK($D668),"",'CDM_Requirements '!$B$151)</f>
        <v/>
      </c>
      <c r="M668" s="338" t="str">
        <f>IF(ISBLANK($D668),"",'CDM_Requirements '!$B$152)</f>
        <v/>
      </c>
      <c r="N668" s="338" t="str">
        <f>IF(ISBLANK($D668),"",'CDM_Requirements '!$B$153)</f>
        <v/>
      </c>
      <c r="O668" s="340"/>
      <c r="P668" s="340"/>
      <c r="Q668" s="343"/>
    </row>
    <row r="669" spans="1:17" s="323" customFormat="1" ht="20.100000000000001" customHeight="1" x14ac:dyDescent="0.25">
      <c r="A669" s="311"/>
      <c r="B669" s="308" t="str">
        <f>IF(ISBLANK($D669)," -",'Offeror_Product Profile'!$B$12)</f>
        <v xml:space="preserve"> -</v>
      </c>
      <c r="C669" s="308" t="str">
        <f>IF(ISBLANK($D669)," -",'Offeror_Product Profile'!$B$13)</f>
        <v xml:space="preserve"> -</v>
      </c>
      <c r="D669" s="340"/>
      <c r="E669" s="341"/>
      <c r="F669" s="336" t="str">
        <f>IF(ISBLANK($D669)," -",'Offeror_Product Profile'!$B$10)</f>
        <v xml:space="preserve"> -</v>
      </c>
      <c r="G669" s="336" t="str">
        <f>IF(ISBLANK($D669)," -",'Offeror_Product Profile'!$B$11)</f>
        <v xml:space="preserve"> -</v>
      </c>
      <c r="H669" s="309" t="str">
        <f>IF(ISBLANK($D669),"",'Offeror_Product Profile'!$B$9)</f>
        <v/>
      </c>
      <c r="I669" s="342"/>
      <c r="J669" s="310" t="str">
        <f>IF(ISBLANK($D669),"",'CDM_Requirements '!$B$149)</f>
        <v/>
      </c>
      <c r="K669" s="338" t="str">
        <f>IF(ISBLANK($D669),"",'CDM_Requirements '!$B$150)</f>
        <v/>
      </c>
      <c r="L669" s="338" t="str">
        <f>IF(ISBLANK($D669),"",'CDM_Requirements '!$B$151)</f>
        <v/>
      </c>
      <c r="M669" s="338" t="str">
        <f>IF(ISBLANK($D669),"",'CDM_Requirements '!$B$152)</f>
        <v/>
      </c>
      <c r="N669" s="338" t="str">
        <f>IF(ISBLANK($D669),"",'CDM_Requirements '!$B$153)</f>
        <v/>
      </c>
      <c r="O669" s="340"/>
      <c r="P669" s="340"/>
      <c r="Q669" s="343"/>
    </row>
    <row r="670" spans="1:17" s="323" customFormat="1" ht="20.100000000000001" customHeight="1" x14ac:dyDescent="0.25">
      <c r="A670" s="311"/>
      <c r="B670" s="308" t="str">
        <f>IF(ISBLANK($D670)," -",'Offeror_Product Profile'!$B$12)</f>
        <v xml:space="preserve"> -</v>
      </c>
      <c r="C670" s="308" t="str">
        <f>IF(ISBLANK($D670)," -",'Offeror_Product Profile'!$B$13)</f>
        <v xml:space="preserve"> -</v>
      </c>
      <c r="D670" s="340"/>
      <c r="E670" s="341"/>
      <c r="F670" s="336" t="str">
        <f>IF(ISBLANK($D670)," -",'Offeror_Product Profile'!$B$10)</f>
        <v xml:space="preserve"> -</v>
      </c>
      <c r="G670" s="336" t="str">
        <f>IF(ISBLANK($D670)," -",'Offeror_Product Profile'!$B$11)</f>
        <v xml:space="preserve"> -</v>
      </c>
      <c r="H670" s="309" t="str">
        <f>IF(ISBLANK($D670),"",'Offeror_Product Profile'!$B$9)</f>
        <v/>
      </c>
      <c r="I670" s="342"/>
      <c r="J670" s="310" t="str">
        <f>IF(ISBLANK($D670),"",'CDM_Requirements '!$B$149)</f>
        <v/>
      </c>
      <c r="K670" s="338" t="str">
        <f>IF(ISBLANK($D670),"",'CDM_Requirements '!$B$150)</f>
        <v/>
      </c>
      <c r="L670" s="338" t="str">
        <f>IF(ISBLANK($D670),"",'CDM_Requirements '!$B$151)</f>
        <v/>
      </c>
      <c r="M670" s="338" t="str">
        <f>IF(ISBLANK($D670),"",'CDM_Requirements '!$B$152)</f>
        <v/>
      </c>
      <c r="N670" s="338" t="str">
        <f>IF(ISBLANK($D670),"",'CDM_Requirements '!$B$153)</f>
        <v/>
      </c>
      <c r="O670" s="340"/>
      <c r="P670" s="340"/>
      <c r="Q670" s="343"/>
    </row>
    <row r="671" spans="1:17" s="323" customFormat="1" ht="20.100000000000001" customHeight="1" x14ac:dyDescent="0.25">
      <c r="A671" s="311"/>
      <c r="B671" s="308" t="str">
        <f>IF(ISBLANK($D671)," -",'Offeror_Product Profile'!$B$12)</f>
        <v xml:space="preserve"> -</v>
      </c>
      <c r="C671" s="308" t="str">
        <f>IF(ISBLANK($D671)," -",'Offeror_Product Profile'!$B$13)</f>
        <v xml:space="preserve"> -</v>
      </c>
      <c r="D671" s="340"/>
      <c r="E671" s="341"/>
      <c r="F671" s="336" t="str">
        <f>IF(ISBLANK($D671)," -",'Offeror_Product Profile'!$B$10)</f>
        <v xml:space="preserve"> -</v>
      </c>
      <c r="G671" s="336" t="str">
        <f>IF(ISBLANK($D671)," -",'Offeror_Product Profile'!$B$11)</f>
        <v xml:space="preserve"> -</v>
      </c>
      <c r="H671" s="309" t="str">
        <f>IF(ISBLANK($D671),"",'Offeror_Product Profile'!$B$9)</f>
        <v/>
      </c>
      <c r="I671" s="342"/>
      <c r="J671" s="310" t="str">
        <f>IF(ISBLANK($D671),"",'CDM_Requirements '!$B$149)</f>
        <v/>
      </c>
      <c r="K671" s="338" t="str">
        <f>IF(ISBLANK($D671),"",'CDM_Requirements '!$B$150)</f>
        <v/>
      </c>
      <c r="L671" s="338" t="str">
        <f>IF(ISBLANK($D671),"",'CDM_Requirements '!$B$151)</f>
        <v/>
      </c>
      <c r="M671" s="338" t="str">
        <f>IF(ISBLANK($D671),"",'CDM_Requirements '!$B$152)</f>
        <v/>
      </c>
      <c r="N671" s="338" t="str">
        <f>IF(ISBLANK($D671),"",'CDM_Requirements '!$B$153)</f>
        <v/>
      </c>
      <c r="O671" s="340"/>
      <c r="P671" s="340"/>
      <c r="Q671" s="343"/>
    </row>
    <row r="672" spans="1:17" s="323" customFormat="1" ht="20.100000000000001" customHeight="1" x14ac:dyDescent="0.25">
      <c r="A672" s="311"/>
      <c r="B672" s="308" t="str">
        <f>IF(ISBLANK($D672)," -",'Offeror_Product Profile'!$B$12)</f>
        <v xml:space="preserve"> -</v>
      </c>
      <c r="C672" s="308" t="str">
        <f>IF(ISBLANK($D672)," -",'Offeror_Product Profile'!$B$13)</f>
        <v xml:space="preserve"> -</v>
      </c>
      <c r="D672" s="340"/>
      <c r="E672" s="341"/>
      <c r="F672" s="336" t="str">
        <f>IF(ISBLANK($D672)," -",'Offeror_Product Profile'!$B$10)</f>
        <v xml:space="preserve"> -</v>
      </c>
      <c r="G672" s="336" t="str">
        <f>IF(ISBLANK($D672)," -",'Offeror_Product Profile'!$B$11)</f>
        <v xml:space="preserve"> -</v>
      </c>
      <c r="H672" s="309" t="str">
        <f>IF(ISBLANK($D672),"",'Offeror_Product Profile'!$B$9)</f>
        <v/>
      </c>
      <c r="I672" s="342"/>
      <c r="J672" s="310" t="str">
        <f>IF(ISBLANK($D672),"",'CDM_Requirements '!$B$149)</f>
        <v/>
      </c>
      <c r="K672" s="338" t="str">
        <f>IF(ISBLANK($D672),"",'CDM_Requirements '!$B$150)</f>
        <v/>
      </c>
      <c r="L672" s="338" t="str">
        <f>IF(ISBLANK($D672),"",'CDM_Requirements '!$B$151)</f>
        <v/>
      </c>
      <c r="M672" s="338" t="str">
        <f>IF(ISBLANK($D672),"",'CDM_Requirements '!$B$152)</f>
        <v/>
      </c>
      <c r="N672" s="338" t="str">
        <f>IF(ISBLANK($D672),"",'CDM_Requirements '!$B$153)</f>
        <v/>
      </c>
      <c r="O672" s="340"/>
      <c r="P672" s="340"/>
      <c r="Q672" s="343"/>
    </row>
    <row r="673" spans="1:17" s="323" customFormat="1" ht="20.100000000000001" customHeight="1" x14ac:dyDescent="0.25">
      <c r="A673" s="311"/>
      <c r="B673" s="308" t="str">
        <f>IF(ISBLANK($D673)," -",'Offeror_Product Profile'!$B$12)</f>
        <v xml:space="preserve"> -</v>
      </c>
      <c r="C673" s="308" t="str">
        <f>IF(ISBLANK($D673)," -",'Offeror_Product Profile'!$B$13)</f>
        <v xml:space="preserve"> -</v>
      </c>
      <c r="D673" s="340"/>
      <c r="E673" s="341"/>
      <c r="F673" s="336" t="str">
        <f>IF(ISBLANK($D673)," -",'Offeror_Product Profile'!$B$10)</f>
        <v xml:space="preserve"> -</v>
      </c>
      <c r="G673" s="336" t="str">
        <f>IF(ISBLANK($D673)," -",'Offeror_Product Profile'!$B$11)</f>
        <v xml:space="preserve"> -</v>
      </c>
      <c r="H673" s="309" t="str">
        <f>IF(ISBLANK($D673),"",'Offeror_Product Profile'!$B$9)</f>
        <v/>
      </c>
      <c r="I673" s="342"/>
      <c r="J673" s="310" t="str">
        <f>IF(ISBLANK($D673),"",'CDM_Requirements '!$B$149)</f>
        <v/>
      </c>
      <c r="K673" s="338" t="str">
        <f>IF(ISBLANK($D673),"",'CDM_Requirements '!$B$150)</f>
        <v/>
      </c>
      <c r="L673" s="338" t="str">
        <f>IF(ISBLANK($D673),"",'CDM_Requirements '!$B$151)</f>
        <v/>
      </c>
      <c r="M673" s="338" t="str">
        <f>IF(ISBLANK($D673),"",'CDM_Requirements '!$B$152)</f>
        <v/>
      </c>
      <c r="N673" s="338" t="str">
        <f>IF(ISBLANK($D673),"",'CDM_Requirements '!$B$153)</f>
        <v/>
      </c>
      <c r="O673" s="340"/>
      <c r="P673" s="340"/>
      <c r="Q673" s="343"/>
    </row>
    <row r="674" spans="1:17" s="323" customFormat="1" ht="20.100000000000001" customHeight="1" x14ac:dyDescent="0.25">
      <c r="A674" s="311"/>
      <c r="B674" s="308" t="str">
        <f>IF(ISBLANK($D674)," -",'Offeror_Product Profile'!$B$12)</f>
        <v xml:space="preserve"> -</v>
      </c>
      <c r="C674" s="308" t="str">
        <f>IF(ISBLANK($D674)," -",'Offeror_Product Profile'!$B$13)</f>
        <v xml:space="preserve"> -</v>
      </c>
      <c r="D674" s="340"/>
      <c r="E674" s="341"/>
      <c r="F674" s="336" t="str">
        <f>IF(ISBLANK($D674)," -",'Offeror_Product Profile'!$B$10)</f>
        <v xml:space="preserve"> -</v>
      </c>
      <c r="G674" s="336" t="str">
        <f>IF(ISBLANK($D674)," -",'Offeror_Product Profile'!$B$11)</f>
        <v xml:space="preserve"> -</v>
      </c>
      <c r="H674" s="309" t="str">
        <f>IF(ISBLANK($D674),"",'Offeror_Product Profile'!$B$9)</f>
        <v/>
      </c>
      <c r="I674" s="342"/>
      <c r="J674" s="310" t="str">
        <f>IF(ISBLANK($D674),"",'CDM_Requirements '!$B$149)</f>
        <v/>
      </c>
      <c r="K674" s="338" t="str">
        <f>IF(ISBLANK($D674),"",'CDM_Requirements '!$B$150)</f>
        <v/>
      </c>
      <c r="L674" s="338" t="str">
        <f>IF(ISBLANK($D674),"",'CDM_Requirements '!$B$151)</f>
        <v/>
      </c>
      <c r="M674" s="338" t="str">
        <f>IF(ISBLANK($D674),"",'CDM_Requirements '!$B$152)</f>
        <v/>
      </c>
      <c r="N674" s="338" t="str">
        <f>IF(ISBLANK($D674),"",'CDM_Requirements '!$B$153)</f>
        <v/>
      </c>
      <c r="O674" s="340"/>
      <c r="P674" s="340"/>
      <c r="Q674" s="343"/>
    </row>
    <row r="675" spans="1:17" s="323" customFormat="1" ht="20.100000000000001" customHeight="1" x14ac:dyDescent="0.25">
      <c r="A675" s="311"/>
      <c r="B675" s="308" t="str">
        <f>IF(ISBLANK($D675)," -",'Offeror_Product Profile'!$B$12)</f>
        <v xml:space="preserve"> -</v>
      </c>
      <c r="C675" s="308" t="str">
        <f>IF(ISBLANK($D675)," -",'Offeror_Product Profile'!$B$13)</f>
        <v xml:space="preserve"> -</v>
      </c>
      <c r="D675" s="340"/>
      <c r="E675" s="341"/>
      <c r="F675" s="336" t="str">
        <f>IF(ISBLANK($D675)," -",'Offeror_Product Profile'!$B$10)</f>
        <v xml:space="preserve"> -</v>
      </c>
      <c r="G675" s="336" t="str">
        <f>IF(ISBLANK($D675)," -",'Offeror_Product Profile'!$B$11)</f>
        <v xml:space="preserve"> -</v>
      </c>
      <c r="H675" s="309" t="str">
        <f>IF(ISBLANK($D675),"",'Offeror_Product Profile'!$B$9)</f>
        <v/>
      </c>
      <c r="I675" s="342"/>
      <c r="J675" s="310" t="str">
        <f>IF(ISBLANK($D675),"",'CDM_Requirements '!$B$149)</f>
        <v/>
      </c>
      <c r="K675" s="338" t="str">
        <f>IF(ISBLANK($D675),"",'CDM_Requirements '!$B$150)</f>
        <v/>
      </c>
      <c r="L675" s="338" t="str">
        <f>IF(ISBLANK($D675),"",'CDM_Requirements '!$B$151)</f>
        <v/>
      </c>
      <c r="M675" s="338" t="str">
        <f>IF(ISBLANK($D675),"",'CDM_Requirements '!$B$152)</f>
        <v/>
      </c>
      <c r="N675" s="338" t="str">
        <f>IF(ISBLANK($D675),"",'CDM_Requirements '!$B$153)</f>
        <v/>
      </c>
      <c r="O675" s="340"/>
      <c r="P675" s="340"/>
      <c r="Q675" s="343"/>
    </row>
    <row r="676" spans="1:17" s="323" customFormat="1" ht="20.100000000000001" customHeight="1" x14ac:dyDescent="0.25">
      <c r="A676" s="311"/>
      <c r="B676" s="308" t="str">
        <f>IF(ISBLANK($D676)," -",'Offeror_Product Profile'!$B$12)</f>
        <v xml:space="preserve"> -</v>
      </c>
      <c r="C676" s="308" t="str">
        <f>IF(ISBLANK($D676)," -",'Offeror_Product Profile'!$B$13)</f>
        <v xml:space="preserve"> -</v>
      </c>
      <c r="D676" s="340"/>
      <c r="E676" s="341"/>
      <c r="F676" s="336" t="str">
        <f>IF(ISBLANK($D676)," -",'Offeror_Product Profile'!$B$10)</f>
        <v xml:space="preserve"> -</v>
      </c>
      <c r="G676" s="336" t="str">
        <f>IF(ISBLANK($D676)," -",'Offeror_Product Profile'!$B$11)</f>
        <v xml:space="preserve"> -</v>
      </c>
      <c r="H676" s="309" t="str">
        <f>IF(ISBLANK($D676),"",'Offeror_Product Profile'!$B$9)</f>
        <v/>
      </c>
      <c r="I676" s="342"/>
      <c r="J676" s="310" t="str">
        <f>IF(ISBLANK($D676),"",'CDM_Requirements '!$B$149)</f>
        <v/>
      </c>
      <c r="K676" s="338" t="str">
        <f>IF(ISBLANK($D676),"",'CDM_Requirements '!$B$150)</f>
        <v/>
      </c>
      <c r="L676" s="338" t="str">
        <f>IF(ISBLANK($D676),"",'CDM_Requirements '!$B$151)</f>
        <v/>
      </c>
      <c r="M676" s="338" t="str">
        <f>IF(ISBLANK($D676),"",'CDM_Requirements '!$B$152)</f>
        <v/>
      </c>
      <c r="N676" s="338" t="str">
        <f>IF(ISBLANK($D676),"",'CDM_Requirements '!$B$153)</f>
        <v/>
      </c>
      <c r="O676" s="340"/>
      <c r="P676" s="340"/>
      <c r="Q676" s="343"/>
    </row>
    <row r="677" spans="1:17" s="323" customFormat="1" ht="20.100000000000001" customHeight="1" x14ac:dyDescent="0.25">
      <c r="A677" s="311"/>
      <c r="B677" s="308" t="str">
        <f>IF(ISBLANK($D677)," -",'Offeror_Product Profile'!$B$12)</f>
        <v xml:space="preserve"> -</v>
      </c>
      <c r="C677" s="308" t="str">
        <f>IF(ISBLANK($D677)," -",'Offeror_Product Profile'!$B$13)</f>
        <v xml:space="preserve"> -</v>
      </c>
      <c r="D677" s="340"/>
      <c r="E677" s="341"/>
      <c r="F677" s="336" t="str">
        <f>IF(ISBLANK($D677)," -",'Offeror_Product Profile'!$B$10)</f>
        <v xml:space="preserve"> -</v>
      </c>
      <c r="G677" s="336" t="str">
        <f>IF(ISBLANK($D677)," -",'Offeror_Product Profile'!$B$11)</f>
        <v xml:space="preserve"> -</v>
      </c>
      <c r="H677" s="309" t="str">
        <f>IF(ISBLANK($D677),"",'Offeror_Product Profile'!$B$9)</f>
        <v/>
      </c>
      <c r="I677" s="342"/>
      <c r="J677" s="310" t="str">
        <f>IF(ISBLANK($D677),"",'CDM_Requirements '!$B$149)</f>
        <v/>
      </c>
      <c r="K677" s="338" t="str">
        <f>IF(ISBLANK($D677),"",'CDM_Requirements '!$B$150)</f>
        <v/>
      </c>
      <c r="L677" s="338" t="str">
        <f>IF(ISBLANK($D677),"",'CDM_Requirements '!$B$151)</f>
        <v/>
      </c>
      <c r="M677" s="338" t="str">
        <f>IF(ISBLANK($D677),"",'CDM_Requirements '!$B$152)</f>
        <v/>
      </c>
      <c r="N677" s="338" t="str">
        <f>IF(ISBLANK($D677),"",'CDM_Requirements '!$B$153)</f>
        <v/>
      </c>
      <c r="O677" s="340"/>
      <c r="P677" s="340"/>
      <c r="Q677" s="343"/>
    </row>
    <row r="678" spans="1:17" s="323" customFormat="1" ht="20.100000000000001" customHeight="1" x14ac:dyDescent="0.25">
      <c r="A678" s="311"/>
      <c r="B678" s="308" t="str">
        <f>IF(ISBLANK($D678)," -",'Offeror_Product Profile'!$B$12)</f>
        <v xml:space="preserve"> -</v>
      </c>
      <c r="C678" s="308" t="str">
        <f>IF(ISBLANK($D678)," -",'Offeror_Product Profile'!$B$13)</f>
        <v xml:space="preserve"> -</v>
      </c>
      <c r="D678" s="340"/>
      <c r="E678" s="341"/>
      <c r="F678" s="336" t="str">
        <f>IF(ISBLANK($D678)," -",'Offeror_Product Profile'!$B$10)</f>
        <v xml:space="preserve"> -</v>
      </c>
      <c r="G678" s="336" t="str">
        <f>IF(ISBLANK($D678)," -",'Offeror_Product Profile'!$B$11)</f>
        <v xml:space="preserve"> -</v>
      </c>
      <c r="H678" s="309" t="str">
        <f>IF(ISBLANK($D678),"",'Offeror_Product Profile'!$B$9)</f>
        <v/>
      </c>
      <c r="I678" s="342"/>
      <c r="J678" s="310" t="str">
        <f>IF(ISBLANK($D678),"",'CDM_Requirements '!$B$149)</f>
        <v/>
      </c>
      <c r="K678" s="338" t="str">
        <f>IF(ISBLANK($D678),"",'CDM_Requirements '!$B$150)</f>
        <v/>
      </c>
      <c r="L678" s="338" t="str">
        <f>IF(ISBLANK($D678),"",'CDM_Requirements '!$B$151)</f>
        <v/>
      </c>
      <c r="M678" s="338" t="str">
        <f>IF(ISBLANK($D678),"",'CDM_Requirements '!$B$152)</f>
        <v/>
      </c>
      <c r="N678" s="338" t="str">
        <f>IF(ISBLANK($D678),"",'CDM_Requirements '!$B$153)</f>
        <v/>
      </c>
      <c r="O678" s="340"/>
      <c r="P678" s="340"/>
      <c r="Q678" s="343"/>
    </row>
    <row r="679" spans="1:17" s="323" customFormat="1" ht="20.100000000000001" customHeight="1" x14ac:dyDescent="0.25">
      <c r="A679" s="311"/>
      <c r="B679" s="308" t="str">
        <f>IF(ISBLANK($D679)," -",'Offeror_Product Profile'!$B$12)</f>
        <v xml:space="preserve"> -</v>
      </c>
      <c r="C679" s="308" t="str">
        <f>IF(ISBLANK($D679)," -",'Offeror_Product Profile'!$B$13)</f>
        <v xml:space="preserve"> -</v>
      </c>
      <c r="D679" s="340"/>
      <c r="E679" s="341"/>
      <c r="F679" s="336" t="str">
        <f>IF(ISBLANK($D679)," -",'Offeror_Product Profile'!$B$10)</f>
        <v xml:space="preserve"> -</v>
      </c>
      <c r="G679" s="336" t="str">
        <f>IF(ISBLANK($D679)," -",'Offeror_Product Profile'!$B$11)</f>
        <v xml:space="preserve"> -</v>
      </c>
      <c r="H679" s="309" t="str">
        <f>IF(ISBLANK($D679),"",'Offeror_Product Profile'!$B$9)</f>
        <v/>
      </c>
      <c r="I679" s="342"/>
      <c r="J679" s="310" t="str">
        <f>IF(ISBLANK($D679),"",'CDM_Requirements '!$B$149)</f>
        <v/>
      </c>
      <c r="K679" s="338" t="str">
        <f>IF(ISBLANK($D679),"",'CDM_Requirements '!$B$150)</f>
        <v/>
      </c>
      <c r="L679" s="338" t="str">
        <f>IF(ISBLANK($D679),"",'CDM_Requirements '!$B$151)</f>
        <v/>
      </c>
      <c r="M679" s="338" t="str">
        <f>IF(ISBLANK($D679),"",'CDM_Requirements '!$B$152)</f>
        <v/>
      </c>
      <c r="N679" s="338" t="str">
        <f>IF(ISBLANK($D679),"",'CDM_Requirements '!$B$153)</f>
        <v/>
      </c>
      <c r="O679" s="340"/>
      <c r="P679" s="340"/>
      <c r="Q679" s="343"/>
    </row>
    <row r="680" spans="1:17" s="323" customFormat="1" ht="20.100000000000001" customHeight="1" x14ac:dyDescent="0.25">
      <c r="A680" s="311"/>
      <c r="B680" s="308" t="str">
        <f>IF(ISBLANK($D680)," -",'Offeror_Product Profile'!$B$12)</f>
        <v xml:space="preserve"> -</v>
      </c>
      <c r="C680" s="308" t="str">
        <f>IF(ISBLANK($D680)," -",'Offeror_Product Profile'!$B$13)</f>
        <v xml:space="preserve"> -</v>
      </c>
      <c r="D680" s="340"/>
      <c r="E680" s="341"/>
      <c r="F680" s="336" t="str">
        <f>IF(ISBLANK($D680)," -",'Offeror_Product Profile'!$B$10)</f>
        <v xml:space="preserve"> -</v>
      </c>
      <c r="G680" s="336" t="str">
        <f>IF(ISBLANK($D680)," -",'Offeror_Product Profile'!$B$11)</f>
        <v xml:space="preserve"> -</v>
      </c>
      <c r="H680" s="309" t="str">
        <f>IF(ISBLANK($D680),"",'Offeror_Product Profile'!$B$9)</f>
        <v/>
      </c>
      <c r="I680" s="342"/>
      <c r="J680" s="310" t="str">
        <f>IF(ISBLANK($D680),"",'CDM_Requirements '!$B$149)</f>
        <v/>
      </c>
      <c r="K680" s="338" t="str">
        <f>IF(ISBLANK($D680),"",'CDM_Requirements '!$B$150)</f>
        <v/>
      </c>
      <c r="L680" s="338" t="str">
        <f>IF(ISBLANK($D680),"",'CDM_Requirements '!$B$151)</f>
        <v/>
      </c>
      <c r="M680" s="338" t="str">
        <f>IF(ISBLANK($D680),"",'CDM_Requirements '!$B$152)</f>
        <v/>
      </c>
      <c r="N680" s="338" t="str">
        <f>IF(ISBLANK($D680),"",'CDM_Requirements '!$B$153)</f>
        <v/>
      </c>
      <c r="O680" s="340"/>
      <c r="P680" s="340"/>
      <c r="Q680" s="343"/>
    </row>
    <row r="681" spans="1:17" s="323" customFormat="1" ht="20.100000000000001" customHeight="1" x14ac:dyDescent="0.25">
      <c r="A681" s="311"/>
      <c r="B681" s="308" t="str">
        <f>IF(ISBLANK($D681)," -",'Offeror_Product Profile'!$B$12)</f>
        <v xml:space="preserve"> -</v>
      </c>
      <c r="C681" s="308" t="str">
        <f>IF(ISBLANK($D681)," -",'Offeror_Product Profile'!$B$13)</f>
        <v xml:space="preserve"> -</v>
      </c>
      <c r="D681" s="340"/>
      <c r="E681" s="341"/>
      <c r="F681" s="336" t="str">
        <f>IF(ISBLANK($D681)," -",'Offeror_Product Profile'!$B$10)</f>
        <v xml:space="preserve"> -</v>
      </c>
      <c r="G681" s="336" t="str">
        <f>IF(ISBLANK($D681)," -",'Offeror_Product Profile'!$B$11)</f>
        <v xml:space="preserve"> -</v>
      </c>
      <c r="H681" s="309" t="str">
        <f>IF(ISBLANK($D681),"",'Offeror_Product Profile'!$B$9)</f>
        <v/>
      </c>
      <c r="I681" s="342"/>
      <c r="J681" s="310" t="str">
        <f>IF(ISBLANK($D681),"",'CDM_Requirements '!$B$149)</f>
        <v/>
      </c>
      <c r="K681" s="338" t="str">
        <f>IF(ISBLANK($D681),"",'CDM_Requirements '!$B$150)</f>
        <v/>
      </c>
      <c r="L681" s="338" t="str">
        <f>IF(ISBLANK($D681),"",'CDM_Requirements '!$B$151)</f>
        <v/>
      </c>
      <c r="M681" s="338" t="str">
        <f>IF(ISBLANK($D681),"",'CDM_Requirements '!$B$152)</f>
        <v/>
      </c>
      <c r="N681" s="338" t="str">
        <f>IF(ISBLANK($D681),"",'CDM_Requirements '!$B$153)</f>
        <v/>
      </c>
      <c r="O681" s="340"/>
      <c r="P681" s="340"/>
      <c r="Q681" s="343"/>
    </row>
    <row r="682" spans="1:17" s="323" customFormat="1" ht="20.100000000000001" customHeight="1" x14ac:dyDescent="0.25">
      <c r="A682" s="311"/>
      <c r="B682" s="308" t="str">
        <f>IF(ISBLANK($D682)," -",'Offeror_Product Profile'!$B$12)</f>
        <v xml:space="preserve"> -</v>
      </c>
      <c r="C682" s="308" t="str">
        <f>IF(ISBLANK($D682)," -",'Offeror_Product Profile'!$B$13)</f>
        <v xml:space="preserve"> -</v>
      </c>
      <c r="D682" s="340"/>
      <c r="E682" s="341"/>
      <c r="F682" s="336" t="str">
        <f>IF(ISBLANK($D682)," -",'Offeror_Product Profile'!$B$10)</f>
        <v xml:space="preserve"> -</v>
      </c>
      <c r="G682" s="336" t="str">
        <f>IF(ISBLANK($D682)," -",'Offeror_Product Profile'!$B$11)</f>
        <v xml:space="preserve"> -</v>
      </c>
      <c r="H682" s="309" t="str">
        <f>IF(ISBLANK($D682),"",'Offeror_Product Profile'!$B$9)</f>
        <v/>
      </c>
      <c r="I682" s="342"/>
      <c r="J682" s="310" t="str">
        <f>IF(ISBLANK($D682),"",'CDM_Requirements '!$B$149)</f>
        <v/>
      </c>
      <c r="K682" s="338" t="str">
        <f>IF(ISBLANK($D682),"",'CDM_Requirements '!$B$150)</f>
        <v/>
      </c>
      <c r="L682" s="338" t="str">
        <f>IF(ISBLANK($D682),"",'CDM_Requirements '!$B$151)</f>
        <v/>
      </c>
      <c r="M682" s="338" t="str">
        <f>IF(ISBLANK($D682),"",'CDM_Requirements '!$B$152)</f>
        <v/>
      </c>
      <c r="N682" s="338" t="str">
        <f>IF(ISBLANK($D682),"",'CDM_Requirements '!$B$153)</f>
        <v/>
      </c>
      <c r="O682" s="340"/>
      <c r="P682" s="340"/>
      <c r="Q682" s="343"/>
    </row>
    <row r="683" spans="1:17" s="323" customFormat="1" ht="20.100000000000001" customHeight="1" x14ac:dyDescent="0.25">
      <c r="A683" s="311"/>
      <c r="B683" s="308" t="str">
        <f>IF(ISBLANK($D683)," -",'Offeror_Product Profile'!$B$12)</f>
        <v xml:space="preserve"> -</v>
      </c>
      <c r="C683" s="308" t="str">
        <f>IF(ISBLANK($D683)," -",'Offeror_Product Profile'!$B$13)</f>
        <v xml:space="preserve"> -</v>
      </c>
      <c r="D683" s="340"/>
      <c r="E683" s="341"/>
      <c r="F683" s="336" t="str">
        <f>IF(ISBLANK($D683)," -",'Offeror_Product Profile'!$B$10)</f>
        <v xml:space="preserve"> -</v>
      </c>
      <c r="G683" s="336" t="str">
        <f>IF(ISBLANK($D683)," -",'Offeror_Product Profile'!$B$11)</f>
        <v xml:space="preserve"> -</v>
      </c>
      <c r="H683" s="309" t="str">
        <f>IF(ISBLANK($D683),"",'Offeror_Product Profile'!$B$9)</f>
        <v/>
      </c>
      <c r="I683" s="342"/>
      <c r="J683" s="310" t="str">
        <f>IF(ISBLANK($D683),"",'CDM_Requirements '!$B$149)</f>
        <v/>
      </c>
      <c r="K683" s="338" t="str">
        <f>IF(ISBLANK($D683),"",'CDM_Requirements '!$B$150)</f>
        <v/>
      </c>
      <c r="L683" s="338" t="str">
        <f>IF(ISBLANK($D683),"",'CDM_Requirements '!$B$151)</f>
        <v/>
      </c>
      <c r="M683" s="338" t="str">
        <f>IF(ISBLANK($D683),"",'CDM_Requirements '!$B$152)</f>
        <v/>
      </c>
      <c r="N683" s="338" t="str">
        <f>IF(ISBLANK($D683),"",'CDM_Requirements '!$B$153)</f>
        <v/>
      </c>
      <c r="O683" s="340"/>
      <c r="P683" s="340"/>
      <c r="Q683" s="343"/>
    </row>
    <row r="684" spans="1:17" s="323" customFormat="1" ht="20.100000000000001" customHeight="1" x14ac:dyDescent="0.25">
      <c r="A684" s="311"/>
      <c r="B684" s="308" t="str">
        <f>IF(ISBLANK($D684)," -",'Offeror_Product Profile'!$B$12)</f>
        <v xml:space="preserve"> -</v>
      </c>
      <c r="C684" s="308" t="str">
        <f>IF(ISBLANK($D684)," -",'Offeror_Product Profile'!$B$13)</f>
        <v xml:space="preserve"> -</v>
      </c>
      <c r="D684" s="340"/>
      <c r="E684" s="341"/>
      <c r="F684" s="336" t="str">
        <f>IF(ISBLANK($D684)," -",'Offeror_Product Profile'!$B$10)</f>
        <v xml:space="preserve"> -</v>
      </c>
      <c r="G684" s="336" t="str">
        <f>IF(ISBLANK($D684)," -",'Offeror_Product Profile'!$B$11)</f>
        <v xml:space="preserve"> -</v>
      </c>
      <c r="H684" s="309" t="str">
        <f>IF(ISBLANK($D684),"",'Offeror_Product Profile'!$B$9)</f>
        <v/>
      </c>
      <c r="I684" s="342"/>
      <c r="J684" s="310" t="str">
        <f>IF(ISBLANK($D684),"",'CDM_Requirements '!$B$149)</f>
        <v/>
      </c>
      <c r="K684" s="338" t="str">
        <f>IF(ISBLANK($D684),"",'CDM_Requirements '!$B$150)</f>
        <v/>
      </c>
      <c r="L684" s="338" t="str">
        <f>IF(ISBLANK($D684),"",'CDM_Requirements '!$B$151)</f>
        <v/>
      </c>
      <c r="M684" s="338" t="str">
        <f>IF(ISBLANK($D684),"",'CDM_Requirements '!$B$152)</f>
        <v/>
      </c>
      <c r="N684" s="338" t="str">
        <f>IF(ISBLANK($D684),"",'CDM_Requirements '!$B$153)</f>
        <v/>
      </c>
      <c r="O684" s="340"/>
      <c r="P684" s="340"/>
      <c r="Q684" s="343"/>
    </row>
    <row r="685" spans="1:17" s="323" customFormat="1" ht="20.100000000000001" customHeight="1" x14ac:dyDescent="0.25">
      <c r="A685" s="311"/>
      <c r="B685" s="308" t="str">
        <f>IF(ISBLANK($D685)," -",'Offeror_Product Profile'!$B$12)</f>
        <v xml:space="preserve"> -</v>
      </c>
      <c r="C685" s="308" t="str">
        <f>IF(ISBLANK($D685)," -",'Offeror_Product Profile'!$B$13)</f>
        <v xml:space="preserve"> -</v>
      </c>
      <c r="D685" s="340"/>
      <c r="E685" s="341"/>
      <c r="F685" s="336" t="str">
        <f>IF(ISBLANK($D685)," -",'Offeror_Product Profile'!$B$10)</f>
        <v xml:space="preserve"> -</v>
      </c>
      <c r="G685" s="336" t="str">
        <f>IF(ISBLANK($D685)," -",'Offeror_Product Profile'!$B$11)</f>
        <v xml:space="preserve"> -</v>
      </c>
      <c r="H685" s="309" t="str">
        <f>IF(ISBLANK($D685),"",'Offeror_Product Profile'!$B$9)</f>
        <v/>
      </c>
      <c r="I685" s="342"/>
      <c r="J685" s="310" t="str">
        <f>IF(ISBLANK($D685),"",'CDM_Requirements '!$B$149)</f>
        <v/>
      </c>
      <c r="K685" s="338" t="str">
        <f>IF(ISBLANK($D685),"",'CDM_Requirements '!$B$150)</f>
        <v/>
      </c>
      <c r="L685" s="338" t="str">
        <f>IF(ISBLANK($D685),"",'CDM_Requirements '!$B$151)</f>
        <v/>
      </c>
      <c r="M685" s="338" t="str">
        <f>IF(ISBLANK($D685),"",'CDM_Requirements '!$B$152)</f>
        <v/>
      </c>
      <c r="N685" s="338" t="str">
        <f>IF(ISBLANK($D685),"",'CDM_Requirements '!$B$153)</f>
        <v/>
      </c>
      <c r="O685" s="340"/>
      <c r="P685" s="340"/>
      <c r="Q685" s="343"/>
    </row>
    <row r="686" spans="1:17" s="323" customFormat="1" ht="20.100000000000001" customHeight="1" x14ac:dyDescent="0.25">
      <c r="A686" s="311"/>
      <c r="B686" s="308" t="str">
        <f>IF(ISBLANK($D686)," -",'Offeror_Product Profile'!$B$12)</f>
        <v xml:space="preserve"> -</v>
      </c>
      <c r="C686" s="308" t="str">
        <f>IF(ISBLANK($D686)," -",'Offeror_Product Profile'!$B$13)</f>
        <v xml:space="preserve"> -</v>
      </c>
      <c r="D686" s="340"/>
      <c r="E686" s="341"/>
      <c r="F686" s="336" t="str">
        <f>IF(ISBLANK($D686)," -",'Offeror_Product Profile'!$B$10)</f>
        <v xml:space="preserve"> -</v>
      </c>
      <c r="G686" s="336" t="str">
        <f>IF(ISBLANK($D686)," -",'Offeror_Product Profile'!$B$11)</f>
        <v xml:space="preserve"> -</v>
      </c>
      <c r="H686" s="309" t="str">
        <f>IF(ISBLANK($D686),"",'Offeror_Product Profile'!$B$9)</f>
        <v/>
      </c>
      <c r="I686" s="342"/>
      <c r="J686" s="310" t="str">
        <f>IF(ISBLANK($D686),"",'CDM_Requirements '!$B$149)</f>
        <v/>
      </c>
      <c r="K686" s="338" t="str">
        <f>IF(ISBLANK($D686),"",'CDM_Requirements '!$B$150)</f>
        <v/>
      </c>
      <c r="L686" s="338" t="str">
        <f>IF(ISBLANK($D686),"",'CDM_Requirements '!$B$151)</f>
        <v/>
      </c>
      <c r="M686" s="338" t="str">
        <f>IF(ISBLANK($D686),"",'CDM_Requirements '!$B$152)</f>
        <v/>
      </c>
      <c r="N686" s="338" t="str">
        <f>IF(ISBLANK($D686),"",'CDM_Requirements '!$B$153)</f>
        <v/>
      </c>
      <c r="O686" s="340"/>
      <c r="P686" s="340"/>
      <c r="Q686" s="343"/>
    </row>
    <row r="687" spans="1:17" s="323" customFormat="1" ht="20.100000000000001" customHeight="1" x14ac:dyDescent="0.25">
      <c r="A687" s="311"/>
      <c r="B687" s="308" t="str">
        <f>IF(ISBLANK($D687)," -",'Offeror_Product Profile'!$B$12)</f>
        <v xml:space="preserve"> -</v>
      </c>
      <c r="C687" s="308" t="str">
        <f>IF(ISBLANK($D687)," -",'Offeror_Product Profile'!$B$13)</f>
        <v xml:space="preserve"> -</v>
      </c>
      <c r="D687" s="340"/>
      <c r="E687" s="341"/>
      <c r="F687" s="336" t="str">
        <f>IF(ISBLANK($D687)," -",'Offeror_Product Profile'!$B$10)</f>
        <v xml:space="preserve"> -</v>
      </c>
      <c r="G687" s="336" t="str">
        <f>IF(ISBLANK($D687)," -",'Offeror_Product Profile'!$B$11)</f>
        <v xml:space="preserve"> -</v>
      </c>
      <c r="H687" s="309" t="str">
        <f>IF(ISBLANK($D687),"",'Offeror_Product Profile'!$B$9)</f>
        <v/>
      </c>
      <c r="I687" s="342"/>
      <c r="J687" s="310" t="str">
        <f>IF(ISBLANK($D687),"",'CDM_Requirements '!$B$149)</f>
        <v/>
      </c>
      <c r="K687" s="338" t="str">
        <f>IF(ISBLANK($D687),"",'CDM_Requirements '!$B$150)</f>
        <v/>
      </c>
      <c r="L687" s="338" t="str">
        <f>IF(ISBLANK($D687),"",'CDM_Requirements '!$B$151)</f>
        <v/>
      </c>
      <c r="M687" s="338" t="str">
        <f>IF(ISBLANK($D687),"",'CDM_Requirements '!$B$152)</f>
        <v/>
      </c>
      <c r="N687" s="338" t="str">
        <f>IF(ISBLANK($D687),"",'CDM_Requirements '!$B$153)</f>
        <v/>
      </c>
      <c r="O687" s="340"/>
      <c r="P687" s="340"/>
      <c r="Q687" s="343"/>
    </row>
    <row r="688" spans="1:17" s="323" customFormat="1" ht="20.100000000000001" customHeight="1" x14ac:dyDescent="0.25">
      <c r="A688" s="311"/>
      <c r="B688" s="308" t="str">
        <f>IF(ISBLANK($D688)," -",'Offeror_Product Profile'!$B$12)</f>
        <v xml:space="preserve"> -</v>
      </c>
      <c r="C688" s="308" t="str">
        <f>IF(ISBLANK($D688)," -",'Offeror_Product Profile'!$B$13)</f>
        <v xml:space="preserve"> -</v>
      </c>
      <c r="D688" s="340"/>
      <c r="E688" s="341"/>
      <c r="F688" s="336" t="str">
        <f>IF(ISBLANK($D688)," -",'Offeror_Product Profile'!$B$10)</f>
        <v xml:space="preserve"> -</v>
      </c>
      <c r="G688" s="336" t="str">
        <f>IF(ISBLANK($D688)," -",'Offeror_Product Profile'!$B$11)</f>
        <v xml:space="preserve"> -</v>
      </c>
      <c r="H688" s="309" t="str">
        <f>IF(ISBLANK($D688),"",'Offeror_Product Profile'!$B$9)</f>
        <v/>
      </c>
      <c r="I688" s="342"/>
      <c r="J688" s="310" t="str">
        <f>IF(ISBLANK($D688),"",'CDM_Requirements '!$B$149)</f>
        <v/>
      </c>
      <c r="K688" s="338" t="str">
        <f>IF(ISBLANK($D688),"",'CDM_Requirements '!$B$150)</f>
        <v/>
      </c>
      <c r="L688" s="338" t="str">
        <f>IF(ISBLANK($D688),"",'CDM_Requirements '!$B$151)</f>
        <v/>
      </c>
      <c r="M688" s="338" t="str">
        <f>IF(ISBLANK($D688),"",'CDM_Requirements '!$B$152)</f>
        <v/>
      </c>
      <c r="N688" s="338" t="str">
        <f>IF(ISBLANK($D688),"",'CDM_Requirements '!$B$153)</f>
        <v/>
      </c>
      <c r="O688" s="340"/>
      <c r="P688" s="340"/>
      <c r="Q688" s="343"/>
    </row>
    <row r="689" spans="1:17" s="323" customFormat="1" ht="20.100000000000001" customHeight="1" x14ac:dyDescent="0.25">
      <c r="A689" s="311"/>
      <c r="B689" s="308" t="str">
        <f>IF(ISBLANK($D689)," -",'Offeror_Product Profile'!$B$12)</f>
        <v xml:space="preserve"> -</v>
      </c>
      <c r="C689" s="308" t="str">
        <f>IF(ISBLANK($D689)," -",'Offeror_Product Profile'!$B$13)</f>
        <v xml:space="preserve"> -</v>
      </c>
      <c r="D689" s="340"/>
      <c r="E689" s="341"/>
      <c r="F689" s="336" t="str">
        <f>IF(ISBLANK($D689)," -",'Offeror_Product Profile'!$B$10)</f>
        <v xml:space="preserve"> -</v>
      </c>
      <c r="G689" s="336" t="str">
        <f>IF(ISBLANK($D689)," -",'Offeror_Product Profile'!$B$11)</f>
        <v xml:space="preserve"> -</v>
      </c>
      <c r="H689" s="309" t="str">
        <f>IF(ISBLANK($D689),"",'Offeror_Product Profile'!$B$9)</f>
        <v/>
      </c>
      <c r="I689" s="342"/>
      <c r="J689" s="310" t="str">
        <f>IF(ISBLANK($D689),"",'CDM_Requirements '!$B$149)</f>
        <v/>
      </c>
      <c r="K689" s="338" t="str">
        <f>IF(ISBLANK($D689),"",'CDM_Requirements '!$B$150)</f>
        <v/>
      </c>
      <c r="L689" s="338" t="str">
        <f>IF(ISBLANK($D689),"",'CDM_Requirements '!$B$151)</f>
        <v/>
      </c>
      <c r="M689" s="338" t="str">
        <f>IF(ISBLANK($D689),"",'CDM_Requirements '!$B$152)</f>
        <v/>
      </c>
      <c r="N689" s="338" t="str">
        <f>IF(ISBLANK($D689),"",'CDM_Requirements '!$B$153)</f>
        <v/>
      </c>
      <c r="O689" s="340"/>
      <c r="P689" s="340"/>
      <c r="Q689" s="343"/>
    </row>
    <row r="690" spans="1:17" s="323" customFormat="1" ht="20.100000000000001" customHeight="1" x14ac:dyDescent="0.25">
      <c r="A690" s="311"/>
      <c r="B690" s="308" t="str">
        <f>IF(ISBLANK($D690)," -",'Offeror_Product Profile'!$B$12)</f>
        <v xml:space="preserve"> -</v>
      </c>
      <c r="C690" s="308" t="str">
        <f>IF(ISBLANK($D690)," -",'Offeror_Product Profile'!$B$13)</f>
        <v xml:space="preserve"> -</v>
      </c>
      <c r="D690" s="340"/>
      <c r="E690" s="341"/>
      <c r="F690" s="336" t="str">
        <f>IF(ISBLANK($D690)," -",'Offeror_Product Profile'!$B$10)</f>
        <v xml:space="preserve"> -</v>
      </c>
      <c r="G690" s="336" t="str">
        <f>IF(ISBLANK($D690)," -",'Offeror_Product Profile'!$B$11)</f>
        <v xml:space="preserve"> -</v>
      </c>
      <c r="H690" s="309" t="str">
        <f>IF(ISBLANK($D690),"",'Offeror_Product Profile'!$B$9)</f>
        <v/>
      </c>
      <c r="I690" s="342"/>
      <c r="J690" s="310" t="str">
        <f>IF(ISBLANK($D690),"",'CDM_Requirements '!$B$149)</f>
        <v/>
      </c>
      <c r="K690" s="338" t="str">
        <f>IF(ISBLANK($D690),"",'CDM_Requirements '!$B$150)</f>
        <v/>
      </c>
      <c r="L690" s="338" t="str">
        <f>IF(ISBLANK($D690),"",'CDM_Requirements '!$B$151)</f>
        <v/>
      </c>
      <c r="M690" s="338" t="str">
        <f>IF(ISBLANK($D690),"",'CDM_Requirements '!$B$152)</f>
        <v/>
      </c>
      <c r="N690" s="338" t="str">
        <f>IF(ISBLANK($D690),"",'CDM_Requirements '!$B$153)</f>
        <v/>
      </c>
      <c r="O690" s="340"/>
      <c r="P690" s="340"/>
      <c r="Q690" s="343"/>
    </row>
    <row r="691" spans="1:17" s="323" customFormat="1" ht="20.100000000000001" customHeight="1" x14ac:dyDescent="0.25">
      <c r="A691" s="311"/>
      <c r="B691" s="308" t="str">
        <f>IF(ISBLANK($D691)," -",'Offeror_Product Profile'!$B$12)</f>
        <v xml:space="preserve"> -</v>
      </c>
      <c r="C691" s="308" t="str">
        <f>IF(ISBLANK($D691)," -",'Offeror_Product Profile'!$B$13)</f>
        <v xml:space="preserve"> -</v>
      </c>
      <c r="D691" s="340"/>
      <c r="E691" s="341"/>
      <c r="F691" s="336" t="str">
        <f>IF(ISBLANK($D691)," -",'Offeror_Product Profile'!$B$10)</f>
        <v xml:space="preserve"> -</v>
      </c>
      <c r="G691" s="336" t="str">
        <f>IF(ISBLANK($D691)," -",'Offeror_Product Profile'!$B$11)</f>
        <v xml:space="preserve"> -</v>
      </c>
      <c r="H691" s="309" t="str">
        <f>IF(ISBLANK($D691),"",'Offeror_Product Profile'!$B$9)</f>
        <v/>
      </c>
      <c r="I691" s="342"/>
      <c r="J691" s="310" t="str">
        <f>IF(ISBLANK($D691),"",'CDM_Requirements '!$B$149)</f>
        <v/>
      </c>
      <c r="K691" s="338" t="str">
        <f>IF(ISBLANK($D691),"",'CDM_Requirements '!$B$150)</f>
        <v/>
      </c>
      <c r="L691" s="338" t="str">
        <f>IF(ISBLANK($D691),"",'CDM_Requirements '!$B$151)</f>
        <v/>
      </c>
      <c r="M691" s="338" t="str">
        <f>IF(ISBLANK($D691),"",'CDM_Requirements '!$B$152)</f>
        <v/>
      </c>
      <c r="N691" s="338" t="str">
        <f>IF(ISBLANK($D691),"",'CDM_Requirements '!$B$153)</f>
        <v/>
      </c>
      <c r="O691" s="340"/>
      <c r="P691" s="340"/>
      <c r="Q691" s="343"/>
    </row>
    <row r="692" spans="1:17" s="323" customFormat="1" ht="20.100000000000001" customHeight="1" x14ac:dyDescent="0.25">
      <c r="A692" s="311"/>
      <c r="B692" s="308" t="str">
        <f>IF(ISBLANK($D692)," -",'Offeror_Product Profile'!$B$12)</f>
        <v xml:space="preserve"> -</v>
      </c>
      <c r="C692" s="308" t="str">
        <f>IF(ISBLANK($D692)," -",'Offeror_Product Profile'!$B$13)</f>
        <v xml:space="preserve"> -</v>
      </c>
      <c r="D692" s="340"/>
      <c r="E692" s="341"/>
      <c r="F692" s="336" t="str">
        <f>IF(ISBLANK($D692)," -",'Offeror_Product Profile'!$B$10)</f>
        <v xml:space="preserve"> -</v>
      </c>
      <c r="G692" s="336" t="str">
        <f>IF(ISBLANK($D692)," -",'Offeror_Product Profile'!$B$11)</f>
        <v xml:space="preserve"> -</v>
      </c>
      <c r="H692" s="309" t="str">
        <f>IF(ISBLANK($D692),"",'Offeror_Product Profile'!$B$9)</f>
        <v/>
      </c>
      <c r="I692" s="342"/>
      <c r="J692" s="310" t="str">
        <f>IF(ISBLANK($D692),"",'CDM_Requirements '!$B$149)</f>
        <v/>
      </c>
      <c r="K692" s="338" t="str">
        <f>IF(ISBLANK($D692),"",'CDM_Requirements '!$B$150)</f>
        <v/>
      </c>
      <c r="L692" s="338" t="str">
        <f>IF(ISBLANK($D692),"",'CDM_Requirements '!$B$151)</f>
        <v/>
      </c>
      <c r="M692" s="338" t="str">
        <f>IF(ISBLANK($D692),"",'CDM_Requirements '!$B$152)</f>
        <v/>
      </c>
      <c r="N692" s="338" t="str">
        <f>IF(ISBLANK($D692),"",'CDM_Requirements '!$B$153)</f>
        <v/>
      </c>
      <c r="O692" s="340"/>
      <c r="P692" s="340"/>
      <c r="Q692" s="343"/>
    </row>
    <row r="693" spans="1:17" s="323" customFormat="1" ht="20.100000000000001" customHeight="1" x14ac:dyDescent="0.25">
      <c r="A693" s="311"/>
      <c r="B693" s="308" t="str">
        <f>IF(ISBLANK($D693)," -",'Offeror_Product Profile'!$B$12)</f>
        <v xml:space="preserve"> -</v>
      </c>
      <c r="C693" s="308" t="str">
        <f>IF(ISBLANK($D693)," -",'Offeror_Product Profile'!$B$13)</f>
        <v xml:space="preserve"> -</v>
      </c>
      <c r="D693" s="340"/>
      <c r="E693" s="341"/>
      <c r="F693" s="336" t="str">
        <f>IF(ISBLANK($D693)," -",'Offeror_Product Profile'!$B$10)</f>
        <v xml:space="preserve"> -</v>
      </c>
      <c r="G693" s="336" t="str">
        <f>IF(ISBLANK($D693)," -",'Offeror_Product Profile'!$B$11)</f>
        <v xml:space="preserve"> -</v>
      </c>
      <c r="H693" s="309" t="str">
        <f>IF(ISBLANK($D693),"",'Offeror_Product Profile'!$B$9)</f>
        <v/>
      </c>
      <c r="I693" s="342"/>
      <c r="J693" s="310" t="str">
        <f>IF(ISBLANK($D693),"",'CDM_Requirements '!$B$149)</f>
        <v/>
      </c>
      <c r="K693" s="338" t="str">
        <f>IF(ISBLANK($D693),"",'CDM_Requirements '!$B$150)</f>
        <v/>
      </c>
      <c r="L693" s="338" t="str">
        <f>IF(ISBLANK($D693),"",'CDM_Requirements '!$B$151)</f>
        <v/>
      </c>
      <c r="M693" s="338" t="str">
        <f>IF(ISBLANK($D693),"",'CDM_Requirements '!$B$152)</f>
        <v/>
      </c>
      <c r="N693" s="338" t="str">
        <f>IF(ISBLANK($D693),"",'CDM_Requirements '!$B$153)</f>
        <v/>
      </c>
      <c r="O693" s="340"/>
      <c r="P693" s="340"/>
      <c r="Q693" s="343"/>
    </row>
    <row r="694" spans="1:17" s="323" customFormat="1" ht="20.100000000000001" customHeight="1" x14ac:dyDescent="0.25">
      <c r="A694" s="311"/>
      <c r="B694" s="308" t="str">
        <f>IF(ISBLANK($D694)," -",'Offeror_Product Profile'!$B$12)</f>
        <v xml:space="preserve"> -</v>
      </c>
      <c r="C694" s="308" t="str">
        <f>IF(ISBLANK($D694)," -",'Offeror_Product Profile'!$B$13)</f>
        <v xml:space="preserve"> -</v>
      </c>
      <c r="D694" s="340"/>
      <c r="E694" s="341"/>
      <c r="F694" s="336" t="str">
        <f>IF(ISBLANK($D694)," -",'Offeror_Product Profile'!$B$10)</f>
        <v xml:space="preserve"> -</v>
      </c>
      <c r="G694" s="336" t="str">
        <f>IF(ISBLANK($D694)," -",'Offeror_Product Profile'!$B$11)</f>
        <v xml:space="preserve"> -</v>
      </c>
      <c r="H694" s="309" t="str">
        <f>IF(ISBLANK($D694),"",'Offeror_Product Profile'!$B$9)</f>
        <v/>
      </c>
      <c r="I694" s="342"/>
      <c r="J694" s="310" t="str">
        <f>IF(ISBLANK($D694),"",'CDM_Requirements '!$B$149)</f>
        <v/>
      </c>
      <c r="K694" s="338" t="str">
        <f>IF(ISBLANK($D694),"",'CDM_Requirements '!$B$150)</f>
        <v/>
      </c>
      <c r="L694" s="338" t="str">
        <f>IF(ISBLANK($D694),"",'CDM_Requirements '!$B$151)</f>
        <v/>
      </c>
      <c r="M694" s="338" t="str">
        <f>IF(ISBLANK($D694),"",'CDM_Requirements '!$B$152)</f>
        <v/>
      </c>
      <c r="N694" s="338" t="str">
        <f>IF(ISBLANK($D694),"",'CDM_Requirements '!$B$153)</f>
        <v/>
      </c>
      <c r="O694" s="340"/>
      <c r="P694" s="340"/>
      <c r="Q694" s="343"/>
    </row>
    <row r="695" spans="1:17" s="323" customFormat="1" ht="20.100000000000001" customHeight="1" x14ac:dyDescent="0.25">
      <c r="A695" s="311"/>
      <c r="B695" s="308" t="str">
        <f>IF(ISBLANK($D695)," -",'Offeror_Product Profile'!$B$12)</f>
        <v xml:space="preserve"> -</v>
      </c>
      <c r="C695" s="308" t="str">
        <f>IF(ISBLANK($D695)," -",'Offeror_Product Profile'!$B$13)</f>
        <v xml:space="preserve"> -</v>
      </c>
      <c r="D695" s="340"/>
      <c r="E695" s="341"/>
      <c r="F695" s="336" t="str">
        <f>IF(ISBLANK($D695)," -",'Offeror_Product Profile'!$B$10)</f>
        <v xml:space="preserve"> -</v>
      </c>
      <c r="G695" s="336" t="str">
        <f>IF(ISBLANK($D695)," -",'Offeror_Product Profile'!$B$11)</f>
        <v xml:space="preserve"> -</v>
      </c>
      <c r="H695" s="309" t="str">
        <f>IF(ISBLANK($D695),"",'Offeror_Product Profile'!$B$9)</f>
        <v/>
      </c>
      <c r="I695" s="342"/>
      <c r="J695" s="310" t="str">
        <f>IF(ISBLANK($D695),"",'CDM_Requirements '!$B$149)</f>
        <v/>
      </c>
      <c r="K695" s="338" t="str">
        <f>IF(ISBLANK($D695),"",'CDM_Requirements '!$B$150)</f>
        <v/>
      </c>
      <c r="L695" s="338" t="str">
        <f>IF(ISBLANK($D695),"",'CDM_Requirements '!$B$151)</f>
        <v/>
      </c>
      <c r="M695" s="338" t="str">
        <f>IF(ISBLANK($D695),"",'CDM_Requirements '!$B$152)</f>
        <v/>
      </c>
      <c r="N695" s="338" t="str">
        <f>IF(ISBLANK($D695),"",'CDM_Requirements '!$B$153)</f>
        <v/>
      </c>
      <c r="O695" s="340"/>
      <c r="P695" s="340"/>
      <c r="Q695" s="343"/>
    </row>
    <row r="696" spans="1:17" s="323" customFormat="1" ht="20.100000000000001" customHeight="1" x14ac:dyDescent="0.25">
      <c r="A696" s="311"/>
      <c r="B696" s="308" t="str">
        <f>IF(ISBLANK($D696)," -",'Offeror_Product Profile'!$B$12)</f>
        <v xml:space="preserve"> -</v>
      </c>
      <c r="C696" s="308" t="str">
        <f>IF(ISBLANK($D696)," -",'Offeror_Product Profile'!$B$13)</f>
        <v xml:space="preserve"> -</v>
      </c>
      <c r="D696" s="340"/>
      <c r="E696" s="341"/>
      <c r="F696" s="336" t="str">
        <f>IF(ISBLANK($D696)," -",'Offeror_Product Profile'!$B$10)</f>
        <v xml:space="preserve"> -</v>
      </c>
      <c r="G696" s="336" t="str">
        <f>IF(ISBLANK($D696)," -",'Offeror_Product Profile'!$B$11)</f>
        <v xml:space="preserve"> -</v>
      </c>
      <c r="H696" s="309" t="str">
        <f>IF(ISBLANK($D696),"",'Offeror_Product Profile'!$B$9)</f>
        <v/>
      </c>
      <c r="I696" s="342"/>
      <c r="J696" s="310" t="str">
        <f>IF(ISBLANK($D696),"",'CDM_Requirements '!$B$149)</f>
        <v/>
      </c>
      <c r="K696" s="338" t="str">
        <f>IF(ISBLANK($D696),"",'CDM_Requirements '!$B$150)</f>
        <v/>
      </c>
      <c r="L696" s="338" t="str">
        <f>IF(ISBLANK($D696),"",'CDM_Requirements '!$B$151)</f>
        <v/>
      </c>
      <c r="M696" s="338" t="str">
        <f>IF(ISBLANK($D696),"",'CDM_Requirements '!$B$152)</f>
        <v/>
      </c>
      <c r="N696" s="338" t="str">
        <f>IF(ISBLANK($D696),"",'CDM_Requirements '!$B$153)</f>
        <v/>
      </c>
      <c r="O696" s="340"/>
      <c r="P696" s="340"/>
      <c r="Q696" s="343"/>
    </row>
    <row r="697" spans="1:17" s="323" customFormat="1" ht="20.100000000000001" customHeight="1" x14ac:dyDescent="0.25">
      <c r="A697" s="311"/>
      <c r="B697" s="308" t="str">
        <f>IF(ISBLANK($D697)," -",'Offeror_Product Profile'!$B$12)</f>
        <v xml:space="preserve"> -</v>
      </c>
      <c r="C697" s="308" t="str">
        <f>IF(ISBLANK($D697)," -",'Offeror_Product Profile'!$B$13)</f>
        <v xml:space="preserve"> -</v>
      </c>
      <c r="D697" s="340"/>
      <c r="E697" s="341"/>
      <c r="F697" s="336" t="str">
        <f>IF(ISBLANK($D697)," -",'Offeror_Product Profile'!$B$10)</f>
        <v xml:space="preserve"> -</v>
      </c>
      <c r="G697" s="336" t="str">
        <f>IF(ISBLANK($D697)," -",'Offeror_Product Profile'!$B$11)</f>
        <v xml:space="preserve"> -</v>
      </c>
      <c r="H697" s="309" t="str">
        <f>IF(ISBLANK($D697),"",'Offeror_Product Profile'!$B$9)</f>
        <v/>
      </c>
      <c r="I697" s="342"/>
      <c r="J697" s="310" t="str">
        <f>IF(ISBLANK($D697),"",'CDM_Requirements '!$B$149)</f>
        <v/>
      </c>
      <c r="K697" s="338" t="str">
        <f>IF(ISBLANK($D697),"",'CDM_Requirements '!$B$150)</f>
        <v/>
      </c>
      <c r="L697" s="338" t="str">
        <f>IF(ISBLANK($D697),"",'CDM_Requirements '!$B$151)</f>
        <v/>
      </c>
      <c r="M697" s="338" t="str">
        <f>IF(ISBLANK($D697),"",'CDM_Requirements '!$B$152)</f>
        <v/>
      </c>
      <c r="N697" s="338" t="str">
        <f>IF(ISBLANK($D697),"",'CDM_Requirements '!$B$153)</f>
        <v/>
      </c>
      <c r="O697" s="340"/>
      <c r="P697" s="340"/>
      <c r="Q697" s="343"/>
    </row>
    <row r="698" spans="1:17" s="323" customFormat="1" ht="20.100000000000001" customHeight="1" x14ac:dyDescent="0.25">
      <c r="A698" s="311"/>
      <c r="B698" s="308" t="str">
        <f>IF(ISBLANK($D698)," -",'Offeror_Product Profile'!$B$12)</f>
        <v xml:space="preserve"> -</v>
      </c>
      <c r="C698" s="308" t="str">
        <f>IF(ISBLANK($D698)," -",'Offeror_Product Profile'!$B$13)</f>
        <v xml:space="preserve"> -</v>
      </c>
      <c r="D698" s="340"/>
      <c r="E698" s="341"/>
      <c r="F698" s="336" t="str">
        <f>IF(ISBLANK($D698)," -",'Offeror_Product Profile'!$B$10)</f>
        <v xml:space="preserve"> -</v>
      </c>
      <c r="G698" s="336" t="str">
        <f>IF(ISBLANK($D698)," -",'Offeror_Product Profile'!$B$11)</f>
        <v xml:space="preserve"> -</v>
      </c>
      <c r="H698" s="309" t="str">
        <f>IF(ISBLANK($D698),"",'Offeror_Product Profile'!$B$9)</f>
        <v/>
      </c>
      <c r="I698" s="342"/>
      <c r="J698" s="310" t="str">
        <f>IF(ISBLANK($D698),"",'CDM_Requirements '!$B$149)</f>
        <v/>
      </c>
      <c r="K698" s="338" t="str">
        <f>IF(ISBLANK($D698),"",'CDM_Requirements '!$B$150)</f>
        <v/>
      </c>
      <c r="L698" s="338" t="str">
        <f>IF(ISBLANK($D698),"",'CDM_Requirements '!$B$151)</f>
        <v/>
      </c>
      <c r="M698" s="338" t="str">
        <f>IF(ISBLANK($D698),"",'CDM_Requirements '!$B$152)</f>
        <v/>
      </c>
      <c r="N698" s="338" t="str">
        <f>IF(ISBLANK($D698),"",'CDM_Requirements '!$B$153)</f>
        <v/>
      </c>
      <c r="O698" s="340"/>
      <c r="P698" s="340"/>
      <c r="Q698" s="343"/>
    </row>
    <row r="699" spans="1:17" s="323" customFormat="1" ht="20.100000000000001" customHeight="1" x14ac:dyDescent="0.25">
      <c r="A699" s="311"/>
      <c r="B699" s="308" t="str">
        <f>IF(ISBLANK($D699)," -",'Offeror_Product Profile'!$B$12)</f>
        <v xml:space="preserve"> -</v>
      </c>
      <c r="C699" s="308" t="str">
        <f>IF(ISBLANK($D699)," -",'Offeror_Product Profile'!$B$13)</f>
        <v xml:space="preserve"> -</v>
      </c>
      <c r="D699" s="340"/>
      <c r="E699" s="341"/>
      <c r="F699" s="336" t="str">
        <f>IF(ISBLANK($D699)," -",'Offeror_Product Profile'!$B$10)</f>
        <v xml:space="preserve"> -</v>
      </c>
      <c r="G699" s="336" t="str">
        <f>IF(ISBLANK($D699)," -",'Offeror_Product Profile'!$B$11)</f>
        <v xml:space="preserve"> -</v>
      </c>
      <c r="H699" s="309" t="str">
        <f>IF(ISBLANK($D699),"",'Offeror_Product Profile'!$B$9)</f>
        <v/>
      </c>
      <c r="I699" s="342"/>
      <c r="J699" s="310" t="str">
        <f>IF(ISBLANK($D699),"",'CDM_Requirements '!$B$149)</f>
        <v/>
      </c>
      <c r="K699" s="338" t="str">
        <f>IF(ISBLANK($D699),"",'CDM_Requirements '!$B$150)</f>
        <v/>
      </c>
      <c r="L699" s="338" t="str">
        <f>IF(ISBLANK($D699),"",'CDM_Requirements '!$B$151)</f>
        <v/>
      </c>
      <c r="M699" s="338" t="str">
        <f>IF(ISBLANK($D699),"",'CDM_Requirements '!$B$152)</f>
        <v/>
      </c>
      <c r="N699" s="338" t="str">
        <f>IF(ISBLANK($D699),"",'CDM_Requirements '!$B$153)</f>
        <v/>
      </c>
      <c r="O699" s="340"/>
      <c r="P699" s="340"/>
      <c r="Q699" s="343"/>
    </row>
    <row r="700" spans="1:17" s="323" customFormat="1" ht="20.100000000000001" customHeight="1" x14ac:dyDescent="0.25">
      <c r="A700" s="311"/>
      <c r="B700" s="308" t="str">
        <f>IF(ISBLANK($D700)," -",'Offeror_Product Profile'!$B$12)</f>
        <v xml:space="preserve"> -</v>
      </c>
      <c r="C700" s="308" t="str">
        <f>IF(ISBLANK($D700)," -",'Offeror_Product Profile'!$B$13)</f>
        <v xml:space="preserve"> -</v>
      </c>
      <c r="D700" s="340"/>
      <c r="E700" s="341"/>
      <c r="F700" s="336" t="str">
        <f>IF(ISBLANK($D700)," -",'Offeror_Product Profile'!$B$10)</f>
        <v xml:space="preserve"> -</v>
      </c>
      <c r="G700" s="336" t="str">
        <f>IF(ISBLANK($D700)," -",'Offeror_Product Profile'!$B$11)</f>
        <v xml:space="preserve"> -</v>
      </c>
      <c r="H700" s="309" t="str">
        <f>IF(ISBLANK($D700),"",'Offeror_Product Profile'!$B$9)</f>
        <v/>
      </c>
      <c r="I700" s="342"/>
      <c r="J700" s="310" t="str">
        <f>IF(ISBLANK($D700),"",'CDM_Requirements '!$B$149)</f>
        <v/>
      </c>
      <c r="K700" s="338" t="str">
        <f>IF(ISBLANK($D700),"",'CDM_Requirements '!$B$150)</f>
        <v/>
      </c>
      <c r="L700" s="338" t="str">
        <f>IF(ISBLANK($D700),"",'CDM_Requirements '!$B$151)</f>
        <v/>
      </c>
      <c r="M700" s="338" t="str">
        <f>IF(ISBLANK($D700),"",'CDM_Requirements '!$B$152)</f>
        <v/>
      </c>
      <c r="N700" s="338" t="str">
        <f>IF(ISBLANK($D700),"",'CDM_Requirements '!$B$153)</f>
        <v/>
      </c>
      <c r="O700" s="340"/>
      <c r="P700" s="340"/>
      <c r="Q700" s="343"/>
    </row>
    <row r="701" spans="1:17" s="323" customFormat="1" ht="20.100000000000001" customHeight="1" x14ac:dyDescent="0.25">
      <c r="A701" s="311"/>
      <c r="B701" s="308" t="str">
        <f>IF(ISBLANK($D701)," -",'Offeror_Product Profile'!$B$12)</f>
        <v xml:space="preserve"> -</v>
      </c>
      <c r="C701" s="308" t="str">
        <f>IF(ISBLANK($D701)," -",'Offeror_Product Profile'!$B$13)</f>
        <v xml:space="preserve"> -</v>
      </c>
      <c r="D701" s="340"/>
      <c r="E701" s="341"/>
      <c r="F701" s="336" t="str">
        <f>IF(ISBLANK($D701)," -",'Offeror_Product Profile'!$B$10)</f>
        <v xml:space="preserve"> -</v>
      </c>
      <c r="G701" s="336" t="str">
        <f>IF(ISBLANK($D701)," -",'Offeror_Product Profile'!$B$11)</f>
        <v xml:space="preserve"> -</v>
      </c>
      <c r="H701" s="309" t="str">
        <f>IF(ISBLANK($D701),"",'Offeror_Product Profile'!$B$9)</f>
        <v/>
      </c>
      <c r="I701" s="342"/>
      <c r="J701" s="310" t="str">
        <f>IF(ISBLANK($D701),"",'CDM_Requirements '!$B$149)</f>
        <v/>
      </c>
      <c r="K701" s="338" t="str">
        <f>IF(ISBLANK($D701),"",'CDM_Requirements '!$B$150)</f>
        <v/>
      </c>
      <c r="L701" s="338" t="str">
        <f>IF(ISBLANK($D701),"",'CDM_Requirements '!$B$151)</f>
        <v/>
      </c>
      <c r="M701" s="338" t="str">
        <f>IF(ISBLANK($D701),"",'CDM_Requirements '!$B$152)</f>
        <v/>
      </c>
      <c r="N701" s="338" t="str">
        <f>IF(ISBLANK($D701),"",'CDM_Requirements '!$B$153)</f>
        <v/>
      </c>
      <c r="O701" s="340"/>
      <c r="P701" s="340"/>
      <c r="Q701" s="343"/>
    </row>
    <row r="702" spans="1:17" s="323" customFormat="1" ht="20.100000000000001" customHeight="1" x14ac:dyDescent="0.25">
      <c r="A702" s="311"/>
      <c r="B702" s="308" t="str">
        <f>IF(ISBLANK($D702)," -",'Offeror_Product Profile'!$B$12)</f>
        <v xml:space="preserve"> -</v>
      </c>
      <c r="C702" s="308" t="str">
        <f>IF(ISBLANK($D702)," -",'Offeror_Product Profile'!$B$13)</f>
        <v xml:space="preserve"> -</v>
      </c>
      <c r="D702" s="340"/>
      <c r="E702" s="341"/>
      <c r="F702" s="336" t="str">
        <f>IF(ISBLANK($D702)," -",'Offeror_Product Profile'!$B$10)</f>
        <v xml:space="preserve"> -</v>
      </c>
      <c r="G702" s="336" t="str">
        <f>IF(ISBLANK($D702)," -",'Offeror_Product Profile'!$B$11)</f>
        <v xml:space="preserve"> -</v>
      </c>
      <c r="H702" s="309" t="str">
        <f>IF(ISBLANK($D702),"",'Offeror_Product Profile'!$B$9)</f>
        <v/>
      </c>
      <c r="I702" s="342"/>
      <c r="J702" s="310" t="str">
        <f>IF(ISBLANK($D702),"",'CDM_Requirements '!$B$149)</f>
        <v/>
      </c>
      <c r="K702" s="338" t="str">
        <f>IF(ISBLANK($D702),"",'CDM_Requirements '!$B$150)</f>
        <v/>
      </c>
      <c r="L702" s="338" t="str">
        <f>IF(ISBLANK($D702),"",'CDM_Requirements '!$B$151)</f>
        <v/>
      </c>
      <c r="M702" s="338" t="str">
        <f>IF(ISBLANK($D702),"",'CDM_Requirements '!$B$152)</f>
        <v/>
      </c>
      <c r="N702" s="338" t="str">
        <f>IF(ISBLANK($D702),"",'CDM_Requirements '!$B$153)</f>
        <v/>
      </c>
      <c r="O702" s="340"/>
      <c r="P702" s="340"/>
      <c r="Q702" s="343"/>
    </row>
    <row r="703" spans="1:17" s="323" customFormat="1" ht="20.100000000000001" customHeight="1" x14ac:dyDescent="0.25">
      <c r="A703" s="311"/>
      <c r="B703" s="308" t="str">
        <f>IF(ISBLANK($D703)," -",'Offeror_Product Profile'!$B$12)</f>
        <v xml:space="preserve"> -</v>
      </c>
      <c r="C703" s="308" t="str">
        <f>IF(ISBLANK($D703)," -",'Offeror_Product Profile'!$B$13)</f>
        <v xml:space="preserve"> -</v>
      </c>
      <c r="D703" s="340"/>
      <c r="E703" s="341"/>
      <c r="F703" s="336" t="str">
        <f>IF(ISBLANK($D703)," -",'Offeror_Product Profile'!$B$10)</f>
        <v xml:space="preserve"> -</v>
      </c>
      <c r="G703" s="336" t="str">
        <f>IF(ISBLANK($D703)," -",'Offeror_Product Profile'!$B$11)</f>
        <v xml:space="preserve"> -</v>
      </c>
      <c r="H703" s="309" t="str">
        <f>IF(ISBLANK($D703),"",'Offeror_Product Profile'!$B$9)</f>
        <v/>
      </c>
      <c r="I703" s="342"/>
      <c r="J703" s="310" t="str">
        <f>IF(ISBLANK($D703),"",'CDM_Requirements '!$B$149)</f>
        <v/>
      </c>
      <c r="K703" s="338" t="str">
        <f>IF(ISBLANK($D703),"",'CDM_Requirements '!$B$150)</f>
        <v/>
      </c>
      <c r="L703" s="338" t="str">
        <f>IF(ISBLANK($D703),"",'CDM_Requirements '!$B$151)</f>
        <v/>
      </c>
      <c r="M703" s="338" t="str">
        <f>IF(ISBLANK($D703),"",'CDM_Requirements '!$B$152)</f>
        <v/>
      </c>
      <c r="N703" s="338" t="str">
        <f>IF(ISBLANK($D703),"",'CDM_Requirements '!$B$153)</f>
        <v/>
      </c>
      <c r="O703" s="340"/>
      <c r="P703" s="340"/>
      <c r="Q703" s="343"/>
    </row>
    <row r="704" spans="1:17" s="323" customFormat="1" ht="20.100000000000001" customHeight="1" x14ac:dyDescent="0.25">
      <c r="A704" s="311"/>
      <c r="B704" s="308" t="str">
        <f>IF(ISBLANK($D704)," -",'Offeror_Product Profile'!$B$12)</f>
        <v xml:space="preserve"> -</v>
      </c>
      <c r="C704" s="308" t="str">
        <f>IF(ISBLANK($D704)," -",'Offeror_Product Profile'!$B$13)</f>
        <v xml:space="preserve"> -</v>
      </c>
      <c r="D704" s="340"/>
      <c r="E704" s="341"/>
      <c r="F704" s="336" t="str">
        <f>IF(ISBLANK($D704)," -",'Offeror_Product Profile'!$B$10)</f>
        <v xml:space="preserve"> -</v>
      </c>
      <c r="G704" s="336" t="str">
        <f>IF(ISBLANK($D704)," -",'Offeror_Product Profile'!$B$11)</f>
        <v xml:space="preserve"> -</v>
      </c>
      <c r="H704" s="309" t="str">
        <f>IF(ISBLANK($D704),"",'Offeror_Product Profile'!$B$9)</f>
        <v/>
      </c>
      <c r="I704" s="342"/>
      <c r="J704" s="310" t="str">
        <f>IF(ISBLANK($D704),"",'CDM_Requirements '!$B$149)</f>
        <v/>
      </c>
      <c r="K704" s="338" t="str">
        <f>IF(ISBLANK($D704),"",'CDM_Requirements '!$B$150)</f>
        <v/>
      </c>
      <c r="L704" s="338" t="str">
        <f>IF(ISBLANK($D704),"",'CDM_Requirements '!$B$151)</f>
        <v/>
      </c>
      <c r="M704" s="338" t="str">
        <f>IF(ISBLANK($D704),"",'CDM_Requirements '!$B$152)</f>
        <v/>
      </c>
      <c r="N704" s="338" t="str">
        <f>IF(ISBLANK($D704),"",'CDM_Requirements '!$B$153)</f>
        <v/>
      </c>
      <c r="O704" s="340"/>
      <c r="P704" s="340"/>
      <c r="Q704" s="343"/>
    </row>
    <row r="705" spans="1:17" s="323" customFormat="1" ht="20.100000000000001" customHeight="1" x14ac:dyDescent="0.25">
      <c r="A705" s="311"/>
      <c r="B705" s="308" t="str">
        <f>IF(ISBLANK($D705)," -",'Offeror_Product Profile'!$B$12)</f>
        <v xml:space="preserve"> -</v>
      </c>
      <c r="C705" s="308" t="str">
        <f>IF(ISBLANK($D705)," -",'Offeror_Product Profile'!$B$13)</f>
        <v xml:space="preserve"> -</v>
      </c>
      <c r="D705" s="340"/>
      <c r="E705" s="341"/>
      <c r="F705" s="336" t="str">
        <f>IF(ISBLANK($D705)," -",'Offeror_Product Profile'!$B$10)</f>
        <v xml:space="preserve"> -</v>
      </c>
      <c r="G705" s="336" t="str">
        <f>IF(ISBLANK($D705)," -",'Offeror_Product Profile'!$B$11)</f>
        <v xml:space="preserve"> -</v>
      </c>
      <c r="H705" s="309" t="str">
        <f>IF(ISBLANK($D705),"",'Offeror_Product Profile'!$B$9)</f>
        <v/>
      </c>
      <c r="I705" s="342"/>
      <c r="J705" s="310" t="str">
        <f>IF(ISBLANK($D705),"",'CDM_Requirements '!$B$149)</f>
        <v/>
      </c>
      <c r="K705" s="338" t="str">
        <f>IF(ISBLANK($D705),"",'CDM_Requirements '!$B$150)</f>
        <v/>
      </c>
      <c r="L705" s="338" t="str">
        <f>IF(ISBLANK($D705),"",'CDM_Requirements '!$B$151)</f>
        <v/>
      </c>
      <c r="M705" s="338" t="str">
        <f>IF(ISBLANK($D705),"",'CDM_Requirements '!$B$152)</f>
        <v/>
      </c>
      <c r="N705" s="338" t="str">
        <f>IF(ISBLANK($D705),"",'CDM_Requirements '!$B$153)</f>
        <v/>
      </c>
      <c r="O705" s="340"/>
      <c r="P705" s="340"/>
      <c r="Q705" s="343"/>
    </row>
    <row r="706" spans="1:17" s="323" customFormat="1" ht="20.100000000000001" customHeight="1" x14ac:dyDescent="0.25">
      <c r="A706" s="311"/>
      <c r="B706" s="308" t="str">
        <f>IF(ISBLANK($D706)," -",'Offeror_Product Profile'!$B$12)</f>
        <v xml:space="preserve"> -</v>
      </c>
      <c r="C706" s="308" t="str">
        <f>IF(ISBLANK($D706)," -",'Offeror_Product Profile'!$B$13)</f>
        <v xml:space="preserve"> -</v>
      </c>
      <c r="D706" s="340"/>
      <c r="E706" s="341"/>
      <c r="F706" s="336" t="str">
        <f>IF(ISBLANK($D706)," -",'Offeror_Product Profile'!$B$10)</f>
        <v xml:space="preserve"> -</v>
      </c>
      <c r="G706" s="336" t="str">
        <f>IF(ISBLANK($D706)," -",'Offeror_Product Profile'!$B$11)</f>
        <v xml:space="preserve"> -</v>
      </c>
      <c r="H706" s="309" t="str">
        <f>IF(ISBLANK($D706),"",'Offeror_Product Profile'!$B$9)</f>
        <v/>
      </c>
      <c r="I706" s="342"/>
      <c r="J706" s="310" t="str">
        <f>IF(ISBLANK($D706),"",'CDM_Requirements '!$B$149)</f>
        <v/>
      </c>
      <c r="K706" s="338" t="str">
        <f>IF(ISBLANK($D706),"",'CDM_Requirements '!$B$150)</f>
        <v/>
      </c>
      <c r="L706" s="338" t="str">
        <f>IF(ISBLANK($D706),"",'CDM_Requirements '!$B$151)</f>
        <v/>
      </c>
      <c r="M706" s="338" t="str">
        <f>IF(ISBLANK($D706),"",'CDM_Requirements '!$B$152)</f>
        <v/>
      </c>
      <c r="N706" s="338" t="str">
        <f>IF(ISBLANK($D706),"",'CDM_Requirements '!$B$153)</f>
        <v/>
      </c>
      <c r="O706" s="340"/>
      <c r="P706" s="340"/>
      <c r="Q706" s="343"/>
    </row>
    <row r="707" spans="1:17" s="323" customFormat="1" ht="20.100000000000001" customHeight="1" x14ac:dyDescent="0.25">
      <c r="A707" s="311"/>
      <c r="B707" s="308" t="str">
        <f>IF(ISBLANK($D707)," -",'Offeror_Product Profile'!$B$12)</f>
        <v xml:space="preserve"> -</v>
      </c>
      <c r="C707" s="308" t="str">
        <f>IF(ISBLANK($D707)," -",'Offeror_Product Profile'!$B$13)</f>
        <v xml:space="preserve"> -</v>
      </c>
      <c r="D707" s="340"/>
      <c r="E707" s="341"/>
      <c r="F707" s="336" t="str">
        <f>IF(ISBLANK($D707)," -",'Offeror_Product Profile'!$B$10)</f>
        <v xml:space="preserve"> -</v>
      </c>
      <c r="G707" s="336" t="str">
        <f>IF(ISBLANK($D707)," -",'Offeror_Product Profile'!$B$11)</f>
        <v xml:space="preserve"> -</v>
      </c>
      <c r="H707" s="309" t="str">
        <f>IF(ISBLANK($D707),"",'Offeror_Product Profile'!$B$9)</f>
        <v/>
      </c>
      <c r="I707" s="342"/>
      <c r="J707" s="310" t="str">
        <f>IF(ISBLANK($D707),"",'CDM_Requirements '!$B$149)</f>
        <v/>
      </c>
      <c r="K707" s="338" t="str">
        <f>IF(ISBLANK($D707),"",'CDM_Requirements '!$B$150)</f>
        <v/>
      </c>
      <c r="L707" s="338" t="str">
        <f>IF(ISBLANK($D707),"",'CDM_Requirements '!$B$151)</f>
        <v/>
      </c>
      <c r="M707" s="338" t="str">
        <f>IF(ISBLANK($D707),"",'CDM_Requirements '!$B$152)</f>
        <v/>
      </c>
      <c r="N707" s="338" t="str">
        <f>IF(ISBLANK($D707),"",'CDM_Requirements '!$B$153)</f>
        <v/>
      </c>
      <c r="O707" s="340"/>
      <c r="P707" s="340"/>
      <c r="Q707" s="343"/>
    </row>
    <row r="708" spans="1:17" s="323" customFormat="1" ht="20.100000000000001" customHeight="1" x14ac:dyDescent="0.25">
      <c r="A708" s="311"/>
      <c r="B708" s="308" t="str">
        <f>IF(ISBLANK($D708)," -",'Offeror_Product Profile'!$B$12)</f>
        <v xml:space="preserve"> -</v>
      </c>
      <c r="C708" s="308" t="str">
        <f>IF(ISBLANK($D708)," -",'Offeror_Product Profile'!$B$13)</f>
        <v xml:space="preserve"> -</v>
      </c>
      <c r="D708" s="340"/>
      <c r="E708" s="341"/>
      <c r="F708" s="336" t="str">
        <f>IF(ISBLANK($D708)," -",'Offeror_Product Profile'!$B$10)</f>
        <v xml:space="preserve"> -</v>
      </c>
      <c r="G708" s="336" t="str">
        <f>IF(ISBLANK($D708)," -",'Offeror_Product Profile'!$B$11)</f>
        <v xml:space="preserve"> -</v>
      </c>
      <c r="H708" s="309" t="str">
        <f>IF(ISBLANK($D708),"",'Offeror_Product Profile'!$B$9)</f>
        <v/>
      </c>
      <c r="I708" s="342"/>
      <c r="J708" s="310" t="str">
        <f>IF(ISBLANK($D708),"",'CDM_Requirements '!$B$149)</f>
        <v/>
      </c>
      <c r="K708" s="338" t="str">
        <f>IF(ISBLANK($D708),"",'CDM_Requirements '!$B$150)</f>
        <v/>
      </c>
      <c r="L708" s="338" t="str">
        <f>IF(ISBLANK($D708),"",'CDM_Requirements '!$B$151)</f>
        <v/>
      </c>
      <c r="M708" s="338" t="str">
        <f>IF(ISBLANK($D708),"",'CDM_Requirements '!$B$152)</f>
        <v/>
      </c>
      <c r="N708" s="338" t="str">
        <f>IF(ISBLANK($D708),"",'CDM_Requirements '!$B$153)</f>
        <v/>
      </c>
      <c r="O708" s="340"/>
      <c r="P708" s="340"/>
      <c r="Q708" s="343"/>
    </row>
    <row r="709" spans="1:17" s="323" customFormat="1" ht="20.100000000000001" customHeight="1" x14ac:dyDescent="0.25">
      <c r="A709" s="311"/>
      <c r="B709" s="308" t="str">
        <f>IF(ISBLANK($D709)," -",'Offeror_Product Profile'!$B$12)</f>
        <v xml:space="preserve"> -</v>
      </c>
      <c r="C709" s="308" t="str">
        <f>IF(ISBLANK($D709)," -",'Offeror_Product Profile'!$B$13)</f>
        <v xml:space="preserve"> -</v>
      </c>
      <c r="D709" s="340"/>
      <c r="E709" s="341"/>
      <c r="F709" s="336" t="str">
        <f>IF(ISBLANK($D709)," -",'Offeror_Product Profile'!$B$10)</f>
        <v xml:space="preserve"> -</v>
      </c>
      <c r="G709" s="336" t="str">
        <f>IF(ISBLANK($D709)," -",'Offeror_Product Profile'!$B$11)</f>
        <v xml:space="preserve"> -</v>
      </c>
      <c r="H709" s="309" t="str">
        <f>IF(ISBLANK($D709),"",'Offeror_Product Profile'!$B$9)</f>
        <v/>
      </c>
      <c r="I709" s="342"/>
      <c r="J709" s="310" t="str">
        <f>IF(ISBLANK($D709),"",'CDM_Requirements '!$B$149)</f>
        <v/>
      </c>
      <c r="K709" s="338" t="str">
        <f>IF(ISBLANK($D709),"",'CDM_Requirements '!$B$150)</f>
        <v/>
      </c>
      <c r="L709" s="338" t="str">
        <f>IF(ISBLANK($D709),"",'CDM_Requirements '!$B$151)</f>
        <v/>
      </c>
      <c r="M709" s="338" t="str">
        <f>IF(ISBLANK($D709),"",'CDM_Requirements '!$B$152)</f>
        <v/>
      </c>
      <c r="N709" s="338" t="str">
        <f>IF(ISBLANK($D709),"",'CDM_Requirements '!$B$153)</f>
        <v/>
      </c>
      <c r="O709" s="340"/>
      <c r="P709" s="340"/>
      <c r="Q709" s="343"/>
    </row>
    <row r="710" spans="1:17" s="323" customFormat="1" ht="20.100000000000001" customHeight="1" x14ac:dyDescent="0.25">
      <c r="A710" s="311"/>
      <c r="B710" s="308" t="str">
        <f>IF(ISBLANK($D710)," -",'Offeror_Product Profile'!$B$12)</f>
        <v xml:space="preserve"> -</v>
      </c>
      <c r="C710" s="308" t="str">
        <f>IF(ISBLANK($D710)," -",'Offeror_Product Profile'!$B$13)</f>
        <v xml:space="preserve"> -</v>
      </c>
      <c r="D710" s="340"/>
      <c r="E710" s="341"/>
      <c r="F710" s="336" t="str">
        <f>IF(ISBLANK($D710)," -",'Offeror_Product Profile'!$B$10)</f>
        <v xml:space="preserve"> -</v>
      </c>
      <c r="G710" s="336" t="str">
        <f>IF(ISBLANK($D710)," -",'Offeror_Product Profile'!$B$11)</f>
        <v xml:space="preserve"> -</v>
      </c>
      <c r="H710" s="309" t="str">
        <f>IF(ISBLANK($D710),"",'Offeror_Product Profile'!$B$9)</f>
        <v/>
      </c>
      <c r="I710" s="342"/>
      <c r="J710" s="310" t="str">
        <f>IF(ISBLANK($D710),"",'CDM_Requirements '!$B$149)</f>
        <v/>
      </c>
      <c r="K710" s="338" t="str">
        <f>IF(ISBLANK($D710),"",'CDM_Requirements '!$B$150)</f>
        <v/>
      </c>
      <c r="L710" s="338" t="str">
        <f>IF(ISBLANK($D710),"",'CDM_Requirements '!$B$151)</f>
        <v/>
      </c>
      <c r="M710" s="338" t="str">
        <f>IF(ISBLANK($D710),"",'CDM_Requirements '!$B$152)</f>
        <v/>
      </c>
      <c r="N710" s="338" t="str">
        <f>IF(ISBLANK($D710),"",'CDM_Requirements '!$B$153)</f>
        <v/>
      </c>
      <c r="O710" s="340"/>
      <c r="P710" s="340"/>
      <c r="Q710" s="343"/>
    </row>
    <row r="711" spans="1:17" s="323" customFormat="1" ht="20.100000000000001" customHeight="1" x14ac:dyDescent="0.25">
      <c r="A711" s="311"/>
      <c r="B711" s="308" t="str">
        <f>IF(ISBLANK($D711)," -",'Offeror_Product Profile'!$B$12)</f>
        <v xml:space="preserve"> -</v>
      </c>
      <c r="C711" s="308" t="str">
        <f>IF(ISBLANK($D711)," -",'Offeror_Product Profile'!$B$13)</f>
        <v xml:space="preserve"> -</v>
      </c>
      <c r="D711" s="340"/>
      <c r="E711" s="341"/>
      <c r="F711" s="336" t="str">
        <f>IF(ISBLANK($D711)," -",'Offeror_Product Profile'!$B$10)</f>
        <v xml:space="preserve"> -</v>
      </c>
      <c r="G711" s="336" t="str">
        <f>IF(ISBLANK($D711)," -",'Offeror_Product Profile'!$B$11)</f>
        <v xml:space="preserve"> -</v>
      </c>
      <c r="H711" s="309" t="str">
        <f>IF(ISBLANK($D711),"",'Offeror_Product Profile'!$B$9)</f>
        <v/>
      </c>
      <c r="I711" s="342"/>
      <c r="J711" s="310" t="str">
        <f>IF(ISBLANK($D711),"",'CDM_Requirements '!$B$149)</f>
        <v/>
      </c>
      <c r="K711" s="338" t="str">
        <f>IF(ISBLANK($D711),"",'CDM_Requirements '!$B$150)</f>
        <v/>
      </c>
      <c r="L711" s="338" t="str">
        <f>IF(ISBLANK($D711),"",'CDM_Requirements '!$B$151)</f>
        <v/>
      </c>
      <c r="M711" s="338" t="str">
        <f>IF(ISBLANK($D711),"",'CDM_Requirements '!$B$152)</f>
        <v/>
      </c>
      <c r="N711" s="338" t="str">
        <f>IF(ISBLANK($D711),"",'CDM_Requirements '!$B$153)</f>
        <v/>
      </c>
      <c r="O711" s="340"/>
      <c r="P711" s="340"/>
      <c r="Q711" s="343"/>
    </row>
    <row r="712" spans="1:17" s="323" customFormat="1" ht="20.100000000000001" customHeight="1" x14ac:dyDescent="0.25">
      <c r="A712" s="311"/>
      <c r="B712" s="308" t="str">
        <f>IF(ISBLANK($D712)," -",'Offeror_Product Profile'!$B$12)</f>
        <v xml:space="preserve"> -</v>
      </c>
      <c r="C712" s="308" t="str">
        <f>IF(ISBLANK($D712)," -",'Offeror_Product Profile'!$B$13)</f>
        <v xml:space="preserve"> -</v>
      </c>
      <c r="D712" s="340"/>
      <c r="E712" s="341"/>
      <c r="F712" s="336" t="str">
        <f>IF(ISBLANK($D712)," -",'Offeror_Product Profile'!$B$10)</f>
        <v xml:space="preserve"> -</v>
      </c>
      <c r="G712" s="336" t="str">
        <f>IF(ISBLANK($D712)," -",'Offeror_Product Profile'!$B$11)</f>
        <v xml:space="preserve"> -</v>
      </c>
      <c r="H712" s="309" t="str">
        <f>IF(ISBLANK($D712),"",'Offeror_Product Profile'!$B$9)</f>
        <v/>
      </c>
      <c r="I712" s="342"/>
      <c r="J712" s="310" t="str">
        <f>IF(ISBLANK($D712),"",'CDM_Requirements '!$B$149)</f>
        <v/>
      </c>
      <c r="K712" s="338" t="str">
        <f>IF(ISBLANK($D712),"",'CDM_Requirements '!$B$150)</f>
        <v/>
      </c>
      <c r="L712" s="338" t="str">
        <f>IF(ISBLANK($D712),"",'CDM_Requirements '!$B$151)</f>
        <v/>
      </c>
      <c r="M712" s="338" t="str">
        <f>IF(ISBLANK($D712),"",'CDM_Requirements '!$B$152)</f>
        <v/>
      </c>
      <c r="N712" s="338" t="str">
        <f>IF(ISBLANK($D712),"",'CDM_Requirements '!$B$153)</f>
        <v/>
      </c>
      <c r="O712" s="340"/>
      <c r="P712" s="340"/>
      <c r="Q712" s="343"/>
    </row>
    <row r="713" spans="1:17" s="323" customFormat="1" ht="20.100000000000001" customHeight="1" x14ac:dyDescent="0.25">
      <c r="A713" s="311"/>
      <c r="B713" s="308" t="str">
        <f>IF(ISBLANK($D713)," -",'Offeror_Product Profile'!$B$12)</f>
        <v xml:space="preserve"> -</v>
      </c>
      <c r="C713" s="308" t="str">
        <f>IF(ISBLANK($D713)," -",'Offeror_Product Profile'!$B$13)</f>
        <v xml:space="preserve"> -</v>
      </c>
      <c r="D713" s="340"/>
      <c r="E713" s="341"/>
      <c r="F713" s="336" t="str">
        <f>IF(ISBLANK($D713)," -",'Offeror_Product Profile'!$B$10)</f>
        <v xml:space="preserve"> -</v>
      </c>
      <c r="G713" s="336" t="str">
        <f>IF(ISBLANK($D713)," -",'Offeror_Product Profile'!$B$11)</f>
        <v xml:space="preserve"> -</v>
      </c>
      <c r="H713" s="309" t="str">
        <f>IF(ISBLANK($D713),"",'Offeror_Product Profile'!$B$9)</f>
        <v/>
      </c>
      <c r="I713" s="342"/>
      <c r="J713" s="310" t="str">
        <f>IF(ISBLANK($D713),"",'CDM_Requirements '!$B$149)</f>
        <v/>
      </c>
      <c r="K713" s="338" t="str">
        <f>IF(ISBLANK($D713),"",'CDM_Requirements '!$B$150)</f>
        <v/>
      </c>
      <c r="L713" s="338" t="str">
        <f>IF(ISBLANK($D713),"",'CDM_Requirements '!$B$151)</f>
        <v/>
      </c>
      <c r="M713" s="338" t="str">
        <f>IF(ISBLANK($D713),"",'CDM_Requirements '!$B$152)</f>
        <v/>
      </c>
      <c r="N713" s="338" t="str">
        <f>IF(ISBLANK($D713),"",'CDM_Requirements '!$B$153)</f>
        <v/>
      </c>
      <c r="O713" s="340"/>
      <c r="P713" s="340"/>
      <c r="Q713" s="343"/>
    </row>
    <row r="714" spans="1:17" s="323" customFormat="1" ht="20.100000000000001" customHeight="1" x14ac:dyDescent="0.25">
      <c r="A714" s="311"/>
      <c r="B714" s="308" t="str">
        <f>IF(ISBLANK($D714)," -",'Offeror_Product Profile'!$B$12)</f>
        <v xml:space="preserve"> -</v>
      </c>
      <c r="C714" s="308" t="str">
        <f>IF(ISBLANK($D714)," -",'Offeror_Product Profile'!$B$13)</f>
        <v xml:space="preserve"> -</v>
      </c>
      <c r="D714" s="340"/>
      <c r="E714" s="341"/>
      <c r="F714" s="336" t="str">
        <f>IF(ISBLANK($D714)," -",'Offeror_Product Profile'!$B$10)</f>
        <v xml:space="preserve"> -</v>
      </c>
      <c r="G714" s="336" t="str">
        <f>IF(ISBLANK($D714)," -",'Offeror_Product Profile'!$B$11)</f>
        <v xml:space="preserve"> -</v>
      </c>
      <c r="H714" s="309" t="str">
        <f>IF(ISBLANK($D714),"",'Offeror_Product Profile'!$B$9)</f>
        <v/>
      </c>
      <c r="I714" s="342"/>
      <c r="J714" s="310" t="str">
        <f>IF(ISBLANK($D714),"",'CDM_Requirements '!$B$149)</f>
        <v/>
      </c>
      <c r="K714" s="338" t="str">
        <f>IF(ISBLANK($D714),"",'CDM_Requirements '!$B$150)</f>
        <v/>
      </c>
      <c r="L714" s="338" t="str">
        <f>IF(ISBLANK($D714),"",'CDM_Requirements '!$B$151)</f>
        <v/>
      </c>
      <c r="M714" s="338" t="str">
        <f>IF(ISBLANK($D714),"",'CDM_Requirements '!$B$152)</f>
        <v/>
      </c>
      <c r="N714" s="338" t="str">
        <f>IF(ISBLANK($D714),"",'CDM_Requirements '!$B$153)</f>
        <v/>
      </c>
      <c r="O714" s="340"/>
      <c r="P714" s="340"/>
      <c r="Q714" s="343"/>
    </row>
    <row r="715" spans="1:17" s="323" customFormat="1" ht="20.100000000000001" customHeight="1" x14ac:dyDescent="0.25">
      <c r="A715" s="311"/>
      <c r="B715" s="308" t="str">
        <f>IF(ISBLANK($D715)," -",'Offeror_Product Profile'!$B$12)</f>
        <v xml:space="preserve"> -</v>
      </c>
      <c r="C715" s="308" t="str">
        <f>IF(ISBLANK($D715)," -",'Offeror_Product Profile'!$B$13)</f>
        <v xml:space="preserve"> -</v>
      </c>
      <c r="D715" s="340"/>
      <c r="E715" s="341"/>
      <c r="F715" s="336" t="str">
        <f>IF(ISBLANK($D715)," -",'Offeror_Product Profile'!$B$10)</f>
        <v xml:space="preserve"> -</v>
      </c>
      <c r="G715" s="336" t="str">
        <f>IF(ISBLANK($D715)," -",'Offeror_Product Profile'!$B$11)</f>
        <v xml:space="preserve"> -</v>
      </c>
      <c r="H715" s="309" t="str">
        <f>IF(ISBLANK($D715),"",'Offeror_Product Profile'!$B$9)</f>
        <v/>
      </c>
      <c r="I715" s="342"/>
      <c r="J715" s="310" t="str">
        <f>IF(ISBLANK($D715),"",'CDM_Requirements '!$B$149)</f>
        <v/>
      </c>
      <c r="K715" s="338" t="str">
        <f>IF(ISBLANK($D715),"",'CDM_Requirements '!$B$150)</f>
        <v/>
      </c>
      <c r="L715" s="338" t="str">
        <f>IF(ISBLANK($D715),"",'CDM_Requirements '!$B$151)</f>
        <v/>
      </c>
      <c r="M715" s="338" t="str">
        <f>IF(ISBLANK($D715),"",'CDM_Requirements '!$B$152)</f>
        <v/>
      </c>
      <c r="N715" s="338" t="str">
        <f>IF(ISBLANK($D715),"",'CDM_Requirements '!$B$153)</f>
        <v/>
      </c>
      <c r="O715" s="340"/>
      <c r="P715" s="340"/>
      <c r="Q715" s="343"/>
    </row>
    <row r="716" spans="1:17" s="323" customFormat="1" ht="20.100000000000001" customHeight="1" x14ac:dyDescent="0.25">
      <c r="A716" s="311"/>
      <c r="B716" s="308" t="str">
        <f>IF(ISBLANK($D716)," -",'Offeror_Product Profile'!$B$12)</f>
        <v xml:space="preserve"> -</v>
      </c>
      <c r="C716" s="308" t="str">
        <f>IF(ISBLANK($D716)," -",'Offeror_Product Profile'!$B$13)</f>
        <v xml:space="preserve"> -</v>
      </c>
      <c r="D716" s="340"/>
      <c r="E716" s="341"/>
      <c r="F716" s="336" t="str">
        <f>IF(ISBLANK($D716)," -",'Offeror_Product Profile'!$B$10)</f>
        <v xml:space="preserve"> -</v>
      </c>
      <c r="G716" s="336" t="str">
        <f>IF(ISBLANK($D716)," -",'Offeror_Product Profile'!$B$11)</f>
        <v xml:space="preserve"> -</v>
      </c>
      <c r="H716" s="309" t="str">
        <f>IF(ISBLANK($D716),"",'Offeror_Product Profile'!$B$9)</f>
        <v/>
      </c>
      <c r="I716" s="342"/>
      <c r="J716" s="310" t="str">
        <f>IF(ISBLANK($D716),"",'CDM_Requirements '!$B$149)</f>
        <v/>
      </c>
      <c r="K716" s="338" t="str">
        <f>IF(ISBLANK($D716),"",'CDM_Requirements '!$B$150)</f>
        <v/>
      </c>
      <c r="L716" s="338" t="str">
        <f>IF(ISBLANK($D716),"",'CDM_Requirements '!$B$151)</f>
        <v/>
      </c>
      <c r="M716" s="338" t="str">
        <f>IF(ISBLANK($D716),"",'CDM_Requirements '!$B$152)</f>
        <v/>
      </c>
      <c r="N716" s="338" t="str">
        <f>IF(ISBLANK($D716),"",'CDM_Requirements '!$B$153)</f>
        <v/>
      </c>
      <c r="O716" s="340"/>
      <c r="P716" s="340"/>
      <c r="Q716" s="343"/>
    </row>
    <row r="717" spans="1:17" s="323" customFormat="1" ht="20.100000000000001" customHeight="1" x14ac:dyDescent="0.25">
      <c r="A717" s="311"/>
      <c r="B717" s="308" t="str">
        <f>IF(ISBLANK($D717)," -",'Offeror_Product Profile'!$B$12)</f>
        <v xml:space="preserve"> -</v>
      </c>
      <c r="C717" s="308" t="str">
        <f>IF(ISBLANK($D717)," -",'Offeror_Product Profile'!$B$13)</f>
        <v xml:space="preserve"> -</v>
      </c>
      <c r="D717" s="340"/>
      <c r="E717" s="341"/>
      <c r="F717" s="336" t="str">
        <f>IF(ISBLANK($D717)," -",'Offeror_Product Profile'!$B$10)</f>
        <v xml:space="preserve"> -</v>
      </c>
      <c r="G717" s="336" t="str">
        <f>IF(ISBLANK($D717)," -",'Offeror_Product Profile'!$B$11)</f>
        <v xml:space="preserve"> -</v>
      </c>
      <c r="H717" s="309" t="str">
        <f>IF(ISBLANK($D717),"",'Offeror_Product Profile'!$B$9)</f>
        <v/>
      </c>
      <c r="I717" s="342"/>
      <c r="J717" s="310" t="str">
        <f>IF(ISBLANK($D717),"",'CDM_Requirements '!$B$149)</f>
        <v/>
      </c>
      <c r="K717" s="338" t="str">
        <f>IF(ISBLANK($D717),"",'CDM_Requirements '!$B$150)</f>
        <v/>
      </c>
      <c r="L717" s="338" t="str">
        <f>IF(ISBLANK($D717),"",'CDM_Requirements '!$B$151)</f>
        <v/>
      </c>
      <c r="M717" s="338" t="str">
        <f>IF(ISBLANK($D717),"",'CDM_Requirements '!$B$152)</f>
        <v/>
      </c>
      <c r="N717" s="338" t="str">
        <f>IF(ISBLANK($D717),"",'CDM_Requirements '!$B$153)</f>
        <v/>
      </c>
      <c r="O717" s="340"/>
      <c r="P717" s="340"/>
      <c r="Q717" s="343"/>
    </row>
    <row r="718" spans="1:17" s="323" customFormat="1" ht="20.100000000000001" customHeight="1" x14ac:dyDescent="0.25">
      <c r="A718" s="311"/>
      <c r="B718" s="308" t="str">
        <f>IF(ISBLANK($D718)," -",'Offeror_Product Profile'!$B$12)</f>
        <v xml:space="preserve"> -</v>
      </c>
      <c r="C718" s="308" t="str">
        <f>IF(ISBLANK($D718)," -",'Offeror_Product Profile'!$B$13)</f>
        <v xml:space="preserve"> -</v>
      </c>
      <c r="D718" s="340"/>
      <c r="E718" s="341"/>
      <c r="F718" s="336" t="str">
        <f>IF(ISBLANK($D718)," -",'Offeror_Product Profile'!$B$10)</f>
        <v xml:space="preserve"> -</v>
      </c>
      <c r="G718" s="336" t="str">
        <f>IF(ISBLANK($D718)," -",'Offeror_Product Profile'!$B$11)</f>
        <v xml:space="preserve"> -</v>
      </c>
      <c r="H718" s="309" t="str">
        <f>IF(ISBLANK($D718),"",'Offeror_Product Profile'!$B$9)</f>
        <v/>
      </c>
      <c r="I718" s="342"/>
      <c r="J718" s="310" t="str">
        <f>IF(ISBLANK($D718),"",'CDM_Requirements '!$B$149)</f>
        <v/>
      </c>
      <c r="K718" s="338" t="str">
        <f>IF(ISBLANK($D718),"",'CDM_Requirements '!$B$150)</f>
        <v/>
      </c>
      <c r="L718" s="338" t="str">
        <f>IF(ISBLANK($D718),"",'CDM_Requirements '!$B$151)</f>
        <v/>
      </c>
      <c r="M718" s="338" t="str">
        <f>IF(ISBLANK($D718),"",'CDM_Requirements '!$B$152)</f>
        <v/>
      </c>
      <c r="N718" s="338" t="str">
        <f>IF(ISBLANK($D718),"",'CDM_Requirements '!$B$153)</f>
        <v/>
      </c>
      <c r="O718" s="340"/>
      <c r="P718" s="340"/>
      <c r="Q718" s="343"/>
    </row>
    <row r="719" spans="1:17" s="323" customFormat="1" ht="20.100000000000001" customHeight="1" x14ac:dyDescent="0.25">
      <c r="A719" s="311"/>
      <c r="B719" s="308" t="str">
        <f>IF(ISBLANK($D719)," -",'Offeror_Product Profile'!$B$12)</f>
        <v xml:space="preserve"> -</v>
      </c>
      <c r="C719" s="308" t="str">
        <f>IF(ISBLANK($D719)," -",'Offeror_Product Profile'!$B$13)</f>
        <v xml:space="preserve"> -</v>
      </c>
      <c r="D719" s="340"/>
      <c r="E719" s="341"/>
      <c r="F719" s="336" t="str">
        <f>IF(ISBLANK($D719)," -",'Offeror_Product Profile'!$B$10)</f>
        <v xml:space="preserve"> -</v>
      </c>
      <c r="G719" s="336" t="str">
        <f>IF(ISBLANK($D719)," -",'Offeror_Product Profile'!$B$11)</f>
        <v xml:space="preserve"> -</v>
      </c>
      <c r="H719" s="309" t="str">
        <f>IF(ISBLANK($D719),"",'Offeror_Product Profile'!$B$9)</f>
        <v/>
      </c>
      <c r="I719" s="342"/>
      <c r="J719" s="310" t="str">
        <f>IF(ISBLANK($D719),"",'CDM_Requirements '!$B$149)</f>
        <v/>
      </c>
      <c r="K719" s="338" t="str">
        <f>IF(ISBLANK($D719),"",'CDM_Requirements '!$B$150)</f>
        <v/>
      </c>
      <c r="L719" s="338" t="str">
        <f>IF(ISBLANK($D719),"",'CDM_Requirements '!$B$151)</f>
        <v/>
      </c>
      <c r="M719" s="338" t="str">
        <f>IF(ISBLANK($D719),"",'CDM_Requirements '!$B$152)</f>
        <v/>
      </c>
      <c r="N719" s="338" t="str">
        <f>IF(ISBLANK($D719),"",'CDM_Requirements '!$B$153)</f>
        <v/>
      </c>
      <c r="O719" s="340"/>
      <c r="P719" s="340"/>
      <c r="Q719" s="343"/>
    </row>
    <row r="720" spans="1:17" s="323" customFormat="1" ht="20.100000000000001" customHeight="1" x14ac:dyDescent="0.25">
      <c r="A720" s="311"/>
      <c r="B720" s="308" t="str">
        <f>IF(ISBLANK($D720)," -",'Offeror_Product Profile'!$B$12)</f>
        <v xml:space="preserve"> -</v>
      </c>
      <c r="C720" s="308" t="str">
        <f>IF(ISBLANK($D720)," -",'Offeror_Product Profile'!$B$13)</f>
        <v xml:space="preserve"> -</v>
      </c>
      <c r="D720" s="340"/>
      <c r="E720" s="341"/>
      <c r="F720" s="336" t="str">
        <f>IF(ISBLANK($D720)," -",'Offeror_Product Profile'!$B$10)</f>
        <v xml:space="preserve"> -</v>
      </c>
      <c r="G720" s="336" t="str">
        <f>IF(ISBLANK($D720)," -",'Offeror_Product Profile'!$B$11)</f>
        <v xml:space="preserve"> -</v>
      </c>
      <c r="H720" s="309" t="str">
        <f>IF(ISBLANK($D720),"",'Offeror_Product Profile'!$B$9)</f>
        <v/>
      </c>
      <c r="I720" s="342"/>
      <c r="J720" s="310" t="str">
        <f>IF(ISBLANK($D720),"",'CDM_Requirements '!$B$149)</f>
        <v/>
      </c>
      <c r="K720" s="338" t="str">
        <f>IF(ISBLANK($D720),"",'CDM_Requirements '!$B$150)</f>
        <v/>
      </c>
      <c r="L720" s="338" t="str">
        <f>IF(ISBLANK($D720),"",'CDM_Requirements '!$B$151)</f>
        <v/>
      </c>
      <c r="M720" s="338" t="str">
        <f>IF(ISBLANK($D720),"",'CDM_Requirements '!$B$152)</f>
        <v/>
      </c>
      <c r="N720" s="338" t="str">
        <f>IF(ISBLANK($D720),"",'CDM_Requirements '!$B$153)</f>
        <v/>
      </c>
      <c r="O720" s="340"/>
      <c r="P720" s="340"/>
      <c r="Q720" s="343"/>
    </row>
    <row r="721" spans="1:17" s="323" customFormat="1" ht="20.100000000000001" customHeight="1" x14ac:dyDescent="0.25">
      <c r="A721" s="311"/>
      <c r="B721" s="308" t="str">
        <f>IF(ISBLANK($D721)," -",'Offeror_Product Profile'!$B$12)</f>
        <v xml:space="preserve"> -</v>
      </c>
      <c r="C721" s="308" t="str">
        <f>IF(ISBLANK($D721)," -",'Offeror_Product Profile'!$B$13)</f>
        <v xml:space="preserve"> -</v>
      </c>
      <c r="D721" s="340"/>
      <c r="E721" s="341"/>
      <c r="F721" s="336" t="str">
        <f>IF(ISBLANK($D721)," -",'Offeror_Product Profile'!$B$10)</f>
        <v xml:space="preserve"> -</v>
      </c>
      <c r="G721" s="336" t="str">
        <f>IF(ISBLANK($D721)," -",'Offeror_Product Profile'!$B$11)</f>
        <v xml:space="preserve"> -</v>
      </c>
      <c r="H721" s="309" t="str">
        <f>IF(ISBLANK($D721),"",'Offeror_Product Profile'!$B$9)</f>
        <v/>
      </c>
      <c r="I721" s="342"/>
      <c r="J721" s="310" t="str">
        <f>IF(ISBLANK($D721),"",'CDM_Requirements '!$B$149)</f>
        <v/>
      </c>
      <c r="K721" s="338" t="str">
        <f>IF(ISBLANK($D721),"",'CDM_Requirements '!$B$150)</f>
        <v/>
      </c>
      <c r="L721" s="338" t="str">
        <f>IF(ISBLANK($D721),"",'CDM_Requirements '!$B$151)</f>
        <v/>
      </c>
      <c r="M721" s="338" t="str">
        <f>IF(ISBLANK($D721),"",'CDM_Requirements '!$B$152)</f>
        <v/>
      </c>
      <c r="N721" s="338" t="str">
        <f>IF(ISBLANK($D721),"",'CDM_Requirements '!$B$153)</f>
        <v/>
      </c>
      <c r="O721" s="340"/>
      <c r="P721" s="340"/>
      <c r="Q721" s="343"/>
    </row>
    <row r="722" spans="1:17" s="323" customFormat="1" ht="20.100000000000001" customHeight="1" x14ac:dyDescent="0.25">
      <c r="A722" s="311"/>
      <c r="B722" s="308" t="str">
        <f>IF(ISBLANK($D722)," -",'Offeror_Product Profile'!$B$12)</f>
        <v xml:space="preserve"> -</v>
      </c>
      <c r="C722" s="308" t="str">
        <f>IF(ISBLANK($D722)," -",'Offeror_Product Profile'!$B$13)</f>
        <v xml:space="preserve"> -</v>
      </c>
      <c r="D722" s="340"/>
      <c r="E722" s="341"/>
      <c r="F722" s="336" t="str">
        <f>IF(ISBLANK($D722)," -",'Offeror_Product Profile'!$B$10)</f>
        <v xml:space="preserve"> -</v>
      </c>
      <c r="G722" s="336" t="str">
        <f>IF(ISBLANK($D722)," -",'Offeror_Product Profile'!$B$11)</f>
        <v xml:space="preserve"> -</v>
      </c>
      <c r="H722" s="309" t="str">
        <f>IF(ISBLANK($D722),"",'Offeror_Product Profile'!$B$9)</f>
        <v/>
      </c>
      <c r="I722" s="342"/>
      <c r="J722" s="310" t="str">
        <f>IF(ISBLANK($D722),"",'CDM_Requirements '!$B$149)</f>
        <v/>
      </c>
      <c r="K722" s="338" t="str">
        <f>IF(ISBLANK($D722),"",'CDM_Requirements '!$B$150)</f>
        <v/>
      </c>
      <c r="L722" s="338" t="str">
        <f>IF(ISBLANK($D722),"",'CDM_Requirements '!$B$151)</f>
        <v/>
      </c>
      <c r="M722" s="338" t="str">
        <f>IF(ISBLANK($D722),"",'CDM_Requirements '!$B$152)</f>
        <v/>
      </c>
      <c r="N722" s="338" t="str">
        <f>IF(ISBLANK($D722),"",'CDM_Requirements '!$B$153)</f>
        <v/>
      </c>
      <c r="O722" s="340"/>
      <c r="P722" s="340"/>
      <c r="Q722" s="343"/>
    </row>
    <row r="723" spans="1:17" s="323" customFormat="1" ht="20.100000000000001" customHeight="1" x14ac:dyDescent="0.25">
      <c r="A723" s="311"/>
      <c r="B723" s="308" t="str">
        <f>IF(ISBLANK($D723)," -",'Offeror_Product Profile'!$B$12)</f>
        <v xml:space="preserve"> -</v>
      </c>
      <c r="C723" s="308" t="str">
        <f>IF(ISBLANK($D723)," -",'Offeror_Product Profile'!$B$13)</f>
        <v xml:space="preserve"> -</v>
      </c>
      <c r="D723" s="340"/>
      <c r="E723" s="341"/>
      <c r="F723" s="336" t="str">
        <f>IF(ISBLANK($D723)," -",'Offeror_Product Profile'!$B$10)</f>
        <v xml:space="preserve"> -</v>
      </c>
      <c r="G723" s="336" t="str">
        <f>IF(ISBLANK($D723)," -",'Offeror_Product Profile'!$B$11)</f>
        <v xml:space="preserve"> -</v>
      </c>
      <c r="H723" s="309" t="str">
        <f>IF(ISBLANK($D723),"",'Offeror_Product Profile'!$B$9)</f>
        <v/>
      </c>
      <c r="I723" s="342"/>
      <c r="J723" s="310" t="str">
        <f>IF(ISBLANK($D723),"",'CDM_Requirements '!$B$149)</f>
        <v/>
      </c>
      <c r="K723" s="338" t="str">
        <f>IF(ISBLANK($D723),"",'CDM_Requirements '!$B$150)</f>
        <v/>
      </c>
      <c r="L723" s="338" t="str">
        <f>IF(ISBLANK($D723),"",'CDM_Requirements '!$B$151)</f>
        <v/>
      </c>
      <c r="M723" s="338" t="str">
        <f>IF(ISBLANK($D723),"",'CDM_Requirements '!$B$152)</f>
        <v/>
      </c>
      <c r="N723" s="338" t="str">
        <f>IF(ISBLANK($D723),"",'CDM_Requirements '!$B$153)</f>
        <v/>
      </c>
      <c r="O723" s="340"/>
      <c r="P723" s="340"/>
      <c r="Q723" s="343"/>
    </row>
    <row r="724" spans="1:17" s="323" customFormat="1" ht="20.100000000000001" customHeight="1" x14ac:dyDescent="0.25">
      <c r="A724" s="311"/>
      <c r="B724" s="308" t="str">
        <f>IF(ISBLANK($D724)," -",'Offeror_Product Profile'!$B$12)</f>
        <v xml:space="preserve"> -</v>
      </c>
      <c r="C724" s="308" t="str">
        <f>IF(ISBLANK($D724)," -",'Offeror_Product Profile'!$B$13)</f>
        <v xml:space="preserve"> -</v>
      </c>
      <c r="D724" s="340"/>
      <c r="E724" s="341"/>
      <c r="F724" s="336" t="str">
        <f>IF(ISBLANK($D724)," -",'Offeror_Product Profile'!$B$10)</f>
        <v xml:space="preserve"> -</v>
      </c>
      <c r="G724" s="336" t="str">
        <f>IF(ISBLANK($D724)," -",'Offeror_Product Profile'!$B$11)</f>
        <v xml:space="preserve"> -</v>
      </c>
      <c r="H724" s="309" t="str">
        <f>IF(ISBLANK($D724),"",'Offeror_Product Profile'!$B$9)</f>
        <v/>
      </c>
      <c r="I724" s="342"/>
      <c r="J724" s="310" t="str">
        <f>IF(ISBLANK($D724),"",'CDM_Requirements '!$B$149)</f>
        <v/>
      </c>
      <c r="K724" s="338" t="str">
        <f>IF(ISBLANK($D724),"",'CDM_Requirements '!$B$150)</f>
        <v/>
      </c>
      <c r="L724" s="338" t="str">
        <f>IF(ISBLANK($D724),"",'CDM_Requirements '!$B$151)</f>
        <v/>
      </c>
      <c r="M724" s="338" t="str">
        <f>IF(ISBLANK($D724),"",'CDM_Requirements '!$B$152)</f>
        <v/>
      </c>
      <c r="N724" s="338" t="str">
        <f>IF(ISBLANK($D724),"",'CDM_Requirements '!$B$153)</f>
        <v/>
      </c>
      <c r="O724" s="340"/>
      <c r="P724" s="340"/>
      <c r="Q724" s="343"/>
    </row>
    <row r="725" spans="1:17" s="323" customFormat="1" ht="20.100000000000001" customHeight="1" x14ac:dyDescent="0.25">
      <c r="A725" s="311"/>
      <c r="B725" s="308" t="str">
        <f>IF(ISBLANK($D725)," -",'Offeror_Product Profile'!$B$12)</f>
        <v xml:space="preserve"> -</v>
      </c>
      <c r="C725" s="308" t="str">
        <f>IF(ISBLANK($D725)," -",'Offeror_Product Profile'!$B$13)</f>
        <v xml:space="preserve"> -</v>
      </c>
      <c r="D725" s="340"/>
      <c r="E725" s="341"/>
      <c r="F725" s="336" t="str">
        <f>IF(ISBLANK($D725)," -",'Offeror_Product Profile'!$B$10)</f>
        <v xml:space="preserve"> -</v>
      </c>
      <c r="G725" s="336" t="str">
        <f>IF(ISBLANK($D725)," -",'Offeror_Product Profile'!$B$11)</f>
        <v xml:space="preserve"> -</v>
      </c>
      <c r="H725" s="309" t="str">
        <f>IF(ISBLANK($D725),"",'Offeror_Product Profile'!$B$9)</f>
        <v/>
      </c>
      <c r="I725" s="342"/>
      <c r="J725" s="310" t="str">
        <f>IF(ISBLANK($D725),"",'CDM_Requirements '!$B$149)</f>
        <v/>
      </c>
      <c r="K725" s="338" t="str">
        <f>IF(ISBLANK($D725),"",'CDM_Requirements '!$B$150)</f>
        <v/>
      </c>
      <c r="L725" s="338" t="str">
        <f>IF(ISBLANK($D725),"",'CDM_Requirements '!$B$151)</f>
        <v/>
      </c>
      <c r="M725" s="338" t="str">
        <f>IF(ISBLANK($D725),"",'CDM_Requirements '!$B$152)</f>
        <v/>
      </c>
      <c r="N725" s="338" t="str">
        <f>IF(ISBLANK($D725),"",'CDM_Requirements '!$B$153)</f>
        <v/>
      </c>
      <c r="O725" s="340"/>
      <c r="P725" s="340"/>
      <c r="Q725" s="343"/>
    </row>
    <row r="726" spans="1:17" s="323" customFormat="1" ht="20.100000000000001" customHeight="1" x14ac:dyDescent="0.25">
      <c r="A726" s="311"/>
      <c r="B726" s="308" t="str">
        <f>IF(ISBLANK($D726)," -",'Offeror_Product Profile'!$B$12)</f>
        <v xml:space="preserve"> -</v>
      </c>
      <c r="C726" s="308" t="str">
        <f>IF(ISBLANK($D726)," -",'Offeror_Product Profile'!$B$13)</f>
        <v xml:space="preserve"> -</v>
      </c>
      <c r="D726" s="340"/>
      <c r="E726" s="341"/>
      <c r="F726" s="336" t="str">
        <f>IF(ISBLANK($D726)," -",'Offeror_Product Profile'!$B$10)</f>
        <v xml:space="preserve"> -</v>
      </c>
      <c r="G726" s="336" t="str">
        <f>IF(ISBLANK($D726)," -",'Offeror_Product Profile'!$B$11)</f>
        <v xml:space="preserve"> -</v>
      </c>
      <c r="H726" s="309" t="str">
        <f>IF(ISBLANK($D726),"",'Offeror_Product Profile'!$B$9)</f>
        <v/>
      </c>
      <c r="I726" s="342"/>
      <c r="J726" s="310" t="str">
        <f>IF(ISBLANK($D726),"",'CDM_Requirements '!$B$149)</f>
        <v/>
      </c>
      <c r="K726" s="338" t="str">
        <f>IF(ISBLANK($D726),"",'CDM_Requirements '!$B$150)</f>
        <v/>
      </c>
      <c r="L726" s="338" t="str">
        <f>IF(ISBLANK($D726),"",'CDM_Requirements '!$B$151)</f>
        <v/>
      </c>
      <c r="M726" s="338" t="str">
        <f>IF(ISBLANK($D726),"",'CDM_Requirements '!$B$152)</f>
        <v/>
      </c>
      <c r="N726" s="338" t="str">
        <f>IF(ISBLANK($D726),"",'CDM_Requirements '!$B$153)</f>
        <v/>
      </c>
      <c r="O726" s="340"/>
      <c r="P726" s="340"/>
      <c r="Q726" s="343"/>
    </row>
    <row r="727" spans="1:17" s="323" customFormat="1" ht="20.100000000000001" customHeight="1" x14ac:dyDescent="0.25">
      <c r="A727" s="311"/>
      <c r="B727" s="308" t="str">
        <f>IF(ISBLANK($D727)," -",'Offeror_Product Profile'!$B$12)</f>
        <v xml:space="preserve"> -</v>
      </c>
      <c r="C727" s="308" t="str">
        <f>IF(ISBLANK($D727)," -",'Offeror_Product Profile'!$B$13)</f>
        <v xml:space="preserve"> -</v>
      </c>
      <c r="D727" s="340"/>
      <c r="E727" s="341"/>
      <c r="F727" s="336" t="str">
        <f>IF(ISBLANK($D727)," -",'Offeror_Product Profile'!$B$10)</f>
        <v xml:space="preserve"> -</v>
      </c>
      <c r="G727" s="336" t="str">
        <f>IF(ISBLANK($D727)," -",'Offeror_Product Profile'!$B$11)</f>
        <v xml:space="preserve"> -</v>
      </c>
      <c r="H727" s="309" t="str">
        <f>IF(ISBLANK($D727),"",'Offeror_Product Profile'!$B$9)</f>
        <v/>
      </c>
      <c r="I727" s="342"/>
      <c r="J727" s="310" t="str">
        <f>IF(ISBLANK($D727),"",'CDM_Requirements '!$B$149)</f>
        <v/>
      </c>
      <c r="K727" s="338" t="str">
        <f>IF(ISBLANK($D727),"",'CDM_Requirements '!$B$150)</f>
        <v/>
      </c>
      <c r="L727" s="338" t="str">
        <f>IF(ISBLANK($D727),"",'CDM_Requirements '!$B$151)</f>
        <v/>
      </c>
      <c r="M727" s="338" t="str">
        <f>IF(ISBLANK($D727),"",'CDM_Requirements '!$B$152)</f>
        <v/>
      </c>
      <c r="N727" s="338" t="str">
        <f>IF(ISBLANK($D727),"",'CDM_Requirements '!$B$153)</f>
        <v/>
      </c>
      <c r="O727" s="340"/>
      <c r="P727" s="340"/>
      <c r="Q727" s="343"/>
    </row>
    <row r="728" spans="1:17" s="323" customFormat="1" ht="20.100000000000001" customHeight="1" x14ac:dyDescent="0.25">
      <c r="A728" s="311"/>
      <c r="B728" s="308" t="str">
        <f>IF(ISBLANK($D728)," -",'Offeror_Product Profile'!$B$12)</f>
        <v xml:space="preserve"> -</v>
      </c>
      <c r="C728" s="308" t="str">
        <f>IF(ISBLANK($D728)," -",'Offeror_Product Profile'!$B$13)</f>
        <v xml:space="preserve"> -</v>
      </c>
      <c r="D728" s="340"/>
      <c r="E728" s="341"/>
      <c r="F728" s="336" t="str">
        <f>IF(ISBLANK($D728)," -",'Offeror_Product Profile'!$B$10)</f>
        <v xml:space="preserve"> -</v>
      </c>
      <c r="G728" s="336" t="str">
        <f>IF(ISBLANK($D728)," -",'Offeror_Product Profile'!$B$11)</f>
        <v xml:space="preserve"> -</v>
      </c>
      <c r="H728" s="309" t="str">
        <f>IF(ISBLANK($D728),"",'Offeror_Product Profile'!$B$9)</f>
        <v/>
      </c>
      <c r="I728" s="342"/>
      <c r="J728" s="310" t="str">
        <f>IF(ISBLANK($D728),"",'CDM_Requirements '!$B$149)</f>
        <v/>
      </c>
      <c r="K728" s="338" t="str">
        <f>IF(ISBLANK($D728),"",'CDM_Requirements '!$B$150)</f>
        <v/>
      </c>
      <c r="L728" s="338" t="str">
        <f>IF(ISBLANK($D728),"",'CDM_Requirements '!$B$151)</f>
        <v/>
      </c>
      <c r="M728" s="338" t="str">
        <f>IF(ISBLANK($D728),"",'CDM_Requirements '!$B$152)</f>
        <v/>
      </c>
      <c r="N728" s="338" t="str">
        <f>IF(ISBLANK($D728),"",'CDM_Requirements '!$B$153)</f>
        <v/>
      </c>
      <c r="O728" s="340"/>
      <c r="P728" s="340"/>
      <c r="Q728" s="343"/>
    </row>
    <row r="729" spans="1:17" s="323" customFormat="1" ht="20.100000000000001" customHeight="1" x14ac:dyDescent="0.25">
      <c r="A729" s="311"/>
      <c r="B729" s="308" t="str">
        <f>IF(ISBLANK($D729)," -",'Offeror_Product Profile'!$B$12)</f>
        <v xml:space="preserve"> -</v>
      </c>
      <c r="C729" s="308" t="str">
        <f>IF(ISBLANK($D729)," -",'Offeror_Product Profile'!$B$13)</f>
        <v xml:space="preserve"> -</v>
      </c>
      <c r="D729" s="340"/>
      <c r="E729" s="341"/>
      <c r="F729" s="336" t="str">
        <f>IF(ISBLANK($D729)," -",'Offeror_Product Profile'!$B$10)</f>
        <v xml:space="preserve"> -</v>
      </c>
      <c r="G729" s="336" t="str">
        <f>IF(ISBLANK($D729)," -",'Offeror_Product Profile'!$B$11)</f>
        <v xml:space="preserve"> -</v>
      </c>
      <c r="H729" s="309" t="str">
        <f>IF(ISBLANK($D729),"",'Offeror_Product Profile'!$B$9)</f>
        <v/>
      </c>
      <c r="I729" s="342"/>
      <c r="J729" s="310" t="str">
        <f>IF(ISBLANK($D729),"",'CDM_Requirements '!$B$149)</f>
        <v/>
      </c>
      <c r="K729" s="338" t="str">
        <f>IF(ISBLANK($D729),"",'CDM_Requirements '!$B$150)</f>
        <v/>
      </c>
      <c r="L729" s="338" t="str">
        <f>IF(ISBLANK($D729),"",'CDM_Requirements '!$B$151)</f>
        <v/>
      </c>
      <c r="M729" s="338" t="str">
        <f>IF(ISBLANK($D729),"",'CDM_Requirements '!$B$152)</f>
        <v/>
      </c>
      <c r="N729" s="338" t="str">
        <f>IF(ISBLANK($D729),"",'CDM_Requirements '!$B$153)</f>
        <v/>
      </c>
      <c r="O729" s="340"/>
      <c r="P729" s="340"/>
      <c r="Q729" s="343"/>
    </row>
    <row r="730" spans="1:17" s="323" customFormat="1" ht="20.100000000000001" customHeight="1" x14ac:dyDescent="0.25">
      <c r="A730" s="311"/>
      <c r="B730" s="308" t="str">
        <f>IF(ISBLANK($D730)," -",'Offeror_Product Profile'!$B$12)</f>
        <v xml:space="preserve"> -</v>
      </c>
      <c r="C730" s="308" t="str">
        <f>IF(ISBLANK($D730)," -",'Offeror_Product Profile'!$B$13)</f>
        <v xml:space="preserve"> -</v>
      </c>
      <c r="D730" s="340"/>
      <c r="E730" s="341"/>
      <c r="F730" s="336" t="str">
        <f>IF(ISBLANK($D730)," -",'Offeror_Product Profile'!$B$10)</f>
        <v xml:space="preserve"> -</v>
      </c>
      <c r="G730" s="336" t="str">
        <f>IF(ISBLANK($D730)," -",'Offeror_Product Profile'!$B$11)</f>
        <v xml:space="preserve"> -</v>
      </c>
      <c r="H730" s="309" t="str">
        <f>IF(ISBLANK($D730),"",'Offeror_Product Profile'!$B$9)</f>
        <v/>
      </c>
      <c r="I730" s="342"/>
      <c r="J730" s="310" t="str">
        <f>IF(ISBLANK($D730),"",'CDM_Requirements '!$B$149)</f>
        <v/>
      </c>
      <c r="K730" s="338" t="str">
        <f>IF(ISBLANK($D730),"",'CDM_Requirements '!$B$150)</f>
        <v/>
      </c>
      <c r="L730" s="338" t="str">
        <f>IF(ISBLANK($D730),"",'CDM_Requirements '!$B$151)</f>
        <v/>
      </c>
      <c r="M730" s="338" t="str">
        <f>IF(ISBLANK($D730),"",'CDM_Requirements '!$B$152)</f>
        <v/>
      </c>
      <c r="N730" s="338" t="str">
        <f>IF(ISBLANK($D730),"",'CDM_Requirements '!$B$153)</f>
        <v/>
      </c>
      <c r="O730" s="340"/>
      <c r="P730" s="340"/>
      <c r="Q730" s="343"/>
    </row>
    <row r="731" spans="1:17" s="323" customFormat="1" ht="20.100000000000001" customHeight="1" x14ac:dyDescent="0.25">
      <c r="A731" s="311"/>
      <c r="B731" s="308" t="str">
        <f>IF(ISBLANK($D731)," -",'Offeror_Product Profile'!$B$12)</f>
        <v xml:space="preserve"> -</v>
      </c>
      <c r="C731" s="308" t="str">
        <f>IF(ISBLANK($D731)," -",'Offeror_Product Profile'!$B$13)</f>
        <v xml:space="preserve"> -</v>
      </c>
      <c r="D731" s="340"/>
      <c r="E731" s="341"/>
      <c r="F731" s="336" t="str">
        <f>IF(ISBLANK($D731)," -",'Offeror_Product Profile'!$B$10)</f>
        <v xml:space="preserve"> -</v>
      </c>
      <c r="G731" s="336" t="str">
        <f>IF(ISBLANK($D731)," -",'Offeror_Product Profile'!$B$11)</f>
        <v xml:space="preserve"> -</v>
      </c>
      <c r="H731" s="309" t="str">
        <f>IF(ISBLANK($D731),"",'Offeror_Product Profile'!$B$9)</f>
        <v/>
      </c>
      <c r="I731" s="342"/>
      <c r="J731" s="310" t="str">
        <f>IF(ISBLANK($D731),"",'CDM_Requirements '!$B$149)</f>
        <v/>
      </c>
      <c r="K731" s="338" t="str">
        <f>IF(ISBLANK($D731),"",'CDM_Requirements '!$B$150)</f>
        <v/>
      </c>
      <c r="L731" s="338" t="str">
        <f>IF(ISBLANK($D731),"",'CDM_Requirements '!$B$151)</f>
        <v/>
      </c>
      <c r="M731" s="338" t="str">
        <f>IF(ISBLANK($D731),"",'CDM_Requirements '!$B$152)</f>
        <v/>
      </c>
      <c r="N731" s="338" t="str">
        <f>IF(ISBLANK($D731),"",'CDM_Requirements '!$B$153)</f>
        <v/>
      </c>
      <c r="O731" s="340"/>
      <c r="P731" s="340"/>
      <c r="Q731" s="343"/>
    </row>
    <row r="732" spans="1:17" s="323" customFormat="1" ht="20.100000000000001" customHeight="1" x14ac:dyDescent="0.25">
      <c r="A732" s="311"/>
      <c r="B732" s="308" t="str">
        <f>IF(ISBLANK($D732)," -",'Offeror_Product Profile'!$B$12)</f>
        <v xml:space="preserve"> -</v>
      </c>
      <c r="C732" s="308" t="str">
        <f>IF(ISBLANK($D732)," -",'Offeror_Product Profile'!$B$13)</f>
        <v xml:space="preserve"> -</v>
      </c>
      <c r="D732" s="340"/>
      <c r="E732" s="341"/>
      <c r="F732" s="336" t="str">
        <f>IF(ISBLANK($D732)," -",'Offeror_Product Profile'!$B$10)</f>
        <v xml:space="preserve"> -</v>
      </c>
      <c r="G732" s="336" t="str">
        <f>IF(ISBLANK($D732)," -",'Offeror_Product Profile'!$B$11)</f>
        <v xml:space="preserve"> -</v>
      </c>
      <c r="H732" s="309" t="str">
        <f>IF(ISBLANK($D732),"",'Offeror_Product Profile'!$B$9)</f>
        <v/>
      </c>
      <c r="I732" s="342"/>
      <c r="J732" s="310" t="str">
        <f>IF(ISBLANK($D732),"",'CDM_Requirements '!$B$149)</f>
        <v/>
      </c>
      <c r="K732" s="338" t="str">
        <f>IF(ISBLANK($D732),"",'CDM_Requirements '!$B$150)</f>
        <v/>
      </c>
      <c r="L732" s="338" t="str">
        <f>IF(ISBLANK($D732),"",'CDM_Requirements '!$B$151)</f>
        <v/>
      </c>
      <c r="M732" s="338" t="str">
        <f>IF(ISBLANK($D732),"",'CDM_Requirements '!$B$152)</f>
        <v/>
      </c>
      <c r="N732" s="338" t="str">
        <f>IF(ISBLANK($D732),"",'CDM_Requirements '!$B$153)</f>
        <v/>
      </c>
      <c r="O732" s="340"/>
      <c r="P732" s="340"/>
      <c r="Q732" s="343"/>
    </row>
    <row r="733" spans="1:17" s="323" customFormat="1" ht="20.100000000000001" customHeight="1" x14ac:dyDescent="0.25">
      <c r="A733" s="311"/>
      <c r="B733" s="308" t="str">
        <f>IF(ISBLANK($D733)," -",'Offeror_Product Profile'!$B$12)</f>
        <v xml:space="preserve"> -</v>
      </c>
      <c r="C733" s="308" t="str">
        <f>IF(ISBLANK($D733)," -",'Offeror_Product Profile'!$B$13)</f>
        <v xml:space="preserve"> -</v>
      </c>
      <c r="D733" s="340"/>
      <c r="E733" s="341"/>
      <c r="F733" s="336" t="str">
        <f>IF(ISBLANK($D733)," -",'Offeror_Product Profile'!$B$10)</f>
        <v xml:space="preserve"> -</v>
      </c>
      <c r="G733" s="336" t="str">
        <f>IF(ISBLANK($D733)," -",'Offeror_Product Profile'!$B$11)</f>
        <v xml:space="preserve"> -</v>
      </c>
      <c r="H733" s="309" t="str">
        <f>IF(ISBLANK($D733),"",'Offeror_Product Profile'!$B$9)</f>
        <v/>
      </c>
      <c r="I733" s="342"/>
      <c r="J733" s="310" t="str">
        <f>IF(ISBLANK($D733),"",'CDM_Requirements '!$B$149)</f>
        <v/>
      </c>
      <c r="K733" s="338" t="str">
        <f>IF(ISBLANK($D733),"",'CDM_Requirements '!$B$150)</f>
        <v/>
      </c>
      <c r="L733" s="338" t="str">
        <f>IF(ISBLANK($D733),"",'CDM_Requirements '!$B$151)</f>
        <v/>
      </c>
      <c r="M733" s="338" t="str">
        <f>IF(ISBLANK($D733),"",'CDM_Requirements '!$B$152)</f>
        <v/>
      </c>
      <c r="N733" s="338" t="str">
        <f>IF(ISBLANK($D733),"",'CDM_Requirements '!$B$153)</f>
        <v/>
      </c>
      <c r="O733" s="340"/>
      <c r="P733" s="340"/>
      <c r="Q733" s="343"/>
    </row>
    <row r="734" spans="1:17" s="323" customFormat="1" ht="20.100000000000001" customHeight="1" x14ac:dyDescent="0.25">
      <c r="A734" s="311"/>
      <c r="B734" s="308" t="str">
        <f>IF(ISBLANK($D734)," -",'Offeror_Product Profile'!$B$12)</f>
        <v xml:space="preserve"> -</v>
      </c>
      <c r="C734" s="308" t="str">
        <f>IF(ISBLANK($D734)," -",'Offeror_Product Profile'!$B$13)</f>
        <v xml:space="preserve"> -</v>
      </c>
      <c r="D734" s="340"/>
      <c r="E734" s="341"/>
      <c r="F734" s="336" t="str">
        <f>IF(ISBLANK($D734)," -",'Offeror_Product Profile'!$B$10)</f>
        <v xml:space="preserve"> -</v>
      </c>
      <c r="G734" s="336" t="str">
        <f>IF(ISBLANK($D734)," -",'Offeror_Product Profile'!$B$11)</f>
        <v xml:space="preserve"> -</v>
      </c>
      <c r="H734" s="309" t="str">
        <f>IF(ISBLANK($D734),"",'Offeror_Product Profile'!$B$9)</f>
        <v/>
      </c>
      <c r="I734" s="342"/>
      <c r="J734" s="310" t="str">
        <f>IF(ISBLANK($D734),"",'CDM_Requirements '!$B$149)</f>
        <v/>
      </c>
      <c r="K734" s="338" t="str">
        <f>IF(ISBLANK($D734),"",'CDM_Requirements '!$B$150)</f>
        <v/>
      </c>
      <c r="L734" s="338" t="str">
        <f>IF(ISBLANK($D734),"",'CDM_Requirements '!$B$151)</f>
        <v/>
      </c>
      <c r="M734" s="338" t="str">
        <f>IF(ISBLANK($D734),"",'CDM_Requirements '!$B$152)</f>
        <v/>
      </c>
      <c r="N734" s="338" t="str">
        <f>IF(ISBLANK($D734),"",'CDM_Requirements '!$B$153)</f>
        <v/>
      </c>
      <c r="O734" s="340"/>
      <c r="P734" s="340"/>
      <c r="Q734" s="343"/>
    </row>
    <row r="735" spans="1:17" s="323" customFormat="1" ht="20.100000000000001" customHeight="1" x14ac:dyDescent="0.25">
      <c r="A735" s="311"/>
      <c r="B735" s="308" t="str">
        <f>IF(ISBLANK($D735)," -",'Offeror_Product Profile'!$B$12)</f>
        <v xml:space="preserve"> -</v>
      </c>
      <c r="C735" s="308" t="str">
        <f>IF(ISBLANK($D735)," -",'Offeror_Product Profile'!$B$13)</f>
        <v xml:space="preserve"> -</v>
      </c>
      <c r="D735" s="340"/>
      <c r="E735" s="341"/>
      <c r="F735" s="336" t="str">
        <f>IF(ISBLANK($D735)," -",'Offeror_Product Profile'!$B$10)</f>
        <v xml:space="preserve"> -</v>
      </c>
      <c r="G735" s="336" t="str">
        <f>IF(ISBLANK($D735)," -",'Offeror_Product Profile'!$B$11)</f>
        <v xml:space="preserve"> -</v>
      </c>
      <c r="H735" s="309" t="str">
        <f>IF(ISBLANK($D735),"",'Offeror_Product Profile'!$B$9)</f>
        <v/>
      </c>
      <c r="I735" s="342"/>
      <c r="J735" s="310" t="str">
        <f>IF(ISBLANK($D735),"",'CDM_Requirements '!$B$149)</f>
        <v/>
      </c>
      <c r="K735" s="338" t="str">
        <f>IF(ISBLANK($D735),"",'CDM_Requirements '!$B$150)</f>
        <v/>
      </c>
      <c r="L735" s="338" t="str">
        <f>IF(ISBLANK($D735),"",'CDM_Requirements '!$B$151)</f>
        <v/>
      </c>
      <c r="M735" s="338" t="str">
        <f>IF(ISBLANK($D735),"",'CDM_Requirements '!$B$152)</f>
        <v/>
      </c>
      <c r="N735" s="338" t="str">
        <f>IF(ISBLANK($D735),"",'CDM_Requirements '!$B$153)</f>
        <v/>
      </c>
      <c r="O735" s="340"/>
      <c r="P735" s="340"/>
      <c r="Q735" s="343"/>
    </row>
    <row r="736" spans="1:17" s="323" customFormat="1" ht="20.100000000000001" customHeight="1" x14ac:dyDescent="0.25">
      <c r="A736" s="311"/>
      <c r="B736" s="308" t="str">
        <f>IF(ISBLANK($D736)," -",'Offeror_Product Profile'!$B$12)</f>
        <v xml:space="preserve"> -</v>
      </c>
      <c r="C736" s="308" t="str">
        <f>IF(ISBLANK($D736)," -",'Offeror_Product Profile'!$B$13)</f>
        <v xml:space="preserve"> -</v>
      </c>
      <c r="D736" s="340"/>
      <c r="E736" s="341"/>
      <c r="F736" s="336" t="str">
        <f>IF(ISBLANK($D736)," -",'Offeror_Product Profile'!$B$10)</f>
        <v xml:space="preserve"> -</v>
      </c>
      <c r="G736" s="336" t="str">
        <f>IF(ISBLANK($D736)," -",'Offeror_Product Profile'!$B$11)</f>
        <v xml:space="preserve"> -</v>
      </c>
      <c r="H736" s="309" t="str">
        <f>IF(ISBLANK($D736),"",'Offeror_Product Profile'!$B$9)</f>
        <v/>
      </c>
      <c r="I736" s="342"/>
      <c r="J736" s="310" t="str">
        <f>IF(ISBLANK($D736),"",'CDM_Requirements '!$B$149)</f>
        <v/>
      </c>
      <c r="K736" s="338" t="str">
        <f>IF(ISBLANK($D736),"",'CDM_Requirements '!$B$150)</f>
        <v/>
      </c>
      <c r="L736" s="338" t="str">
        <f>IF(ISBLANK($D736),"",'CDM_Requirements '!$B$151)</f>
        <v/>
      </c>
      <c r="M736" s="338" t="str">
        <f>IF(ISBLANK($D736),"",'CDM_Requirements '!$B$152)</f>
        <v/>
      </c>
      <c r="N736" s="338" t="str">
        <f>IF(ISBLANK($D736),"",'CDM_Requirements '!$B$153)</f>
        <v/>
      </c>
      <c r="O736" s="340"/>
      <c r="P736" s="340"/>
      <c r="Q736" s="343"/>
    </row>
    <row r="737" spans="1:17" s="323" customFormat="1" ht="20.100000000000001" customHeight="1" x14ac:dyDescent="0.25">
      <c r="A737" s="311"/>
      <c r="B737" s="308" t="str">
        <f>IF(ISBLANK($D737)," -",'Offeror_Product Profile'!$B$12)</f>
        <v xml:space="preserve"> -</v>
      </c>
      <c r="C737" s="308" t="str">
        <f>IF(ISBLANK($D737)," -",'Offeror_Product Profile'!$B$13)</f>
        <v xml:space="preserve"> -</v>
      </c>
      <c r="D737" s="340"/>
      <c r="E737" s="341"/>
      <c r="F737" s="336" t="str">
        <f>IF(ISBLANK($D737)," -",'Offeror_Product Profile'!$B$10)</f>
        <v xml:space="preserve"> -</v>
      </c>
      <c r="G737" s="336" t="str">
        <f>IF(ISBLANK($D737)," -",'Offeror_Product Profile'!$B$11)</f>
        <v xml:space="preserve"> -</v>
      </c>
      <c r="H737" s="309" t="str">
        <f>IF(ISBLANK($D737),"",'Offeror_Product Profile'!$B$9)</f>
        <v/>
      </c>
      <c r="I737" s="342"/>
      <c r="J737" s="310" t="str">
        <f>IF(ISBLANK($D737),"",'CDM_Requirements '!$B$149)</f>
        <v/>
      </c>
      <c r="K737" s="338" t="str">
        <f>IF(ISBLANK($D737),"",'CDM_Requirements '!$B$150)</f>
        <v/>
      </c>
      <c r="L737" s="338" t="str">
        <f>IF(ISBLANK($D737),"",'CDM_Requirements '!$B$151)</f>
        <v/>
      </c>
      <c r="M737" s="338" t="str">
        <f>IF(ISBLANK($D737),"",'CDM_Requirements '!$B$152)</f>
        <v/>
      </c>
      <c r="N737" s="338" t="str">
        <f>IF(ISBLANK($D737),"",'CDM_Requirements '!$B$153)</f>
        <v/>
      </c>
      <c r="O737" s="340"/>
      <c r="P737" s="340"/>
      <c r="Q737" s="343"/>
    </row>
    <row r="738" spans="1:17" s="323" customFormat="1" ht="20.100000000000001" customHeight="1" x14ac:dyDescent="0.25">
      <c r="A738" s="311"/>
      <c r="B738" s="308" t="str">
        <f>IF(ISBLANK($D738)," -",'Offeror_Product Profile'!$B$12)</f>
        <v xml:space="preserve"> -</v>
      </c>
      <c r="C738" s="308" t="str">
        <f>IF(ISBLANK($D738)," -",'Offeror_Product Profile'!$B$13)</f>
        <v xml:space="preserve"> -</v>
      </c>
      <c r="D738" s="340"/>
      <c r="E738" s="341"/>
      <c r="F738" s="336" t="str">
        <f>IF(ISBLANK($D738)," -",'Offeror_Product Profile'!$B$10)</f>
        <v xml:space="preserve"> -</v>
      </c>
      <c r="G738" s="336" t="str">
        <f>IF(ISBLANK($D738)," -",'Offeror_Product Profile'!$B$11)</f>
        <v xml:space="preserve"> -</v>
      </c>
      <c r="H738" s="309" t="str">
        <f>IF(ISBLANK($D738),"",'Offeror_Product Profile'!$B$9)</f>
        <v/>
      </c>
      <c r="I738" s="342"/>
      <c r="J738" s="310" t="str">
        <f>IF(ISBLANK($D738),"",'CDM_Requirements '!$B$149)</f>
        <v/>
      </c>
      <c r="K738" s="338" t="str">
        <f>IF(ISBLANK($D738),"",'CDM_Requirements '!$B$150)</f>
        <v/>
      </c>
      <c r="L738" s="338" t="str">
        <f>IF(ISBLANK($D738),"",'CDM_Requirements '!$B$151)</f>
        <v/>
      </c>
      <c r="M738" s="338" t="str">
        <f>IF(ISBLANK($D738),"",'CDM_Requirements '!$B$152)</f>
        <v/>
      </c>
      <c r="N738" s="338" t="str">
        <f>IF(ISBLANK($D738),"",'CDM_Requirements '!$B$153)</f>
        <v/>
      </c>
      <c r="O738" s="340"/>
      <c r="P738" s="340"/>
      <c r="Q738" s="343"/>
    </row>
    <row r="739" spans="1:17" s="323" customFormat="1" ht="20.100000000000001" customHeight="1" x14ac:dyDescent="0.25">
      <c r="A739" s="311"/>
      <c r="B739" s="308" t="str">
        <f>IF(ISBLANK($D739)," -",'Offeror_Product Profile'!$B$12)</f>
        <v xml:space="preserve"> -</v>
      </c>
      <c r="C739" s="308" t="str">
        <f>IF(ISBLANK($D739)," -",'Offeror_Product Profile'!$B$13)</f>
        <v xml:space="preserve"> -</v>
      </c>
      <c r="D739" s="340"/>
      <c r="E739" s="341"/>
      <c r="F739" s="336" t="str">
        <f>IF(ISBLANK($D739)," -",'Offeror_Product Profile'!$B$10)</f>
        <v xml:space="preserve"> -</v>
      </c>
      <c r="G739" s="336" t="str">
        <f>IF(ISBLANK($D739)," -",'Offeror_Product Profile'!$B$11)</f>
        <v xml:space="preserve"> -</v>
      </c>
      <c r="H739" s="309" t="str">
        <f>IF(ISBLANK($D739),"",'Offeror_Product Profile'!$B$9)</f>
        <v/>
      </c>
      <c r="I739" s="342"/>
      <c r="J739" s="310" t="str">
        <f>IF(ISBLANK($D739),"",'CDM_Requirements '!$B$149)</f>
        <v/>
      </c>
      <c r="K739" s="338" t="str">
        <f>IF(ISBLANK($D739),"",'CDM_Requirements '!$B$150)</f>
        <v/>
      </c>
      <c r="L739" s="338" t="str">
        <f>IF(ISBLANK($D739),"",'CDM_Requirements '!$B$151)</f>
        <v/>
      </c>
      <c r="M739" s="338" t="str">
        <f>IF(ISBLANK($D739),"",'CDM_Requirements '!$B$152)</f>
        <v/>
      </c>
      <c r="N739" s="338" t="str">
        <f>IF(ISBLANK($D739),"",'CDM_Requirements '!$B$153)</f>
        <v/>
      </c>
      <c r="O739" s="340"/>
      <c r="P739" s="340"/>
      <c r="Q739" s="343"/>
    </row>
    <row r="740" spans="1:17" s="323" customFormat="1" ht="20.100000000000001" customHeight="1" x14ac:dyDescent="0.25">
      <c r="A740" s="311"/>
      <c r="B740" s="308" t="str">
        <f>IF(ISBLANK($D740)," -",'Offeror_Product Profile'!$B$12)</f>
        <v xml:space="preserve"> -</v>
      </c>
      <c r="C740" s="308" t="str">
        <f>IF(ISBLANK($D740)," -",'Offeror_Product Profile'!$B$13)</f>
        <v xml:space="preserve"> -</v>
      </c>
      <c r="D740" s="340"/>
      <c r="E740" s="341"/>
      <c r="F740" s="336" t="str">
        <f>IF(ISBLANK($D740)," -",'Offeror_Product Profile'!$B$10)</f>
        <v xml:space="preserve"> -</v>
      </c>
      <c r="G740" s="336" t="str">
        <f>IF(ISBLANK($D740)," -",'Offeror_Product Profile'!$B$11)</f>
        <v xml:space="preserve"> -</v>
      </c>
      <c r="H740" s="309" t="str">
        <f>IF(ISBLANK($D740),"",'Offeror_Product Profile'!$B$9)</f>
        <v/>
      </c>
      <c r="I740" s="342"/>
      <c r="J740" s="310" t="str">
        <f>IF(ISBLANK($D740),"",'CDM_Requirements '!$B$149)</f>
        <v/>
      </c>
      <c r="K740" s="338" t="str">
        <f>IF(ISBLANK($D740),"",'CDM_Requirements '!$B$150)</f>
        <v/>
      </c>
      <c r="L740" s="338" t="str">
        <f>IF(ISBLANK($D740),"",'CDM_Requirements '!$B$151)</f>
        <v/>
      </c>
      <c r="M740" s="338" t="str">
        <f>IF(ISBLANK($D740),"",'CDM_Requirements '!$B$152)</f>
        <v/>
      </c>
      <c r="N740" s="338" t="str">
        <f>IF(ISBLANK($D740),"",'CDM_Requirements '!$B$153)</f>
        <v/>
      </c>
      <c r="O740" s="340"/>
      <c r="P740" s="340"/>
      <c r="Q740" s="343"/>
    </row>
    <row r="741" spans="1:17" s="323" customFormat="1" ht="20.100000000000001" customHeight="1" x14ac:dyDescent="0.25">
      <c r="A741" s="311"/>
      <c r="B741" s="308" t="str">
        <f>IF(ISBLANK($D741)," -",'Offeror_Product Profile'!$B$12)</f>
        <v xml:space="preserve"> -</v>
      </c>
      <c r="C741" s="308" t="str">
        <f>IF(ISBLANK($D741)," -",'Offeror_Product Profile'!$B$13)</f>
        <v xml:space="preserve"> -</v>
      </c>
      <c r="D741" s="340"/>
      <c r="E741" s="341"/>
      <c r="F741" s="336" t="str">
        <f>IF(ISBLANK($D741)," -",'Offeror_Product Profile'!$B$10)</f>
        <v xml:space="preserve"> -</v>
      </c>
      <c r="G741" s="336" t="str">
        <f>IF(ISBLANK($D741)," -",'Offeror_Product Profile'!$B$11)</f>
        <v xml:space="preserve"> -</v>
      </c>
      <c r="H741" s="309" t="str">
        <f>IF(ISBLANK($D741),"",'Offeror_Product Profile'!$B$9)</f>
        <v/>
      </c>
      <c r="I741" s="342"/>
      <c r="J741" s="310" t="str">
        <f>IF(ISBLANK($D741),"",'CDM_Requirements '!$B$149)</f>
        <v/>
      </c>
      <c r="K741" s="338" t="str">
        <f>IF(ISBLANK($D741),"",'CDM_Requirements '!$B$150)</f>
        <v/>
      </c>
      <c r="L741" s="338" t="str">
        <f>IF(ISBLANK($D741),"",'CDM_Requirements '!$B$151)</f>
        <v/>
      </c>
      <c r="M741" s="338" t="str">
        <f>IF(ISBLANK($D741),"",'CDM_Requirements '!$B$152)</f>
        <v/>
      </c>
      <c r="N741" s="338" t="str">
        <f>IF(ISBLANK($D741),"",'CDM_Requirements '!$B$153)</f>
        <v/>
      </c>
      <c r="O741" s="340"/>
      <c r="P741" s="340"/>
      <c r="Q741" s="343"/>
    </row>
    <row r="742" spans="1:17" s="323" customFormat="1" ht="20.100000000000001" customHeight="1" x14ac:dyDescent="0.25">
      <c r="A742" s="311"/>
      <c r="B742" s="308" t="str">
        <f>IF(ISBLANK($D742)," -",'Offeror_Product Profile'!$B$12)</f>
        <v xml:space="preserve"> -</v>
      </c>
      <c r="C742" s="308" t="str">
        <f>IF(ISBLANK($D742)," -",'Offeror_Product Profile'!$B$13)</f>
        <v xml:space="preserve"> -</v>
      </c>
      <c r="D742" s="340"/>
      <c r="E742" s="341"/>
      <c r="F742" s="336" t="str">
        <f>IF(ISBLANK($D742)," -",'Offeror_Product Profile'!$B$10)</f>
        <v xml:space="preserve"> -</v>
      </c>
      <c r="G742" s="336" t="str">
        <f>IF(ISBLANK($D742)," -",'Offeror_Product Profile'!$B$11)</f>
        <v xml:space="preserve"> -</v>
      </c>
      <c r="H742" s="309" t="str">
        <f>IF(ISBLANK($D742),"",'Offeror_Product Profile'!$B$9)</f>
        <v/>
      </c>
      <c r="I742" s="342"/>
      <c r="J742" s="310" t="str">
        <f>IF(ISBLANK($D742),"",'CDM_Requirements '!$B$149)</f>
        <v/>
      </c>
      <c r="K742" s="338" t="str">
        <f>IF(ISBLANK($D742),"",'CDM_Requirements '!$B$150)</f>
        <v/>
      </c>
      <c r="L742" s="338" t="str">
        <f>IF(ISBLANK($D742),"",'CDM_Requirements '!$B$151)</f>
        <v/>
      </c>
      <c r="M742" s="338" t="str">
        <f>IF(ISBLANK($D742),"",'CDM_Requirements '!$B$152)</f>
        <v/>
      </c>
      <c r="N742" s="338" t="str">
        <f>IF(ISBLANK($D742),"",'CDM_Requirements '!$B$153)</f>
        <v/>
      </c>
      <c r="O742" s="340"/>
      <c r="P742" s="340"/>
      <c r="Q742" s="343"/>
    </row>
    <row r="743" spans="1:17" s="323" customFormat="1" ht="20.100000000000001" customHeight="1" x14ac:dyDescent="0.25">
      <c r="A743" s="311"/>
      <c r="B743" s="308" t="str">
        <f>IF(ISBLANK($D743)," -",'Offeror_Product Profile'!$B$12)</f>
        <v xml:space="preserve"> -</v>
      </c>
      <c r="C743" s="308" t="str">
        <f>IF(ISBLANK($D743)," -",'Offeror_Product Profile'!$B$13)</f>
        <v xml:space="preserve"> -</v>
      </c>
      <c r="D743" s="340"/>
      <c r="E743" s="341"/>
      <c r="F743" s="336" t="str">
        <f>IF(ISBLANK($D743)," -",'Offeror_Product Profile'!$B$10)</f>
        <v xml:space="preserve"> -</v>
      </c>
      <c r="G743" s="336" t="str">
        <f>IF(ISBLANK($D743)," -",'Offeror_Product Profile'!$B$11)</f>
        <v xml:space="preserve"> -</v>
      </c>
      <c r="H743" s="309" t="str">
        <f>IF(ISBLANK($D743),"",'Offeror_Product Profile'!$B$9)</f>
        <v/>
      </c>
      <c r="I743" s="342"/>
      <c r="J743" s="310" t="str">
        <f>IF(ISBLANK($D743),"",'CDM_Requirements '!$B$149)</f>
        <v/>
      </c>
      <c r="K743" s="338" t="str">
        <f>IF(ISBLANK($D743),"",'CDM_Requirements '!$B$150)</f>
        <v/>
      </c>
      <c r="L743" s="338" t="str">
        <f>IF(ISBLANK($D743),"",'CDM_Requirements '!$B$151)</f>
        <v/>
      </c>
      <c r="M743" s="338" t="str">
        <f>IF(ISBLANK($D743),"",'CDM_Requirements '!$B$152)</f>
        <v/>
      </c>
      <c r="N743" s="338" t="str">
        <f>IF(ISBLANK($D743),"",'CDM_Requirements '!$B$153)</f>
        <v/>
      </c>
      <c r="O743" s="340"/>
      <c r="P743" s="340"/>
      <c r="Q743" s="343"/>
    </row>
    <row r="744" spans="1:17" s="323" customFormat="1" ht="20.100000000000001" customHeight="1" x14ac:dyDescent="0.25">
      <c r="A744" s="311"/>
      <c r="B744" s="308" t="str">
        <f>IF(ISBLANK($D744)," -",'Offeror_Product Profile'!$B$12)</f>
        <v xml:space="preserve"> -</v>
      </c>
      <c r="C744" s="308" t="str">
        <f>IF(ISBLANK($D744)," -",'Offeror_Product Profile'!$B$13)</f>
        <v xml:space="preserve"> -</v>
      </c>
      <c r="D744" s="340"/>
      <c r="E744" s="341"/>
      <c r="F744" s="336" t="str">
        <f>IF(ISBLANK($D744)," -",'Offeror_Product Profile'!$B$10)</f>
        <v xml:space="preserve"> -</v>
      </c>
      <c r="G744" s="336" t="str">
        <f>IF(ISBLANK($D744)," -",'Offeror_Product Profile'!$B$11)</f>
        <v xml:space="preserve"> -</v>
      </c>
      <c r="H744" s="309" t="str">
        <f>IF(ISBLANK($D744),"",'Offeror_Product Profile'!$B$9)</f>
        <v/>
      </c>
      <c r="I744" s="342"/>
      <c r="J744" s="310" t="str">
        <f>IF(ISBLANK($D744),"",'CDM_Requirements '!$B$149)</f>
        <v/>
      </c>
      <c r="K744" s="338" t="str">
        <f>IF(ISBLANK($D744),"",'CDM_Requirements '!$B$150)</f>
        <v/>
      </c>
      <c r="L744" s="338" t="str">
        <f>IF(ISBLANK($D744),"",'CDM_Requirements '!$B$151)</f>
        <v/>
      </c>
      <c r="M744" s="338" t="str">
        <f>IF(ISBLANK($D744),"",'CDM_Requirements '!$B$152)</f>
        <v/>
      </c>
      <c r="N744" s="338" t="str">
        <f>IF(ISBLANK($D744),"",'CDM_Requirements '!$B$153)</f>
        <v/>
      </c>
      <c r="O744" s="340"/>
      <c r="P744" s="340"/>
      <c r="Q744" s="343"/>
    </row>
    <row r="745" spans="1:17" s="323" customFormat="1" ht="20.100000000000001" customHeight="1" x14ac:dyDescent="0.25">
      <c r="A745" s="311"/>
      <c r="B745" s="308" t="str">
        <f>IF(ISBLANK($D745)," -",'Offeror_Product Profile'!$B$12)</f>
        <v xml:space="preserve"> -</v>
      </c>
      <c r="C745" s="308" t="str">
        <f>IF(ISBLANK($D745)," -",'Offeror_Product Profile'!$B$13)</f>
        <v xml:space="preserve"> -</v>
      </c>
      <c r="D745" s="340"/>
      <c r="E745" s="341"/>
      <c r="F745" s="336" t="str">
        <f>IF(ISBLANK($D745)," -",'Offeror_Product Profile'!$B$10)</f>
        <v xml:space="preserve"> -</v>
      </c>
      <c r="G745" s="336" t="str">
        <f>IF(ISBLANK($D745)," -",'Offeror_Product Profile'!$B$11)</f>
        <v xml:space="preserve"> -</v>
      </c>
      <c r="H745" s="309" t="str">
        <f>IF(ISBLANK($D745),"",'Offeror_Product Profile'!$B$9)</f>
        <v/>
      </c>
      <c r="I745" s="342"/>
      <c r="J745" s="310" t="str">
        <f>IF(ISBLANK($D745),"",'CDM_Requirements '!$B$149)</f>
        <v/>
      </c>
      <c r="K745" s="338" t="str">
        <f>IF(ISBLANK($D745),"",'CDM_Requirements '!$B$150)</f>
        <v/>
      </c>
      <c r="L745" s="338" t="str">
        <f>IF(ISBLANK($D745),"",'CDM_Requirements '!$B$151)</f>
        <v/>
      </c>
      <c r="M745" s="338" t="str">
        <f>IF(ISBLANK($D745),"",'CDM_Requirements '!$B$152)</f>
        <v/>
      </c>
      <c r="N745" s="338" t="str">
        <f>IF(ISBLANK($D745),"",'CDM_Requirements '!$B$153)</f>
        <v/>
      </c>
      <c r="O745" s="340"/>
      <c r="P745" s="340"/>
      <c r="Q745" s="343"/>
    </row>
    <row r="746" spans="1:17" s="323" customFormat="1" ht="20.100000000000001" customHeight="1" x14ac:dyDescent="0.25">
      <c r="A746" s="311"/>
      <c r="B746" s="308" t="str">
        <f>IF(ISBLANK($D746)," -",'Offeror_Product Profile'!$B$12)</f>
        <v xml:space="preserve"> -</v>
      </c>
      <c r="C746" s="308" t="str">
        <f>IF(ISBLANK($D746)," -",'Offeror_Product Profile'!$B$13)</f>
        <v xml:space="preserve"> -</v>
      </c>
      <c r="D746" s="340"/>
      <c r="E746" s="341"/>
      <c r="F746" s="336" t="str">
        <f>IF(ISBLANK($D746)," -",'Offeror_Product Profile'!$B$10)</f>
        <v xml:space="preserve"> -</v>
      </c>
      <c r="G746" s="336" t="str">
        <f>IF(ISBLANK($D746)," -",'Offeror_Product Profile'!$B$11)</f>
        <v xml:space="preserve"> -</v>
      </c>
      <c r="H746" s="309" t="str">
        <f>IF(ISBLANK($D746),"",'Offeror_Product Profile'!$B$9)</f>
        <v/>
      </c>
      <c r="I746" s="342"/>
      <c r="J746" s="310" t="str">
        <f>IF(ISBLANK($D746),"",'CDM_Requirements '!$B$149)</f>
        <v/>
      </c>
      <c r="K746" s="338" t="str">
        <f>IF(ISBLANK($D746),"",'CDM_Requirements '!$B$150)</f>
        <v/>
      </c>
      <c r="L746" s="338" t="str">
        <f>IF(ISBLANK($D746),"",'CDM_Requirements '!$B$151)</f>
        <v/>
      </c>
      <c r="M746" s="338" t="str">
        <f>IF(ISBLANK($D746),"",'CDM_Requirements '!$B$152)</f>
        <v/>
      </c>
      <c r="N746" s="338" t="str">
        <f>IF(ISBLANK($D746),"",'CDM_Requirements '!$B$153)</f>
        <v/>
      </c>
      <c r="O746" s="340"/>
      <c r="P746" s="340"/>
      <c r="Q746" s="343"/>
    </row>
    <row r="747" spans="1:17" s="323" customFormat="1" ht="20.100000000000001" customHeight="1" x14ac:dyDescent="0.25">
      <c r="A747" s="311"/>
      <c r="B747" s="308" t="str">
        <f>IF(ISBLANK($D747)," -",'Offeror_Product Profile'!$B$12)</f>
        <v xml:space="preserve"> -</v>
      </c>
      <c r="C747" s="308" t="str">
        <f>IF(ISBLANK($D747)," -",'Offeror_Product Profile'!$B$13)</f>
        <v xml:space="preserve"> -</v>
      </c>
      <c r="D747" s="340"/>
      <c r="E747" s="341"/>
      <c r="F747" s="336" t="str">
        <f>IF(ISBLANK($D747)," -",'Offeror_Product Profile'!$B$10)</f>
        <v xml:space="preserve"> -</v>
      </c>
      <c r="G747" s="336" t="str">
        <f>IF(ISBLANK($D747)," -",'Offeror_Product Profile'!$B$11)</f>
        <v xml:space="preserve"> -</v>
      </c>
      <c r="H747" s="309" t="str">
        <f>IF(ISBLANK($D747),"",'Offeror_Product Profile'!$B$9)</f>
        <v/>
      </c>
      <c r="I747" s="342"/>
      <c r="J747" s="310" t="str">
        <f>IF(ISBLANK($D747),"",'CDM_Requirements '!$B$149)</f>
        <v/>
      </c>
      <c r="K747" s="338" t="str">
        <f>IF(ISBLANK($D747),"",'CDM_Requirements '!$B$150)</f>
        <v/>
      </c>
      <c r="L747" s="338" t="str">
        <f>IF(ISBLANK($D747),"",'CDM_Requirements '!$B$151)</f>
        <v/>
      </c>
      <c r="M747" s="338" t="str">
        <f>IF(ISBLANK($D747),"",'CDM_Requirements '!$B$152)</f>
        <v/>
      </c>
      <c r="N747" s="338" t="str">
        <f>IF(ISBLANK($D747),"",'CDM_Requirements '!$B$153)</f>
        <v/>
      </c>
      <c r="O747" s="340"/>
      <c r="P747" s="340"/>
      <c r="Q747" s="343"/>
    </row>
    <row r="748" spans="1:17" s="323" customFormat="1" ht="20.100000000000001" customHeight="1" x14ac:dyDescent="0.25">
      <c r="A748" s="311"/>
      <c r="B748" s="308" t="str">
        <f>IF(ISBLANK($D748)," -",'Offeror_Product Profile'!$B$12)</f>
        <v xml:space="preserve"> -</v>
      </c>
      <c r="C748" s="308" t="str">
        <f>IF(ISBLANK($D748)," -",'Offeror_Product Profile'!$B$13)</f>
        <v xml:space="preserve"> -</v>
      </c>
      <c r="D748" s="340"/>
      <c r="E748" s="341"/>
      <c r="F748" s="336" t="str">
        <f>IF(ISBLANK($D748)," -",'Offeror_Product Profile'!$B$10)</f>
        <v xml:space="preserve"> -</v>
      </c>
      <c r="G748" s="336" t="str">
        <f>IF(ISBLANK($D748)," -",'Offeror_Product Profile'!$B$11)</f>
        <v xml:space="preserve"> -</v>
      </c>
      <c r="H748" s="309" t="str">
        <f>IF(ISBLANK($D748),"",'Offeror_Product Profile'!$B$9)</f>
        <v/>
      </c>
      <c r="I748" s="342"/>
      <c r="J748" s="310" t="str">
        <f>IF(ISBLANK($D748),"",'CDM_Requirements '!$B$149)</f>
        <v/>
      </c>
      <c r="K748" s="338" t="str">
        <f>IF(ISBLANK($D748),"",'CDM_Requirements '!$B$150)</f>
        <v/>
      </c>
      <c r="L748" s="338" t="str">
        <f>IF(ISBLANK($D748),"",'CDM_Requirements '!$B$151)</f>
        <v/>
      </c>
      <c r="M748" s="338" t="str">
        <f>IF(ISBLANK($D748),"",'CDM_Requirements '!$B$152)</f>
        <v/>
      </c>
      <c r="N748" s="338" t="str">
        <f>IF(ISBLANK($D748),"",'CDM_Requirements '!$B$153)</f>
        <v/>
      </c>
      <c r="O748" s="340"/>
      <c r="P748" s="340"/>
      <c r="Q748" s="343"/>
    </row>
    <row r="749" spans="1:17" s="323" customFormat="1" ht="20.100000000000001" customHeight="1" x14ac:dyDescent="0.25">
      <c r="A749" s="311"/>
      <c r="B749" s="308" t="str">
        <f>IF(ISBLANK($D749)," -",'Offeror_Product Profile'!$B$12)</f>
        <v xml:space="preserve"> -</v>
      </c>
      <c r="C749" s="308" t="str">
        <f>IF(ISBLANK($D749)," -",'Offeror_Product Profile'!$B$13)</f>
        <v xml:space="preserve"> -</v>
      </c>
      <c r="D749" s="340"/>
      <c r="E749" s="341"/>
      <c r="F749" s="336" t="str">
        <f>IF(ISBLANK($D749)," -",'Offeror_Product Profile'!$B$10)</f>
        <v xml:space="preserve"> -</v>
      </c>
      <c r="G749" s="336" t="str">
        <f>IF(ISBLANK($D749)," -",'Offeror_Product Profile'!$B$11)</f>
        <v xml:space="preserve"> -</v>
      </c>
      <c r="H749" s="309" t="str">
        <f>IF(ISBLANK($D749),"",'Offeror_Product Profile'!$B$9)</f>
        <v/>
      </c>
      <c r="I749" s="342"/>
      <c r="J749" s="310" t="str">
        <f>IF(ISBLANK($D749),"",'CDM_Requirements '!$B$149)</f>
        <v/>
      </c>
      <c r="K749" s="338" t="str">
        <f>IF(ISBLANK($D749),"",'CDM_Requirements '!$B$150)</f>
        <v/>
      </c>
      <c r="L749" s="338" t="str">
        <f>IF(ISBLANK($D749),"",'CDM_Requirements '!$B$151)</f>
        <v/>
      </c>
      <c r="M749" s="338" t="str">
        <f>IF(ISBLANK($D749),"",'CDM_Requirements '!$B$152)</f>
        <v/>
      </c>
      <c r="N749" s="338" t="str">
        <f>IF(ISBLANK($D749),"",'CDM_Requirements '!$B$153)</f>
        <v/>
      </c>
      <c r="O749" s="340"/>
      <c r="P749" s="340"/>
      <c r="Q749" s="343"/>
    </row>
    <row r="750" spans="1:17" s="323" customFormat="1" ht="20.100000000000001" customHeight="1" x14ac:dyDescent="0.25">
      <c r="A750" s="311"/>
      <c r="B750" s="308" t="str">
        <f>IF(ISBLANK($D750)," -",'Offeror_Product Profile'!$B$12)</f>
        <v xml:space="preserve"> -</v>
      </c>
      <c r="C750" s="308" t="str">
        <f>IF(ISBLANK($D750)," -",'Offeror_Product Profile'!$B$13)</f>
        <v xml:space="preserve"> -</v>
      </c>
      <c r="D750" s="340"/>
      <c r="E750" s="341"/>
      <c r="F750" s="336" t="str">
        <f>IF(ISBLANK($D750)," -",'Offeror_Product Profile'!$B$10)</f>
        <v xml:space="preserve"> -</v>
      </c>
      <c r="G750" s="336" t="str">
        <f>IF(ISBLANK($D750)," -",'Offeror_Product Profile'!$B$11)</f>
        <v xml:space="preserve"> -</v>
      </c>
      <c r="H750" s="309" t="str">
        <f>IF(ISBLANK($D750),"",'Offeror_Product Profile'!$B$9)</f>
        <v/>
      </c>
      <c r="I750" s="342"/>
      <c r="J750" s="310" t="str">
        <f>IF(ISBLANK($D750),"",'CDM_Requirements '!$B$149)</f>
        <v/>
      </c>
      <c r="K750" s="338" t="str">
        <f>IF(ISBLANK($D750),"",'CDM_Requirements '!$B$150)</f>
        <v/>
      </c>
      <c r="L750" s="338" t="str">
        <f>IF(ISBLANK($D750),"",'CDM_Requirements '!$B$151)</f>
        <v/>
      </c>
      <c r="M750" s="338" t="str">
        <f>IF(ISBLANK($D750),"",'CDM_Requirements '!$B$152)</f>
        <v/>
      </c>
      <c r="N750" s="338" t="str">
        <f>IF(ISBLANK($D750),"",'CDM_Requirements '!$B$153)</f>
        <v/>
      </c>
      <c r="O750" s="340"/>
      <c r="P750" s="340"/>
      <c r="Q750" s="343"/>
    </row>
    <row r="751" spans="1:17" s="323" customFormat="1" ht="20.100000000000001" customHeight="1" x14ac:dyDescent="0.25">
      <c r="A751" s="311"/>
      <c r="B751" s="308" t="str">
        <f>IF(ISBLANK($D751)," -",'Offeror_Product Profile'!$B$12)</f>
        <v xml:space="preserve"> -</v>
      </c>
      <c r="C751" s="308" t="str">
        <f>IF(ISBLANK($D751)," -",'Offeror_Product Profile'!$B$13)</f>
        <v xml:space="preserve"> -</v>
      </c>
      <c r="D751" s="340"/>
      <c r="E751" s="341"/>
      <c r="F751" s="336" t="str">
        <f>IF(ISBLANK($D751)," -",'Offeror_Product Profile'!$B$10)</f>
        <v xml:space="preserve"> -</v>
      </c>
      <c r="G751" s="336" t="str">
        <f>IF(ISBLANK($D751)," -",'Offeror_Product Profile'!$B$11)</f>
        <v xml:space="preserve"> -</v>
      </c>
      <c r="H751" s="309" t="str">
        <f>IF(ISBLANK($D751),"",'Offeror_Product Profile'!$B$9)</f>
        <v/>
      </c>
      <c r="I751" s="342"/>
      <c r="J751" s="310" t="str">
        <f>IF(ISBLANK($D751),"",'CDM_Requirements '!$B$149)</f>
        <v/>
      </c>
      <c r="K751" s="338" t="str">
        <f>IF(ISBLANK($D751),"",'CDM_Requirements '!$B$150)</f>
        <v/>
      </c>
      <c r="L751" s="338" t="str">
        <f>IF(ISBLANK($D751),"",'CDM_Requirements '!$B$151)</f>
        <v/>
      </c>
      <c r="M751" s="338" t="str">
        <f>IF(ISBLANK($D751),"",'CDM_Requirements '!$B$152)</f>
        <v/>
      </c>
      <c r="N751" s="338" t="str">
        <f>IF(ISBLANK($D751),"",'CDM_Requirements '!$B$153)</f>
        <v/>
      </c>
      <c r="O751" s="340"/>
      <c r="P751" s="340"/>
      <c r="Q751" s="343"/>
    </row>
    <row r="752" spans="1:17" s="323" customFormat="1" ht="20.100000000000001" customHeight="1" x14ac:dyDescent="0.25">
      <c r="A752" s="311"/>
      <c r="B752" s="308" t="str">
        <f>IF(ISBLANK($D752)," -",'Offeror_Product Profile'!$B$12)</f>
        <v xml:space="preserve"> -</v>
      </c>
      <c r="C752" s="308" t="str">
        <f>IF(ISBLANK($D752)," -",'Offeror_Product Profile'!$B$13)</f>
        <v xml:space="preserve"> -</v>
      </c>
      <c r="D752" s="340"/>
      <c r="E752" s="341"/>
      <c r="F752" s="336" t="str">
        <f>IF(ISBLANK($D752)," -",'Offeror_Product Profile'!$B$10)</f>
        <v xml:space="preserve"> -</v>
      </c>
      <c r="G752" s="336" t="str">
        <f>IF(ISBLANK($D752)," -",'Offeror_Product Profile'!$B$11)</f>
        <v xml:space="preserve"> -</v>
      </c>
      <c r="H752" s="309" t="str">
        <f>IF(ISBLANK($D752),"",'Offeror_Product Profile'!$B$9)</f>
        <v/>
      </c>
      <c r="I752" s="342"/>
      <c r="J752" s="310" t="str">
        <f>IF(ISBLANK($D752),"",'CDM_Requirements '!$B$149)</f>
        <v/>
      </c>
      <c r="K752" s="338" t="str">
        <f>IF(ISBLANK($D752),"",'CDM_Requirements '!$B$150)</f>
        <v/>
      </c>
      <c r="L752" s="338" t="str">
        <f>IF(ISBLANK($D752),"",'CDM_Requirements '!$B$151)</f>
        <v/>
      </c>
      <c r="M752" s="338" t="str">
        <f>IF(ISBLANK($D752),"",'CDM_Requirements '!$B$152)</f>
        <v/>
      </c>
      <c r="N752" s="338" t="str">
        <f>IF(ISBLANK($D752),"",'CDM_Requirements '!$B$153)</f>
        <v/>
      </c>
      <c r="O752" s="340"/>
      <c r="P752" s="340"/>
      <c r="Q752" s="343"/>
    </row>
    <row r="753" spans="1:17" s="323" customFormat="1" ht="20.100000000000001" customHeight="1" x14ac:dyDescent="0.25">
      <c r="A753" s="311"/>
      <c r="B753" s="308" t="str">
        <f>IF(ISBLANK($D753)," -",'Offeror_Product Profile'!$B$12)</f>
        <v xml:space="preserve"> -</v>
      </c>
      <c r="C753" s="308" t="str">
        <f>IF(ISBLANK($D753)," -",'Offeror_Product Profile'!$B$13)</f>
        <v xml:space="preserve"> -</v>
      </c>
      <c r="D753" s="340"/>
      <c r="E753" s="341"/>
      <c r="F753" s="336" t="str">
        <f>IF(ISBLANK($D753)," -",'Offeror_Product Profile'!$B$10)</f>
        <v xml:space="preserve"> -</v>
      </c>
      <c r="G753" s="336" t="str">
        <f>IF(ISBLANK($D753)," -",'Offeror_Product Profile'!$B$11)</f>
        <v xml:space="preserve"> -</v>
      </c>
      <c r="H753" s="309" t="str">
        <f>IF(ISBLANK($D753),"",'Offeror_Product Profile'!$B$9)</f>
        <v/>
      </c>
      <c r="I753" s="342"/>
      <c r="J753" s="310" t="str">
        <f>IF(ISBLANK($D753),"",'CDM_Requirements '!$B$149)</f>
        <v/>
      </c>
      <c r="K753" s="338" t="str">
        <f>IF(ISBLANK($D753),"",'CDM_Requirements '!$B$150)</f>
        <v/>
      </c>
      <c r="L753" s="338" t="str">
        <f>IF(ISBLANK($D753),"",'CDM_Requirements '!$B$151)</f>
        <v/>
      </c>
      <c r="M753" s="338" t="str">
        <f>IF(ISBLANK($D753),"",'CDM_Requirements '!$B$152)</f>
        <v/>
      </c>
      <c r="N753" s="338" t="str">
        <f>IF(ISBLANK($D753),"",'CDM_Requirements '!$B$153)</f>
        <v/>
      </c>
      <c r="O753" s="340"/>
      <c r="P753" s="340"/>
      <c r="Q753" s="343"/>
    </row>
    <row r="754" spans="1:17" s="323" customFormat="1" ht="20.100000000000001" customHeight="1" x14ac:dyDescent="0.25">
      <c r="A754" s="311"/>
      <c r="B754" s="308" t="str">
        <f>IF(ISBLANK($D754)," -",'Offeror_Product Profile'!$B$12)</f>
        <v xml:space="preserve"> -</v>
      </c>
      <c r="C754" s="308" t="str">
        <f>IF(ISBLANK($D754)," -",'Offeror_Product Profile'!$B$13)</f>
        <v xml:space="preserve"> -</v>
      </c>
      <c r="D754" s="340"/>
      <c r="E754" s="341"/>
      <c r="F754" s="336" t="str">
        <f>IF(ISBLANK($D754)," -",'Offeror_Product Profile'!$B$10)</f>
        <v xml:space="preserve"> -</v>
      </c>
      <c r="G754" s="336" t="str">
        <f>IF(ISBLANK($D754)," -",'Offeror_Product Profile'!$B$11)</f>
        <v xml:space="preserve"> -</v>
      </c>
      <c r="H754" s="309" t="str">
        <f>IF(ISBLANK($D754),"",'Offeror_Product Profile'!$B$9)</f>
        <v/>
      </c>
      <c r="I754" s="342"/>
      <c r="J754" s="310" t="str">
        <f>IF(ISBLANK($D754),"",'CDM_Requirements '!$B$149)</f>
        <v/>
      </c>
      <c r="K754" s="338" t="str">
        <f>IF(ISBLANK($D754),"",'CDM_Requirements '!$B$150)</f>
        <v/>
      </c>
      <c r="L754" s="338" t="str">
        <f>IF(ISBLANK($D754),"",'CDM_Requirements '!$B$151)</f>
        <v/>
      </c>
      <c r="M754" s="338" t="str">
        <f>IF(ISBLANK($D754),"",'CDM_Requirements '!$B$152)</f>
        <v/>
      </c>
      <c r="N754" s="338" t="str">
        <f>IF(ISBLANK($D754),"",'CDM_Requirements '!$B$153)</f>
        <v/>
      </c>
      <c r="O754" s="340"/>
      <c r="P754" s="340"/>
      <c r="Q754" s="343"/>
    </row>
    <row r="755" spans="1:17" s="323" customFormat="1" ht="20.100000000000001" customHeight="1" x14ac:dyDescent="0.25">
      <c r="A755" s="311"/>
      <c r="B755" s="308" t="str">
        <f>IF(ISBLANK($D755)," -",'Offeror_Product Profile'!$B$12)</f>
        <v xml:space="preserve"> -</v>
      </c>
      <c r="C755" s="308" t="str">
        <f>IF(ISBLANK($D755)," -",'Offeror_Product Profile'!$B$13)</f>
        <v xml:space="preserve"> -</v>
      </c>
      <c r="D755" s="340"/>
      <c r="E755" s="341"/>
      <c r="F755" s="336" t="str">
        <f>IF(ISBLANK($D755)," -",'Offeror_Product Profile'!$B$10)</f>
        <v xml:space="preserve"> -</v>
      </c>
      <c r="G755" s="336" t="str">
        <f>IF(ISBLANK($D755)," -",'Offeror_Product Profile'!$B$11)</f>
        <v xml:space="preserve"> -</v>
      </c>
      <c r="H755" s="309" t="str">
        <f>IF(ISBLANK($D755),"",'Offeror_Product Profile'!$B$9)</f>
        <v/>
      </c>
      <c r="I755" s="342"/>
      <c r="J755" s="310" t="str">
        <f>IF(ISBLANK($D755),"",'CDM_Requirements '!$B$149)</f>
        <v/>
      </c>
      <c r="K755" s="338" t="str">
        <f>IF(ISBLANK($D755),"",'CDM_Requirements '!$B$150)</f>
        <v/>
      </c>
      <c r="L755" s="338" t="str">
        <f>IF(ISBLANK($D755),"",'CDM_Requirements '!$B$151)</f>
        <v/>
      </c>
      <c r="M755" s="338" t="str">
        <f>IF(ISBLANK($D755),"",'CDM_Requirements '!$B$152)</f>
        <v/>
      </c>
      <c r="N755" s="338" t="str">
        <f>IF(ISBLANK($D755),"",'CDM_Requirements '!$B$153)</f>
        <v/>
      </c>
      <c r="O755" s="340"/>
      <c r="P755" s="340"/>
      <c r="Q755" s="343"/>
    </row>
    <row r="756" spans="1:17" s="323" customFormat="1" ht="20.100000000000001" customHeight="1" x14ac:dyDescent="0.25">
      <c r="A756" s="311"/>
      <c r="B756" s="308" t="str">
        <f>IF(ISBLANK($D756)," -",'Offeror_Product Profile'!$B$12)</f>
        <v xml:space="preserve"> -</v>
      </c>
      <c r="C756" s="308" t="str">
        <f>IF(ISBLANK($D756)," -",'Offeror_Product Profile'!$B$13)</f>
        <v xml:space="preserve"> -</v>
      </c>
      <c r="D756" s="340"/>
      <c r="E756" s="341"/>
      <c r="F756" s="336" t="str">
        <f>IF(ISBLANK($D756)," -",'Offeror_Product Profile'!$B$10)</f>
        <v xml:space="preserve"> -</v>
      </c>
      <c r="G756" s="336" t="str">
        <f>IF(ISBLANK($D756)," -",'Offeror_Product Profile'!$B$11)</f>
        <v xml:space="preserve"> -</v>
      </c>
      <c r="H756" s="309" t="str">
        <f>IF(ISBLANK($D756),"",'Offeror_Product Profile'!$B$9)</f>
        <v/>
      </c>
      <c r="I756" s="342"/>
      <c r="J756" s="310" t="str">
        <f>IF(ISBLANK($D756),"",'CDM_Requirements '!$B$149)</f>
        <v/>
      </c>
      <c r="K756" s="338" t="str">
        <f>IF(ISBLANK($D756),"",'CDM_Requirements '!$B$150)</f>
        <v/>
      </c>
      <c r="L756" s="338" t="str">
        <f>IF(ISBLANK($D756),"",'CDM_Requirements '!$B$151)</f>
        <v/>
      </c>
      <c r="M756" s="338" t="str">
        <f>IF(ISBLANK($D756),"",'CDM_Requirements '!$B$152)</f>
        <v/>
      </c>
      <c r="N756" s="338" t="str">
        <f>IF(ISBLANK($D756),"",'CDM_Requirements '!$B$153)</f>
        <v/>
      </c>
      <c r="O756" s="340"/>
      <c r="P756" s="340"/>
      <c r="Q756" s="343"/>
    </row>
    <row r="757" spans="1:17" s="323" customFormat="1" ht="20.100000000000001" customHeight="1" x14ac:dyDescent="0.25">
      <c r="A757" s="311"/>
      <c r="B757" s="308" t="str">
        <f>IF(ISBLANK($D757)," -",'Offeror_Product Profile'!$B$12)</f>
        <v xml:space="preserve"> -</v>
      </c>
      <c r="C757" s="308" t="str">
        <f>IF(ISBLANK($D757)," -",'Offeror_Product Profile'!$B$13)</f>
        <v xml:space="preserve"> -</v>
      </c>
      <c r="D757" s="340"/>
      <c r="E757" s="341"/>
      <c r="F757" s="336" t="str">
        <f>IF(ISBLANK($D757)," -",'Offeror_Product Profile'!$B$10)</f>
        <v xml:space="preserve"> -</v>
      </c>
      <c r="G757" s="336" t="str">
        <f>IF(ISBLANK($D757)," -",'Offeror_Product Profile'!$B$11)</f>
        <v xml:space="preserve"> -</v>
      </c>
      <c r="H757" s="309" t="str">
        <f>IF(ISBLANK($D757),"",'Offeror_Product Profile'!$B$9)</f>
        <v/>
      </c>
      <c r="I757" s="342"/>
      <c r="J757" s="310" t="str">
        <f>IF(ISBLANK($D757),"",'CDM_Requirements '!$B$149)</f>
        <v/>
      </c>
      <c r="K757" s="338" t="str">
        <f>IF(ISBLANK($D757),"",'CDM_Requirements '!$B$150)</f>
        <v/>
      </c>
      <c r="L757" s="338" t="str">
        <f>IF(ISBLANK($D757),"",'CDM_Requirements '!$B$151)</f>
        <v/>
      </c>
      <c r="M757" s="338" t="str">
        <f>IF(ISBLANK($D757),"",'CDM_Requirements '!$B$152)</f>
        <v/>
      </c>
      <c r="N757" s="338" t="str">
        <f>IF(ISBLANK($D757),"",'CDM_Requirements '!$B$153)</f>
        <v/>
      </c>
      <c r="O757" s="340"/>
      <c r="P757" s="340"/>
      <c r="Q757" s="343"/>
    </row>
    <row r="758" spans="1:17" s="323" customFormat="1" ht="20.100000000000001" customHeight="1" x14ac:dyDescent="0.25">
      <c r="A758" s="311"/>
      <c r="B758" s="308" t="str">
        <f>IF(ISBLANK($D758)," -",'Offeror_Product Profile'!$B$12)</f>
        <v xml:space="preserve"> -</v>
      </c>
      <c r="C758" s="308" t="str">
        <f>IF(ISBLANK($D758)," -",'Offeror_Product Profile'!$B$13)</f>
        <v xml:space="preserve"> -</v>
      </c>
      <c r="D758" s="340"/>
      <c r="E758" s="341"/>
      <c r="F758" s="336" t="str">
        <f>IF(ISBLANK($D758)," -",'Offeror_Product Profile'!$B$10)</f>
        <v xml:space="preserve"> -</v>
      </c>
      <c r="G758" s="336" t="str">
        <f>IF(ISBLANK($D758)," -",'Offeror_Product Profile'!$B$11)</f>
        <v xml:space="preserve"> -</v>
      </c>
      <c r="H758" s="309" t="str">
        <f>IF(ISBLANK($D758),"",'Offeror_Product Profile'!$B$9)</f>
        <v/>
      </c>
      <c r="I758" s="342"/>
      <c r="J758" s="310" t="str">
        <f>IF(ISBLANK($D758),"",'CDM_Requirements '!$B$149)</f>
        <v/>
      </c>
      <c r="K758" s="338" t="str">
        <f>IF(ISBLANK($D758),"",'CDM_Requirements '!$B$150)</f>
        <v/>
      </c>
      <c r="L758" s="338" t="str">
        <f>IF(ISBLANK($D758),"",'CDM_Requirements '!$B$151)</f>
        <v/>
      </c>
      <c r="M758" s="338" t="str">
        <f>IF(ISBLANK($D758),"",'CDM_Requirements '!$B$152)</f>
        <v/>
      </c>
      <c r="N758" s="338" t="str">
        <f>IF(ISBLANK($D758),"",'CDM_Requirements '!$B$153)</f>
        <v/>
      </c>
      <c r="O758" s="340"/>
      <c r="P758" s="340"/>
      <c r="Q758" s="343"/>
    </row>
    <row r="759" spans="1:17" s="323" customFormat="1" ht="20.100000000000001" customHeight="1" x14ac:dyDescent="0.25">
      <c r="A759" s="311"/>
      <c r="B759" s="308" t="str">
        <f>IF(ISBLANK($D759)," -",'Offeror_Product Profile'!$B$12)</f>
        <v xml:space="preserve"> -</v>
      </c>
      <c r="C759" s="308" t="str">
        <f>IF(ISBLANK($D759)," -",'Offeror_Product Profile'!$B$13)</f>
        <v xml:space="preserve"> -</v>
      </c>
      <c r="D759" s="340"/>
      <c r="E759" s="341"/>
      <c r="F759" s="336" t="str">
        <f>IF(ISBLANK($D759)," -",'Offeror_Product Profile'!$B$10)</f>
        <v xml:space="preserve"> -</v>
      </c>
      <c r="G759" s="336" t="str">
        <f>IF(ISBLANK($D759)," -",'Offeror_Product Profile'!$B$11)</f>
        <v xml:space="preserve"> -</v>
      </c>
      <c r="H759" s="309" t="str">
        <f>IF(ISBLANK($D759),"",'Offeror_Product Profile'!$B$9)</f>
        <v/>
      </c>
      <c r="I759" s="342"/>
      <c r="J759" s="310" t="str">
        <f>IF(ISBLANK($D759),"",'CDM_Requirements '!$B$149)</f>
        <v/>
      </c>
      <c r="K759" s="338" t="str">
        <f>IF(ISBLANK($D759),"",'CDM_Requirements '!$B$150)</f>
        <v/>
      </c>
      <c r="L759" s="338" t="str">
        <f>IF(ISBLANK($D759),"",'CDM_Requirements '!$B$151)</f>
        <v/>
      </c>
      <c r="M759" s="338" t="str">
        <f>IF(ISBLANK($D759),"",'CDM_Requirements '!$B$152)</f>
        <v/>
      </c>
      <c r="N759" s="338" t="str">
        <f>IF(ISBLANK($D759),"",'CDM_Requirements '!$B$153)</f>
        <v/>
      </c>
      <c r="O759" s="340"/>
      <c r="P759" s="340"/>
      <c r="Q759" s="343"/>
    </row>
    <row r="760" spans="1:17" s="323" customFormat="1" ht="20.100000000000001" customHeight="1" x14ac:dyDescent="0.25">
      <c r="A760" s="311"/>
      <c r="B760" s="308" t="str">
        <f>IF(ISBLANK($D760)," -",'Offeror_Product Profile'!$B$12)</f>
        <v xml:space="preserve"> -</v>
      </c>
      <c r="C760" s="308" t="str">
        <f>IF(ISBLANK($D760)," -",'Offeror_Product Profile'!$B$13)</f>
        <v xml:space="preserve"> -</v>
      </c>
      <c r="D760" s="340"/>
      <c r="E760" s="341"/>
      <c r="F760" s="336" t="str">
        <f>IF(ISBLANK($D760)," -",'Offeror_Product Profile'!$B$10)</f>
        <v xml:space="preserve"> -</v>
      </c>
      <c r="G760" s="336" t="str">
        <f>IF(ISBLANK($D760)," -",'Offeror_Product Profile'!$B$11)</f>
        <v xml:space="preserve"> -</v>
      </c>
      <c r="H760" s="309" t="str">
        <f>IF(ISBLANK($D760),"",'Offeror_Product Profile'!$B$9)</f>
        <v/>
      </c>
      <c r="I760" s="342"/>
      <c r="J760" s="310" t="str">
        <f>IF(ISBLANK($D760),"",'CDM_Requirements '!$B$149)</f>
        <v/>
      </c>
      <c r="K760" s="338" t="str">
        <f>IF(ISBLANK($D760),"",'CDM_Requirements '!$B$150)</f>
        <v/>
      </c>
      <c r="L760" s="338" t="str">
        <f>IF(ISBLANK($D760),"",'CDM_Requirements '!$B$151)</f>
        <v/>
      </c>
      <c r="M760" s="338" t="str">
        <f>IF(ISBLANK($D760),"",'CDM_Requirements '!$B$152)</f>
        <v/>
      </c>
      <c r="N760" s="338" t="str">
        <f>IF(ISBLANK($D760),"",'CDM_Requirements '!$B$153)</f>
        <v/>
      </c>
      <c r="O760" s="340"/>
      <c r="P760" s="340"/>
      <c r="Q760" s="343"/>
    </row>
    <row r="761" spans="1:17" s="323" customFormat="1" ht="20.100000000000001" customHeight="1" x14ac:dyDescent="0.25">
      <c r="A761" s="311"/>
      <c r="B761" s="308" t="str">
        <f>IF(ISBLANK($D761)," -",'Offeror_Product Profile'!$B$12)</f>
        <v xml:space="preserve"> -</v>
      </c>
      <c r="C761" s="308" t="str">
        <f>IF(ISBLANK($D761)," -",'Offeror_Product Profile'!$B$13)</f>
        <v xml:space="preserve"> -</v>
      </c>
      <c r="D761" s="340"/>
      <c r="E761" s="341"/>
      <c r="F761" s="336" t="str">
        <f>IF(ISBLANK($D761)," -",'Offeror_Product Profile'!$B$10)</f>
        <v xml:space="preserve"> -</v>
      </c>
      <c r="G761" s="336" t="str">
        <f>IF(ISBLANK($D761)," -",'Offeror_Product Profile'!$B$11)</f>
        <v xml:space="preserve"> -</v>
      </c>
      <c r="H761" s="309" t="str">
        <f>IF(ISBLANK($D761),"",'Offeror_Product Profile'!$B$9)</f>
        <v/>
      </c>
      <c r="I761" s="342"/>
      <c r="J761" s="310" t="str">
        <f>IF(ISBLANK($D761),"",'CDM_Requirements '!$B$149)</f>
        <v/>
      </c>
      <c r="K761" s="338" t="str">
        <f>IF(ISBLANK($D761),"",'CDM_Requirements '!$B$150)</f>
        <v/>
      </c>
      <c r="L761" s="338" t="str">
        <f>IF(ISBLANK($D761),"",'CDM_Requirements '!$B$151)</f>
        <v/>
      </c>
      <c r="M761" s="338" t="str">
        <f>IF(ISBLANK($D761),"",'CDM_Requirements '!$B$152)</f>
        <v/>
      </c>
      <c r="N761" s="338" t="str">
        <f>IF(ISBLANK($D761),"",'CDM_Requirements '!$B$153)</f>
        <v/>
      </c>
      <c r="O761" s="340"/>
      <c r="P761" s="340"/>
      <c r="Q761" s="343"/>
    </row>
    <row r="762" spans="1:17" s="323" customFormat="1" ht="20.100000000000001" customHeight="1" x14ac:dyDescent="0.25">
      <c r="A762" s="311"/>
      <c r="B762" s="308" t="str">
        <f>IF(ISBLANK($D762)," -",'Offeror_Product Profile'!$B$12)</f>
        <v xml:space="preserve"> -</v>
      </c>
      <c r="C762" s="308" t="str">
        <f>IF(ISBLANK($D762)," -",'Offeror_Product Profile'!$B$13)</f>
        <v xml:space="preserve"> -</v>
      </c>
      <c r="D762" s="340"/>
      <c r="E762" s="341"/>
      <c r="F762" s="336" t="str">
        <f>IF(ISBLANK($D762)," -",'Offeror_Product Profile'!$B$10)</f>
        <v xml:space="preserve"> -</v>
      </c>
      <c r="G762" s="336" t="str">
        <f>IF(ISBLANK($D762)," -",'Offeror_Product Profile'!$B$11)</f>
        <v xml:space="preserve"> -</v>
      </c>
      <c r="H762" s="309" t="str">
        <f>IF(ISBLANK($D762),"",'Offeror_Product Profile'!$B$9)</f>
        <v/>
      </c>
      <c r="I762" s="342"/>
      <c r="J762" s="310" t="str">
        <f>IF(ISBLANK($D762),"",'CDM_Requirements '!$B$149)</f>
        <v/>
      </c>
      <c r="K762" s="338" t="str">
        <f>IF(ISBLANK($D762),"",'CDM_Requirements '!$B$150)</f>
        <v/>
      </c>
      <c r="L762" s="338" t="str">
        <f>IF(ISBLANK($D762),"",'CDM_Requirements '!$B$151)</f>
        <v/>
      </c>
      <c r="M762" s="338" t="str">
        <f>IF(ISBLANK($D762),"",'CDM_Requirements '!$B$152)</f>
        <v/>
      </c>
      <c r="N762" s="338" t="str">
        <f>IF(ISBLANK($D762),"",'CDM_Requirements '!$B$153)</f>
        <v/>
      </c>
      <c r="O762" s="340"/>
      <c r="P762" s="340"/>
      <c r="Q762" s="343"/>
    </row>
    <row r="763" spans="1:17" s="323" customFormat="1" ht="20.100000000000001" customHeight="1" x14ac:dyDescent="0.25">
      <c r="A763" s="311"/>
      <c r="B763" s="308" t="str">
        <f>IF(ISBLANK($D763)," -",'Offeror_Product Profile'!$B$12)</f>
        <v xml:space="preserve"> -</v>
      </c>
      <c r="C763" s="308" t="str">
        <f>IF(ISBLANK($D763)," -",'Offeror_Product Profile'!$B$13)</f>
        <v xml:space="preserve"> -</v>
      </c>
      <c r="D763" s="340"/>
      <c r="E763" s="341"/>
      <c r="F763" s="336" t="str">
        <f>IF(ISBLANK($D763)," -",'Offeror_Product Profile'!$B$10)</f>
        <v xml:space="preserve"> -</v>
      </c>
      <c r="G763" s="336" t="str">
        <f>IF(ISBLANK($D763)," -",'Offeror_Product Profile'!$B$11)</f>
        <v xml:space="preserve"> -</v>
      </c>
      <c r="H763" s="309" t="str">
        <f>IF(ISBLANK($D763),"",'Offeror_Product Profile'!$B$9)</f>
        <v/>
      </c>
      <c r="I763" s="342"/>
      <c r="J763" s="310" t="str">
        <f>IF(ISBLANK($D763),"",'CDM_Requirements '!$B$149)</f>
        <v/>
      </c>
      <c r="K763" s="338" t="str">
        <f>IF(ISBLANK($D763),"",'CDM_Requirements '!$B$150)</f>
        <v/>
      </c>
      <c r="L763" s="338" t="str">
        <f>IF(ISBLANK($D763),"",'CDM_Requirements '!$B$151)</f>
        <v/>
      </c>
      <c r="M763" s="338" t="str">
        <f>IF(ISBLANK($D763),"",'CDM_Requirements '!$B$152)</f>
        <v/>
      </c>
      <c r="N763" s="338" t="str">
        <f>IF(ISBLANK($D763),"",'CDM_Requirements '!$B$153)</f>
        <v/>
      </c>
      <c r="O763" s="340"/>
      <c r="P763" s="340"/>
      <c r="Q763" s="343"/>
    </row>
    <row r="764" spans="1:17" s="323" customFormat="1" ht="20.100000000000001" customHeight="1" x14ac:dyDescent="0.25">
      <c r="A764" s="311"/>
      <c r="B764" s="308" t="str">
        <f>IF(ISBLANK($D764)," -",'Offeror_Product Profile'!$B$12)</f>
        <v xml:space="preserve"> -</v>
      </c>
      <c r="C764" s="308" t="str">
        <f>IF(ISBLANK($D764)," -",'Offeror_Product Profile'!$B$13)</f>
        <v xml:space="preserve"> -</v>
      </c>
      <c r="D764" s="340"/>
      <c r="E764" s="341"/>
      <c r="F764" s="336" t="str">
        <f>IF(ISBLANK($D764)," -",'Offeror_Product Profile'!$B$10)</f>
        <v xml:space="preserve"> -</v>
      </c>
      <c r="G764" s="336" t="str">
        <f>IF(ISBLANK($D764)," -",'Offeror_Product Profile'!$B$11)</f>
        <v xml:space="preserve"> -</v>
      </c>
      <c r="H764" s="309" t="str">
        <f>IF(ISBLANK($D764),"",'Offeror_Product Profile'!$B$9)</f>
        <v/>
      </c>
      <c r="I764" s="342"/>
      <c r="J764" s="310" t="str">
        <f>IF(ISBLANK($D764),"",'CDM_Requirements '!$B$149)</f>
        <v/>
      </c>
      <c r="K764" s="338" t="str">
        <f>IF(ISBLANK($D764),"",'CDM_Requirements '!$B$150)</f>
        <v/>
      </c>
      <c r="L764" s="338" t="str">
        <f>IF(ISBLANK($D764),"",'CDM_Requirements '!$B$151)</f>
        <v/>
      </c>
      <c r="M764" s="338" t="str">
        <f>IF(ISBLANK($D764),"",'CDM_Requirements '!$B$152)</f>
        <v/>
      </c>
      <c r="N764" s="338" t="str">
        <f>IF(ISBLANK($D764),"",'CDM_Requirements '!$B$153)</f>
        <v/>
      </c>
      <c r="O764" s="340"/>
      <c r="P764" s="340"/>
      <c r="Q764" s="343"/>
    </row>
    <row r="765" spans="1:17" s="323" customFormat="1" ht="20.100000000000001" customHeight="1" x14ac:dyDescent="0.25">
      <c r="A765" s="311"/>
      <c r="B765" s="308" t="str">
        <f>IF(ISBLANK($D765)," -",'Offeror_Product Profile'!$B$12)</f>
        <v xml:space="preserve"> -</v>
      </c>
      <c r="C765" s="308" t="str">
        <f>IF(ISBLANK($D765)," -",'Offeror_Product Profile'!$B$13)</f>
        <v xml:space="preserve"> -</v>
      </c>
      <c r="D765" s="340"/>
      <c r="E765" s="341"/>
      <c r="F765" s="336" t="str">
        <f>IF(ISBLANK($D765)," -",'Offeror_Product Profile'!$B$10)</f>
        <v xml:space="preserve"> -</v>
      </c>
      <c r="G765" s="336" t="str">
        <f>IF(ISBLANK($D765)," -",'Offeror_Product Profile'!$B$11)</f>
        <v xml:space="preserve"> -</v>
      </c>
      <c r="H765" s="309" t="str">
        <f>IF(ISBLANK($D765),"",'Offeror_Product Profile'!$B$9)</f>
        <v/>
      </c>
      <c r="I765" s="342"/>
      <c r="J765" s="310" t="str">
        <f>IF(ISBLANK($D765),"",'CDM_Requirements '!$B$149)</f>
        <v/>
      </c>
      <c r="K765" s="338" t="str">
        <f>IF(ISBLANK($D765),"",'CDM_Requirements '!$B$150)</f>
        <v/>
      </c>
      <c r="L765" s="338" t="str">
        <f>IF(ISBLANK($D765),"",'CDM_Requirements '!$B$151)</f>
        <v/>
      </c>
      <c r="M765" s="338" t="str">
        <f>IF(ISBLANK($D765),"",'CDM_Requirements '!$B$152)</f>
        <v/>
      </c>
      <c r="N765" s="338" t="str">
        <f>IF(ISBLANK($D765),"",'CDM_Requirements '!$B$153)</f>
        <v/>
      </c>
      <c r="O765" s="340"/>
      <c r="P765" s="340"/>
      <c r="Q765" s="343"/>
    </row>
    <row r="766" spans="1:17" s="323" customFormat="1" ht="20.100000000000001" customHeight="1" x14ac:dyDescent="0.25">
      <c r="A766" s="311"/>
      <c r="B766" s="308" t="str">
        <f>IF(ISBLANK($D766)," -",'Offeror_Product Profile'!$B$12)</f>
        <v xml:space="preserve"> -</v>
      </c>
      <c r="C766" s="308" t="str">
        <f>IF(ISBLANK($D766)," -",'Offeror_Product Profile'!$B$13)</f>
        <v xml:space="preserve"> -</v>
      </c>
      <c r="D766" s="340"/>
      <c r="E766" s="341"/>
      <c r="F766" s="336" t="str">
        <f>IF(ISBLANK($D766)," -",'Offeror_Product Profile'!$B$10)</f>
        <v xml:space="preserve"> -</v>
      </c>
      <c r="G766" s="336" t="str">
        <f>IF(ISBLANK($D766)," -",'Offeror_Product Profile'!$B$11)</f>
        <v xml:space="preserve"> -</v>
      </c>
      <c r="H766" s="309" t="str">
        <f>IF(ISBLANK($D766),"",'Offeror_Product Profile'!$B$9)</f>
        <v/>
      </c>
      <c r="I766" s="342"/>
      <c r="J766" s="310" t="str">
        <f>IF(ISBLANK($D766),"",'CDM_Requirements '!$B$149)</f>
        <v/>
      </c>
      <c r="K766" s="338" t="str">
        <f>IF(ISBLANK($D766),"",'CDM_Requirements '!$B$150)</f>
        <v/>
      </c>
      <c r="L766" s="338" t="str">
        <f>IF(ISBLANK($D766),"",'CDM_Requirements '!$B$151)</f>
        <v/>
      </c>
      <c r="M766" s="338" t="str">
        <f>IF(ISBLANK($D766),"",'CDM_Requirements '!$B$152)</f>
        <v/>
      </c>
      <c r="N766" s="338" t="str">
        <f>IF(ISBLANK($D766),"",'CDM_Requirements '!$B$153)</f>
        <v/>
      </c>
      <c r="O766" s="340"/>
      <c r="P766" s="340"/>
      <c r="Q766" s="343"/>
    </row>
    <row r="767" spans="1:17" s="323" customFormat="1" ht="20.100000000000001" customHeight="1" x14ac:dyDescent="0.25">
      <c r="A767" s="311"/>
      <c r="B767" s="308" t="str">
        <f>IF(ISBLANK($D767)," -",'Offeror_Product Profile'!$B$12)</f>
        <v xml:space="preserve"> -</v>
      </c>
      <c r="C767" s="308" t="str">
        <f>IF(ISBLANK($D767)," -",'Offeror_Product Profile'!$B$13)</f>
        <v xml:space="preserve"> -</v>
      </c>
      <c r="D767" s="340"/>
      <c r="E767" s="341"/>
      <c r="F767" s="336" t="str">
        <f>IF(ISBLANK($D767)," -",'Offeror_Product Profile'!$B$10)</f>
        <v xml:space="preserve"> -</v>
      </c>
      <c r="G767" s="336" t="str">
        <f>IF(ISBLANK($D767)," -",'Offeror_Product Profile'!$B$11)</f>
        <v xml:space="preserve"> -</v>
      </c>
      <c r="H767" s="309" t="str">
        <f>IF(ISBLANK($D767),"",'Offeror_Product Profile'!$B$9)</f>
        <v/>
      </c>
      <c r="I767" s="342"/>
      <c r="J767" s="310" t="str">
        <f>IF(ISBLANK($D767),"",'CDM_Requirements '!$B$149)</f>
        <v/>
      </c>
      <c r="K767" s="338" t="str">
        <f>IF(ISBLANK($D767),"",'CDM_Requirements '!$B$150)</f>
        <v/>
      </c>
      <c r="L767" s="338" t="str">
        <f>IF(ISBLANK($D767),"",'CDM_Requirements '!$B$151)</f>
        <v/>
      </c>
      <c r="M767" s="338" t="str">
        <f>IF(ISBLANK($D767),"",'CDM_Requirements '!$B$152)</f>
        <v/>
      </c>
      <c r="N767" s="338" t="str">
        <f>IF(ISBLANK($D767),"",'CDM_Requirements '!$B$153)</f>
        <v/>
      </c>
      <c r="O767" s="340"/>
      <c r="P767" s="340"/>
      <c r="Q767" s="343"/>
    </row>
    <row r="768" spans="1:17" s="323" customFormat="1" ht="20.100000000000001" customHeight="1" x14ac:dyDescent="0.25">
      <c r="A768" s="311"/>
      <c r="B768" s="308" t="str">
        <f>IF(ISBLANK($D768)," -",'Offeror_Product Profile'!$B$12)</f>
        <v xml:space="preserve"> -</v>
      </c>
      <c r="C768" s="308" t="str">
        <f>IF(ISBLANK($D768)," -",'Offeror_Product Profile'!$B$13)</f>
        <v xml:space="preserve"> -</v>
      </c>
      <c r="D768" s="340"/>
      <c r="E768" s="341"/>
      <c r="F768" s="336" t="str">
        <f>IF(ISBLANK($D768)," -",'Offeror_Product Profile'!$B$10)</f>
        <v xml:space="preserve"> -</v>
      </c>
      <c r="G768" s="336" t="str">
        <f>IF(ISBLANK($D768)," -",'Offeror_Product Profile'!$B$11)</f>
        <v xml:space="preserve"> -</v>
      </c>
      <c r="H768" s="309" t="str">
        <f>IF(ISBLANK($D768),"",'Offeror_Product Profile'!$B$9)</f>
        <v/>
      </c>
      <c r="I768" s="342"/>
      <c r="J768" s="310" t="str">
        <f>IF(ISBLANK($D768),"",'CDM_Requirements '!$B$149)</f>
        <v/>
      </c>
      <c r="K768" s="338" t="str">
        <f>IF(ISBLANK($D768),"",'CDM_Requirements '!$B$150)</f>
        <v/>
      </c>
      <c r="L768" s="338" t="str">
        <f>IF(ISBLANK($D768),"",'CDM_Requirements '!$B$151)</f>
        <v/>
      </c>
      <c r="M768" s="338" t="str">
        <f>IF(ISBLANK($D768),"",'CDM_Requirements '!$B$152)</f>
        <v/>
      </c>
      <c r="N768" s="338" t="str">
        <f>IF(ISBLANK($D768),"",'CDM_Requirements '!$B$153)</f>
        <v/>
      </c>
      <c r="O768" s="340"/>
      <c r="P768" s="340"/>
      <c r="Q768" s="343"/>
    </row>
    <row r="769" spans="1:17" s="323" customFormat="1" ht="20.100000000000001" customHeight="1" x14ac:dyDescent="0.25">
      <c r="A769" s="311"/>
      <c r="B769" s="308" t="str">
        <f>IF(ISBLANK($D769)," -",'Offeror_Product Profile'!$B$12)</f>
        <v xml:space="preserve"> -</v>
      </c>
      <c r="C769" s="308" t="str">
        <f>IF(ISBLANK($D769)," -",'Offeror_Product Profile'!$B$13)</f>
        <v xml:space="preserve"> -</v>
      </c>
      <c r="D769" s="340"/>
      <c r="E769" s="341"/>
      <c r="F769" s="336" t="str">
        <f>IF(ISBLANK($D769)," -",'Offeror_Product Profile'!$B$10)</f>
        <v xml:space="preserve"> -</v>
      </c>
      <c r="G769" s="336" t="str">
        <f>IF(ISBLANK($D769)," -",'Offeror_Product Profile'!$B$11)</f>
        <v xml:space="preserve"> -</v>
      </c>
      <c r="H769" s="309" t="str">
        <f>IF(ISBLANK($D769),"",'Offeror_Product Profile'!$B$9)</f>
        <v/>
      </c>
      <c r="I769" s="342"/>
      <c r="J769" s="310" t="str">
        <f>IF(ISBLANK($D769),"",'CDM_Requirements '!$B$149)</f>
        <v/>
      </c>
      <c r="K769" s="338" t="str">
        <f>IF(ISBLANK($D769),"",'CDM_Requirements '!$B$150)</f>
        <v/>
      </c>
      <c r="L769" s="338" t="str">
        <f>IF(ISBLANK($D769),"",'CDM_Requirements '!$B$151)</f>
        <v/>
      </c>
      <c r="M769" s="338" t="str">
        <f>IF(ISBLANK($D769),"",'CDM_Requirements '!$B$152)</f>
        <v/>
      </c>
      <c r="N769" s="338" t="str">
        <f>IF(ISBLANK($D769),"",'CDM_Requirements '!$B$153)</f>
        <v/>
      </c>
      <c r="O769" s="340"/>
      <c r="P769" s="340"/>
      <c r="Q769" s="343"/>
    </row>
    <row r="770" spans="1:17" s="323" customFormat="1" ht="20.100000000000001" customHeight="1" x14ac:dyDescent="0.25">
      <c r="A770" s="311"/>
      <c r="B770" s="308" t="str">
        <f>IF(ISBLANK($D770)," -",'Offeror_Product Profile'!$B$12)</f>
        <v xml:space="preserve"> -</v>
      </c>
      <c r="C770" s="308" t="str">
        <f>IF(ISBLANK($D770)," -",'Offeror_Product Profile'!$B$13)</f>
        <v xml:space="preserve"> -</v>
      </c>
      <c r="D770" s="340"/>
      <c r="E770" s="341"/>
      <c r="F770" s="336" t="str">
        <f>IF(ISBLANK($D770)," -",'Offeror_Product Profile'!$B$10)</f>
        <v xml:space="preserve"> -</v>
      </c>
      <c r="G770" s="336" t="str">
        <f>IF(ISBLANK($D770)," -",'Offeror_Product Profile'!$B$11)</f>
        <v xml:space="preserve"> -</v>
      </c>
      <c r="H770" s="309" t="str">
        <f>IF(ISBLANK($D770),"",'Offeror_Product Profile'!$B$9)</f>
        <v/>
      </c>
      <c r="I770" s="342"/>
      <c r="J770" s="310" t="str">
        <f>IF(ISBLANK($D770),"",'CDM_Requirements '!$B$149)</f>
        <v/>
      </c>
      <c r="K770" s="338" t="str">
        <f>IF(ISBLANK($D770),"",'CDM_Requirements '!$B$150)</f>
        <v/>
      </c>
      <c r="L770" s="338" t="str">
        <f>IF(ISBLANK($D770),"",'CDM_Requirements '!$B$151)</f>
        <v/>
      </c>
      <c r="M770" s="338" t="str">
        <f>IF(ISBLANK($D770),"",'CDM_Requirements '!$B$152)</f>
        <v/>
      </c>
      <c r="N770" s="338" t="str">
        <f>IF(ISBLANK($D770),"",'CDM_Requirements '!$B$153)</f>
        <v/>
      </c>
      <c r="O770" s="340"/>
      <c r="P770" s="340"/>
      <c r="Q770" s="343"/>
    </row>
    <row r="771" spans="1:17" s="323" customFormat="1" ht="20.100000000000001" customHeight="1" x14ac:dyDescent="0.25">
      <c r="A771" s="311"/>
      <c r="B771" s="308" t="str">
        <f>IF(ISBLANK($D771)," -",'Offeror_Product Profile'!$B$12)</f>
        <v xml:space="preserve"> -</v>
      </c>
      <c r="C771" s="308" t="str">
        <f>IF(ISBLANK($D771)," -",'Offeror_Product Profile'!$B$13)</f>
        <v xml:space="preserve"> -</v>
      </c>
      <c r="D771" s="340"/>
      <c r="E771" s="341"/>
      <c r="F771" s="336" t="str">
        <f>IF(ISBLANK($D771)," -",'Offeror_Product Profile'!$B$10)</f>
        <v xml:space="preserve"> -</v>
      </c>
      <c r="G771" s="336" t="str">
        <f>IF(ISBLANK($D771)," -",'Offeror_Product Profile'!$B$11)</f>
        <v xml:space="preserve"> -</v>
      </c>
      <c r="H771" s="309" t="str">
        <f>IF(ISBLANK($D771),"",'Offeror_Product Profile'!$B$9)</f>
        <v/>
      </c>
      <c r="I771" s="342"/>
      <c r="J771" s="310" t="str">
        <f>IF(ISBLANK($D771),"",'CDM_Requirements '!$B$149)</f>
        <v/>
      </c>
      <c r="K771" s="338" t="str">
        <f>IF(ISBLANK($D771),"",'CDM_Requirements '!$B$150)</f>
        <v/>
      </c>
      <c r="L771" s="338" t="str">
        <f>IF(ISBLANK($D771),"",'CDM_Requirements '!$B$151)</f>
        <v/>
      </c>
      <c r="M771" s="338" t="str">
        <f>IF(ISBLANK($D771),"",'CDM_Requirements '!$B$152)</f>
        <v/>
      </c>
      <c r="N771" s="338" t="str">
        <f>IF(ISBLANK($D771),"",'CDM_Requirements '!$B$153)</f>
        <v/>
      </c>
      <c r="O771" s="340"/>
      <c r="P771" s="340"/>
      <c r="Q771" s="343"/>
    </row>
    <row r="772" spans="1:17" s="323" customFormat="1" ht="20.100000000000001" customHeight="1" x14ac:dyDescent="0.25">
      <c r="A772" s="311"/>
      <c r="B772" s="308" t="str">
        <f>IF(ISBLANK($D772)," -",'Offeror_Product Profile'!$B$12)</f>
        <v xml:space="preserve"> -</v>
      </c>
      <c r="C772" s="308" t="str">
        <f>IF(ISBLANK($D772)," -",'Offeror_Product Profile'!$B$13)</f>
        <v xml:space="preserve"> -</v>
      </c>
      <c r="D772" s="340"/>
      <c r="E772" s="341"/>
      <c r="F772" s="336" t="str">
        <f>IF(ISBLANK($D772)," -",'Offeror_Product Profile'!$B$10)</f>
        <v xml:space="preserve"> -</v>
      </c>
      <c r="G772" s="336" t="str">
        <f>IF(ISBLANK($D772)," -",'Offeror_Product Profile'!$B$11)</f>
        <v xml:space="preserve"> -</v>
      </c>
      <c r="H772" s="309" t="str">
        <f>IF(ISBLANK($D772),"",'Offeror_Product Profile'!$B$9)</f>
        <v/>
      </c>
      <c r="I772" s="342"/>
      <c r="J772" s="310" t="str">
        <f>IF(ISBLANK($D772),"",'CDM_Requirements '!$B$149)</f>
        <v/>
      </c>
      <c r="K772" s="338" t="str">
        <f>IF(ISBLANK($D772),"",'CDM_Requirements '!$B$150)</f>
        <v/>
      </c>
      <c r="L772" s="338" t="str">
        <f>IF(ISBLANK($D772),"",'CDM_Requirements '!$B$151)</f>
        <v/>
      </c>
      <c r="M772" s="338" t="str">
        <f>IF(ISBLANK($D772),"",'CDM_Requirements '!$B$152)</f>
        <v/>
      </c>
      <c r="N772" s="338" t="str">
        <f>IF(ISBLANK($D772),"",'CDM_Requirements '!$B$153)</f>
        <v/>
      </c>
      <c r="O772" s="340"/>
      <c r="P772" s="340"/>
      <c r="Q772" s="343"/>
    </row>
    <row r="773" spans="1:17" s="323" customFormat="1" ht="20.100000000000001" customHeight="1" x14ac:dyDescent="0.25">
      <c r="A773" s="311"/>
      <c r="B773" s="308" t="str">
        <f>IF(ISBLANK($D773)," -",'Offeror_Product Profile'!$B$12)</f>
        <v xml:space="preserve"> -</v>
      </c>
      <c r="C773" s="308" t="str">
        <f>IF(ISBLANK($D773)," -",'Offeror_Product Profile'!$B$13)</f>
        <v xml:space="preserve"> -</v>
      </c>
      <c r="D773" s="340"/>
      <c r="E773" s="341"/>
      <c r="F773" s="336" t="str">
        <f>IF(ISBLANK($D773)," -",'Offeror_Product Profile'!$B$10)</f>
        <v xml:space="preserve"> -</v>
      </c>
      <c r="G773" s="336" t="str">
        <f>IF(ISBLANK($D773)," -",'Offeror_Product Profile'!$B$11)</f>
        <v xml:space="preserve"> -</v>
      </c>
      <c r="H773" s="309" t="str">
        <f>IF(ISBLANK($D773),"",'Offeror_Product Profile'!$B$9)</f>
        <v/>
      </c>
      <c r="I773" s="342"/>
      <c r="J773" s="310" t="str">
        <f>IF(ISBLANK($D773),"",'CDM_Requirements '!$B$149)</f>
        <v/>
      </c>
      <c r="K773" s="338" t="str">
        <f>IF(ISBLANK($D773),"",'CDM_Requirements '!$B$150)</f>
        <v/>
      </c>
      <c r="L773" s="338" t="str">
        <f>IF(ISBLANK($D773),"",'CDM_Requirements '!$B$151)</f>
        <v/>
      </c>
      <c r="M773" s="338" t="str">
        <f>IF(ISBLANK($D773),"",'CDM_Requirements '!$B$152)</f>
        <v/>
      </c>
      <c r="N773" s="338" t="str">
        <f>IF(ISBLANK($D773),"",'CDM_Requirements '!$B$153)</f>
        <v/>
      </c>
      <c r="O773" s="340"/>
      <c r="P773" s="340"/>
      <c r="Q773" s="343"/>
    </row>
    <row r="774" spans="1:17" s="323" customFormat="1" ht="20.100000000000001" customHeight="1" x14ac:dyDescent="0.25">
      <c r="A774" s="311"/>
      <c r="B774" s="308" t="str">
        <f>IF(ISBLANK($D774)," -",'Offeror_Product Profile'!$B$12)</f>
        <v xml:space="preserve"> -</v>
      </c>
      <c r="C774" s="308" t="str">
        <f>IF(ISBLANK($D774)," -",'Offeror_Product Profile'!$B$13)</f>
        <v xml:space="preserve"> -</v>
      </c>
      <c r="D774" s="340"/>
      <c r="E774" s="341"/>
      <c r="F774" s="336" t="str">
        <f>IF(ISBLANK($D774)," -",'Offeror_Product Profile'!$B$10)</f>
        <v xml:space="preserve"> -</v>
      </c>
      <c r="G774" s="336" t="str">
        <f>IF(ISBLANK($D774)," -",'Offeror_Product Profile'!$B$11)</f>
        <v xml:space="preserve"> -</v>
      </c>
      <c r="H774" s="309" t="str">
        <f>IF(ISBLANK($D774),"",'Offeror_Product Profile'!$B$9)</f>
        <v/>
      </c>
      <c r="I774" s="342"/>
      <c r="J774" s="310" t="str">
        <f>IF(ISBLANK($D774),"",'CDM_Requirements '!$B$149)</f>
        <v/>
      </c>
      <c r="K774" s="338" t="str">
        <f>IF(ISBLANK($D774),"",'CDM_Requirements '!$B$150)</f>
        <v/>
      </c>
      <c r="L774" s="338" t="str">
        <f>IF(ISBLANK($D774),"",'CDM_Requirements '!$B$151)</f>
        <v/>
      </c>
      <c r="M774" s="338" t="str">
        <f>IF(ISBLANK($D774),"",'CDM_Requirements '!$B$152)</f>
        <v/>
      </c>
      <c r="N774" s="338" t="str">
        <f>IF(ISBLANK($D774),"",'CDM_Requirements '!$B$153)</f>
        <v/>
      </c>
      <c r="O774" s="340"/>
      <c r="P774" s="340"/>
      <c r="Q774" s="343"/>
    </row>
    <row r="775" spans="1:17" s="323" customFormat="1" ht="20.100000000000001" customHeight="1" x14ac:dyDescent="0.25">
      <c r="A775" s="311"/>
      <c r="B775" s="308" t="str">
        <f>IF(ISBLANK($D775)," -",'Offeror_Product Profile'!$B$12)</f>
        <v xml:space="preserve"> -</v>
      </c>
      <c r="C775" s="308" t="str">
        <f>IF(ISBLANK($D775)," -",'Offeror_Product Profile'!$B$13)</f>
        <v xml:space="preserve"> -</v>
      </c>
      <c r="D775" s="340"/>
      <c r="E775" s="341"/>
      <c r="F775" s="336" t="str">
        <f>IF(ISBLANK($D775)," -",'Offeror_Product Profile'!$B$10)</f>
        <v xml:space="preserve"> -</v>
      </c>
      <c r="G775" s="336" t="str">
        <f>IF(ISBLANK($D775)," -",'Offeror_Product Profile'!$B$11)</f>
        <v xml:space="preserve"> -</v>
      </c>
      <c r="H775" s="309" t="str">
        <f>IF(ISBLANK($D775),"",'Offeror_Product Profile'!$B$9)</f>
        <v/>
      </c>
      <c r="I775" s="342"/>
      <c r="J775" s="310" t="str">
        <f>IF(ISBLANK($D775),"",'CDM_Requirements '!$B$149)</f>
        <v/>
      </c>
      <c r="K775" s="338" t="str">
        <f>IF(ISBLANK($D775),"",'CDM_Requirements '!$B$150)</f>
        <v/>
      </c>
      <c r="L775" s="338" t="str">
        <f>IF(ISBLANK($D775),"",'CDM_Requirements '!$B$151)</f>
        <v/>
      </c>
      <c r="M775" s="338" t="str">
        <f>IF(ISBLANK($D775),"",'CDM_Requirements '!$B$152)</f>
        <v/>
      </c>
      <c r="N775" s="338" t="str">
        <f>IF(ISBLANK($D775),"",'CDM_Requirements '!$B$153)</f>
        <v/>
      </c>
      <c r="O775" s="340"/>
      <c r="P775" s="340"/>
      <c r="Q775" s="343"/>
    </row>
    <row r="776" spans="1:17" s="323" customFormat="1" ht="20.100000000000001" customHeight="1" x14ac:dyDescent="0.25">
      <c r="A776" s="311"/>
      <c r="B776" s="308" t="str">
        <f>IF(ISBLANK($D776)," -",'Offeror_Product Profile'!$B$12)</f>
        <v xml:space="preserve"> -</v>
      </c>
      <c r="C776" s="308" t="str">
        <f>IF(ISBLANK($D776)," -",'Offeror_Product Profile'!$B$13)</f>
        <v xml:space="preserve"> -</v>
      </c>
      <c r="D776" s="340"/>
      <c r="E776" s="341"/>
      <c r="F776" s="336" t="str">
        <f>IF(ISBLANK($D776)," -",'Offeror_Product Profile'!$B$10)</f>
        <v xml:space="preserve"> -</v>
      </c>
      <c r="G776" s="336" t="str">
        <f>IF(ISBLANK($D776)," -",'Offeror_Product Profile'!$B$11)</f>
        <v xml:space="preserve"> -</v>
      </c>
      <c r="H776" s="309" t="str">
        <f>IF(ISBLANK($D776),"",'Offeror_Product Profile'!$B$9)</f>
        <v/>
      </c>
      <c r="I776" s="342"/>
      <c r="J776" s="310" t="str">
        <f>IF(ISBLANK($D776),"",'CDM_Requirements '!$B$149)</f>
        <v/>
      </c>
      <c r="K776" s="338" t="str">
        <f>IF(ISBLANK($D776),"",'CDM_Requirements '!$B$150)</f>
        <v/>
      </c>
      <c r="L776" s="338" t="str">
        <f>IF(ISBLANK($D776),"",'CDM_Requirements '!$B$151)</f>
        <v/>
      </c>
      <c r="M776" s="338" t="str">
        <f>IF(ISBLANK($D776),"",'CDM_Requirements '!$B$152)</f>
        <v/>
      </c>
      <c r="N776" s="338" t="str">
        <f>IF(ISBLANK($D776),"",'CDM_Requirements '!$B$153)</f>
        <v/>
      </c>
      <c r="O776" s="340"/>
      <c r="P776" s="340"/>
      <c r="Q776" s="343"/>
    </row>
    <row r="777" spans="1:17" s="323" customFormat="1" ht="20.100000000000001" customHeight="1" x14ac:dyDescent="0.25">
      <c r="A777" s="311"/>
      <c r="B777" s="308" t="str">
        <f>IF(ISBLANK($D777)," -",'Offeror_Product Profile'!$B$12)</f>
        <v xml:space="preserve"> -</v>
      </c>
      <c r="C777" s="308" t="str">
        <f>IF(ISBLANK($D777)," -",'Offeror_Product Profile'!$B$13)</f>
        <v xml:space="preserve"> -</v>
      </c>
      <c r="D777" s="340"/>
      <c r="E777" s="341"/>
      <c r="F777" s="336" t="str">
        <f>IF(ISBLANK($D777)," -",'Offeror_Product Profile'!$B$10)</f>
        <v xml:space="preserve"> -</v>
      </c>
      <c r="G777" s="336" t="str">
        <f>IF(ISBLANK($D777)," -",'Offeror_Product Profile'!$B$11)</f>
        <v xml:space="preserve"> -</v>
      </c>
      <c r="H777" s="309" t="str">
        <f>IF(ISBLANK($D777),"",'Offeror_Product Profile'!$B$9)</f>
        <v/>
      </c>
      <c r="I777" s="342"/>
      <c r="J777" s="310" t="str">
        <f>IF(ISBLANK($D777),"",'CDM_Requirements '!$B$149)</f>
        <v/>
      </c>
      <c r="K777" s="338" t="str">
        <f>IF(ISBLANK($D777),"",'CDM_Requirements '!$B$150)</f>
        <v/>
      </c>
      <c r="L777" s="338" t="str">
        <f>IF(ISBLANK($D777),"",'CDM_Requirements '!$B$151)</f>
        <v/>
      </c>
      <c r="M777" s="338" t="str">
        <f>IF(ISBLANK($D777),"",'CDM_Requirements '!$B$152)</f>
        <v/>
      </c>
      <c r="N777" s="338" t="str">
        <f>IF(ISBLANK($D777),"",'CDM_Requirements '!$B$153)</f>
        <v/>
      </c>
      <c r="O777" s="340"/>
      <c r="P777" s="340"/>
      <c r="Q777" s="343"/>
    </row>
    <row r="778" spans="1:17" s="323" customFormat="1" ht="20.100000000000001" customHeight="1" x14ac:dyDescent="0.25">
      <c r="A778" s="311"/>
      <c r="B778" s="308" t="str">
        <f>IF(ISBLANK($D778)," -",'Offeror_Product Profile'!$B$12)</f>
        <v xml:space="preserve"> -</v>
      </c>
      <c r="C778" s="308" t="str">
        <f>IF(ISBLANK($D778)," -",'Offeror_Product Profile'!$B$13)</f>
        <v xml:space="preserve"> -</v>
      </c>
      <c r="D778" s="340"/>
      <c r="E778" s="341"/>
      <c r="F778" s="336" t="str">
        <f>IF(ISBLANK($D778)," -",'Offeror_Product Profile'!$B$10)</f>
        <v xml:space="preserve"> -</v>
      </c>
      <c r="G778" s="336" t="str">
        <f>IF(ISBLANK($D778)," -",'Offeror_Product Profile'!$B$11)</f>
        <v xml:space="preserve"> -</v>
      </c>
      <c r="H778" s="309" t="str">
        <f>IF(ISBLANK($D778),"",'Offeror_Product Profile'!$B$9)</f>
        <v/>
      </c>
      <c r="I778" s="342"/>
      <c r="J778" s="310" t="str">
        <f>IF(ISBLANK($D778),"",'CDM_Requirements '!$B$149)</f>
        <v/>
      </c>
      <c r="K778" s="338" t="str">
        <f>IF(ISBLANK($D778),"",'CDM_Requirements '!$B$150)</f>
        <v/>
      </c>
      <c r="L778" s="338" t="str">
        <f>IF(ISBLANK($D778),"",'CDM_Requirements '!$B$151)</f>
        <v/>
      </c>
      <c r="M778" s="338" t="str">
        <f>IF(ISBLANK($D778),"",'CDM_Requirements '!$B$152)</f>
        <v/>
      </c>
      <c r="N778" s="338" t="str">
        <f>IF(ISBLANK($D778),"",'CDM_Requirements '!$B$153)</f>
        <v/>
      </c>
      <c r="O778" s="340"/>
      <c r="P778" s="340"/>
      <c r="Q778" s="343"/>
    </row>
    <row r="779" spans="1:17" s="323" customFormat="1" ht="20.100000000000001" customHeight="1" x14ac:dyDescent="0.25">
      <c r="A779" s="311"/>
      <c r="B779" s="308" t="str">
        <f>IF(ISBLANK($D779)," -",'Offeror_Product Profile'!$B$12)</f>
        <v xml:space="preserve"> -</v>
      </c>
      <c r="C779" s="308" t="str">
        <f>IF(ISBLANK($D779)," -",'Offeror_Product Profile'!$B$13)</f>
        <v xml:space="preserve"> -</v>
      </c>
      <c r="D779" s="340"/>
      <c r="E779" s="341"/>
      <c r="F779" s="336" t="str">
        <f>IF(ISBLANK($D779)," -",'Offeror_Product Profile'!$B$10)</f>
        <v xml:space="preserve"> -</v>
      </c>
      <c r="G779" s="336" t="str">
        <f>IF(ISBLANK($D779)," -",'Offeror_Product Profile'!$B$11)</f>
        <v xml:space="preserve"> -</v>
      </c>
      <c r="H779" s="309" t="str">
        <f>IF(ISBLANK($D779),"",'Offeror_Product Profile'!$B$9)</f>
        <v/>
      </c>
      <c r="I779" s="342"/>
      <c r="J779" s="310" t="str">
        <f>IF(ISBLANK($D779),"",'CDM_Requirements '!$B$149)</f>
        <v/>
      </c>
      <c r="K779" s="338" t="str">
        <f>IF(ISBLANK($D779),"",'CDM_Requirements '!$B$150)</f>
        <v/>
      </c>
      <c r="L779" s="338" t="str">
        <f>IF(ISBLANK($D779),"",'CDM_Requirements '!$B$151)</f>
        <v/>
      </c>
      <c r="M779" s="338" t="str">
        <f>IF(ISBLANK($D779),"",'CDM_Requirements '!$B$152)</f>
        <v/>
      </c>
      <c r="N779" s="338" t="str">
        <f>IF(ISBLANK($D779),"",'CDM_Requirements '!$B$153)</f>
        <v/>
      </c>
      <c r="O779" s="340"/>
      <c r="P779" s="340"/>
      <c r="Q779" s="343"/>
    </row>
    <row r="780" spans="1:17" s="323" customFormat="1" ht="20.100000000000001" customHeight="1" x14ac:dyDescent="0.25">
      <c r="A780" s="311"/>
      <c r="B780" s="308" t="str">
        <f>IF(ISBLANK($D780)," -",'Offeror_Product Profile'!$B$12)</f>
        <v xml:space="preserve"> -</v>
      </c>
      <c r="C780" s="308" t="str">
        <f>IF(ISBLANK($D780)," -",'Offeror_Product Profile'!$B$13)</f>
        <v xml:space="preserve"> -</v>
      </c>
      <c r="D780" s="340"/>
      <c r="E780" s="341"/>
      <c r="F780" s="336" t="str">
        <f>IF(ISBLANK($D780)," -",'Offeror_Product Profile'!$B$10)</f>
        <v xml:space="preserve"> -</v>
      </c>
      <c r="G780" s="336" t="str">
        <f>IF(ISBLANK($D780)," -",'Offeror_Product Profile'!$B$11)</f>
        <v xml:space="preserve"> -</v>
      </c>
      <c r="H780" s="309" t="str">
        <f>IF(ISBLANK($D780),"",'Offeror_Product Profile'!$B$9)</f>
        <v/>
      </c>
      <c r="I780" s="342"/>
      <c r="J780" s="310" t="str">
        <f>IF(ISBLANK($D780),"",'CDM_Requirements '!$B$149)</f>
        <v/>
      </c>
      <c r="K780" s="338" t="str">
        <f>IF(ISBLANK($D780),"",'CDM_Requirements '!$B$150)</f>
        <v/>
      </c>
      <c r="L780" s="338" t="str">
        <f>IF(ISBLANK($D780),"",'CDM_Requirements '!$B$151)</f>
        <v/>
      </c>
      <c r="M780" s="338" t="str">
        <f>IF(ISBLANK($D780),"",'CDM_Requirements '!$B$152)</f>
        <v/>
      </c>
      <c r="N780" s="338" t="str">
        <f>IF(ISBLANK($D780),"",'CDM_Requirements '!$B$153)</f>
        <v/>
      </c>
      <c r="O780" s="340"/>
      <c r="P780" s="340"/>
      <c r="Q780" s="343"/>
    </row>
    <row r="781" spans="1:17" s="323" customFormat="1" ht="20.100000000000001" customHeight="1" x14ac:dyDescent="0.25">
      <c r="A781" s="311"/>
      <c r="B781" s="308" t="str">
        <f>IF(ISBLANK($D781)," -",'Offeror_Product Profile'!$B$12)</f>
        <v xml:space="preserve"> -</v>
      </c>
      <c r="C781" s="308" t="str">
        <f>IF(ISBLANK($D781)," -",'Offeror_Product Profile'!$B$13)</f>
        <v xml:space="preserve"> -</v>
      </c>
      <c r="D781" s="340"/>
      <c r="E781" s="341"/>
      <c r="F781" s="336" t="str">
        <f>IF(ISBLANK($D781)," -",'Offeror_Product Profile'!$B$10)</f>
        <v xml:space="preserve"> -</v>
      </c>
      <c r="G781" s="336" t="str">
        <f>IF(ISBLANK($D781)," -",'Offeror_Product Profile'!$B$11)</f>
        <v xml:space="preserve"> -</v>
      </c>
      <c r="H781" s="309" t="str">
        <f>IF(ISBLANK($D781),"",'Offeror_Product Profile'!$B$9)</f>
        <v/>
      </c>
      <c r="I781" s="342"/>
      <c r="J781" s="310" t="str">
        <f>IF(ISBLANK($D781),"",'CDM_Requirements '!$B$149)</f>
        <v/>
      </c>
      <c r="K781" s="338" t="str">
        <f>IF(ISBLANK($D781),"",'CDM_Requirements '!$B$150)</f>
        <v/>
      </c>
      <c r="L781" s="338" t="str">
        <f>IF(ISBLANK($D781),"",'CDM_Requirements '!$B$151)</f>
        <v/>
      </c>
      <c r="M781" s="338" t="str">
        <f>IF(ISBLANK($D781),"",'CDM_Requirements '!$B$152)</f>
        <v/>
      </c>
      <c r="N781" s="338" t="str">
        <f>IF(ISBLANK($D781),"",'CDM_Requirements '!$B$153)</f>
        <v/>
      </c>
      <c r="O781" s="340"/>
      <c r="P781" s="340"/>
      <c r="Q781" s="343"/>
    </row>
    <row r="782" spans="1:17" s="323" customFormat="1" ht="20.100000000000001" customHeight="1" x14ac:dyDescent="0.25">
      <c r="A782" s="311"/>
      <c r="B782" s="308" t="str">
        <f>IF(ISBLANK($D782)," -",'Offeror_Product Profile'!$B$12)</f>
        <v xml:space="preserve"> -</v>
      </c>
      <c r="C782" s="308" t="str">
        <f>IF(ISBLANK($D782)," -",'Offeror_Product Profile'!$B$13)</f>
        <v xml:space="preserve"> -</v>
      </c>
      <c r="D782" s="340"/>
      <c r="E782" s="341"/>
      <c r="F782" s="336" t="str">
        <f>IF(ISBLANK($D782)," -",'Offeror_Product Profile'!$B$10)</f>
        <v xml:space="preserve"> -</v>
      </c>
      <c r="G782" s="336" t="str">
        <f>IF(ISBLANK($D782)," -",'Offeror_Product Profile'!$B$11)</f>
        <v xml:space="preserve"> -</v>
      </c>
      <c r="H782" s="309" t="str">
        <f>IF(ISBLANK($D782),"",'Offeror_Product Profile'!$B$9)</f>
        <v/>
      </c>
      <c r="I782" s="342"/>
      <c r="J782" s="310" t="str">
        <f>IF(ISBLANK($D782),"",'CDM_Requirements '!$B$149)</f>
        <v/>
      </c>
      <c r="K782" s="338" t="str">
        <f>IF(ISBLANK($D782),"",'CDM_Requirements '!$B$150)</f>
        <v/>
      </c>
      <c r="L782" s="338" t="str">
        <f>IF(ISBLANK($D782),"",'CDM_Requirements '!$B$151)</f>
        <v/>
      </c>
      <c r="M782" s="338" t="str">
        <f>IF(ISBLANK($D782),"",'CDM_Requirements '!$B$152)</f>
        <v/>
      </c>
      <c r="N782" s="338" t="str">
        <f>IF(ISBLANK($D782),"",'CDM_Requirements '!$B$153)</f>
        <v/>
      </c>
      <c r="O782" s="340"/>
      <c r="P782" s="340"/>
      <c r="Q782" s="343"/>
    </row>
    <row r="783" spans="1:17" s="323" customFormat="1" ht="20.100000000000001" customHeight="1" x14ac:dyDescent="0.25">
      <c r="A783" s="311"/>
      <c r="B783" s="308" t="str">
        <f>IF(ISBLANK($D783)," -",'Offeror_Product Profile'!$B$12)</f>
        <v xml:space="preserve"> -</v>
      </c>
      <c r="C783" s="308" t="str">
        <f>IF(ISBLANK($D783)," -",'Offeror_Product Profile'!$B$13)</f>
        <v xml:space="preserve"> -</v>
      </c>
      <c r="D783" s="340"/>
      <c r="E783" s="341"/>
      <c r="F783" s="336" t="str">
        <f>IF(ISBLANK($D783)," -",'Offeror_Product Profile'!$B$10)</f>
        <v xml:space="preserve"> -</v>
      </c>
      <c r="G783" s="336" t="str">
        <f>IF(ISBLANK($D783)," -",'Offeror_Product Profile'!$B$11)</f>
        <v xml:space="preserve"> -</v>
      </c>
      <c r="H783" s="309" t="str">
        <f>IF(ISBLANK($D783),"",'Offeror_Product Profile'!$B$9)</f>
        <v/>
      </c>
      <c r="I783" s="342"/>
      <c r="J783" s="310" t="str">
        <f>IF(ISBLANK($D783),"",'CDM_Requirements '!$B$149)</f>
        <v/>
      </c>
      <c r="K783" s="338" t="str">
        <f>IF(ISBLANK($D783),"",'CDM_Requirements '!$B$150)</f>
        <v/>
      </c>
      <c r="L783" s="338" t="str">
        <f>IF(ISBLANK($D783),"",'CDM_Requirements '!$B$151)</f>
        <v/>
      </c>
      <c r="M783" s="338" t="str">
        <f>IF(ISBLANK($D783),"",'CDM_Requirements '!$B$152)</f>
        <v/>
      </c>
      <c r="N783" s="338" t="str">
        <f>IF(ISBLANK($D783),"",'CDM_Requirements '!$B$153)</f>
        <v/>
      </c>
      <c r="O783" s="340"/>
      <c r="P783" s="340"/>
      <c r="Q783" s="343"/>
    </row>
    <row r="784" spans="1:17" s="323" customFormat="1" ht="20.100000000000001" customHeight="1" x14ac:dyDescent="0.25">
      <c r="A784" s="311"/>
      <c r="B784" s="308" t="str">
        <f>IF(ISBLANK($D784)," -",'Offeror_Product Profile'!$B$12)</f>
        <v xml:space="preserve"> -</v>
      </c>
      <c r="C784" s="308" t="str">
        <f>IF(ISBLANK($D784)," -",'Offeror_Product Profile'!$B$13)</f>
        <v xml:space="preserve"> -</v>
      </c>
      <c r="D784" s="340"/>
      <c r="E784" s="341"/>
      <c r="F784" s="336" t="str">
        <f>IF(ISBLANK($D784)," -",'Offeror_Product Profile'!$B$10)</f>
        <v xml:space="preserve"> -</v>
      </c>
      <c r="G784" s="336" t="str">
        <f>IF(ISBLANK($D784)," -",'Offeror_Product Profile'!$B$11)</f>
        <v xml:space="preserve"> -</v>
      </c>
      <c r="H784" s="309" t="str">
        <f>IF(ISBLANK($D784),"",'Offeror_Product Profile'!$B$9)</f>
        <v/>
      </c>
      <c r="I784" s="342"/>
      <c r="J784" s="310" t="str">
        <f>IF(ISBLANK($D784),"",'CDM_Requirements '!$B$149)</f>
        <v/>
      </c>
      <c r="K784" s="338" t="str">
        <f>IF(ISBLANK($D784),"",'CDM_Requirements '!$B$150)</f>
        <v/>
      </c>
      <c r="L784" s="338" t="str">
        <f>IF(ISBLANK($D784),"",'CDM_Requirements '!$B$151)</f>
        <v/>
      </c>
      <c r="M784" s="338" t="str">
        <f>IF(ISBLANK($D784),"",'CDM_Requirements '!$B$152)</f>
        <v/>
      </c>
      <c r="N784" s="338" t="str">
        <f>IF(ISBLANK($D784),"",'CDM_Requirements '!$B$153)</f>
        <v/>
      </c>
      <c r="O784" s="340"/>
      <c r="P784" s="340"/>
      <c r="Q784" s="343"/>
    </row>
    <row r="785" spans="1:17" s="323" customFormat="1" ht="20.100000000000001" customHeight="1" x14ac:dyDescent="0.25">
      <c r="A785" s="311"/>
      <c r="B785" s="308" t="str">
        <f>IF(ISBLANK($D785)," -",'Offeror_Product Profile'!$B$12)</f>
        <v xml:space="preserve"> -</v>
      </c>
      <c r="C785" s="308" t="str">
        <f>IF(ISBLANK($D785)," -",'Offeror_Product Profile'!$B$13)</f>
        <v xml:space="preserve"> -</v>
      </c>
      <c r="D785" s="340"/>
      <c r="E785" s="341"/>
      <c r="F785" s="336" t="str">
        <f>IF(ISBLANK($D785)," -",'Offeror_Product Profile'!$B$10)</f>
        <v xml:space="preserve"> -</v>
      </c>
      <c r="G785" s="336" t="str">
        <f>IF(ISBLANK($D785)," -",'Offeror_Product Profile'!$B$11)</f>
        <v xml:space="preserve"> -</v>
      </c>
      <c r="H785" s="309" t="str">
        <f>IF(ISBLANK($D785),"",'Offeror_Product Profile'!$B$9)</f>
        <v/>
      </c>
      <c r="I785" s="342"/>
      <c r="J785" s="310" t="str">
        <f>IF(ISBLANK($D785),"",'CDM_Requirements '!$B$149)</f>
        <v/>
      </c>
      <c r="K785" s="338" t="str">
        <f>IF(ISBLANK($D785),"",'CDM_Requirements '!$B$150)</f>
        <v/>
      </c>
      <c r="L785" s="338" t="str">
        <f>IF(ISBLANK($D785),"",'CDM_Requirements '!$B$151)</f>
        <v/>
      </c>
      <c r="M785" s="338" t="str">
        <f>IF(ISBLANK($D785),"",'CDM_Requirements '!$B$152)</f>
        <v/>
      </c>
      <c r="N785" s="338" t="str">
        <f>IF(ISBLANK($D785),"",'CDM_Requirements '!$B$153)</f>
        <v/>
      </c>
      <c r="O785" s="340"/>
      <c r="P785" s="340"/>
      <c r="Q785" s="343"/>
    </row>
    <row r="786" spans="1:17" s="323" customFormat="1" ht="20.100000000000001" customHeight="1" x14ac:dyDescent="0.25">
      <c r="A786" s="311"/>
      <c r="B786" s="308" t="str">
        <f>IF(ISBLANK($D786)," -",'Offeror_Product Profile'!$B$12)</f>
        <v xml:space="preserve"> -</v>
      </c>
      <c r="C786" s="308" t="str">
        <f>IF(ISBLANK($D786)," -",'Offeror_Product Profile'!$B$13)</f>
        <v xml:space="preserve"> -</v>
      </c>
      <c r="D786" s="340"/>
      <c r="E786" s="341"/>
      <c r="F786" s="336" t="str">
        <f>IF(ISBLANK($D786)," -",'Offeror_Product Profile'!$B$10)</f>
        <v xml:space="preserve"> -</v>
      </c>
      <c r="G786" s="336" t="str">
        <f>IF(ISBLANK($D786)," -",'Offeror_Product Profile'!$B$11)</f>
        <v xml:space="preserve"> -</v>
      </c>
      <c r="H786" s="309" t="str">
        <f>IF(ISBLANK($D786),"",'Offeror_Product Profile'!$B$9)</f>
        <v/>
      </c>
      <c r="I786" s="342"/>
      <c r="J786" s="310" t="str">
        <f>IF(ISBLANK($D786),"",'CDM_Requirements '!$B$149)</f>
        <v/>
      </c>
      <c r="K786" s="338" t="str">
        <f>IF(ISBLANK($D786),"",'CDM_Requirements '!$B$150)</f>
        <v/>
      </c>
      <c r="L786" s="338" t="str">
        <f>IF(ISBLANK($D786),"",'CDM_Requirements '!$B$151)</f>
        <v/>
      </c>
      <c r="M786" s="338" t="str">
        <f>IF(ISBLANK($D786),"",'CDM_Requirements '!$B$152)</f>
        <v/>
      </c>
      <c r="N786" s="338" t="str">
        <f>IF(ISBLANK($D786),"",'CDM_Requirements '!$B$153)</f>
        <v/>
      </c>
      <c r="O786" s="340"/>
      <c r="P786" s="340"/>
      <c r="Q786" s="343"/>
    </row>
    <row r="787" spans="1:17" s="323" customFormat="1" ht="20.100000000000001" customHeight="1" x14ac:dyDescent="0.25">
      <c r="A787" s="311"/>
      <c r="B787" s="308" t="str">
        <f>IF(ISBLANK($D787)," -",'Offeror_Product Profile'!$B$12)</f>
        <v xml:space="preserve"> -</v>
      </c>
      <c r="C787" s="308" t="str">
        <f>IF(ISBLANK($D787)," -",'Offeror_Product Profile'!$B$13)</f>
        <v xml:space="preserve"> -</v>
      </c>
      <c r="D787" s="340"/>
      <c r="E787" s="341"/>
      <c r="F787" s="336" t="str">
        <f>IF(ISBLANK($D787)," -",'Offeror_Product Profile'!$B$10)</f>
        <v xml:space="preserve"> -</v>
      </c>
      <c r="G787" s="336" t="str">
        <f>IF(ISBLANK($D787)," -",'Offeror_Product Profile'!$B$11)</f>
        <v xml:space="preserve"> -</v>
      </c>
      <c r="H787" s="309" t="str">
        <f>IF(ISBLANK($D787),"",'Offeror_Product Profile'!$B$9)</f>
        <v/>
      </c>
      <c r="I787" s="342"/>
      <c r="J787" s="310" t="str">
        <f>IF(ISBLANK($D787),"",'CDM_Requirements '!$B$149)</f>
        <v/>
      </c>
      <c r="K787" s="338" t="str">
        <f>IF(ISBLANK($D787),"",'CDM_Requirements '!$B$150)</f>
        <v/>
      </c>
      <c r="L787" s="338" t="str">
        <f>IF(ISBLANK($D787),"",'CDM_Requirements '!$B$151)</f>
        <v/>
      </c>
      <c r="M787" s="338" t="str">
        <f>IF(ISBLANK($D787),"",'CDM_Requirements '!$B$152)</f>
        <v/>
      </c>
      <c r="N787" s="338" t="str">
        <f>IF(ISBLANK($D787),"",'CDM_Requirements '!$B$153)</f>
        <v/>
      </c>
      <c r="O787" s="340"/>
      <c r="P787" s="340"/>
      <c r="Q787" s="343"/>
    </row>
    <row r="788" spans="1:17" s="323" customFormat="1" ht="20.100000000000001" customHeight="1" x14ac:dyDescent="0.25">
      <c r="A788" s="311"/>
      <c r="B788" s="308" t="str">
        <f>IF(ISBLANK($D788)," -",'Offeror_Product Profile'!$B$12)</f>
        <v xml:space="preserve"> -</v>
      </c>
      <c r="C788" s="308" t="str">
        <f>IF(ISBLANK($D788)," -",'Offeror_Product Profile'!$B$13)</f>
        <v xml:space="preserve"> -</v>
      </c>
      <c r="D788" s="340"/>
      <c r="E788" s="341"/>
      <c r="F788" s="336" t="str">
        <f>IF(ISBLANK($D788)," -",'Offeror_Product Profile'!$B$10)</f>
        <v xml:space="preserve"> -</v>
      </c>
      <c r="G788" s="336" t="str">
        <f>IF(ISBLANK($D788)," -",'Offeror_Product Profile'!$B$11)</f>
        <v xml:space="preserve"> -</v>
      </c>
      <c r="H788" s="309" t="str">
        <f>IF(ISBLANK($D788),"",'Offeror_Product Profile'!$B$9)</f>
        <v/>
      </c>
      <c r="I788" s="342"/>
      <c r="J788" s="310" t="str">
        <f>IF(ISBLANK($D788),"",'CDM_Requirements '!$B$149)</f>
        <v/>
      </c>
      <c r="K788" s="338" t="str">
        <f>IF(ISBLANK($D788),"",'CDM_Requirements '!$B$150)</f>
        <v/>
      </c>
      <c r="L788" s="338" t="str">
        <f>IF(ISBLANK($D788),"",'CDM_Requirements '!$B$151)</f>
        <v/>
      </c>
      <c r="M788" s="338" t="str">
        <f>IF(ISBLANK($D788),"",'CDM_Requirements '!$B$152)</f>
        <v/>
      </c>
      <c r="N788" s="338" t="str">
        <f>IF(ISBLANK($D788),"",'CDM_Requirements '!$B$153)</f>
        <v/>
      </c>
      <c r="O788" s="340"/>
      <c r="P788" s="340"/>
      <c r="Q788" s="343"/>
    </row>
    <row r="789" spans="1:17" s="323" customFormat="1" ht="20.100000000000001" customHeight="1" x14ac:dyDescent="0.25">
      <c r="A789" s="311"/>
      <c r="B789" s="308" t="str">
        <f>IF(ISBLANK($D789)," -",'Offeror_Product Profile'!$B$12)</f>
        <v xml:space="preserve"> -</v>
      </c>
      <c r="C789" s="308" t="str">
        <f>IF(ISBLANK($D789)," -",'Offeror_Product Profile'!$B$13)</f>
        <v xml:space="preserve"> -</v>
      </c>
      <c r="D789" s="340"/>
      <c r="E789" s="341"/>
      <c r="F789" s="336" t="str">
        <f>IF(ISBLANK($D789)," -",'Offeror_Product Profile'!$B$10)</f>
        <v xml:space="preserve"> -</v>
      </c>
      <c r="G789" s="336" t="str">
        <f>IF(ISBLANK($D789)," -",'Offeror_Product Profile'!$B$11)</f>
        <v xml:space="preserve"> -</v>
      </c>
      <c r="H789" s="309" t="str">
        <f>IF(ISBLANK($D789),"",'Offeror_Product Profile'!$B$9)</f>
        <v/>
      </c>
      <c r="I789" s="342"/>
      <c r="J789" s="310" t="str">
        <f>IF(ISBLANK($D789),"",'CDM_Requirements '!$B$149)</f>
        <v/>
      </c>
      <c r="K789" s="338" t="str">
        <f>IF(ISBLANK($D789),"",'CDM_Requirements '!$B$150)</f>
        <v/>
      </c>
      <c r="L789" s="338" t="str">
        <f>IF(ISBLANK($D789),"",'CDM_Requirements '!$B$151)</f>
        <v/>
      </c>
      <c r="M789" s="338" t="str">
        <f>IF(ISBLANK($D789),"",'CDM_Requirements '!$B$152)</f>
        <v/>
      </c>
      <c r="N789" s="338" t="str">
        <f>IF(ISBLANK($D789),"",'CDM_Requirements '!$B$153)</f>
        <v/>
      </c>
      <c r="O789" s="340"/>
      <c r="P789" s="340"/>
      <c r="Q789" s="343"/>
    </row>
    <row r="790" spans="1:17" s="323" customFormat="1" ht="20.100000000000001" customHeight="1" x14ac:dyDescent="0.25">
      <c r="A790" s="311"/>
      <c r="B790" s="308" t="str">
        <f>IF(ISBLANK($D790)," -",'Offeror_Product Profile'!$B$12)</f>
        <v xml:space="preserve"> -</v>
      </c>
      <c r="C790" s="308" t="str">
        <f>IF(ISBLANK($D790)," -",'Offeror_Product Profile'!$B$13)</f>
        <v xml:space="preserve"> -</v>
      </c>
      <c r="D790" s="340"/>
      <c r="E790" s="341"/>
      <c r="F790" s="336" t="str">
        <f>IF(ISBLANK($D790)," -",'Offeror_Product Profile'!$B$10)</f>
        <v xml:space="preserve"> -</v>
      </c>
      <c r="G790" s="336" t="str">
        <f>IF(ISBLANK($D790)," -",'Offeror_Product Profile'!$B$11)</f>
        <v xml:space="preserve"> -</v>
      </c>
      <c r="H790" s="309" t="str">
        <f>IF(ISBLANK($D790),"",'Offeror_Product Profile'!$B$9)</f>
        <v/>
      </c>
      <c r="I790" s="342"/>
      <c r="J790" s="310" t="str">
        <f>IF(ISBLANK($D790),"",'CDM_Requirements '!$B$149)</f>
        <v/>
      </c>
      <c r="K790" s="338" t="str">
        <f>IF(ISBLANK($D790),"",'CDM_Requirements '!$B$150)</f>
        <v/>
      </c>
      <c r="L790" s="338" t="str">
        <f>IF(ISBLANK($D790),"",'CDM_Requirements '!$B$151)</f>
        <v/>
      </c>
      <c r="M790" s="338" t="str">
        <f>IF(ISBLANK($D790),"",'CDM_Requirements '!$B$152)</f>
        <v/>
      </c>
      <c r="N790" s="338" t="str">
        <f>IF(ISBLANK($D790),"",'CDM_Requirements '!$B$153)</f>
        <v/>
      </c>
      <c r="O790" s="340"/>
      <c r="P790" s="340"/>
      <c r="Q790" s="343"/>
    </row>
    <row r="791" spans="1:17" s="323" customFormat="1" ht="20.100000000000001" customHeight="1" x14ac:dyDescent="0.25">
      <c r="A791" s="311"/>
      <c r="B791" s="308" t="str">
        <f>IF(ISBLANK($D791)," -",'Offeror_Product Profile'!$B$12)</f>
        <v xml:space="preserve"> -</v>
      </c>
      <c r="C791" s="308" t="str">
        <f>IF(ISBLANK($D791)," -",'Offeror_Product Profile'!$B$13)</f>
        <v xml:space="preserve"> -</v>
      </c>
      <c r="D791" s="340"/>
      <c r="E791" s="341"/>
      <c r="F791" s="336" t="str">
        <f>IF(ISBLANK($D791)," -",'Offeror_Product Profile'!$B$10)</f>
        <v xml:space="preserve"> -</v>
      </c>
      <c r="G791" s="336" t="str">
        <f>IF(ISBLANK($D791)," -",'Offeror_Product Profile'!$B$11)</f>
        <v xml:space="preserve"> -</v>
      </c>
      <c r="H791" s="309" t="str">
        <f>IF(ISBLANK($D791),"",'Offeror_Product Profile'!$B$9)</f>
        <v/>
      </c>
      <c r="I791" s="342"/>
      <c r="J791" s="310" t="str">
        <f>IF(ISBLANK($D791),"",'CDM_Requirements '!$B$149)</f>
        <v/>
      </c>
      <c r="K791" s="338" t="str">
        <f>IF(ISBLANK($D791),"",'CDM_Requirements '!$B$150)</f>
        <v/>
      </c>
      <c r="L791" s="338" t="str">
        <f>IF(ISBLANK($D791),"",'CDM_Requirements '!$B$151)</f>
        <v/>
      </c>
      <c r="M791" s="338" t="str">
        <f>IF(ISBLANK($D791),"",'CDM_Requirements '!$B$152)</f>
        <v/>
      </c>
      <c r="N791" s="338" t="str">
        <f>IF(ISBLANK($D791),"",'CDM_Requirements '!$B$153)</f>
        <v/>
      </c>
      <c r="O791" s="340"/>
      <c r="P791" s="340"/>
      <c r="Q791" s="343"/>
    </row>
    <row r="792" spans="1:17" s="323" customFormat="1" ht="20.100000000000001" customHeight="1" x14ac:dyDescent="0.25">
      <c r="A792" s="311"/>
      <c r="B792" s="308" t="str">
        <f>IF(ISBLANK($D792)," -",'Offeror_Product Profile'!$B$12)</f>
        <v xml:space="preserve"> -</v>
      </c>
      <c r="C792" s="308" t="str">
        <f>IF(ISBLANK($D792)," -",'Offeror_Product Profile'!$B$13)</f>
        <v xml:space="preserve"> -</v>
      </c>
      <c r="D792" s="340"/>
      <c r="E792" s="341"/>
      <c r="F792" s="336" t="str">
        <f>IF(ISBLANK($D792)," -",'Offeror_Product Profile'!$B$10)</f>
        <v xml:space="preserve"> -</v>
      </c>
      <c r="G792" s="336" t="str">
        <f>IF(ISBLANK($D792)," -",'Offeror_Product Profile'!$B$11)</f>
        <v xml:space="preserve"> -</v>
      </c>
      <c r="H792" s="309" t="str">
        <f>IF(ISBLANK($D792),"",'Offeror_Product Profile'!$B$9)</f>
        <v/>
      </c>
      <c r="I792" s="342"/>
      <c r="J792" s="310" t="str">
        <f>IF(ISBLANK($D792),"",'CDM_Requirements '!$B$149)</f>
        <v/>
      </c>
      <c r="K792" s="338" t="str">
        <f>IF(ISBLANK($D792),"",'CDM_Requirements '!$B$150)</f>
        <v/>
      </c>
      <c r="L792" s="338" t="str">
        <f>IF(ISBLANK($D792),"",'CDM_Requirements '!$B$151)</f>
        <v/>
      </c>
      <c r="M792" s="338" t="str">
        <f>IF(ISBLANK($D792),"",'CDM_Requirements '!$B$152)</f>
        <v/>
      </c>
      <c r="N792" s="338" t="str">
        <f>IF(ISBLANK($D792),"",'CDM_Requirements '!$B$153)</f>
        <v/>
      </c>
      <c r="O792" s="340"/>
      <c r="P792" s="340"/>
      <c r="Q792" s="343"/>
    </row>
    <row r="793" spans="1:17" s="323" customFormat="1" ht="20.100000000000001" customHeight="1" x14ac:dyDescent="0.25">
      <c r="A793" s="311"/>
      <c r="B793" s="308" t="str">
        <f>IF(ISBLANK($D793)," -",'Offeror_Product Profile'!$B$12)</f>
        <v xml:space="preserve"> -</v>
      </c>
      <c r="C793" s="308" t="str">
        <f>IF(ISBLANK($D793)," -",'Offeror_Product Profile'!$B$13)</f>
        <v xml:space="preserve"> -</v>
      </c>
      <c r="D793" s="340"/>
      <c r="E793" s="341"/>
      <c r="F793" s="336" t="str">
        <f>IF(ISBLANK($D793)," -",'Offeror_Product Profile'!$B$10)</f>
        <v xml:space="preserve"> -</v>
      </c>
      <c r="G793" s="336" t="str">
        <f>IF(ISBLANK($D793)," -",'Offeror_Product Profile'!$B$11)</f>
        <v xml:space="preserve"> -</v>
      </c>
      <c r="H793" s="309" t="str">
        <f>IF(ISBLANK($D793),"",'Offeror_Product Profile'!$B$9)</f>
        <v/>
      </c>
      <c r="I793" s="342"/>
      <c r="J793" s="310" t="str">
        <f>IF(ISBLANK($D793),"",'CDM_Requirements '!$B$149)</f>
        <v/>
      </c>
      <c r="K793" s="338" t="str">
        <f>IF(ISBLANK($D793),"",'CDM_Requirements '!$B$150)</f>
        <v/>
      </c>
      <c r="L793" s="338" t="str">
        <f>IF(ISBLANK($D793),"",'CDM_Requirements '!$B$151)</f>
        <v/>
      </c>
      <c r="M793" s="338" t="str">
        <f>IF(ISBLANK($D793),"",'CDM_Requirements '!$B$152)</f>
        <v/>
      </c>
      <c r="N793" s="338" t="str">
        <f>IF(ISBLANK($D793),"",'CDM_Requirements '!$B$153)</f>
        <v/>
      </c>
      <c r="O793" s="340"/>
      <c r="P793" s="340"/>
      <c r="Q793" s="343"/>
    </row>
    <row r="794" spans="1:17" s="323" customFormat="1" ht="20.100000000000001" customHeight="1" x14ac:dyDescent="0.25">
      <c r="A794" s="311"/>
      <c r="B794" s="308" t="str">
        <f>IF(ISBLANK($D794)," -",'Offeror_Product Profile'!$B$12)</f>
        <v xml:space="preserve"> -</v>
      </c>
      <c r="C794" s="308" t="str">
        <f>IF(ISBLANK($D794)," -",'Offeror_Product Profile'!$B$13)</f>
        <v xml:space="preserve"> -</v>
      </c>
      <c r="D794" s="340"/>
      <c r="E794" s="341"/>
      <c r="F794" s="336" t="str">
        <f>IF(ISBLANK($D794)," -",'Offeror_Product Profile'!$B$10)</f>
        <v xml:space="preserve"> -</v>
      </c>
      <c r="G794" s="336" t="str">
        <f>IF(ISBLANK($D794)," -",'Offeror_Product Profile'!$B$11)</f>
        <v xml:space="preserve"> -</v>
      </c>
      <c r="H794" s="309" t="str">
        <f>IF(ISBLANK($D794),"",'Offeror_Product Profile'!$B$9)</f>
        <v/>
      </c>
      <c r="I794" s="342"/>
      <c r="J794" s="310" t="str">
        <f>IF(ISBLANK($D794),"",'CDM_Requirements '!$B$149)</f>
        <v/>
      </c>
      <c r="K794" s="338" t="str">
        <f>IF(ISBLANK($D794),"",'CDM_Requirements '!$B$150)</f>
        <v/>
      </c>
      <c r="L794" s="338" t="str">
        <f>IF(ISBLANK($D794),"",'CDM_Requirements '!$B$151)</f>
        <v/>
      </c>
      <c r="M794" s="338" t="str">
        <f>IF(ISBLANK($D794),"",'CDM_Requirements '!$B$152)</f>
        <v/>
      </c>
      <c r="N794" s="338" t="str">
        <f>IF(ISBLANK($D794),"",'CDM_Requirements '!$B$153)</f>
        <v/>
      </c>
      <c r="O794" s="340"/>
      <c r="P794" s="340"/>
      <c r="Q794" s="343"/>
    </row>
    <row r="795" spans="1:17" s="323" customFormat="1" ht="20.100000000000001" customHeight="1" x14ac:dyDescent="0.25">
      <c r="A795" s="311"/>
      <c r="B795" s="308" t="str">
        <f>IF(ISBLANK($D795)," -",'Offeror_Product Profile'!$B$12)</f>
        <v xml:space="preserve"> -</v>
      </c>
      <c r="C795" s="308" t="str">
        <f>IF(ISBLANK($D795)," -",'Offeror_Product Profile'!$B$13)</f>
        <v xml:space="preserve"> -</v>
      </c>
      <c r="D795" s="340"/>
      <c r="E795" s="341"/>
      <c r="F795" s="336" t="str">
        <f>IF(ISBLANK($D795)," -",'Offeror_Product Profile'!$B$10)</f>
        <v xml:space="preserve"> -</v>
      </c>
      <c r="G795" s="336" t="str">
        <f>IF(ISBLANK($D795)," -",'Offeror_Product Profile'!$B$11)</f>
        <v xml:space="preserve"> -</v>
      </c>
      <c r="H795" s="309" t="str">
        <f>IF(ISBLANK($D795),"",'Offeror_Product Profile'!$B$9)</f>
        <v/>
      </c>
      <c r="I795" s="342"/>
      <c r="J795" s="310" t="str">
        <f>IF(ISBLANK($D795),"",'CDM_Requirements '!$B$149)</f>
        <v/>
      </c>
      <c r="K795" s="338" t="str">
        <f>IF(ISBLANK($D795),"",'CDM_Requirements '!$B$150)</f>
        <v/>
      </c>
      <c r="L795" s="338" t="str">
        <f>IF(ISBLANK($D795),"",'CDM_Requirements '!$B$151)</f>
        <v/>
      </c>
      <c r="M795" s="338" t="str">
        <f>IF(ISBLANK($D795),"",'CDM_Requirements '!$B$152)</f>
        <v/>
      </c>
      <c r="N795" s="338" t="str">
        <f>IF(ISBLANK($D795),"",'CDM_Requirements '!$B$153)</f>
        <v/>
      </c>
      <c r="O795" s="340"/>
      <c r="P795" s="340"/>
      <c r="Q795" s="343"/>
    </row>
    <row r="796" spans="1:17" s="323" customFormat="1" ht="20.100000000000001" customHeight="1" x14ac:dyDescent="0.25">
      <c r="A796" s="311"/>
      <c r="B796" s="308" t="str">
        <f>IF(ISBLANK($D796)," -",'Offeror_Product Profile'!$B$12)</f>
        <v xml:space="preserve"> -</v>
      </c>
      <c r="C796" s="308" t="str">
        <f>IF(ISBLANK($D796)," -",'Offeror_Product Profile'!$B$13)</f>
        <v xml:space="preserve"> -</v>
      </c>
      <c r="D796" s="340"/>
      <c r="E796" s="341"/>
      <c r="F796" s="336" t="str">
        <f>IF(ISBLANK($D796)," -",'Offeror_Product Profile'!$B$10)</f>
        <v xml:space="preserve"> -</v>
      </c>
      <c r="G796" s="336" t="str">
        <f>IF(ISBLANK($D796)," -",'Offeror_Product Profile'!$B$11)</f>
        <v xml:space="preserve"> -</v>
      </c>
      <c r="H796" s="309" t="str">
        <f>IF(ISBLANK($D796),"",'Offeror_Product Profile'!$B$9)</f>
        <v/>
      </c>
      <c r="I796" s="342"/>
      <c r="J796" s="310" t="str">
        <f>IF(ISBLANK($D796),"",'CDM_Requirements '!$B$149)</f>
        <v/>
      </c>
      <c r="K796" s="338" t="str">
        <f>IF(ISBLANK($D796),"",'CDM_Requirements '!$B$150)</f>
        <v/>
      </c>
      <c r="L796" s="338" t="str">
        <f>IF(ISBLANK($D796),"",'CDM_Requirements '!$B$151)</f>
        <v/>
      </c>
      <c r="M796" s="338" t="str">
        <f>IF(ISBLANK($D796),"",'CDM_Requirements '!$B$152)</f>
        <v/>
      </c>
      <c r="N796" s="338" t="str">
        <f>IF(ISBLANK($D796),"",'CDM_Requirements '!$B$153)</f>
        <v/>
      </c>
      <c r="O796" s="340"/>
      <c r="P796" s="340"/>
      <c r="Q796" s="343"/>
    </row>
    <row r="797" spans="1:17" s="323" customFormat="1" ht="20.100000000000001" customHeight="1" x14ac:dyDescent="0.25">
      <c r="A797" s="311"/>
      <c r="B797" s="308" t="str">
        <f>IF(ISBLANK($D797)," -",'Offeror_Product Profile'!$B$12)</f>
        <v xml:space="preserve"> -</v>
      </c>
      <c r="C797" s="308" t="str">
        <f>IF(ISBLANK($D797)," -",'Offeror_Product Profile'!$B$13)</f>
        <v xml:space="preserve"> -</v>
      </c>
      <c r="D797" s="340"/>
      <c r="E797" s="341"/>
      <c r="F797" s="336" t="str">
        <f>IF(ISBLANK($D797)," -",'Offeror_Product Profile'!$B$10)</f>
        <v xml:space="preserve"> -</v>
      </c>
      <c r="G797" s="336" t="str">
        <f>IF(ISBLANK($D797)," -",'Offeror_Product Profile'!$B$11)</f>
        <v xml:space="preserve"> -</v>
      </c>
      <c r="H797" s="309" t="str">
        <f>IF(ISBLANK($D797),"",'Offeror_Product Profile'!$B$9)</f>
        <v/>
      </c>
      <c r="I797" s="342"/>
      <c r="J797" s="310" t="str">
        <f>IF(ISBLANK($D797),"",'CDM_Requirements '!$B$149)</f>
        <v/>
      </c>
      <c r="K797" s="338" t="str">
        <f>IF(ISBLANK($D797),"",'CDM_Requirements '!$B$150)</f>
        <v/>
      </c>
      <c r="L797" s="338" t="str">
        <f>IF(ISBLANK($D797),"",'CDM_Requirements '!$B$151)</f>
        <v/>
      </c>
      <c r="M797" s="338" t="str">
        <f>IF(ISBLANK($D797),"",'CDM_Requirements '!$B$152)</f>
        <v/>
      </c>
      <c r="N797" s="338" t="str">
        <f>IF(ISBLANK($D797),"",'CDM_Requirements '!$B$153)</f>
        <v/>
      </c>
      <c r="O797" s="340"/>
      <c r="P797" s="340"/>
      <c r="Q797" s="343"/>
    </row>
    <row r="798" spans="1:17" s="323" customFormat="1" ht="20.100000000000001" customHeight="1" x14ac:dyDescent="0.25">
      <c r="A798" s="311"/>
      <c r="B798" s="308" t="str">
        <f>IF(ISBLANK($D798)," -",'Offeror_Product Profile'!$B$12)</f>
        <v xml:space="preserve"> -</v>
      </c>
      <c r="C798" s="308" t="str">
        <f>IF(ISBLANK($D798)," -",'Offeror_Product Profile'!$B$13)</f>
        <v xml:space="preserve"> -</v>
      </c>
      <c r="D798" s="340"/>
      <c r="E798" s="341"/>
      <c r="F798" s="336" t="str">
        <f>IF(ISBLANK($D798)," -",'Offeror_Product Profile'!$B$10)</f>
        <v xml:space="preserve"> -</v>
      </c>
      <c r="G798" s="336" t="str">
        <f>IF(ISBLANK($D798)," -",'Offeror_Product Profile'!$B$11)</f>
        <v xml:space="preserve"> -</v>
      </c>
      <c r="H798" s="309" t="str">
        <f>IF(ISBLANK($D798),"",'Offeror_Product Profile'!$B$9)</f>
        <v/>
      </c>
      <c r="I798" s="342"/>
      <c r="J798" s="310" t="str">
        <f>IF(ISBLANK($D798),"",'CDM_Requirements '!$B$149)</f>
        <v/>
      </c>
      <c r="K798" s="338" t="str">
        <f>IF(ISBLANK($D798),"",'CDM_Requirements '!$B$150)</f>
        <v/>
      </c>
      <c r="L798" s="338" t="str">
        <f>IF(ISBLANK($D798),"",'CDM_Requirements '!$B$151)</f>
        <v/>
      </c>
      <c r="M798" s="338" t="str">
        <f>IF(ISBLANK($D798),"",'CDM_Requirements '!$B$152)</f>
        <v/>
      </c>
      <c r="N798" s="338" t="str">
        <f>IF(ISBLANK($D798),"",'CDM_Requirements '!$B$153)</f>
        <v/>
      </c>
      <c r="O798" s="340"/>
      <c r="P798" s="340"/>
      <c r="Q798" s="343"/>
    </row>
    <row r="799" spans="1:17" s="323" customFormat="1" ht="20.100000000000001" customHeight="1" x14ac:dyDescent="0.25">
      <c r="A799" s="311"/>
      <c r="B799" s="308" t="str">
        <f>IF(ISBLANK($D799)," -",'Offeror_Product Profile'!$B$12)</f>
        <v xml:space="preserve"> -</v>
      </c>
      <c r="C799" s="308" t="str">
        <f>IF(ISBLANK($D799)," -",'Offeror_Product Profile'!$B$13)</f>
        <v xml:space="preserve"> -</v>
      </c>
      <c r="D799" s="340"/>
      <c r="E799" s="341"/>
      <c r="F799" s="336" t="str">
        <f>IF(ISBLANK($D799)," -",'Offeror_Product Profile'!$B$10)</f>
        <v xml:space="preserve"> -</v>
      </c>
      <c r="G799" s="336" t="str">
        <f>IF(ISBLANK($D799)," -",'Offeror_Product Profile'!$B$11)</f>
        <v xml:space="preserve"> -</v>
      </c>
      <c r="H799" s="309" t="str">
        <f>IF(ISBLANK($D799),"",'Offeror_Product Profile'!$B$9)</f>
        <v/>
      </c>
      <c r="I799" s="342"/>
      <c r="J799" s="310" t="str">
        <f>IF(ISBLANK($D799),"",'CDM_Requirements '!$B$149)</f>
        <v/>
      </c>
      <c r="K799" s="338" t="str">
        <f>IF(ISBLANK($D799),"",'CDM_Requirements '!$B$150)</f>
        <v/>
      </c>
      <c r="L799" s="338" t="str">
        <f>IF(ISBLANK($D799),"",'CDM_Requirements '!$B$151)</f>
        <v/>
      </c>
      <c r="M799" s="338" t="str">
        <f>IF(ISBLANK($D799),"",'CDM_Requirements '!$B$152)</f>
        <v/>
      </c>
      <c r="N799" s="338" t="str">
        <f>IF(ISBLANK($D799),"",'CDM_Requirements '!$B$153)</f>
        <v/>
      </c>
      <c r="O799" s="340"/>
      <c r="P799" s="340"/>
      <c r="Q799" s="343"/>
    </row>
    <row r="800" spans="1:17" s="323" customFormat="1" ht="20.100000000000001" customHeight="1" x14ac:dyDescent="0.25">
      <c r="A800" s="311"/>
      <c r="B800" s="308" t="str">
        <f>IF(ISBLANK($D800)," -",'Offeror_Product Profile'!$B$12)</f>
        <v xml:space="preserve"> -</v>
      </c>
      <c r="C800" s="308" t="str">
        <f>IF(ISBLANK($D800)," -",'Offeror_Product Profile'!$B$13)</f>
        <v xml:space="preserve"> -</v>
      </c>
      <c r="D800" s="340"/>
      <c r="E800" s="341"/>
      <c r="F800" s="336" t="str">
        <f>IF(ISBLANK($D800)," -",'Offeror_Product Profile'!$B$10)</f>
        <v xml:space="preserve"> -</v>
      </c>
      <c r="G800" s="336" t="str">
        <f>IF(ISBLANK($D800)," -",'Offeror_Product Profile'!$B$11)</f>
        <v xml:space="preserve"> -</v>
      </c>
      <c r="H800" s="309" t="str">
        <f>IF(ISBLANK($D800),"",'Offeror_Product Profile'!$B$9)</f>
        <v/>
      </c>
      <c r="I800" s="342"/>
      <c r="J800" s="310" t="str">
        <f>IF(ISBLANK($D800),"",'CDM_Requirements '!$B$149)</f>
        <v/>
      </c>
      <c r="K800" s="338" t="str">
        <f>IF(ISBLANK($D800),"",'CDM_Requirements '!$B$150)</f>
        <v/>
      </c>
      <c r="L800" s="338" t="str">
        <f>IF(ISBLANK($D800),"",'CDM_Requirements '!$B$151)</f>
        <v/>
      </c>
      <c r="M800" s="338" t="str">
        <f>IF(ISBLANK($D800),"",'CDM_Requirements '!$B$152)</f>
        <v/>
      </c>
      <c r="N800" s="338" t="str">
        <f>IF(ISBLANK($D800),"",'CDM_Requirements '!$B$153)</f>
        <v/>
      </c>
      <c r="O800" s="340"/>
      <c r="P800" s="340"/>
      <c r="Q800" s="343"/>
    </row>
    <row r="801" spans="1:17" s="323" customFormat="1" ht="20.100000000000001" customHeight="1" x14ac:dyDescent="0.25">
      <c r="A801" s="311"/>
      <c r="B801" s="308" t="str">
        <f>IF(ISBLANK($D801)," -",'Offeror_Product Profile'!$B$12)</f>
        <v xml:space="preserve"> -</v>
      </c>
      <c r="C801" s="308" t="str">
        <f>IF(ISBLANK($D801)," -",'Offeror_Product Profile'!$B$13)</f>
        <v xml:space="preserve"> -</v>
      </c>
      <c r="D801" s="340"/>
      <c r="E801" s="341"/>
      <c r="F801" s="336" t="str">
        <f>IF(ISBLANK($D801)," -",'Offeror_Product Profile'!$B$10)</f>
        <v xml:space="preserve"> -</v>
      </c>
      <c r="G801" s="336" t="str">
        <f>IF(ISBLANK($D801)," -",'Offeror_Product Profile'!$B$11)</f>
        <v xml:space="preserve"> -</v>
      </c>
      <c r="H801" s="309" t="str">
        <f>IF(ISBLANK($D801),"",'Offeror_Product Profile'!$B$9)</f>
        <v/>
      </c>
      <c r="I801" s="342"/>
      <c r="J801" s="310" t="str">
        <f>IF(ISBLANK($D801),"",'CDM_Requirements '!$B$149)</f>
        <v/>
      </c>
      <c r="K801" s="338" t="str">
        <f>IF(ISBLANK($D801),"",'CDM_Requirements '!$B$150)</f>
        <v/>
      </c>
      <c r="L801" s="338" t="str">
        <f>IF(ISBLANK($D801),"",'CDM_Requirements '!$B$151)</f>
        <v/>
      </c>
      <c r="M801" s="338" t="str">
        <f>IF(ISBLANK($D801),"",'CDM_Requirements '!$B$152)</f>
        <v/>
      </c>
      <c r="N801" s="338" t="str">
        <f>IF(ISBLANK($D801),"",'CDM_Requirements '!$B$153)</f>
        <v/>
      </c>
      <c r="O801" s="340"/>
      <c r="P801" s="340"/>
      <c r="Q801" s="343"/>
    </row>
    <row r="802" spans="1:17" s="323" customFormat="1" ht="20.100000000000001" customHeight="1" x14ac:dyDescent="0.25">
      <c r="A802" s="311"/>
      <c r="B802" s="308" t="str">
        <f>IF(ISBLANK($D802)," -",'Offeror_Product Profile'!$B$12)</f>
        <v xml:space="preserve"> -</v>
      </c>
      <c r="C802" s="308" t="str">
        <f>IF(ISBLANK($D802)," -",'Offeror_Product Profile'!$B$13)</f>
        <v xml:space="preserve"> -</v>
      </c>
      <c r="D802" s="340"/>
      <c r="E802" s="341"/>
      <c r="F802" s="336" t="str">
        <f>IF(ISBLANK($D802)," -",'Offeror_Product Profile'!$B$10)</f>
        <v xml:space="preserve"> -</v>
      </c>
      <c r="G802" s="336" t="str">
        <f>IF(ISBLANK($D802)," -",'Offeror_Product Profile'!$B$11)</f>
        <v xml:space="preserve"> -</v>
      </c>
      <c r="H802" s="309" t="str">
        <f>IF(ISBLANK($D802),"",'Offeror_Product Profile'!$B$9)</f>
        <v/>
      </c>
      <c r="I802" s="342"/>
      <c r="J802" s="310" t="str">
        <f>IF(ISBLANK($D802),"",'CDM_Requirements '!$B$149)</f>
        <v/>
      </c>
      <c r="K802" s="338" t="str">
        <f>IF(ISBLANK($D802),"",'CDM_Requirements '!$B$150)</f>
        <v/>
      </c>
      <c r="L802" s="338" t="str">
        <f>IF(ISBLANK($D802),"",'CDM_Requirements '!$B$151)</f>
        <v/>
      </c>
      <c r="M802" s="338" t="str">
        <f>IF(ISBLANK($D802),"",'CDM_Requirements '!$B$152)</f>
        <v/>
      </c>
      <c r="N802" s="338" t="str">
        <f>IF(ISBLANK($D802),"",'CDM_Requirements '!$B$153)</f>
        <v/>
      </c>
      <c r="O802" s="340"/>
      <c r="P802" s="340"/>
      <c r="Q802" s="343"/>
    </row>
    <row r="803" spans="1:17" s="323" customFormat="1" ht="20.100000000000001" customHeight="1" x14ac:dyDescent="0.25">
      <c r="A803" s="311"/>
      <c r="B803" s="308" t="str">
        <f>IF(ISBLANK($D803)," -",'Offeror_Product Profile'!$B$12)</f>
        <v xml:space="preserve"> -</v>
      </c>
      <c r="C803" s="308" t="str">
        <f>IF(ISBLANK($D803)," -",'Offeror_Product Profile'!$B$13)</f>
        <v xml:space="preserve"> -</v>
      </c>
      <c r="D803" s="340"/>
      <c r="E803" s="341"/>
      <c r="F803" s="336" t="str">
        <f>IF(ISBLANK($D803)," -",'Offeror_Product Profile'!$B$10)</f>
        <v xml:space="preserve"> -</v>
      </c>
      <c r="G803" s="336" t="str">
        <f>IF(ISBLANK($D803)," -",'Offeror_Product Profile'!$B$11)</f>
        <v xml:space="preserve"> -</v>
      </c>
      <c r="H803" s="309" t="str">
        <f>IF(ISBLANK($D803),"",'Offeror_Product Profile'!$B$9)</f>
        <v/>
      </c>
      <c r="I803" s="342"/>
      <c r="J803" s="310" t="str">
        <f>IF(ISBLANK($D803),"",'CDM_Requirements '!$B$149)</f>
        <v/>
      </c>
      <c r="K803" s="338" t="str">
        <f>IF(ISBLANK($D803),"",'CDM_Requirements '!$B$150)</f>
        <v/>
      </c>
      <c r="L803" s="338" t="str">
        <f>IF(ISBLANK($D803),"",'CDM_Requirements '!$B$151)</f>
        <v/>
      </c>
      <c r="M803" s="338" t="str">
        <f>IF(ISBLANK($D803),"",'CDM_Requirements '!$B$152)</f>
        <v/>
      </c>
      <c r="N803" s="338" t="str">
        <f>IF(ISBLANK($D803),"",'CDM_Requirements '!$B$153)</f>
        <v/>
      </c>
      <c r="O803" s="340"/>
      <c r="P803" s="340"/>
      <c r="Q803" s="343"/>
    </row>
    <row r="804" spans="1:17" s="323" customFormat="1" ht="20.100000000000001" customHeight="1" x14ac:dyDescent="0.25">
      <c r="A804" s="311"/>
      <c r="B804" s="308" t="str">
        <f>IF(ISBLANK($D804)," -",'Offeror_Product Profile'!$B$12)</f>
        <v xml:space="preserve"> -</v>
      </c>
      <c r="C804" s="308" t="str">
        <f>IF(ISBLANK($D804)," -",'Offeror_Product Profile'!$B$13)</f>
        <v xml:space="preserve"> -</v>
      </c>
      <c r="D804" s="340"/>
      <c r="E804" s="341"/>
      <c r="F804" s="336" t="str">
        <f>IF(ISBLANK($D804)," -",'Offeror_Product Profile'!$B$10)</f>
        <v xml:space="preserve"> -</v>
      </c>
      <c r="G804" s="336" t="str">
        <f>IF(ISBLANK($D804)," -",'Offeror_Product Profile'!$B$11)</f>
        <v xml:space="preserve"> -</v>
      </c>
      <c r="H804" s="309" t="str">
        <f>IF(ISBLANK($D804),"",'Offeror_Product Profile'!$B$9)</f>
        <v/>
      </c>
      <c r="I804" s="342"/>
      <c r="J804" s="310" t="str">
        <f>IF(ISBLANK($D804),"",'CDM_Requirements '!$B$149)</f>
        <v/>
      </c>
      <c r="K804" s="338" t="str">
        <f>IF(ISBLANK($D804),"",'CDM_Requirements '!$B$150)</f>
        <v/>
      </c>
      <c r="L804" s="338" t="str">
        <f>IF(ISBLANK($D804),"",'CDM_Requirements '!$B$151)</f>
        <v/>
      </c>
      <c r="M804" s="338" t="str">
        <f>IF(ISBLANK($D804),"",'CDM_Requirements '!$B$152)</f>
        <v/>
      </c>
      <c r="N804" s="338" t="str">
        <f>IF(ISBLANK($D804),"",'CDM_Requirements '!$B$153)</f>
        <v/>
      </c>
      <c r="O804" s="340"/>
      <c r="P804" s="340"/>
      <c r="Q804" s="343"/>
    </row>
    <row r="805" spans="1:17" s="323" customFormat="1" ht="20.100000000000001" customHeight="1" x14ac:dyDescent="0.25">
      <c r="A805" s="311"/>
      <c r="B805" s="308" t="str">
        <f>IF(ISBLANK($D805)," -",'Offeror_Product Profile'!$B$12)</f>
        <v xml:space="preserve"> -</v>
      </c>
      <c r="C805" s="308" t="str">
        <f>IF(ISBLANK($D805)," -",'Offeror_Product Profile'!$B$13)</f>
        <v xml:space="preserve"> -</v>
      </c>
      <c r="D805" s="340"/>
      <c r="E805" s="341"/>
      <c r="F805" s="336" t="str">
        <f>IF(ISBLANK($D805)," -",'Offeror_Product Profile'!$B$10)</f>
        <v xml:space="preserve"> -</v>
      </c>
      <c r="G805" s="336" t="str">
        <f>IF(ISBLANK($D805)," -",'Offeror_Product Profile'!$B$11)</f>
        <v xml:space="preserve"> -</v>
      </c>
      <c r="H805" s="309" t="str">
        <f>IF(ISBLANK($D805),"",'Offeror_Product Profile'!$B$9)</f>
        <v/>
      </c>
      <c r="I805" s="342"/>
      <c r="J805" s="310" t="str">
        <f>IF(ISBLANK($D805),"",'CDM_Requirements '!$B$149)</f>
        <v/>
      </c>
      <c r="K805" s="338" t="str">
        <f>IF(ISBLANK($D805),"",'CDM_Requirements '!$B$150)</f>
        <v/>
      </c>
      <c r="L805" s="338" t="str">
        <f>IF(ISBLANK($D805),"",'CDM_Requirements '!$B$151)</f>
        <v/>
      </c>
      <c r="M805" s="338" t="str">
        <f>IF(ISBLANK($D805),"",'CDM_Requirements '!$B$152)</f>
        <v/>
      </c>
      <c r="N805" s="338" t="str">
        <f>IF(ISBLANK($D805),"",'CDM_Requirements '!$B$153)</f>
        <v/>
      </c>
      <c r="O805" s="340"/>
      <c r="P805" s="340"/>
      <c r="Q805" s="343"/>
    </row>
    <row r="806" spans="1:17" s="323" customFormat="1" ht="20.100000000000001" customHeight="1" x14ac:dyDescent="0.25">
      <c r="A806" s="311"/>
      <c r="B806" s="308" t="str">
        <f>IF(ISBLANK($D806)," -",'Offeror_Product Profile'!$B$12)</f>
        <v xml:space="preserve"> -</v>
      </c>
      <c r="C806" s="308" t="str">
        <f>IF(ISBLANK($D806)," -",'Offeror_Product Profile'!$B$13)</f>
        <v xml:space="preserve"> -</v>
      </c>
      <c r="D806" s="340"/>
      <c r="E806" s="341"/>
      <c r="F806" s="336" t="str">
        <f>IF(ISBLANK($D806)," -",'Offeror_Product Profile'!$B$10)</f>
        <v xml:space="preserve"> -</v>
      </c>
      <c r="G806" s="336" t="str">
        <f>IF(ISBLANK($D806)," -",'Offeror_Product Profile'!$B$11)</f>
        <v xml:space="preserve"> -</v>
      </c>
      <c r="H806" s="309" t="str">
        <f>IF(ISBLANK($D806),"",'Offeror_Product Profile'!$B$9)</f>
        <v/>
      </c>
      <c r="I806" s="342"/>
      <c r="J806" s="310" t="str">
        <f>IF(ISBLANK($D806),"",'CDM_Requirements '!$B$149)</f>
        <v/>
      </c>
      <c r="K806" s="338" t="str">
        <f>IF(ISBLANK($D806),"",'CDM_Requirements '!$B$150)</f>
        <v/>
      </c>
      <c r="L806" s="338" t="str">
        <f>IF(ISBLANK($D806),"",'CDM_Requirements '!$B$151)</f>
        <v/>
      </c>
      <c r="M806" s="338" t="str">
        <f>IF(ISBLANK($D806),"",'CDM_Requirements '!$B$152)</f>
        <v/>
      </c>
      <c r="N806" s="338" t="str">
        <f>IF(ISBLANK($D806),"",'CDM_Requirements '!$B$153)</f>
        <v/>
      </c>
      <c r="O806" s="340"/>
      <c r="P806" s="340"/>
      <c r="Q806" s="343"/>
    </row>
    <row r="807" spans="1:17" s="323" customFormat="1" ht="20.100000000000001" customHeight="1" x14ac:dyDescent="0.25">
      <c r="A807" s="311"/>
      <c r="B807" s="308" t="str">
        <f>IF(ISBLANK($D807)," -",'Offeror_Product Profile'!$B$12)</f>
        <v xml:space="preserve"> -</v>
      </c>
      <c r="C807" s="308" t="str">
        <f>IF(ISBLANK($D807)," -",'Offeror_Product Profile'!$B$13)</f>
        <v xml:space="preserve"> -</v>
      </c>
      <c r="D807" s="340"/>
      <c r="E807" s="341"/>
      <c r="F807" s="336" t="str">
        <f>IF(ISBLANK($D807)," -",'Offeror_Product Profile'!$B$10)</f>
        <v xml:space="preserve"> -</v>
      </c>
      <c r="G807" s="336" t="str">
        <f>IF(ISBLANK($D807)," -",'Offeror_Product Profile'!$B$11)</f>
        <v xml:space="preserve"> -</v>
      </c>
      <c r="H807" s="309" t="str">
        <f>IF(ISBLANK($D807),"",'Offeror_Product Profile'!$B$9)</f>
        <v/>
      </c>
      <c r="I807" s="342"/>
      <c r="J807" s="310" t="str">
        <f>IF(ISBLANK($D807),"",'CDM_Requirements '!$B$149)</f>
        <v/>
      </c>
      <c r="K807" s="338" t="str">
        <f>IF(ISBLANK($D807),"",'CDM_Requirements '!$B$150)</f>
        <v/>
      </c>
      <c r="L807" s="338" t="str">
        <f>IF(ISBLANK($D807),"",'CDM_Requirements '!$B$151)</f>
        <v/>
      </c>
      <c r="M807" s="338" t="str">
        <f>IF(ISBLANK($D807),"",'CDM_Requirements '!$B$152)</f>
        <v/>
      </c>
      <c r="N807" s="338" t="str">
        <f>IF(ISBLANK($D807),"",'CDM_Requirements '!$B$153)</f>
        <v/>
      </c>
      <c r="O807" s="340"/>
      <c r="P807" s="340"/>
      <c r="Q807" s="343"/>
    </row>
    <row r="808" spans="1:17" s="323" customFormat="1" ht="20.100000000000001" customHeight="1" x14ac:dyDescent="0.25">
      <c r="A808" s="311"/>
      <c r="B808" s="308" t="str">
        <f>IF(ISBLANK($D808)," -",'Offeror_Product Profile'!$B$12)</f>
        <v xml:space="preserve"> -</v>
      </c>
      <c r="C808" s="308" t="str">
        <f>IF(ISBLANK($D808)," -",'Offeror_Product Profile'!$B$13)</f>
        <v xml:space="preserve"> -</v>
      </c>
      <c r="D808" s="340"/>
      <c r="E808" s="341"/>
      <c r="F808" s="336" t="str">
        <f>IF(ISBLANK($D808)," -",'Offeror_Product Profile'!$B$10)</f>
        <v xml:space="preserve"> -</v>
      </c>
      <c r="G808" s="336" t="str">
        <f>IF(ISBLANK($D808)," -",'Offeror_Product Profile'!$B$11)</f>
        <v xml:space="preserve"> -</v>
      </c>
      <c r="H808" s="309" t="str">
        <f>IF(ISBLANK($D808),"",'Offeror_Product Profile'!$B$9)</f>
        <v/>
      </c>
      <c r="I808" s="342"/>
      <c r="J808" s="310" t="str">
        <f>IF(ISBLANK($D808),"",'CDM_Requirements '!$B$149)</f>
        <v/>
      </c>
      <c r="K808" s="338" t="str">
        <f>IF(ISBLANK($D808),"",'CDM_Requirements '!$B$150)</f>
        <v/>
      </c>
      <c r="L808" s="338" t="str">
        <f>IF(ISBLANK($D808),"",'CDM_Requirements '!$B$151)</f>
        <v/>
      </c>
      <c r="M808" s="338" t="str">
        <f>IF(ISBLANK($D808),"",'CDM_Requirements '!$B$152)</f>
        <v/>
      </c>
      <c r="N808" s="338" t="str">
        <f>IF(ISBLANK($D808),"",'CDM_Requirements '!$B$153)</f>
        <v/>
      </c>
      <c r="O808" s="340"/>
      <c r="P808" s="340"/>
      <c r="Q808" s="343"/>
    </row>
    <row r="809" spans="1:17" s="323" customFormat="1" ht="20.100000000000001" customHeight="1" x14ac:dyDescent="0.25">
      <c r="A809" s="311"/>
      <c r="B809" s="308" t="str">
        <f>IF(ISBLANK($D809)," -",'Offeror_Product Profile'!$B$12)</f>
        <v xml:space="preserve"> -</v>
      </c>
      <c r="C809" s="308" t="str">
        <f>IF(ISBLANK($D809)," -",'Offeror_Product Profile'!$B$13)</f>
        <v xml:space="preserve"> -</v>
      </c>
      <c r="D809" s="340"/>
      <c r="E809" s="341"/>
      <c r="F809" s="336" t="str">
        <f>IF(ISBLANK($D809)," -",'Offeror_Product Profile'!$B$10)</f>
        <v xml:space="preserve"> -</v>
      </c>
      <c r="G809" s="336" t="str">
        <f>IF(ISBLANK($D809)," -",'Offeror_Product Profile'!$B$11)</f>
        <v xml:space="preserve"> -</v>
      </c>
      <c r="H809" s="309" t="str">
        <f>IF(ISBLANK($D809),"",'Offeror_Product Profile'!$B$9)</f>
        <v/>
      </c>
      <c r="I809" s="342"/>
      <c r="J809" s="310" t="str">
        <f>IF(ISBLANK($D809),"",'CDM_Requirements '!$B$149)</f>
        <v/>
      </c>
      <c r="K809" s="338" t="str">
        <f>IF(ISBLANK($D809),"",'CDM_Requirements '!$B$150)</f>
        <v/>
      </c>
      <c r="L809" s="338" t="str">
        <f>IF(ISBLANK($D809),"",'CDM_Requirements '!$B$151)</f>
        <v/>
      </c>
      <c r="M809" s="338" t="str">
        <f>IF(ISBLANK($D809),"",'CDM_Requirements '!$B$152)</f>
        <v/>
      </c>
      <c r="N809" s="338" t="str">
        <f>IF(ISBLANK($D809),"",'CDM_Requirements '!$B$153)</f>
        <v/>
      </c>
      <c r="O809" s="340"/>
      <c r="P809" s="340"/>
      <c r="Q809" s="343"/>
    </row>
    <row r="810" spans="1:17" s="323" customFormat="1" ht="20.100000000000001" customHeight="1" x14ac:dyDescent="0.25">
      <c r="A810" s="311"/>
      <c r="B810" s="308" t="str">
        <f>IF(ISBLANK($D810)," -",'Offeror_Product Profile'!$B$12)</f>
        <v xml:space="preserve"> -</v>
      </c>
      <c r="C810" s="308" t="str">
        <f>IF(ISBLANK($D810)," -",'Offeror_Product Profile'!$B$13)</f>
        <v xml:space="preserve"> -</v>
      </c>
      <c r="D810" s="340"/>
      <c r="E810" s="341"/>
      <c r="F810" s="336" t="str">
        <f>IF(ISBLANK($D810)," -",'Offeror_Product Profile'!$B$10)</f>
        <v xml:space="preserve"> -</v>
      </c>
      <c r="G810" s="336" t="str">
        <f>IF(ISBLANK($D810)," -",'Offeror_Product Profile'!$B$11)</f>
        <v xml:space="preserve"> -</v>
      </c>
      <c r="H810" s="309" t="str">
        <f>IF(ISBLANK($D810),"",'Offeror_Product Profile'!$B$9)</f>
        <v/>
      </c>
      <c r="I810" s="342"/>
      <c r="J810" s="310" t="str">
        <f>IF(ISBLANK($D810),"",'CDM_Requirements '!$B$149)</f>
        <v/>
      </c>
      <c r="K810" s="338" t="str">
        <f>IF(ISBLANK($D810),"",'CDM_Requirements '!$B$150)</f>
        <v/>
      </c>
      <c r="L810" s="338" t="str">
        <f>IF(ISBLANK($D810),"",'CDM_Requirements '!$B$151)</f>
        <v/>
      </c>
      <c r="M810" s="338" t="str">
        <f>IF(ISBLANK($D810),"",'CDM_Requirements '!$B$152)</f>
        <v/>
      </c>
      <c r="N810" s="338" t="str">
        <f>IF(ISBLANK($D810),"",'CDM_Requirements '!$B$153)</f>
        <v/>
      </c>
      <c r="O810" s="340"/>
      <c r="P810" s="340"/>
      <c r="Q810" s="343"/>
    </row>
    <row r="811" spans="1:17" s="323" customFormat="1" ht="20.100000000000001" customHeight="1" x14ac:dyDescent="0.25">
      <c r="A811" s="311"/>
      <c r="B811" s="308" t="str">
        <f>IF(ISBLANK($D811)," -",'Offeror_Product Profile'!$B$12)</f>
        <v xml:space="preserve"> -</v>
      </c>
      <c r="C811" s="308" t="str">
        <f>IF(ISBLANK($D811)," -",'Offeror_Product Profile'!$B$13)</f>
        <v xml:space="preserve"> -</v>
      </c>
      <c r="D811" s="340"/>
      <c r="E811" s="341"/>
      <c r="F811" s="336" t="str">
        <f>IF(ISBLANK($D811)," -",'Offeror_Product Profile'!$B$10)</f>
        <v xml:space="preserve"> -</v>
      </c>
      <c r="G811" s="336" t="str">
        <f>IF(ISBLANK($D811)," -",'Offeror_Product Profile'!$B$11)</f>
        <v xml:space="preserve"> -</v>
      </c>
      <c r="H811" s="309" t="str">
        <f>IF(ISBLANK($D811),"",'Offeror_Product Profile'!$B$9)</f>
        <v/>
      </c>
      <c r="I811" s="342"/>
      <c r="J811" s="310" t="str">
        <f>IF(ISBLANK($D811),"",'CDM_Requirements '!$B$149)</f>
        <v/>
      </c>
      <c r="K811" s="338" t="str">
        <f>IF(ISBLANK($D811),"",'CDM_Requirements '!$B$150)</f>
        <v/>
      </c>
      <c r="L811" s="338" t="str">
        <f>IF(ISBLANK($D811),"",'CDM_Requirements '!$B$151)</f>
        <v/>
      </c>
      <c r="M811" s="338" t="str">
        <f>IF(ISBLANK($D811),"",'CDM_Requirements '!$B$152)</f>
        <v/>
      </c>
      <c r="N811" s="338" t="str">
        <f>IF(ISBLANK($D811),"",'CDM_Requirements '!$B$153)</f>
        <v/>
      </c>
      <c r="O811" s="340"/>
      <c r="P811" s="340"/>
      <c r="Q811" s="343"/>
    </row>
    <row r="812" spans="1:17" s="323" customFormat="1" ht="20.100000000000001" customHeight="1" x14ac:dyDescent="0.25">
      <c r="A812" s="311"/>
      <c r="B812" s="308" t="str">
        <f>IF(ISBLANK($D812)," -",'Offeror_Product Profile'!$B$12)</f>
        <v xml:space="preserve"> -</v>
      </c>
      <c r="C812" s="308" t="str">
        <f>IF(ISBLANK($D812)," -",'Offeror_Product Profile'!$B$13)</f>
        <v xml:space="preserve"> -</v>
      </c>
      <c r="D812" s="340"/>
      <c r="E812" s="341"/>
      <c r="F812" s="336" t="str">
        <f>IF(ISBLANK($D812)," -",'Offeror_Product Profile'!$B$10)</f>
        <v xml:space="preserve"> -</v>
      </c>
      <c r="G812" s="336" t="str">
        <f>IF(ISBLANK($D812)," -",'Offeror_Product Profile'!$B$11)</f>
        <v xml:space="preserve"> -</v>
      </c>
      <c r="H812" s="309" t="str">
        <f>IF(ISBLANK($D812),"",'Offeror_Product Profile'!$B$9)</f>
        <v/>
      </c>
      <c r="I812" s="342"/>
      <c r="J812" s="310" t="str">
        <f>IF(ISBLANK($D812),"",'CDM_Requirements '!$B$149)</f>
        <v/>
      </c>
      <c r="K812" s="338" t="str">
        <f>IF(ISBLANK($D812),"",'CDM_Requirements '!$B$150)</f>
        <v/>
      </c>
      <c r="L812" s="338" t="str">
        <f>IF(ISBLANK($D812),"",'CDM_Requirements '!$B$151)</f>
        <v/>
      </c>
      <c r="M812" s="338" t="str">
        <f>IF(ISBLANK($D812),"",'CDM_Requirements '!$B$152)</f>
        <v/>
      </c>
      <c r="N812" s="338" t="str">
        <f>IF(ISBLANK($D812),"",'CDM_Requirements '!$B$153)</f>
        <v/>
      </c>
      <c r="O812" s="340"/>
      <c r="P812" s="340"/>
      <c r="Q812" s="343"/>
    </row>
    <row r="813" spans="1:17" s="323" customFormat="1" ht="20.100000000000001" customHeight="1" x14ac:dyDescent="0.25">
      <c r="A813" s="311"/>
      <c r="B813" s="308" t="str">
        <f>IF(ISBLANK($D813)," -",'Offeror_Product Profile'!$B$12)</f>
        <v xml:space="preserve"> -</v>
      </c>
      <c r="C813" s="308" t="str">
        <f>IF(ISBLANK($D813)," -",'Offeror_Product Profile'!$B$13)</f>
        <v xml:space="preserve"> -</v>
      </c>
      <c r="D813" s="340"/>
      <c r="E813" s="341"/>
      <c r="F813" s="336" t="str">
        <f>IF(ISBLANK($D813)," -",'Offeror_Product Profile'!$B$10)</f>
        <v xml:space="preserve"> -</v>
      </c>
      <c r="G813" s="336" t="str">
        <f>IF(ISBLANK($D813)," -",'Offeror_Product Profile'!$B$11)</f>
        <v xml:space="preserve"> -</v>
      </c>
      <c r="H813" s="309" t="str">
        <f>IF(ISBLANK($D813),"",'Offeror_Product Profile'!$B$9)</f>
        <v/>
      </c>
      <c r="I813" s="342"/>
      <c r="J813" s="310" t="str">
        <f>IF(ISBLANK($D813),"",'CDM_Requirements '!$B$149)</f>
        <v/>
      </c>
      <c r="K813" s="338" t="str">
        <f>IF(ISBLANK($D813),"",'CDM_Requirements '!$B$150)</f>
        <v/>
      </c>
      <c r="L813" s="338" t="str">
        <f>IF(ISBLANK($D813),"",'CDM_Requirements '!$B$151)</f>
        <v/>
      </c>
      <c r="M813" s="338" t="str">
        <f>IF(ISBLANK($D813),"",'CDM_Requirements '!$B$152)</f>
        <v/>
      </c>
      <c r="N813" s="338" t="str">
        <f>IF(ISBLANK($D813),"",'CDM_Requirements '!$B$153)</f>
        <v/>
      </c>
      <c r="O813" s="340"/>
      <c r="P813" s="340"/>
      <c r="Q813" s="343"/>
    </row>
    <row r="814" spans="1:17" s="323" customFormat="1" ht="20.100000000000001" customHeight="1" x14ac:dyDescent="0.25">
      <c r="A814" s="311"/>
      <c r="B814" s="308" t="str">
        <f>IF(ISBLANK($D814)," -",'Offeror_Product Profile'!$B$12)</f>
        <v xml:space="preserve"> -</v>
      </c>
      <c r="C814" s="308" t="str">
        <f>IF(ISBLANK($D814)," -",'Offeror_Product Profile'!$B$13)</f>
        <v xml:space="preserve"> -</v>
      </c>
      <c r="D814" s="340"/>
      <c r="E814" s="341"/>
      <c r="F814" s="336" t="str">
        <f>IF(ISBLANK($D814)," -",'Offeror_Product Profile'!$B$10)</f>
        <v xml:space="preserve"> -</v>
      </c>
      <c r="G814" s="336" t="str">
        <f>IF(ISBLANK($D814)," -",'Offeror_Product Profile'!$B$11)</f>
        <v xml:space="preserve"> -</v>
      </c>
      <c r="H814" s="309" t="str">
        <f>IF(ISBLANK($D814),"",'Offeror_Product Profile'!$B$9)</f>
        <v/>
      </c>
      <c r="I814" s="342"/>
      <c r="J814" s="310" t="str">
        <f>IF(ISBLANK($D814),"",'CDM_Requirements '!$B$149)</f>
        <v/>
      </c>
      <c r="K814" s="338" t="str">
        <f>IF(ISBLANK($D814),"",'CDM_Requirements '!$B$150)</f>
        <v/>
      </c>
      <c r="L814" s="338" t="str">
        <f>IF(ISBLANK($D814),"",'CDM_Requirements '!$B$151)</f>
        <v/>
      </c>
      <c r="M814" s="338" t="str">
        <f>IF(ISBLANK($D814),"",'CDM_Requirements '!$B$152)</f>
        <v/>
      </c>
      <c r="N814" s="338" t="str">
        <f>IF(ISBLANK($D814),"",'CDM_Requirements '!$B$153)</f>
        <v/>
      </c>
      <c r="O814" s="340"/>
      <c r="P814" s="340"/>
      <c r="Q814" s="343"/>
    </row>
    <row r="815" spans="1:17" s="323" customFormat="1" ht="20.100000000000001" customHeight="1" x14ac:dyDescent="0.25">
      <c r="A815" s="311"/>
      <c r="B815" s="308" t="str">
        <f>IF(ISBLANK($D815)," -",'Offeror_Product Profile'!$B$12)</f>
        <v xml:space="preserve"> -</v>
      </c>
      <c r="C815" s="308" t="str">
        <f>IF(ISBLANK($D815)," -",'Offeror_Product Profile'!$B$13)</f>
        <v xml:space="preserve"> -</v>
      </c>
      <c r="D815" s="340"/>
      <c r="E815" s="341"/>
      <c r="F815" s="336" t="str">
        <f>IF(ISBLANK($D815)," -",'Offeror_Product Profile'!$B$10)</f>
        <v xml:space="preserve"> -</v>
      </c>
      <c r="G815" s="336" t="str">
        <f>IF(ISBLANK($D815)," -",'Offeror_Product Profile'!$B$11)</f>
        <v xml:space="preserve"> -</v>
      </c>
      <c r="H815" s="309" t="str">
        <f>IF(ISBLANK($D815),"",'Offeror_Product Profile'!$B$9)</f>
        <v/>
      </c>
      <c r="I815" s="342"/>
      <c r="J815" s="310" t="str">
        <f>IF(ISBLANK($D815),"",'CDM_Requirements '!$B$149)</f>
        <v/>
      </c>
      <c r="K815" s="338" t="str">
        <f>IF(ISBLANK($D815),"",'CDM_Requirements '!$B$150)</f>
        <v/>
      </c>
      <c r="L815" s="338" t="str">
        <f>IF(ISBLANK($D815),"",'CDM_Requirements '!$B$151)</f>
        <v/>
      </c>
      <c r="M815" s="338" t="str">
        <f>IF(ISBLANK($D815),"",'CDM_Requirements '!$B$152)</f>
        <v/>
      </c>
      <c r="N815" s="338" t="str">
        <f>IF(ISBLANK($D815),"",'CDM_Requirements '!$B$153)</f>
        <v/>
      </c>
      <c r="O815" s="340"/>
      <c r="P815" s="340"/>
      <c r="Q815" s="343"/>
    </row>
    <row r="816" spans="1:17" s="323" customFormat="1" ht="20.100000000000001" customHeight="1" x14ac:dyDescent="0.25">
      <c r="A816" s="311"/>
      <c r="B816" s="308" t="str">
        <f>IF(ISBLANK($D816)," -",'Offeror_Product Profile'!$B$12)</f>
        <v xml:space="preserve"> -</v>
      </c>
      <c r="C816" s="308" t="str">
        <f>IF(ISBLANK($D816)," -",'Offeror_Product Profile'!$B$13)</f>
        <v xml:space="preserve"> -</v>
      </c>
      <c r="D816" s="340"/>
      <c r="E816" s="341"/>
      <c r="F816" s="336" t="str">
        <f>IF(ISBLANK($D816)," -",'Offeror_Product Profile'!$B$10)</f>
        <v xml:space="preserve"> -</v>
      </c>
      <c r="G816" s="336" t="str">
        <f>IF(ISBLANK($D816)," -",'Offeror_Product Profile'!$B$11)</f>
        <v xml:space="preserve"> -</v>
      </c>
      <c r="H816" s="309" t="str">
        <f>IF(ISBLANK($D816),"",'Offeror_Product Profile'!$B$9)</f>
        <v/>
      </c>
      <c r="I816" s="342"/>
      <c r="J816" s="310" t="str">
        <f>IF(ISBLANK($D816),"",'CDM_Requirements '!$B$149)</f>
        <v/>
      </c>
      <c r="K816" s="338" t="str">
        <f>IF(ISBLANK($D816),"",'CDM_Requirements '!$B$150)</f>
        <v/>
      </c>
      <c r="L816" s="338" t="str">
        <f>IF(ISBLANK($D816),"",'CDM_Requirements '!$B$151)</f>
        <v/>
      </c>
      <c r="M816" s="338" t="str">
        <f>IF(ISBLANK($D816),"",'CDM_Requirements '!$B$152)</f>
        <v/>
      </c>
      <c r="N816" s="338" t="str">
        <f>IF(ISBLANK($D816),"",'CDM_Requirements '!$B$153)</f>
        <v/>
      </c>
      <c r="O816" s="340"/>
      <c r="P816" s="340"/>
      <c r="Q816" s="343"/>
    </row>
    <row r="817" spans="1:17" s="323" customFormat="1" ht="20.100000000000001" customHeight="1" x14ac:dyDescent="0.25">
      <c r="A817" s="311"/>
      <c r="B817" s="308" t="str">
        <f>IF(ISBLANK($D817)," -",'Offeror_Product Profile'!$B$12)</f>
        <v xml:space="preserve"> -</v>
      </c>
      <c r="C817" s="308" t="str">
        <f>IF(ISBLANK($D817)," -",'Offeror_Product Profile'!$B$13)</f>
        <v xml:space="preserve"> -</v>
      </c>
      <c r="D817" s="340"/>
      <c r="E817" s="341"/>
      <c r="F817" s="336" t="str">
        <f>IF(ISBLANK($D817)," -",'Offeror_Product Profile'!$B$10)</f>
        <v xml:space="preserve"> -</v>
      </c>
      <c r="G817" s="336" t="str">
        <f>IF(ISBLANK($D817)," -",'Offeror_Product Profile'!$B$11)</f>
        <v xml:space="preserve"> -</v>
      </c>
      <c r="H817" s="309" t="str">
        <f>IF(ISBLANK($D817),"",'Offeror_Product Profile'!$B$9)</f>
        <v/>
      </c>
      <c r="I817" s="342"/>
      <c r="J817" s="310" t="str">
        <f>IF(ISBLANK($D817),"",'CDM_Requirements '!$B$149)</f>
        <v/>
      </c>
      <c r="K817" s="338" t="str">
        <f>IF(ISBLANK($D817),"",'CDM_Requirements '!$B$150)</f>
        <v/>
      </c>
      <c r="L817" s="338" t="str">
        <f>IF(ISBLANK($D817),"",'CDM_Requirements '!$B$151)</f>
        <v/>
      </c>
      <c r="M817" s="338" t="str">
        <f>IF(ISBLANK($D817),"",'CDM_Requirements '!$B$152)</f>
        <v/>
      </c>
      <c r="N817" s="338" t="str">
        <f>IF(ISBLANK($D817),"",'CDM_Requirements '!$B$153)</f>
        <v/>
      </c>
      <c r="O817" s="340"/>
      <c r="P817" s="340"/>
      <c r="Q817" s="343"/>
    </row>
    <row r="818" spans="1:17" s="323" customFormat="1" ht="20.100000000000001" customHeight="1" x14ac:dyDescent="0.25">
      <c r="A818" s="311"/>
      <c r="B818" s="308" t="str">
        <f>IF(ISBLANK($D818)," -",'Offeror_Product Profile'!$B$12)</f>
        <v xml:space="preserve"> -</v>
      </c>
      <c r="C818" s="308" t="str">
        <f>IF(ISBLANK($D818)," -",'Offeror_Product Profile'!$B$13)</f>
        <v xml:space="preserve"> -</v>
      </c>
      <c r="D818" s="340"/>
      <c r="E818" s="341"/>
      <c r="F818" s="336" t="str">
        <f>IF(ISBLANK($D818)," -",'Offeror_Product Profile'!$B$10)</f>
        <v xml:space="preserve"> -</v>
      </c>
      <c r="G818" s="336" t="str">
        <f>IF(ISBLANK($D818)," -",'Offeror_Product Profile'!$B$11)</f>
        <v xml:space="preserve"> -</v>
      </c>
      <c r="H818" s="309" t="str">
        <f>IF(ISBLANK($D818),"",'Offeror_Product Profile'!$B$9)</f>
        <v/>
      </c>
      <c r="I818" s="342"/>
      <c r="J818" s="310" t="str">
        <f>IF(ISBLANK($D818),"",'CDM_Requirements '!$B$149)</f>
        <v/>
      </c>
      <c r="K818" s="338" t="str">
        <f>IF(ISBLANK($D818),"",'CDM_Requirements '!$B$150)</f>
        <v/>
      </c>
      <c r="L818" s="338" t="str">
        <f>IF(ISBLANK($D818),"",'CDM_Requirements '!$B$151)</f>
        <v/>
      </c>
      <c r="M818" s="338" t="str">
        <f>IF(ISBLANK($D818),"",'CDM_Requirements '!$B$152)</f>
        <v/>
      </c>
      <c r="N818" s="338" t="str">
        <f>IF(ISBLANK($D818),"",'CDM_Requirements '!$B$153)</f>
        <v/>
      </c>
      <c r="O818" s="340"/>
      <c r="P818" s="340"/>
      <c r="Q818" s="343"/>
    </row>
    <row r="819" spans="1:17" s="323" customFormat="1" ht="20.100000000000001" customHeight="1" x14ac:dyDescent="0.25">
      <c r="A819" s="311"/>
      <c r="B819" s="308" t="str">
        <f>IF(ISBLANK($D819)," -",'Offeror_Product Profile'!$B$12)</f>
        <v xml:space="preserve"> -</v>
      </c>
      <c r="C819" s="308" t="str">
        <f>IF(ISBLANK($D819)," -",'Offeror_Product Profile'!$B$13)</f>
        <v xml:space="preserve"> -</v>
      </c>
      <c r="D819" s="340"/>
      <c r="E819" s="341"/>
      <c r="F819" s="336" t="str">
        <f>IF(ISBLANK($D819)," -",'Offeror_Product Profile'!$B$10)</f>
        <v xml:space="preserve"> -</v>
      </c>
      <c r="G819" s="336" t="str">
        <f>IF(ISBLANK($D819)," -",'Offeror_Product Profile'!$B$11)</f>
        <v xml:space="preserve"> -</v>
      </c>
      <c r="H819" s="309" t="str">
        <f>IF(ISBLANK($D819),"",'Offeror_Product Profile'!$B$9)</f>
        <v/>
      </c>
      <c r="I819" s="342"/>
      <c r="J819" s="310" t="str">
        <f>IF(ISBLANK($D819),"",'CDM_Requirements '!$B$149)</f>
        <v/>
      </c>
      <c r="K819" s="338" t="str">
        <f>IF(ISBLANK($D819),"",'CDM_Requirements '!$B$150)</f>
        <v/>
      </c>
      <c r="L819" s="338" t="str">
        <f>IF(ISBLANK($D819),"",'CDM_Requirements '!$B$151)</f>
        <v/>
      </c>
      <c r="M819" s="338" t="str">
        <f>IF(ISBLANK($D819),"",'CDM_Requirements '!$B$152)</f>
        <v/>
      </c>
      <c r="N819" s="338" t="str">
        <f>IF(ISBLANK($D819),"",'CDM_Requirements '!$B$153)</f>
        <v/>
      </c>
      <c r="O819" s="340"/>
      <c r="P819" s="340"/>
      <c r="Q819" s="343"/>
    </row>
    <row r="820" spans="1:17" s="323" customFormat="1" ht="20.100000000000001" customHeight="1" x14ac:dyDescent="0.25">
      <c r="A820" s="311"/>
      <c r="B820" s="308" t="str">
        <f>IF(ISBLANK($D820)," -",'Offeror_Product Profile'!$B$12)</f>
        <v xml:space="preserve"> -</v>
      </c>
      <c r="C820" s="308" t="str">
        <f>IF(ISBLANK($D820)," -",'Offeror_Product Profile'!$B$13)</f>
        <v xml:space="preserve"> -</v>
      </c>
      <c r="D820" s="340"/>
      <c r="E820" s="341"/>
      <c r="F820" s="336" t="str">
        <f>IF(ISBLANK($D820)," -",'Offeror_Product Profile'!$B$10)</f>
        <v xml:space="preserve"> -</v>
      </c>
      <c r="G820" s="336" t="str">
        <f>IF(ISBLANK($D820)," -",'Offeror_Product Profile'!$B$11)</f>
        <v xml:space="preserve"> -</v>
      </c>
      <c r="H820" s="309" t="str">
        <f>IF(ISBLANK($D820),"",'Offeror_Product Profile'!$B$9)</f>
        <v/>
      </c>
      <c r="I820" s="342"/>
      <c r="J820" s="310" t="str">
        <f>IF(ISBLANK($D820),"",'CDM_Requirements '!$B$149)</f>
        <v/>
      </c>
      <c r="K820" s="338" t="str">
        <f>IF(ISBLANK($D820),"",'CDM_Requirements '!$B$150)</f>
        <v/>
      </c>
      <c r="L820" s="338" t="str">
        <f>IF(ISBLANK($D820),"",'CDM_Requirements '!$B$151)</f>
        <v/>
      </c>
      <c r="M820" s="338" t="str">
        <f>IF(ISBLANK($D820),"",'CDM_Requirements '!$B$152)</f>
        <v/>
      </c>
      <c r="N820" s="338" t="str">
        <f>IF(ISBLANK($D820),"",'CDM_Requirements '!$B$153)</f>
        <v/>
      </c>
      <c r="O820" s="340"/>
      <c r="P820" s="340"/>
      <c r="Q820" s="343"/>
    </row>
    <row r="821" spans="1:17" s="323" customFormat="1" ht="20.100000000000001" customHeight="1" x14ac:dyDescent="0.25">
      <c r="A821" s="311"/>
      <c r="B821" s="308" t="str">
        <f>IF(ISBLANK($D821)," -",'Offeror_Product Profile'!$B$12)</f>
        <v xml:space="preserve"> -</v>
      </c>
      <c r="C821" s="308" t="str">
        <f>IF(ISBLANK($D821)," -",'Offeror_Product Profile'!$B$13)</f>
        <v xml:space="preserve"> -</v>
      </c>
      <c r="D821" s="340"/>
      <c r="E821" s="341"/>
      <c r="F821" s="336" t="str">
        <f>IF(ISBLANK($D821)," -",'Offeror_Product Profile'!$B$10)</f>
        <v xml:space="preserve"> -</v>
      </c>
      <c r="G821" s="336" t="str">
        <f>IF(ISBLANK($D821)," -",'Offeror_Product Profile'!$B$11)</f>
        <v xml:space="preserve"> -</v>
      </c>
      <c r="H821" s="309" t="str">
        <f>IF(ISBLANK($D821),"",'Offeror_Product Profile'!$B$9)</f>
        <v/>
      </c>
      <c r="I821" s="342"/>
      <c r="J821" s="310" t="str">
        <f>IF(ISBLANK($D821),"",'CDM_Requirements '!$B$149)</f>
        <v/>
      </c>
      <c r="K821" s="338" t="str">
        <f>IF(ISBLANK($D821),"",'CDM_Requirements '!$B$150)</f>
        <v/>
      </c>
      <c r="L821" s="338" t="str">
        <f>IF(ISBLANK($D821),"",'CDM_Requirements '!$B$151)</f>
        <v/>
      </c>
      <c r="M821" s="338" t="str">
        <f>IF(ISBLANK($D821),"",'CDM_Requirements '!$B$152)</f>
        <v/>
      </c>
      <c r="N821" s="338" t="str">
        <f>IF(ISBLANK($D821),"",'CDM_Requirements '!$B$153)</f>
        <v/>
      </c>
      <c r="O821" s="340"/>
      <c r="P821" s="340"/>
      <c r="Q821" s="343"/>
    </row>
    <row r="822" spans="1:17" s="323" customFormat="1" ht="20.100000000000001" customHeight="1" x14ac:dyDescent="0.25">
      <c r="A822" s="311"/>
      <c r="B822" s="308" t="str">
        <f>IF(ISBLANK($D822)," -",'Offeror_Product Profile'!$B$12)</f>
        <v xml:space="preserve"> -</v>
      </c>
      <c r="C822" s="308" t="str">
        <f>IF(ISBLANK($D822)," -",'Offeror_Product Profile'!$B$13)</f>
        <v xml:space="preserve"> -</v>
      </c>
      <c r="D822" s="340"/>
      <c r="E822" s="341"/>
      <c r="F822" s="336" t="str">
        <f>IF(ISBLANK($D822)," -",'Offeror_Product Profile'!$B$10)</f>
        <v xml:space="preserve"> -</v>
      </c>
      <c r="G822" s="336" t="str">
        <f>IF(ISBLANK($D822)," -",'Offeror_Product Profile'!$B$11)</f>
        <v xml:space="preserve"> -</v>
      </c>
      <c r="H822" s="309" t="str">
        <f>IF(ISBLANK($D822),"",'Offeror_Product Profile'!$B$9)</f>
        <v/>
      </c>
      <c r="I822" s="342"/>
      <c r="J822" s="310" t="str">
        <f>IF(ISBLANK($D822),"",'CDM_Requirements '!$B$149)</f>
        <v/>
      </c>
      <c r="K822" s="338" t="str">
        <f>IF(ISBLANK($D822),"",'CDM_Requirements '!$B$150)</f>
        <v/>
      </c>
      <c r="L822" s="338" t="str">
        <f>IF(ISBLANK($D822),"",'CDM_Requirements '!$B$151)</f>
        <v/>
      </c>
      <c r="M822" s="338" t="str">
        <f>IF(ISBLANK($D822),"",'CDM_Requirements '!$B$152)</f>
        <v/>
      </c>
      <c r="N822" s="338" t="str">
        <f>IF(ISBLANK($D822),"",'CDM_Requirements '!$B$153)</f>
        <v/>
      </c>
      <c r="O822" s="340"/>
      <c r="P822" s="340"/>
      <c r="Q822" s="343"/>
    </row>
    <row r="823" spans="1:17" s="323" customFormat="1" ht="20.100000000000001" customHeight="1" x14ac:dyDescent="0.25">
      <c r="A823" s="311"/>
      <c r="B823" s="308" t="str">
        <f>IF(ISBLANK($D823)," -",'Offeror_Product Profile'!$B$12)</f>
        <v xml:space="preserve"> -</v>
      </c>
      <c r="C823" s="308" t="str">
        <f>IF(ISBLANK($D823)," -",'Offeror_Product Profile'!$B$13)</f>
        <v xml:space="preserve"> -</v>
      </c>
      <c r="D823" s="340"/>
      <c r="E823" s="341"/>
      <c r="F823" s="336" t="str">
        <f>IF(ISBLANK($D823)," -",'Offeror_Product Profile'!$B$10)</f>
        <v xml:space="preserve"> -</v>
      </c>
      <c r="G823" s="336" t="str">
        <f>IF(ISBLANK($D823)," -",'Offeror_Product Profile'!$B$11)</f>
        <v xml:space="preserve"> -</v>
      </c>
      <c r="H823" s="309" t="str">
        <f>IF(ISBLANK($D823),"",'Offeror_Product Profile'!$B$9)</f>
        <v/>
      </c>
      <c r="I823" s="342"/>
      <c r="J823" s="310" t="str">
        <f>IF(ISBLANK($D823),"",'CDM_Requirements '!$B$149)</f>
        <v/>
      </c>
      <c r="K823" s="338" t="str">
        <f>IF(ISBLANK($D823),"",'CDM_Requirements '!$B$150)</f>
        <v/>
      </c>
      <c r="L823" s="338" t="str">
        <f>IF(ISBLANK($D823),"",'CDM_Requirements '!$B$151)</f>
        <v/>
      </c>
      <c r="M823" s="338" t="str">
        <f>IF(ISBLANK($D823),"",'CDM_Requirements '!$B$152)</f>
        <v/>
      </c>
      <c r="N823" s="338" t="str">
        <f>IF(ISBLANK($D823),"",'CDM_Requirements '!$B$153)</f>
        <v/>
      </c>
      <c r="O823" s="340"/>
      <c r="P823" s="340"/>
      <c r="Q823" s="343"/>
    </row>
    <row r="824" spans="1:17" s="323" customFormat="1" ht="20.100000000000001" customHeight="1" x14ac:dyDescent="0.25">
      <c r="A824" s="311"/>
      <c r="B824" s="308" t="str">
        <f>IF(ISBLANK($D824)," -",'Offeror_Product Profile'!$B$12)</f>
        <v xml:space="preserve"> -</v>
      </c>
      <c r="C824" s="308" t="str">
        <f>IF(ISBLANK($D824)," -",'Offeror_Product Profile'!$B$13)</f>
        <v xml:space="preserve"> -</v>
      </c>
      <c r="D824" s="340"/>
      <c r="E824" s="341"/>
      <c r="F824" s="336" t="str">
        <f>IF(ISBLANK($D824)," -",'Offeror_Product Profile'!$B$10)</f>
        <v xml:space="preserve"> -</v>
      </c>
      <c r="G824" s="336" t="str">
        <f>IF(ISBLANK($D824)," -",'Offeror_Product Profile'!$B$11)</f>
        <v xml:space="preserve"> -</v>
      </c>
      <c r="H824" s="309" t="str">
        <f>IF(ISBLANK($D824),"",'Offeror_Product Profile'!$B$9)</f>
        <v/>
      </c>
      <c r="I824" s="342"/>
      <c r="J824" s="310" t="str">
        <f>IF(ISBLANK($D824),"",'CDM_Requirements '!$B$149)</f>
        <v/>
      </c>
      <c r="K824" s="338" t="str">
        <f>IF(ISBLANK($D824),"",'CDM_Requirements '!$B$150)</f>
        <v/>
      </c>
      <c r="L824" s="338" t="str">
        <f>IF(ISBLANK($D824),"",'CDM_Requirements '!$B$151)</f>
        <v/>
      </c>
      <c r="M824" s="338" t="str">
        <f>IF(ISBLANK($D824),"",'CDM_Requirements '!$B$152)</f>
        <v/>
      </c>
      <c r="N824" s="338" t="str">
        <f>IF(ISBLANK($D824),"",'CDM_Requirements '!$B$153)</f>
        <v/>
      </c>
      <c r="O824" s="340"/>
      <c r="P824" s="340"/>
      <c r="Q824" s="343"/>
    </row>
    <row r="825" spans="1:17" s="323" customFormat="1" ht="20.100000000000001" customHeight="1" x14ac:dyDescent="0.25">
      <c r="A825" s="311"/>
      <c r="B825" s="308" t="str">
        <f>IF(ISBLANK($D825)," -",'Offeror_Product Profile'!$B$12)</f>
        <v xml:space="preserve"> -</v>
      </c>
      <c r="C825" s="308" t="str">
        <f>IF(ISBLANK($D825)," -",'Offeror_Product Profile'!$B$13)</f>
        <v xml:space="preserve"> -</v>
      </c>
      <c r="D825" s="340"/>
      <c r="E825" s="341"/>
      <c r="F825" s="336" t="str">
        <f>IF(ISBLANK($D825)," -",'Offeror_Product Profile'!$B$10)</f>
        <v xml:space="preserve"> -</v>
      </c>
      <c r="G825" s="336" t="str">
        <f>IF(ISBLANK($D825)," -",'Offeror_Product Profile'!$B$11)</f>
        <v xml:space="preserve"> -</v>
      </c>
      <c r="H825" s="309" t="str">
        <f>IF(ISBLANK($D825),"",'Offeror_Product Profile'!$B$9)</f>
        <v/>
      </c>
      <c r="I825" s="342"/>
      <c r="J825" s="310" t="str">
        <f>IF(ISBLANK($D825),"",'CDM_Requirements '!$B$149)</f>
        <v/>
      </c>
      <c r="K825" s="338" t="str">
        <f>IF(ISBLANK($D825),"",'CDM_Requirements '!$B$150)</f>
        <v/>
      </c>
      <c r="L825" s="338" t="str">
        <f>IF(ISBLANK($D825),"",'CDM_Requirements '!$B$151)</f>
        <v/>
      </c>
      <c r="M825" s="338" t="str">
        <f>IF(ISBLANK($D825),"",'CDM_Requirements '!$B$152)</f>
        <v/>
      </c>
      <c r="N825" s="338" t="str">
        <f>IF(ISBLANK($D825),"",'CDM_Requirements '!$B$153)</f>
        <v/>
      </c>
      <c r="O825" s="340"/>
      <c r="P825" s="340"/>
      <c r="Q825" s="343"/>
    </row>
    <row r="826" spans="1:17" s="323" customFormat="1" ht="20.100000000000001" customHeight="1" x14ac:dyDescent="0.25">
      <c r="A826" s="311"/>
      <c r="B826" s="308" t="str">
        <f>IF(ISBLANK($D826)," -",'Offeror_Product Profile'!$B$12)</f>
        <v xml:space="preserve"> -</v>
      </c>
      <c r="C826" s="308" t="str">
        <f>IF(ISBLANK($D826)," -",'Offeror_Product Profile'!$B$13)</f>
        <v xml:space="preserve"> -</v>
      </c>
      <c r="D826" s="340"/>
      <c r="E826" s="341"/>
      <c r="F826" s="336" t="str">
        <f>IF(ISBLANK($D826)," -",'Offeror_Product Profile'!$B$10)</f>
        <v xml:space="preserve"> -</v>
      </c>
      <c r="G826" s="336" t="str">
        <f>IF(ISBLANK($D826)," -",'Offeror_Product Profile'!$B$11)</f>
        <v xml:space="preserve"> -</v>
      </c>
      <c r="H826" s="309" t="str">
        <f>IF(ISBLANK($D826),"",'Offeror_Product Profile'!$B$9)</f>
        <v/>
      </c>
      <c r="I826" s="342"/>
      <c r="J826" s="310" t="str">
        <f>IF(ISBLANK($D826),"",'CDM_Requirements '!$B$149)</f>
        <v/>
      </c>
      <c r="K826" s="338" t="str">
        <f>IF(ISBLANK($D826),"",'CDM_Requirements '!$B$150)</f>
        <v/>
      </c>
      <c r="L826" s="338" t="str">
        <f>IF(ISBLANK($D826),"",'CDM_Requirements '!$B$151)</f>
        <v/>
      </c>
      <c r="M826" s="338" t="str">
        <f>IF(ISBLANK($D826),"",'CDM_Requirements '!$B$152)</f>
        <v/>
      </c>
      <c r="N826" s="338" t="str">
        <f>IF(ISBLANK($D826),"",'CDM_Requirements '!$B$153)</f>
        <v/>
      </c>
      <c r="O826" s="340"/>
      <c r="P826" s="340"/>
      <c r="Q826" s="343"/>
    </row>
    <row r="827" spans="1:17" s="323" customFormat="1" ht="20.100000000000001" customHeight="1" x14ac:dyDescent="0.25">
      <c r="A827" s="311"/>
      <c r="B827" s="308" t="str">
        <f>IF(ISBLANK($D827)," -",'Offeror_Product Profile'!$B$12)</f>
        <v xml:space="preserve"> -</v>
      </c>
      <c r="C827" s="308" t="str">
        <f>IF(ISBLANK($D827)," -",'Offeror_Product Profile'!$B$13)</f>
        <v xml:space="preserve"> -</v>
      </c>
      <c r="D827" s="340"/>
      <c r="E827" s="341"/>
      <c r="F827" s="336" t="str">
        <f>IF(ISBLANK($D827)," -",'Offeror_Product Profile'!$B$10)</f>
        <v xml:space="preserve"> -</v>
      </c>
      <c r="G827" s="336" t="str">
        <f>IF(ISBLANK($D827)," -",'Offeror_Product Profile'!$B$11)</f>
        <v xml:space="preserve"> -</v>
      </c>
      <c r="H827" s="309" t="str">
        <f>IF(ISBLANK($D827),"",'Offeror_Product Profile'!$B$9)</f>
        <v/>
      </c>
      <c r="I827" s="342"/>
      <c r="J827" s="310" t="str">
        <f>IF(ISBLANK($D827),"",'CDM_Requirements '!$B$149)</f>
        <v/>
      </c>
      <c r="K827" s="338" t="str">
        <f>IF(ISBLANK($D827),"",'CDM_Requirements '!$B$150)</f>
        <v/>
      </c>
      <c r="L827" s="338" t="str">
        <f>IF(ISBLANK($D827),"",'CDM_Requirements '!$B$151)</f>
        <v/>
      </c>
      <c r="M827" s="338" t="str">
        <f>IF(ISBLANK($D827),"",'CDM_Requirements '!$B$152)</f>
        <v/>
      </c>
      <c r="N827" s="338" t="str">
        <f>IF(ISBLANK($D827),"",'CDM_Requirements '!$B$153)</f>
        <v/>
      </c>
      <c r="O827" s="340"/>
      <c r="P827" s="340"/>
      <c r="Q827" s="343"/>
    </row>
    <row r="828" spans="1:17" s="323" customFormat="1" ht="20.100000000000001" customHeight="1" x14ac:dyDescent="0.25">
      <c r="A828" s="311"/>
      <c r="B828" s="308" t="str">
        <f>IF(ISBLANK($D828)," -",'Offeror_Product Profile'!$B$12)</f>
        <v xml:space="preserve"> -</v>
      </c>
      <c r="C828" s="308" t="str">
        <f>IF(ISBLANK($D828)," -",'Offeror_Product Profile'!$B$13)</f>
        <v xml:space="preserve"> -</v>
      </c>
      <c r="D828" s="340"/>
      <c r="E828" s="341"/>
      <c r="F828" s="336" t="str">
        <f>IF(ISBLANK($D828)," -",'Offeror_Product Profile'!$B$10)</f>
        <v xml:space="preserve"> -</v>
      </c>
      <c r="G828" s="336" t="str">
        <f>IF(ISBLANK($D828)," -",'Offeror_Product Profile'!$B$11)</f>
        <v xml:space="preserve"> -</v>
      </c>
      <c r="H828" s="309" t="str">
        <f>IF(ISBLANK($D828),"",'Offeror_Product Profile'!$B$9)</f>
        <v/>
      </c>
      <c r="I828" s="342"/>
      <c r="J828" s="310" t="str">
        <f>IF(ISBLANK($D828),"",'CDM_Requirements '!$B$149)</f>
        <v/>
      </c>
      <c r="K828" s="338" t="str">
        <f>IF(ISBLANK($D828),"",'CDM_Requirements '!$B$150)</f>
        <v/>
      </c>
      <c r="L828" s="338" t="str">
        <f>IF(ISBLANK($D828),"",'CDM_Requirements '!$B$151)</f>
        <v/>
      </c>
      <c r="M828" s="338" t="str">
        <f>IF(ISBLANK($D828),"",'CDM_Requirements '!$B$152)</f>
        <v/>
      </c>
      <c r="N828" s="338" t="str">
        <f>IF(ISBLANK($D828),"",'CDM_Requirements '!$B$153)</f>
        <v/>
      </c>
      <c r="O828" s="340"/>
      <c r="P828" s="340"/>
      <c r="Q828" s="343"/>
    </row>
    <row r="829" spans="1:17" s="323" customFormat="1" ht="20.100000000000001" customHeight="1" x14ac:dyDescent="0.25">
      <c r="A829" s="311"/>
      <c r="B829" s="308" t="str">
        <f>IF(ISBLANK($D829)," -",'Offeror_Product Profile'!$B$12)</f>
        <v xml:space="preserve"> -</v>
      </c>
      <c r="C829" s="308" t="str">
        <f>IF(ISBLANK($D829)," -",'Offeror_Product Profile'!$B$13)</f>
        <v xml:space="preserve"> -</v>
      </c>
      <c r="D829" s="340"/>
      <c r="E829" s="341"/>
      <c r="F829" s="336" t="str">
        <f>IF(ISBLANK($D829)," -",'Offeror_Product Profile'!$B$10)</f>
        <v xml:space="preserve"> -</v>
      </c>
      <c r="G829" s="336" t="str">
        <f>IF(ISBLANK($D829)," -",'Offeror_Product Profile'!$B$11)</f>
        <v xml:space="preserve"> -</v>
      </c>
      <c r="H829" s="309" t="str">
        <f>IF(ISBLANK($D829),"",'Offeror_Product Profile'!$B$9)</f>
        <v/>
      </c>
      <c r="I829" s="342"/>
      <c r="J829" s="310" t="str">
        <f>IF(ISBLANK($D829),"",'CDM_Requirements '!$B$149)</f>
        <v/>
      </c>
      <c r="K829" s="338" t="str">
        <f>IF(ISBLANK($D829),"",'CDM_Requirements '!$B$150)</f>
        <v/>
      </c>
      <c r="L829" s="338" t="str">
        <f>IF(ISBLANK($D829),"",'CDM_Requirements '!$B$151)</f>
        <v/>
      </c>
      <c r="M829" s="338" t="str">
        <f>IF(ISBLANK($D829),"",'CDM_Requirements '!$B$152)</f>
        <v/>
      </c>
      <c r="N829" s="338" t="str">
        <f>IF(ISBLANK($D829),"",'CDM_Requirements '!$B$153)</f>
        <v/>
      </c>
      <c r="O829" s="340"/>
      <c r="P829" s="340"/>
      <c r="Q829" s="343"/>
    </row>
    <row r="830" spans="1:17" s="323" customFormat="1" ht="20.100000000000001" customHeight="1" x14ac:dyDescent="0.25">
      <c r="A830" s="311"/>
      <c r="B830" s="308" t="str">
        <f>IF(ISBLANK($D830)," -",'Offeror_Product Profile'!$B$12)</f>
        <v xml:space="preserve"> -</v>
      </c>
      <c r="C830" s="308" t="str">
        <f>IF(ISBLANK($D830)," -",'Offeror_Product Profile'!$B$13)</f>
        <v xml:space="preserve"> -</v>
      </c>
      <c r="D830" s="340"/>
      <c r="E830" s="341"/>
      <c r="F830" s="336" t="str">
        <f>IF(ISBLANK($D830)," -",'Offeror_Product Profile'!$B$10)</f>
        <v xml:space="preserve"> -</v>
      </c>
      <c r="G830" s="336" t="str">
        <f>IF(ISBLANK($D830)," -",'Offeror_Product Profile'!$B$11)</f>
        <v xml:space="preserve"> -</v>
      </c>
      <c r="H830" s="309" t="str">
        <f>IF(ISBLANK($D830),"",'Offeror_Product Profile'!$B$9)</f>
        <v/>
      </c>
      <c r="I830" s="342"/>
      <c r="J830" s="310" t="str">
        <f>IF(ISBLANK($D830),"",'CDM_Requirements '!$B$149)</f>
        <v/>
      </c>
      <c r="K830" s="338" t="str">
        <f>IF(ISBLANK($D830),"",'CDM_Requirements '!$B$150)</f>
        <v/>
      </c>
      <c r="L830" s="338" t="str">
        <f>IF(ISBLANK($D830),"",'CDM_Requirements '!$B$151)</f>
        <v/>
      </c>
      <c r="M830" s="338" t="str">
        <f>IF(ISBLANK($D830),"",'CDM_Requirements '!$B$152)</f>
        <v/>
      </c>
      <c r="N830" s="338" t="str">
        <f>IF(ISBLANK($D830),"",'CDM_Requirements '!$B$153)</f>
        <v/>
      </c>
      <c r="O830" s="340"/>
      <c r="P830" s="340"/>
      <c r="Q830" s="343"/>
    </row>
    <row r="831" spans="1:17" s="323" customFormat="1" ht="20.100000000000001" customHeight="1" x14ac:dyDescent="0.25">
      <c r="A831" s="311"/>
      <c r="B831" s="308" t="str">
        <f>IF(ISBLANK($D831)," -",'Offeror_Product Profile'!$B$12)</f>
        <v xml:space="preserve"> -</v>
      </c>
      <c r="C831" s="308" t="str">
        <f>IF(ISBLANK($D831)," -",'Offeror_Product Profile'!$B$13)</f>
        <v xml:space="preserve"> -</v>
      </c>
      <c r="D831" s="340"/>
      <c r="E831" s="341"/>
      <c r="F831" s="336" t="str">
        <f>IF(ISBLANK($D831)," -",'Offeror_Product Profile'!$B$10)</f>
        <v xml:space="preserve"> -</v>
      </c>
      <c r="G831" s="336" t="str">
        <f>IF(ISBLANK($D831)," -",'Offeror_Product Profile'!$B$11)</f>
        <v xml:space="preserve"> -</v>
      </c>
      <c r="H831" s="309" t="str">
        <f>IF(ISBLANK($D831),"",'Offeror_Product Profile'!$B$9)</f>
        <v/>
      </c>
      <c r="I831" s="342"/>
      <c r="J831" s="310" t="str">
        <f>IF(ISBLANK($D831),"",'CDM_Requirements '!$B$149)</f>
        <v/>
      </c>
      <c r="K831" s="338" t="str">
        <f>IF(ISBLANK($D831),"",'CDM_Requirements '!$B$150)</f>
        <v/>
      </c>
      <c r="L831" s="338" t="str">
        <f>IF(ISBLANK($D831),"",'CDM_Requirements '!$B$151)</f>
        <v/>
      </c>
      <c r="M831" s="338" t="str">
        <f>IF(ISBLANK($D831),"",'CDM_Requirements '!$B$152)</f>
        <v/>
      </c>
      <c r="N831" s="338" t="str">
        <f>IF(ISBLANK($D831),"",'CDM_Requirements '!$B$153)</f>
        <v/>
      </c>
      <c r="O831" s="340"/>
      <c r="P831" s="340"/>
      <c r="Q831" s="343"/>
    </row>
    <row r="832" spans="1:17" s="323" customFormat="1" ht="20.100000000000001" customHeight="1" x14ac:dyDescent="0.25">
      <c r="A832" s="311"/>
      <c r="B832" s="308" t="str">
        <f>IF(ISBLANK($D832)," -",'Offeror_Product Profile'!$B$12)</f>
        <v xml:space="preserve"> -</v>
      </c>
      <c r="C832" s="308" t="str">
        <f>IF(ISBLANK($D832)," -",'Offeror_Product Profile'!$B$13)</f>
        <v xml:space="preserve"> -</v>
      </c>
      <c r="D832" s="340"/>
      <c r="E832" s="341"/>
      <c r="F832" s="336" t="str">
        <f>IF(ISBLANK($D832)," -",'Offeror_Product Profile'!$B$10)</f>
        <v xml:space="preserve"> -</v>
      </c>
      <c r="G832" s="336" t="str">
        <f>IF(ISBLANK($D832)," -",'Offeror_Product Profile'!$B$11)</f>
        <v xml:space="preserve"> -</v>
      </c>
      <c r="H832" s="309" t="str">
        <f>IF(ISBLANK($D832),"",'Offeror_Product Profile'!$B$9)</f>
        <v/>
      </c>
      <c r="I832" s="342"/>
      <c r="J832" s="310" t="str">
        <f>IF(ISBLANK($D832),"",'CDM_Requirements '!$B$149)</f>
        <v/>
      </c>
      <c r="K832" s="338" t="str">
        <f>IF(ISBLANK($D832),"",'CDM_Requirements '!$B$150)</f>
        <v/>
      </c>
      <c r="L832" s="338" t="str">
        <f>IF(ISBLANK($D832),"",'CDM_Requirements '!$B$151)</f>
        <v/>
      </c>
      <c r="M832" s="338" t="str">
        <f>IF(ISBLANK($D832),"",'CDM_Requirements '!$B$152)</f>
        <v/>
      </c>
      <c r="N832" s="338" t="str">
        <f>IF(ISBLANK($D832),"",'CDM_Requirements '!$B$153)</f>
        <v/>
      </c>
      <c r="O832" s="340"/>
      <c r="P832" s="340"/>
      <c r="Q832" s="343"/>
    </row>
    <row r="833" spans="1:17" s="323" customFormat="1" ht="20.100000000000001" customHeight="1" x14ac:dyDescent="0.25">
      <c r="A833" s="311"/>
      <c r="B833" s="308" t="str">
        <f>IF(ISBLANK($D833)," -",'Offeror_Product Profile'!$B$12)</f>
        <v xml:space="preserve"> -</v>
      </c>
      <c r="C833" s="308" t="str">
        <f>IF(ISBLANK($D833)," -",'Offeror_Product Profile'!$B$13)</f>
        <v xml:space="preserve"> -</v>
      </c>
      <c r="D833" s="340"/>
      <c r="E833" s="341"/>
      <c r="F833" s="336" t="str">
        <f>IF(ISBLANK($D833)," -",'Offeror_Product Profile'!$B$10)</f>
        <v xml:space="preserve"> -</v>
      </c>
      <c r="G833" s="336" t="str">
        <f>IF(ISBLANK($D833)," -",'Offeror_Product Profile'!$B$11)</f>
        <v xml:space="preserve"> -</v>
      </c>
      <c r="H833" s="309" t="str">
        <f>IF(ISBLANK($D833),"",'Offeror_Product Profile'!$B$9)</f>
        <v/>
      </c>
      <c r="I833" s="342"/>
      <c r="J833" s="310" t="str">
        <f>IF(ISBLANK($D833),"",'CDM_Requirements '!$B$149)</f>
        <v/>
      </c>
      <c r="K833" s="338" t="str">
        <f>IF(ISBLANK($D833),"",'CDM_Requirements '!$B$150)</f>
        <v/>
      </c>
      <c r="L833" s="338" t="str">
        <f>IF(ISBLANK($D833),"",'CDM_Requirements '!$B$151)</f>
        <v/>
      </c>
      <c r="M833" s="338" t="str">
        <f>IF(ISBLANK($D833),"",'CDM_Requirements '!$B$152)</f>
        <v/>
      </c>
      <c r="N833" s="338" t="str">
        <f>IF(ISBLANK($D833),"",'CDM_Requirements '!$B$153)</f>
        <v/>
      </c>
      <c r="O833" s="340"/>
      <c r="P833" s="340"/>
      <c r="Q833" s="343"/>
    </row>
    <row r="834" spans="1:17" s="323" customFormat="1" ht="20.100000000000001" customHeight="1" x14ac:dyDescent="0.25">
      <c r="A834" s="311"/>
      <c r="B834" s="308" t="str">
        <f>IF(ISBLANK($D834)," -",'Offeror_Product Profile'!$B$12)</f>
        <v xml:space="preserve"> -</v>
      </c>
      <c r="C834" s="308" t="str">
        <f>IF(ISBLANK($D834)," -",'Offeror_Product Profile'!$B$13)</f>
        <v xml:space="preserve"> -</v>
      </c>
      <c r="D834" s="340"/>
      <c r="E834" s="341"/>
      <c r="F834" s="336" t="str">
        <f>IF(ISBLANK($D834)," -",'Offeror_Product Profile'!$B$10)</f>
        <v xml:space="preserve"> -</v>
      </c>
      <c r="G834" s="336" t="str">
        <f>IF(ISBLANK($D834)," -",'Offeror_Product Profile'!$B$11)</f>
        <v xml:space="preserve"> -</v>
      </c>
      <c r="H834" s="309" t="str">
        <f>IF(ISBLANK($D834),"",'Offeror_Product Profile'!$B$9)</f>
        <v/>
      </c>
      <c r="I834" s="342"/>
      <c r="J834" s="310" t="str">
        <f>IF(ISBLANK($D834),"",'CDM_Requirements '!$B$149)</f>
        <v/>
      </c>
      <c r="K834" s="338" t="str">
        <f>IF(ISBLANK($D834),"",'CDM_Requirements '!$B$150)</f>
        <v/>
      </c>
      <c r="L834" s="338" t="str">
        <f>IF(ISBLANK($D834),"",'CDM_Requirements '!$B$151)</f>
        <v/>
      </c>
      <c r="M834" s="338" t="str">
        <f>IF(ISBLANK($D834),"",'CDM_Requirements '!$B$152)</f>
        <v/>
      </c>
      <c r="N834" s="338" t="str">
        <f>IF(ISBLANK($D834),"",'CDM_Requirements '!$B$153)</f>
        <v/>
      </c>
      <c r="O834" s="340"/>
      <c r="P834" s="340"/>
      <c r="Q834" s="343"/>
    </row>
    <row r="835" spans="1:17" s="323" customFormat="1" ht="20.100000000000001" customHeight="1" x14ac:dyDescent="0.25">
      <c r="A835" s="311"/>
      <c r="B835" s="308" t="str">
        <f>IF(ISBLANK($D835)," -",'Offeror_Product Profile'!$B$12)</f>
        <v xml:space="preserve"> -</v>
      </c>
      <c r="C835" s="308" t="str">
        <f>IF(ISBLANK($D835)," -",'Offeror_Product Profile'!$B$13)</f>
        <v xml:space="preserve"> -</v>
      </c>
      <c r="D835" s="340"/>
      <c r="E835" s="341"/>
      <c r="F835" s="336" t="str">
        <f>IF(ISBLANK($D835)," -",'Offeror_Product Profile'!$B$10)</f>
        <v xml:space="preserve"> -</v>
      </c>
      <c r="G835" s="336" t="str">
        <f>IF(ISBLANK($D835)," -",'Offeror_Product Profile'!$B$11)</f>
        <v xml:space="preserve"> -</v>
      </c>
      <c r="H835" s="309" t="str">
        <f>IF(ISBLANK($D835),"",'Offeror_Product Profile'!$B$9)</f>
        <v/>
      </c>
      <c r="I835" s="342"/>
      <c r="J835" s="310" t="str">
        <f>IF(ISBLANK($D835),"",'CDM_Requirements '!$B$149)</f>
        <v/>
      </c>
      <c r="K835" s="338" t="str">
        <f>IF(ISBLANK($D835),"",'CDM_Requirements '!$B$150)</f>
        <v/>
      </c>
      <c r="L835" s="338" t="str">
        <f>IF(ISBLANK($D835),"",'CDM_Requirements '!$B$151)</f>
        <v/>
      </c>
      <c r="M835" s="338" t="str">
        <f>IF(ISBLANK($D835),"",'CDM_Requirements '!$B$152)</f>
        <v/>
      </c>
      <c r="N835" s="338" t="str">
        <f>IF(ISBLANK($D835),"",'CDM_Requirements '!$B$153)</f>
        <v/>
      </c>
      <c r="O835" s="340"/>
      <c r="P835" s="340"/>
      <c r="Q835" s="343"/>
    </row>
    <row r="836" spans="1:17" s="323" customFormat="1" ht="20.100000000000001" customHeight="1" x14ac:dyDescent="0.25">
      <c r="A836" s="311"/>
      <c r="B836" s="308" t="str">
        <f>IF(ISBLANK($D836)," -",'Offeror_Product Profile'!$B$12)</f>
        <v xml:space="preserve"> -</v>
      </c>
      <c r="C836" s="308" t="str">
        <f>IF(ISBLANK($D836)," -",'Offeror_Product Profile'!$B$13)</f>
        <v xml:space="preserve"> -</v>
      </c>
      <c r="D836" s="340"/>
      <c r="E836" s="341"/>
      <c r="F836" s="336" t="str">
        <f>IF(ISBLANK($D836)," -",'Offeror_Product Profile'!$B$10)</f>
        <v xml:space="preserve"> -</v>
      </c>
      <c r="G836" s="336" t="str">
        <f>IF(ISBLANK($D836)," -",'Offeror_Product Profile'!$B$11)</f>
        <v xml:space="preserve"> -</v>
      </c>
      <c r="H836" s="309" t="str">
        <f>IF(ISBLANK($D836),"",'Offeror_Product Profile'!$B$9)</f>
        <v/>
      </c>
      <c r="I836" s="342"/>
      <c r="J836" s="310" t="str">
        <f>IF(ISBLANK($D836),"",'CDM_Requirements '!$B$149)</f>
        <v/>
      </c>
      <c r="K836" s="338" t="str">
        <f>IF(ISBLANK($D836),"",'CDM_Requirements '!$B$150)</f>
        <v/>
      </c>
      <c r="L836" s="338" t="str">
        <f>IF(ISBLANK($D836),"",'CDM_Requirements '!$B$151)</f>
        <v/>
      </c>
      <c r="M836" s="338" t="str">
        <f>IF(ISBLANK($D836),"",'CDM_Requirements '!$B$152)</f>
        <v/>
      </c>
      <c r="N836" s="338" t="str">
        <f>IF(ISBLANK($D836),"",'CDM_Requirements '!$B$153)</f>
        <v/>
      </c>
      <c r="O836" s="340"/>
      <c r="P836" s="340"/>
      <c r="Q836" s="343"/>
    </row>
    <row r="837" spans="1:17" s="323" customFormat="1" ht="20.100000000000001" customHeight="1" x14ac:dyDescent="0.25">
      <c r="A837" s="311"/>
      <c r="B837" s="308" t="str">
        <f>IF(ISBLANK($D837)," -",'Offeror_Product Profile'!$B$12)</f>
        <v xml:space="preserve"> -</v>
      </c>
      <c r="C837" s="308" t="str">
        <f>IF(ISBLANK($D837)," -",'Offeror_Product Profile'!$B$13)</f>
        <v xml:space="preserve"> -</v>
      </c>
      <c r="D837" s="340"/>
      <c r="E837" s="341"/>
      <c r="F837" s="336" t="str">
        <f>IF(ISBLANK($D837)," -",'Offeror_Product Profile'!$B$10)</f>
        <v xml:space="preserve"> -</v>
      </c>
      <c r="G837" s="336" t="str">
        <f>IF(ISBLANK($D837)," -",'Offeror_Product Profile'!$B$11)</f>
        <v xml:space="preserve"> -</v>
      </c>
      <c r="H837" s="309" t="str">
        <f>IF(ISBLANK($D837),"",'Offeror_Product Profile'!$B$9)</f>
        <v/>
      </c>
      <c r="I837" s="342"/>
      <c r="J837" s="310" t="str">
        <f>IF(ISBLANK($D837),"",'CDM_Requirements '!$B$149)</f>
        <v/>
      </c>
      <c r="K837" s="338" t="str">
        <f>IF(ISBLANK($D837),"",'CDM_Requirements '!$B$150)</f>
        <v/>
      </c>
      <c r="L837" s="338" t="str">
        <f>IF(ISBLANK($D837),"",'CDM_Requirements '!$B$151)</f>
        <v/>
      </c>
      <c r="M837" s="338" t="str">
        <f>IF(ISBLANK($D837),"",'CDM_Requirements '!$B$152)</f>
        <v/>
      </c>
      <c r="N837" s="338" t="str">
        <f>IF(ISBLANK($D837),"",'CDM_Requirements '!$B$153)</f>
        <v/>
      </c>
      <c r="O837" s="340"/>
      <c r="P837" s="340"/>
      <c r="Q837" s="343"/>
    </row>
    <row r="838" spans="1:17" s="323" customFormat="1" ht="20.100000000000001" customHeight="1" x14ac:dyDescent="0.25">
      <c r="A838" s="311"/>
      <c r="B838" s="308" t="str">
        <f>IF(ISBLANK($D838)," -",'Offeror_Product Profile'!$B$12)</f>
        <v xml:space="preserve"> -</v>
      </c>
      <c r="C838" s="308" t="str">
        <f>IF(ISBLANK($D838)," -",'Offeror_Product Profile'!$B$13)</f>
        <v xml:space="preserve"> -</v>
      </c>
      <c r="D838" s="340"/>
      <c r="E838" s="341"/>
      <c r="F838" s="336" t="str">
        <f>IF(ISBLANK($D838)," -",'Offeror_Product Profile'!$B$10)</f>
        <v xml:space="preserve"> -</v>
      </c>
      <c r="G838" s="336" t="str">
        <f>IF(ISBLANK($D838)," -",'Offeror_Product Profile'!$B$11)</f>
        <v xml:space="preserve"> -</v>
      </c>
      <c r="H838" s="309" t="str">
        <f>IF(ISBLANK($D838),"",'Offeror_Product Profile'!$B$9)</f>
        <v/>
      </c>
      <c r="I838" s="342"/>
      <c r="J838" s="310" t="str">
        <f>IF(ISBLANK($D838),"",'CDM_Requirements '!$B$149)</f>
        <v/>
      </c>
      <c r="K838" s="338" t="str">
        <f>IF(ISBLANK($D838),"",'CDM_Requirements '!$B$150)</f>
        <v/>
      </c>
      <c r="L838" s="338" t="str">
        <f>IF(ISBLANK($D838),"",'CDM_Requirements '!$B$151)</f>
        <v/>
      </c>
      <c r="M838" s="338" t="str">
        <f>IF(ISBLANK($D838),"",'CDM_Requirements '!$B$152)</f>
        <v/>
      </c>
      <c r="N838" s="338" t="str">
        <f>IF(ISBLANK($D838),"",'CDM_Requirements '!$B$153)</f>
        <v/>
      </c>
      <c r="O838" s="340"/>
      <c r="P838" s="340"/>
      <c r="Q838" s="343"/>
    </row>
    <row r="839" spans="1:17" s="323" customFormat="1" ht="20.100000000000001" customHeight="1" x14ac:dyDescent="0.25">
      <c r="A839" s="311"/>
      <c r="B839" s="308" t="str">
        <f>IF(ISBLANK($D839)," -",'Offeror_Product Profile'!$B$12)</f>
        <v xml:space="preserve"> -</v>
      </c>
      <c r="C839" s="308" t="str">
        <f>IF(ISBLANK($D839)," -",'Offeror_Product Profile'!$B$13)</f>
        <v xml:space="preserve"> -</v>
      </c>
      <c r="D839" s="340"/>
      <c r="E839" s="341"/>
      <c r="F839" s="336" t="str">
        <f>IF(ISBLANK($D839)," -",'Offeror_Product Profile'!$B$10)</f>
        <v xml:space="preserve"> -</v>
      </c>
      <c r="G839" s="336" t="str">
        <f>IF(ISBLANK($D839)," -",'Offeror_Product Profile'!$B$11)</f>
        <v xml:space="preserve"> -</v>
      </c>
      <c r="H839" s="309" t="str">
        <f>IF(ISBLANK($D839),"",'Offeror_Product Profile'!$B$9)</f>
        <v/>
      </c>
      <c r="I839" s="342"/>
      <c r="J839" s="310" t="str">
        <f>IF(ISBLANK($D839),"",'CDM_Requirements '!$B$149)</f>
        <v/>
      </c>
      <c r="K839" s="338" t="str">
        <f>IF(ISBLANK($D839),"",'CDM_Requirements '!$B$150)</f>
        <v/>
      </c>
      <c r="L839" s="338" t="str">
        <f>IF(ISBLANK($D839),"",'CDM_Requirements '!$B$151)</f>
        <v/>
      </c>
      <c r="M839" s="338" t="str">
        <f>IF(ISBLANK($D839),"",'CDM_Requirements '!$B$152)</f>
        <v/>
      </c>
      <c r="N839" s="338" t="str">
        <f>IF(ISBLANK($D839),"",'CDM_Requirements '!$B$153)</f>
        <v/>
      </c>
      <c r="O839" s="340"/>
      <c r="P839" s="340"/>
      <c r="Q839" s="343"/>
    </row>
    <row r="840" spans="1:17" s="323" customFormat="1" ht="20.100000000000001" customHeight="1" x14ac:dyDescent="0.25">
      <c r="A840" s="311"/>
      <c r="B840" s="308" t="str">
        <f>IF(ISBLANK($D840)," -",'Offeror_Product Profile'!$B$12)</f>
        <v xml:space="preserve"> -</v>
      </c>
      <c r="C840" s="308" t="str">
        <f>IF(ISBLANK($D840)," -",'Offeror_Product Profile'!$B$13)</f>
        <v xml:space="preserve"> -</v>
      </c>
      <c r="D840" s="340"/>
      <c r="E840" s="341"/>
      <c r="F840" s="336" t="str">
        <f>IF(ISBLANK($D840)," -",'Offeror_Product Profile'!$B$10)</f>
        <v xml:space="preserve"> -</v>
      </c>
      <c r="G840" s="336" t="str">
        <f>IF(ISBLANK($D840)," -",'Offeror_Product Profile'!$B$11)</f>
        <v xml:space="preserve"> -</v>
      </c>
      <c r="H840" s="309" t="str">
        <f>IF(ISBLANK($D840),"",'Offeror_Product Profile'!$B$9)</f>
        <v/>
      </c>
      <c r="I840" s="342"/>
      <c r="J840" s="310" t="str">
        <f>IF(ISBLANK($D840),"",'CDM_Requirements '!$B$149)</f>
        <v/>
      </c>
      <c r="K840" s="338" t="str">
        <f>IF(ISBLANK($D840),"",'CDM_Requirements '!$B$150)</f>
        <v/>
      </c>
      <c r="L840" s="338" t="str">
        <f>IF(ISBLANK($D840),"",'CDM_Requirements '!$B$151)</f>
        <v/>
      </c>
      <c r="M840" s="338" t="str">
        <f>IF(ISBLANK($D840),"",'CDM_Requirements '!$B$152)</f>
        <v/>
      </c>
      <c r="N840" s="338" t="str">
        <f>IF(ISBLANK($D840),"",'CDM_Requirements '!$B$153)</f>
        <v/>
      </c>
      <c r="O840" s="340"/>
      <c r="P840" s="340"/>
      <c r="Q840" s="343"/>
    </row>
    <row r="841" spans="1:17" s="323" customFormat="1" ht="20.100000000000001" customHeight="1" x14ac:dyDescent="0.25">
      <c r="A841" s="311"/>
      <c r="B841" s="308" t="str">
        <f>IF(ISBLANK($D841)," -",'Offeror_Product Profile'!$B$12)</f>
        <v xml:space="preserve"> -</v>
      </c>
      <c r="C841" s="308" t="str">
        <f>IF(ISBLANK($D841)," -",'Offeror_Product Profile'!$B$13)</f>
        <v xml:space="preserve"> -</v>
      </c>
      <c r="D841" s="340"/>
      <c r="E841" s="341"/>
      <c r="F841" s="336" t="str">
        <f>IF(ISBLANK($D841)," -",'Offeror_Product Profile'!$B$10)</f>
        <v xml:space="preserve"> -</v>
      </c>
      <c r="G841" s="336" t="str">
        <f>IF(ISBLANK($D841)," -",'Offeror_Product Profile'!$B$11)</f>
        <v xml:space="preserve"> -</v>
      </c>
      <c r="H841" s="309" t="str">
        <f>IF(ISBLANK($D841),"",'Offeror_Product Profile'!$B$9)</f>
        <v/>
      </c>
      <c r="I841" s="342"/>
      <c r="J841" s="310" t="str">
        <f>IF(ISBLANK($D841),"",'CDM_Requirements '!$B$149)</f>
        <v/>
      </c>
      <c r="K841" s="338" t="str">
        <f>IF(ISBLANK($D841),"",'CDM_Requirements '!$B$150)</f>
        <v/>
      </c>
      <c r="L841" s="338" t="str">
        <f>IF(ISBLANK($D841),"",'CDM_Requirements '!$B$151)</f>
        <v/>
      </c>
      <c r="M841" s="338" t="str">
        <f>IF(ISBLANK($D841),"",'CDM_Requirements '!$B$152)</f>
        <v/>
      </c>
      <c r="N841" s="338" t="str">
        <f>IF(ISBLANK($D841),"",'CDM_Requirements '!$B$153)</f>
        <v/>
      </c>
      <c r="O841" s="340"/>
      <c r="P841" s="340"/>
      <c r="Q841" s="343"/>
    </row>
    <row r="842" spans="1:17" s="323" customFormat="1" ht="20.100000000000001" customHeight="1" x14ac:dyDescent="0.25">
      <c r="A842" s="311"/>
      <c r="B842" s="308" t="str">
        <f>IF(ISBLANK($D842)," -",'Offeror_Product Profile'!$B$12)</f>
        <v xml:space="preserve"> -</v>
      </c>
      <c r="C842" s="308" t="str">
        <f>IF(ISBLANK($D842)," -",'Offeror_Product Profile'!$B$13)</f>
        <v xml:space="preserve"> -</v>
      </c>
      <c r="D842" s="340"/>
      <c r="E842" s="341"/>
      <c r="F842" s="336" t="str">
        <f>IF(ISBLANK($D842)," -",'Offeror_Product Profile'!$B$10)</f>
        <v xml:space="preserve"> -</v>
      </c>
      <c r="G842" s="336" t="str">
        <f>IF(ISBLANK($D842)," -",'Offeror_Product Profile'!$B$11)</f>
        <v xml:space="preserve"> -</v>
      </c>
      <c r="H842" s="309" t="str">
        <f>IF(ISBLANK($D842),"",'Offeror_Product Profile'!$B$9)</f>
        <v/>
      </c>
      <c r="I842" s="342"/>
      <c r="J842" s="310" t="str">
        <f>IF(ISBLANK($D842),"",'CDM_Requirements '!$B$149)</f>
        <v/>
      </c>
      <c r="K842" s="338" t="str">
        <f>IF(ISBLANK($D842),"",'CDM_Requirements '!$B$150)</f>
        <v/>
      </c>
      <c r="L842" s="338" t="str">
        <f>IF(ISBLANK($D842),"",'CDM_Requirements '!$B$151)</f>
        <v/>
      </c>
      <c r="M842" s="338" t="str">
        <f>IF(ISBLANK($D842),"",'CDM_Requirements '!$B$152)</f>
        <v/>
      </c>
      <c r="N842" s="338" t="str">
        <f>IF(ISBLANK($D842),"",'CDM_Requirements '!$B$153)</f>
        <v/>
      </c>
      <c r="O842" s="340"/>
      <c r="P842" s="340"/>
      <c r="Q842" s="343"/>
    </row>
    <row r="843" spans="1:17" s="323" customFormat="1" ht="20.100000000000001" customHeight="1" x14ac:dyDescent="0.25">
      <c r="A843" s="311"/>
      <c r="B843" s="308" t="str">
        <f>IF(ISBLANK($D843)," -",'Offeror_Product Profile'!$B$12)</f>
        <v xml:space="preserve"> -</v>
      </c>
      <c r="C843" s="308" t="str">
        <f>IF(ISBLANK($D843)," -",'Offeror_Product Profile'!$B$13)</f>
        <v xml:space="preserve"> -</v>
      </c>
      <c r="D843" s="340"/>
      <c r="E843" s="341"/>
      <c r="F843" s="336" t="str">
        <f>IF(ISBLANK($D843)," -",'Offeror_Product Profile'!$B$10)</f>
        <v xml:space="preserve"> -</v>
      </c>
      <c r="G843" s="336" t="str">
        <f>IF(ISBLANK($D843)," -",'Offeror_Product Profile'!$B$11)</f>
        <v xml:space="preserve"> -</v>
      </c>
      <c r="H843" s="309" t="str">
        <f>IF(ISBLANK($D843),"",'Offeror_Product Profile'!$B$9)</f>
        <v/>
      </c>
      <c r="I843" s="342"/>
      <c r="J843" s="310" t="str">
        <f>IF(ISBLANK($D843),"",'CDM_Requirements '!$B$149)</f>
        <v/>
      </c>
      <c r="K843" s="338" t="str">
        <f>IF(ISBLANK($D843),"",'CDM_Requirements '!$B$150)</f>
        <v/>
      </c>
      <c r="L843" s="338" t="str">
        <f>IF(ISBLANK($D843),"",'CDM_Requirements '!$B$151)</f>
        <v/>
      </c>
      <c r="M843" s="338" t="str">
        <f>IF(ISBLANK($D843),"",'CDM_Requirements '!$B$152)</f>
        <v/>
      </c>
      <c r="N843" s="338" t="str">
        <f>IF(ISBLANK($D843),"",'CDM_Requirements '!$B$153)</f>
        <v/>
      </c>
      <c r="O843" s="340"/>
      <c r="P843" s="340"/>
      <c r="Q843" s="343"/>
    </row>
    <row r="844" spans="1:17" s="323" customFormat="1" ht="20.100000000000001" customHeight="1" x14ac:dyDescent="0.25">
      <c r="A844" s="311"/>
      <c r="B844" s="308" t="str">
        <f>IF(ISBLANK($D844)," -",'Offeror_Product Profile'!$B$12)</f>
        <v xml:space="preserve"> -</v>
      </c>
      <c r="C844" s="308" t="str">
        <f>IF(ISBLANK($D844)," -",'Offeror_Product Profile'!$B$13)</f>
        <v xml:space="preserve"> -</v>
      </c>
      <c r="D844" s="340"/>
      <c r="E844" s="341"/>
      <c r="F844" s="336" t="str">
        <f>IF(ISBLANK($D844)," -",'Offeror_Product Profile'!$B$10)</f>
        <v xml:space="preserve"> -</v>
      </c>
      <c r="G844" s="336" t="str">
        <f>IF(ISBLANK($D844)," -",'Offeror_Product Profile'!$B$11)</f>
        <v xml:space="preserve"> -</v>
      </c>
      <c r="H844" s="309" t="str">
        <f>IF(ISBLANK($D844),"",'Offeror_Product Profile'!$B$9)</f>
        <v/>
      </c>
      <c r="I844" s="342"/>
      <c r="J844" s="310" t="str">
        <f>IF(ISBLANK($D844),"",'CDM_Requirements '!$B$149)</f>
        <v/>
      </c>
      <c r="K844" s="338" t="str">
        <f>IF(ISBLANK($D844),"",'CDM_Requirements '!$B$150)</f>
        <v/>
      </c>
      <c r="L844" s="338" t="str">
        <f>IF(ISBLANK($D844),"",'CDM_Requirements '!$B$151)</f>
        <v/>
      </c>
      <c r="M844" s="338" t="str">
        <f>IF(ISBLANK($D844),"",'CDM_Requirements '!$B$152)</f>
        <v/>
      </c>
      <c r="N844" s="338" t="str">
        <f>IF(ISBLANK($D844),"",'CDM_Requirements '!$B$153)</f>
        <v/>
      </c>
      <c r="O844" s="340"/>
      <c r="P844" s="340"/>
      <c r="Q844" s="343"/>
    </row>
    <row r="845" spans="1:17" s="323" customFormat="1" ht="20.100000000000001" customHeight="1" x14ac:dyDescent="0.25">
      <c r="A845" s="311"/>
      <c r="B845" s="308" t="str">
        <f>IF(ISBLANK($D845)," -",'Offeror_Product Profile'!$B$12)</f>
        <v xml:space="preserve"> -</v>
      </c>
      <c r="C845" s="308" t="str">
        <f>IF(ISBLANK($D845)," -",'Offeror_Product Profile'!$B$13)</f>
        <v xml:space="preserve"> -</v>
      </c>
      <c r="D845" s="340"/>
      <c r="E845" s="341"/>
      <c r="F845" s="336" t="str">
        <f>IF(ISBLANK($D845)," -",'Offeror_Product Profile'!$B$10)</f>
        <v xml:space="preserve"> -</v>
      </c>
      <c r="G845" s="336" t="str">
        <f>IF(ISBLANK($D845)," -",'Offeror_Product Profile'!$B$11)</f>
        <v xml:space="preserve"> -</v>
      </c>
      <c r="H845" s="309" t="str">
        <f>IF(ISBLANK($D845),"",'Offeror_Product Profile'!$B$9)</f>
        <v/>
      </c>
      <c r="I845" s="342"/>
      <c r="J845" s="310" t="str">
        <f>IF(ISBLANK($D845),"",'CDM_Requirements '!$B$149)</f>
        <v/>
      </c>
      <c r="K845" s="338" t="str">
        <f>IF(ISBLANK($D845),"",'CDM_Requirements '!$B$150)</f>
        <v/>
      </c>
      <c r="L845" s="338" t="str">
        <f>IF(ISBLANK($D845),"",'CDM_Requirements '!$B$151)</f>
        <v/>
      </c>
      <c r="M845" s="338" t="str">
        <f>IF(ISBLANK($D845),"",'CDM_Requirements '!$B$152)</f>
        <v/>
      </c>
      <c r="N845" s="338" t="str">
        <f>IF(ISBLANK($D845),"",'CDM_Requirements '!$B$153)</f>
        <v/>
      </c>
      <c r="O845" s="340"/>
      <c r="P845" s="340"/>
      <c r="Q845" s="343"/>
    </row>
    <row r="846" spans="1:17" s="323" customFormat="1" ht="20.100000000000001" customHeight="1" x14ac:dyDescent="0.25">
      <c r="A846" s="311"/>
      <c r="B846" s="308" t="str">
        <f>IF(ISBLANK($D846)," -",'Offeror_Product Profile'!$B$12)</f>
        <v xml:space="preserve"> -</v>
      </c>
      <c r="C846" s="308" t="str">
        <f>IF(ISBLANK($D846)," -",'Offeror_Product Profile'!$B$13)</f>
        <v xml:space="preserve"> -</v>
      </c>
      <c r="D846" s="340"/>
      <c r="E846" s="341"/>
      <c r="F846" s="336" t="str">
        <f>IF(ISBLANK($D846)," -",'Offeror_Product Profile'!$B$10)</f>
        <v xml:space="preserve"> -</v>
      </c>
      <c r="G846" s="336" t="str">
        <f>IF(ISBLANK($D846)," -",'Offeror_Product Profile'!$B$11)</f>
        <v xml:space="preserve"> -</v>
      </c>
      <c r="H846" s="309" t="str">
        <f>IF(ISBLANK($D846),"",'Offeror_Product Profile'!$B$9)</f>
        <v/>
      </c>
      <c r="I846" s="342"/>
      <c r="J846" s="310" t="str">
        <f>IF(ISBLANK($D846),"",'CDM_Requirements '!$B$149)</f>
        <v/>
      </c>
      <c r="K846" s="338" t="str">
        <f>IF(ISBLANK($D846),"",'CDM_Requirements '!$B$150)</f>
        <v/>
      </c>
      <c r="L846" s="338" t="str">
        <f>IF(ISBLANK($D846),"",'CDM_Requirements '!$B$151)</f>
        <v/>
      </c>
      <c r="M846" s="338" t="str">
        <f>IF(ISBLANK($D846),"",'CDM_Requirements '!$B$152)</f>
        <v/>
      </c>
      <c r="N846" s="338" t="str">
        <f>IF(ISBLANK($D846),"",'CDM_Requirements '!$B$153)</f>
        <v/>
      </c>
      <c r="O846" s="340"/>
      <c r="P846" s="340"/>
      <c r="Q846" s="343"/>
    </row>
    <row r="847" spans="1:17" s="323" customFormat="1" ht="20.100000000000001" customHeight="1" x14ac:dyDescent="0.25">
      <c r="A847" s="311"/>
      <c r="B847" s="308" t="str">
        <f>IF(ISBLANK($D847)," -",'Offeror_Product Profile'!$B$12)</f>
        <v xml:space="preserve"> -</v>
      </c>
      <c r="C847" s="308" t="str">
        <f>IF(ISBLANK($D847)," -",'Offeror_Product Profile'!$B$13)</f>
        <v xml:space="preserve"> -</v>
      </c>
      <c r="D847" s="340"/>
      <c r="E847" s="341"/>
      <c r="F847" s="336" t="str">
        <f>IF(ISBLANK($D847)," -",'Offeror_Product Profile'!$B$10)</f>
        <v xml:space="preserve"> -</v>
      </c>
      <c r="G847" s="336" t="str">
        <f>IF(ISBLANK($D847)," -",'Offeror_Product Profile'!$B$11)</f>
        <v xml:space="preserve"> -</v>
      </c>
      <c r="H847" s="309" t="str">
        <f>IF(ISBLANK($D847),"",'Offeror_Product Profile'!$B$9)</f>
        <v/>
      </c>
      <c r="I847" s="342"/>
      <c r="J847" s="310" t="str">
        <f>IF(ISBLANK($D847),"",'CDM_Requirements '!$B$149)</f>
        <v/>
      </c>
      <c r="K847" s="338" t="str">
        <f>IF(ISBLANK($D847),"",'CDM_Requirements '!$B$150)</f>
        <v/>
      </c>
      <c r="L847" s="338" t="str">
        <f>IF(ISBLANK($D847),"",'CDM_Requirements '!$B$151)</f>
        <v/>
      </c>
      <c r="M847" s="338" t="str">
        <f>IF(ISBLANK($D847),"",'CDM_Requirements '!$B$152)</f>
        <v/>
      </c>
      <c r="N847" s="338" t="str">
        <f>IF(ISBLANK($D847),"",'CDM_Requirements '!$B$153)</f>
        <v/>
      </c>
      <c r="O847" s="340"/>
      <c r="P847" s="340"/>
      <c r="Q847" s="343"/>
    </row>
    <row r="848" spans="1:17" s="323" customFormat="1" ht="20.100000000000001" customHeight="1" x14ac:dyDescent="0.25">
      <c r="A848" s="311"/>
      <c r="B848" s="308" t="str">
        <f>IF(ISBLANK($D848)," -",'Offeror_Product Profile'!$B$12)</f>
        <v xml:space="preserve"> -</v>
      </c>
      <c r="C848" s="308" t="str">
        <f>IF(ISBLANK($D848)," -",'Offeror_Product Profile'!$B$13)</f>
        <v xml:space="preserve"> -</v>
      </c>
      <c r="D848" s="340"/>
      <c r="E848" s="341"/>
      <c r="F848" s="336" t="str">
        <f>IF(ISBLANK($D848)," -",'Offeror_Product Profile'!$B$10)</f>
        <v xml:space="preserve"> -</v>
      </c>
      <c r="G848" s="336" t="str">
        <f>IF(ISBLANK($D848)," -",'Offeror_Product Profile'!$B$11)</f>
        <v xml:space="preserve"> -</v>
      </c>
      <c r="H848" s="309" t="str">
        <f>IF(ISBLANK($D848),"",'Offeror_Product Profile'!$B$9)</f>
        <v/>
      </c>
      <c r="I848" s="342"/>
      <c r="J848" s="310" t="str">
        <f>IF(ISBLANK($D848),"",'CDM_Requirements '!$B$149)</f>
        <v/>
      </c>
      <c r="K848" s="338" t="str">
        <f>IF(ISBLANK($D848),"",'CDM_Requirements '!$B$150)</f>
        <v/>
      </c>
      <c r="L848" s="338" t="str">
        <f>IF(ISBLANK($D848),"",'CDM_Requirements '!$B$151)</f>
        <v/>
      </c>
      <c r="M848" s="338" t="str">
        <f>IF(ISBLANK($D848),"",'CDM_Requirements '!$B$152)</f>
        <v/>
      </c>
      <c r="N848" s="338" t="str">
        <f>IF(ISBLANK($D848),"",'CDM_Requirements '!$B$153)</f>
        <v/>
      </c>
      <c r="O848" s="340"/>
      <c r="P848" s="340"/>
      <c r="Q848" s="343"/>
    </row>
    <row r="849" spans="1:17" s="323" customFormat="1" ht="20.100000000000001" customHeight="1" x14ac:dyDescent="0.25">
      <c r="A849" s="311"/>
      <c r="B849" s="308" t="str">
        <f>IF(ISBLANK($D849)," -",'Offeror_Product Profile'!$B$12)</f>
        <v xml:space="preserve"> -</v>
      </c>
      <c r="C849" s="308" t="str">
        <f>IF(ISBLANK($D849)," -",'Offeror_Product Profile'!$B$13)</f>
        <v xml:space="preserve"> -</v>
      </c>
      <c r="D849" s="340"/>
      <c r="E849" s="341"/>
      <c r="F849" s="336" t="str">
        <f>IF(ISBLANK($D849)," -",'Offeror_Product Profile'!$B$10)</f>
        <v xml:space="preserve"> -</v>
      </c>
      <c r="G849" s="336" t="str">
        <f>IF(ISBLANK($D849)," -",'Offeror_Product Profile'!$B$11)</f>
        <v xml:space="preserve"> -</v>
      </c>
      <c r="H849" s="309" t="str">
        <f>IF(ISBLANK($D849),"",'Offeror_Product Profile'!$B$9)</f>
        <v/>
      </c>
      <c r="I849" s="342"/>
      <c r="J849" s="310" t="str">
        <f>IF(ISBLANK($D849),"",'CDM_Requirements '!$B$149)</f>
        <v/>
      </c>
      <c r="K849" s="338" t="str">
        <f>IF(ISBLANK($D849),"",'CDM_Requirements '!$B$150)</f>
        <v/>
      </c>
      <c r="L849" s="338" t="str">
        <f>IF(ISBLANK($D849),"",'CDM_Requirements '!$B$151)</f>
        <v/>
      </c>
      <c r="M849" s="338" t="str">
        <f>IF(ISBLANK($D849),"",'CDM_Requirements '!$B$152)</f>
        <v/>
      </c>
      <c r="N849" s="338" t="str">
        <f>IF(ISBLANK($D849),"",'CDM_Requirements '!$B$153)</f>
        <v/>
      </c>
      <c r="O849" s="340"/>
      <c r="P849" s="340"/>
      <c r="Q849" s="343"/>
    </row>
    <row r="850" spans="1:17" s="323" customFormat="1" ht="20.100000000000001" customHeight="1" x14ac:dyDescent="0.25">
      <c r="A850" s="311"/>
      <c r="B850" s="308" t="str">
        <f>IF(ISBLANK($D850)," -",'Offeror_Product Profile'!$B$12)</f>
        <v xml:space="preserve"> -</v>
      </c>
      <c r="C850" s="308" t="str">
        <f>IF(ISBLANK($D850)," -",'Offeror_Product Profile'!$B$13)</f>
        <v xml:space="preserve"> -</v>
      </c>
      <c r="D850" s="340"/>
      <c r="E850" s="341"/>
      <c r="F850" s="336" t="str">
        <f>IF(ISBLANK($D850)," -",'Offeror_Product Profile'!$B$10)</f>
        <v xml:space="preserve"> -</v>
      </c>
      <c r="G850" s="336" t="str">
        <f>IF(ISBLANK($D850)," -",'Offeror_Product Profile'!$B$11)</f>
        <v xml:space="preserve"> -</v>
      </c>
      <c r="H850" s="309" t="str">
        <f>IF(ISBLANK($D850),"",'Offeror_Product Profile'!$B$9)</f>
        <v/>
      </c>
      <c r="I850" s="342"/>
      <c r="J850" s="310" t="str">
        <f>IF(ISBLANK($D850),"",'CDM_Requirements '!$B$149)</f>
        <v/>
      </c>
      <c r="K850" s="338" t="str">
        <f>IF(ISBLANK($D850),"",'CDM_Requirements '!$B$150)</f>
        <v/>
      </c>
      <c r="L850" s="338" t="str">
        <f>IF(ISBLANK($D850),"",'CDM_Requirements '!$B$151)</f>
        <v/>
      </c>
      <c r="M850" s="338" t="str">
        <f>IF(ISBLANK($D850),"",'CDM_Requirements '!$B$152)</f>
        <v/>
      </c>
      <c r="N850" s="338" t="str">
        <f>IF(ISBLANK($D850),"",'CDM_Requirements '!$B$153)</f>
        <v/>
      </c>
      <c r="O850" s="340"/>
      <c r="P850" s="340"/>
      <c r="Q850" s="343"/>
    </row>
    <row r="851" spans="1:17" s="323" customFormat="1" ht="20.100000000000001" customHeight="1" x14ac:dyDescent="0.25">
      <c r="A851" s="311"/>
      <c r="B851" s="308" t="str">
        <f>IF(ISBLANK($D851)," -",'Offeror_Product Profile'!$B$12)</f>
        <v xml:space="preserve"> -</v>
      </c>
      <c r="C851" s="308" t="str">
        <f>IF(ISBLANK($D851)," -",'Offeror_Product Profile'!$B$13)</f>
        <v xml:space="preserve"> -</v>
      </c>
      <c r="D851" s="340"/>
      <c r="E851" s="341"/>
      <c r="F851" s="336" t="str">
        <f>IF(ISBLANK($D851)," -",'Offeror_Product Profile'!$B$10)</f>
        <v xml:space="preserve"> -</v>
      </c>
      <c r="G851" s="336" t="str">
        <f>IF(ISBLANK($D851)," -",'Offeror_Product Profile'!$B$11)</f>
        <v xml:space="preserve"> -</v>
      </c>
      <c r="H851" s="309" t="str">
        <f>IF(ISBLANK($D851),"",'Offeror_Product Profile'!$B$9)</f>
        <v/>
      </c>
      <c r="I851" s="342"/>
      <c r="J851" s="310" t="str">
        <f>IF(ISBLANK($D851),"",'CDM_Requirements '!$B$149)</f>
        <v/>
      </c>
      <c r="K851" s="338" t="str">
        <f>IF(ISBLANK($D851),"",'CDM_Requirements '!$B$150)</f>
        <v/>
      </c>
      <c r="L851" s="338" t="str">
        <f>IF(ISBLANK($D851),"",'CDM_Requirements '!$B$151)</f>
        <v/>
      </c>
      <c r="M851" s="338" t="str">
        <f>IF(ISBLANK($D851),"",'CDM_Requirements '!$B$152)</f>
        <v/>
      </c>
      <c r="N851" s="338" t="str">
        <f>IF(ISBLANK($D851),"",'CDM_Requirements '!$B$153)</f>
        <v/>
      </c>
      <c r="O851" s="340"/>
      <c r="P851" s="340"/>
      <c r="Q851" s="343"/>
    </row>
    <row r="852" spans="1:17" s="323" customFormat="1" ht="20.100000000000001" customHeight="1" x14ac:dyDescent="0.25">
      <c r="A852" s="311"/>
      <c r="B852" s="308" t="str">
        <f>IF(ISBLANK($D852)," -",'Offeror_Product Profile'!$B$12)</f>
        <v xml:space="preserve"> -</v>
      </c>
      <c r="C852" s="308" t="str">
        <f>IF(ISBLANK($D852)," -",'Offeror_Product Profile'!$B$13)</f>
        <v xml:space="preserve"> -</v>
      </c>
      <c r="D852" s="340"/>
      <c r="E852" s="341"/>
      <c r="F852" s="336" t="str">
        <f>IF(ISBLANK($D852)," -",'Offeror_Product Profile'!$B$10)</f>
        <v xml:space="preserve"> -</v>
      </c>
      <c r="G852" s="336" t="str">
        <f>IF(ISBLANK($D852)," -",'Offeror_Product Profile'!$B$11)</f>
        <v xml:space="preserve"> -</v>
      </c>
      <c r="H852" s="309" t="str">
        <f>IF(ISBLANK($D852),"",'Offeror_Product Profile'!$B$9)</f>
        <v/>
      </c>
      <c r="I852" s="342"/>
      <c r="J852" s="310" t="str">
        <f>IF(ISBLANK($D852),"",'CDM_Requirements '!$B$149)</f>
        <v/>
      </c>
      <c r="K852" s="338" t="str">
        <f>IF(ISBLANK($D852),"",'CDM_Requirements '!$B$150)</f>
        <v/>
      </c>
      <c r="L852" s="338" t="str">
        <f>IF(ISBLANK($D852),"",'CDM_Requirements '!$B$151)</f>
        <v/>
      </c>
      <c r="M852" s="338" t="str">
        <f>IF(ISBLANK($D852),"",'CDM_Requirements '!$B$152)</f>
        <v/>
      </c>
      <c r="N852" s="338" t="str">
        <f>IF(ISBLANK($D852),"",'CDM_Requirements '!$B$153)</f>
        <v/>
      </c>
      <c r="O852" s="340"/>
      <c r="P852" s="340"/>
      <c r="Q852" s="343"/>
    </row>
    <row r="853" spans="1:17" s="323" customFormat="1" ht="20.100000000000001" customHeight="1" x14ac:dyDescent="0.25">
      <c r="A853" s="311"/>
      <c r="B853" s="308" t="str">
        <f>IF(ISBLANK($D853)," -",'Offeror_Product Profile'!$B$12)</f>
        <v xml:space="preserve"> -</v>
      </c>
      <c r="C853" s="308" t="str">
        <f>IF(ISBLANK($D853)," -",'Offeror_Product Profile'!$B$13)</f>
        <v xml:space="preserve"> -</v>
      </c>
      <c r="D853" s="340"/>
      <c r="E853" s="341"/>
      <c r="F853" s="336" t="str">
        <f>IF(ISBLANK($D853)," -",'Offeror_Product Profile'!$B$10)</f>
        <v xml:space="preserve"> -</v>
      </c>
      <c r="G853" s="336" t="str">
        <f>IF(ISBLANK($D853)," -",'Offeror_Product Profile'!$B$11)</f>
        <v xml:space="preserve"> -</v>
      </c>
      <c r="H853" s="309" t="str">
        <f>IF(ISBLANK($D853),"",'Offeror_Product Profile'!$B$9)</f>
        <v/>
      </c>
      <c r="I853" s="342"/>
      <c r="J853" s="310" t="str">
        <f>IF(ISBLANK($D853),"",'CDM_Requirements '!$B$149)</f>
        <v/>
      </c>
      <c r="K853" s="338" t="str">
        <f>IF(ISBLANK($D853),"",'CDM_Requirements '!$B$150)</f>
        <v/>
      </c>
      <c r="L853" s="338" t="str">
        <f>IF(ISBLANK($D853),"",'CDM_Requirements '!$B$151)</f>
        <v/>
      </c>
      <c r="M853" s="338" t="str">
        <f>IF(ISBLANK($D853),"",'CDM_Requirements '!$B$152)</f>
        <v/>
      </c>
      <c r="N853" s="338" t="str">
        <f>IF(ISBLANK($D853),"",'CDM_Requirements '!$B$153)</f>
        <v/>
      </c>
      <c r="O853" s="340"/>
      <c r="P853" s="340"/>
      <c r="Q853" s="343"/>
    </row>
    <row r="854" spans="1:17" s="323" customFormat="1" ht="20.100000000000001" customHeight="1" x14ac:dyDescent="0.25">
      <c r="A854" s="311"/>
      <c r="B854" s="308" t="str">
        <f>IF(ISBLANK($D854)," -",'Offeror_Product Profile'!$B$12)</f>
        <v xml:space="preserve"> -</v>
      </c>
      <c r="C854" s="308" t="str">
        <f>IF(ISBLANK($D854)," -",'Offeror_Product Profile'!$B$13)</f>
        <v xml:space="preserve"> -</v>
      </c>
      <c r="D854" s="340"/>
      <c r="E854" s="341"/>
      <c r="F854" s="336" t="str">
        <f>IF(ISBLANK($D854)," -",'Offeror_Product Profile'!$B$10)</f>
        <v xml:space="preserve"> -</v>
      </c>
      <c r="G854" s="336" t="str">
        <f>IF(ISBLANK($D854)," -",'Offeror_Product Profile'!$B$11)</f>
        <v xml:space="preserve"> -</v>
      </c>
      <c r="H854" s="309" t="str">
        <f>IF(ISBLANK($D854),"",'Offeror_Product Profile'!$B$9)</f>
        <v/>
      </c>
      <c r="I854" s="342"/>
      <c r="J854" s="310" t="str">
        <f>IF(ISBLANK($D854),"",'CDM_Requirements '!$B$149)</f>
        <v/>
      </c>
      <c r="K854" s="338" t="str">
        <f>IF(ISBLANK($D854),"",'CDM_Requirements '!$B$150)</f>
        <v/>
      </c>
      <c r="L854" s="338" t="str">
        <f>IF(ISBLANK($D854),"",'CDM_Requirements '!$B$151)</f>
        <v/>
      </c>
      <c r="M854" s="338" t="str">
        <f>IF(ISBLANK($D854),"",'CDM_Requirements '!$B$152)</f>
        <v/>
      </c>
      <c r="N854" s="338" t="str">
        <f>IF(ISBLANK($D854),"",'CDM_Requirements '!$B$153)</f>
        <v/>
      </c>
      <c r="O854" s="340"/>
      <c r="P854" s="340"/>
      <c r="Q854" s="343"/>
    </row>
    <row r="855" spans="1:17" s="323" customFormat="1" ht="20.100000000000001" customHeight="1" x14ac:dyDescent="0.25">
      <c r="A855" s="311"/>
      <c r="B855" s="308" t="str">
        <f>IF(ISBLANK($D855)," -",'Offeror_Product Profile'!$B$12)</f>
        <v xml:space="preserve"> -</v>
      </c>
      <c r="C855" s="308" t="str">
        <f>IF(ISBLANK($D855)," -",'Offeror_Product Profile'!$B$13)</f>
        <v xml:space="preserve"> -</v>
      </c>
      <c r="D855" s="340"/>
      <c r="E855" s="341"/>
      <c r="F855" s="336" t="str">
        <f>IF(ISBLANK($D855)," -",'Offeror_Product Profile'!$B$10)</f>
        <v xml:space="preserve"> -</v>
      </c>
      <c r="G855" s="336" t="str">
        <f>IF(ISBLANK($D855)," -",'Offeror_Product Profile'!$B$11)</f>
        <v xml:space="preserve"> -</v>
      </c>
      <c r="H855" s="309" t="str">
        <f>IF(ISBLANK($D855),"",'Offeror_Product Profile'!$B$9)</f>
        <v/>
      </c>
      <c r="I855" s="342"/>
      <c r="J855" s="310" t="str">
        <f>IF(ISBLANK($D855),"",'CDM_Requirements '!$B$149)</f>
        <v/>
      </c>
      <c r="K855" s="338" t="str">
        <f>IF(ISBLANK($D855),"",'CDM_Requirements '!$B$150)</f>
        <v/>
      </c>
      <c r="L855" s="338" t="str">
        <f>IF(ISBLANK($D855),"",'CDM_Requirements '!$B$151)</f>
        <v/>
      </c>
      <c r="M855" s="338" t="str">
        <f>IF(ISBLANK($D855),"",'CDM_Requirements '!$B$152)</f>
        <v/>
      </c>
      <c r="N855" s="338" t="str">
        <f>IF(ISBLANK($D855),"",'CDM_Requirements '!$B$153)</f>
        <v/>
      </c>
      <c r="O855" s="340"/>
      <c r="P855" s="340"/>
      <c r="Q855" s="343"/>
    </row>
    <row r="856" spans="1:17" s="323" customFormat="1" ht="20.100000000000001" customHeight="1" x14ac:dyDescent="0.25">
      <c r="A856" s="311"/>
      <c r="B856" s="308" t="str">
        <f>IF(ISBLANK($D856)," -",'Offeror_Product Profile'!$B$12)</f>
        <v xml:space="preserve"> -</v>
      </c>
      <c r="C856" s="308" t="str">
        <f>IF(ISBLANK($D856)," -",'Offeror_Product Profile'!$B$13)</f>
        <v xml:space="preserve"> -</v>
      </c>
      <c r="D856" s="340"/>
      <c r="E856" s="341"/>
      <c r="F856" s="336" t="str">
        <f>IF(ISBLANK($D856)," -",'Offeror_Product Profile'!$B$10)</f>
        <v xml:space="preserve"> -</v>
      </c>
      <c r="G856" s="336" t="str">
        <f>IF(ISBLANK($D856)," -",'Offeror_Product Profile'!$B$11)</f>
        <v xml:space="preserve"> -</v>
      </c>
      <c r="H856" s="309" t="str">
        <f>IF(ISBLANK($D856),"",'Offeror_Product Profile'!$B$9)</f>
        <v/>
      </c>
      <c r="I856" s="342"/>
      <c r="J856" s="310" t="str">
        <f>IF(ISBLANK($D856),"",'CDM_Requirements '!$B$149)</f>
        <v/>
      </c>
      <c r="K856" s="338" t="str">
        <f>IF(ISBLANK($D856),"",'CDM_Requirements '!$B$150)</f>
        <v/>
      </c>
      <c r="L856" s="338" t="str">
        <f>IF(ISBLANK($D856),"",'CDM_Requirements '!$B$151)</f>
        <v/>
      </c>
      <c r="M856" s="338" t="str">
        <f>IF(ISBLANK($D856),"",'CDM_Requirements '!$B$152)</f>
        <v/>
      </c>
      <c r="N856" s="338" t="str">
        <f>IF(ISBLANK($D856),"",'CDM_Requirements '!$B$153)</f>
        <v/>
      </c>
      <c r="O856" s="340"/>
      <c r="P856" s="340"/>
      <c r="Q856" s="343"/>
    </row>
    <row r="857" spans="1:17" s="323" customFormat="1" ht="20.100000000000001" customHeight="1" x14ac:dyDescent="0.25">
      <c r="A857" s="311"/>
      <c r="B857" s="308" t="str">
        <f>IF(ISBLANK($D857)," -",'Offeror_Product Profile'!$B$12)</f>
        <v xml:space="preserve"> -</v>
      </c>
      <c r="C857" s="308" t="str">
        <f>IF(ISBLANK($D857)," -",'Offeror_Product Profile'!$B$13)</f>
        <v xml:space="preserve"> -</v>
      </c>
      <c r="D857" s="340"/>
      <c r="E857" s="341"/>
      <c r="F857" s="336" t="str">
        <f>IF(ISBLANK($D857)," -",'Offeror_Product Profile'!$B$10)</f>
        <v xml:space="preserve"> -</v>
      </c>
      <c r="G857" s="336" t="str">
        <f>IF(ISBLANK($D857)," -",'Offeror_Product Profile'!$B$11)</f>
        <v xml:space="preserve"> -</v>
      </c>
      <c r="H857" s="309" t="str">
        <f>IF(ISBLANK($D857),"",'Offeror_Product Profile'!$B$9)</f>
        <v/>
      </c>
      <c r="I857" s="342"/>
      <c r="J857" s="310" t="str">
        <f>IF(ISBLANK($D857),"",'CDM_Requirements '!$B$149)</f>
        <v/>
      </c>
      <c r="K857" s="338" t="str">
        <f>IF(ISBLANK($D857),"",'CDM_Requirements '!$B$150)</f>
        <v/>
      </c>
      <c r="L857" s="338" t="str">
        <f>IF(ISBLANK($D857),"",'CDM_Requirements '!$B$151)</f>
        <v/>
      </c>
      <c r="M857" s="338" t="str">
        <f>IF(ISBLANK($D857),"",'CDM_Requirements '!$B$152)</f>
        <v/>
      </c>
      <c r="N857" s="338" t="str">
        <f>IF(ISBLANK($D857),"",'CDM_Requirements '!$B$153)</f>
        <v/>
      </c>
      <c r="O857" s="340"/>
      <c r="P857" s="340"/>
      <c r="Q857" s="343"/>
    </row>
    <row r="858" spans="1:17" s="323" customFormat="1" ht="20.100000000000001" customHeight="1" x14ac:dyDescent="0.25">
      <c r="A858" s="311"/>
      <c r="B858" s="308" t="str">
        <f>IF(ISBLANK($D858)," -",'Offeror_Product Profile'!$B$12)</f>
        <v xml:space="preserve"> -</v>
      </c>
      <c r="C858" s="308" t="str">
        <f>IF(ISBLANK($D858)," -",'Offeror_Product Profile'!$B$13)</f>
        <v xml:space="preserve"> -</v>
      </c>
      <c r="D858" s="340"/>
      <c r="E858" s="341"/>
      <c r="F858" s="336" t="str">
        <f>IF(ISBLANK($D858)," -",'Offeror_Product Profile'!$B$10)</f>
        <v xml:space="preserve"> -</v>
      </c>
      <c r="G858" s="336" t="str">
        <f>IF(ISBLANK($D858)," -",'Offeror_Product Profile'!$B$11)</f>
        <v xml:space="preserve"> -</v>
      </c>
      <c r="H858" s="309" t="str">
        <f>IF(ISBLANK($D858),"",'Offeror_Product Profile'!$B$9)</f>
        <v/>
      </c>
      <c r="I858" s="342"/>
      <c r="J858" s="310" t="str">
        <f>IF(ISBLANK($D858),"",'CDM_Requirements '!$B$149)</f>
        <v/>
      </c>
      <c r="K858" s="338" t="str">
        <f>IF(ISBLANK($D858),"",'CDM_Requirements '!$B$150)</f>
        <v/>
      </c>
      <c r="L858" s="338" t="str">
        <f>IF(ISBLANK($D858),"",'CDM_Requirements '!$B$151)</f>
        <v/>
      </c>
      <c r="M858" s="338" t="str">
        <f>IF(ISBLANK($D858),"",'CDM_Requirements '!$B$152)</f>
        <v/>
      </c>
      <c r="N858" s="338" t="str">
        <f>IF(ISBLANK($D858),"",'CDM_Requirements '!$B$153)</f>
        <v/>
      </c>
      <c r="O858" s="340"/>
      <c r="P858" s="340"/>
      <c r="Q858" s="343"/>
    </row>
    <row r="859" spans="1:17" s="323" customFormat="1" ht="20.100000000000001" customHeight="1" x14ac:dyDescent="0.25">
      <c r="A859" s="311"/>
      <c r="B859" s="308" t="str">
        <f>IF(ISBLANK($D859)," -",'Offeror_Product Profile'!$B$12)</f>
        <v xml:space="preserve"> -</v>
      </c>
      <c r="C859" s="308" t="str">
        <f>IF(ISBLANK($D859)," -",'Offeror_Product Profile'!$B$13)</f>
        <v xml:space="preserve"> -</v>
      </c>
      <c r="D859" s="340"/>
      <c r="E859" s="341"/>
      <c r="F859" s="336" t="str">
        <f>IF(ISBLANK($D859)," -",'Offeror_Product Profile'!$B$10)</f>
        <v xml:space="preserve"> -</v>
      </c>
      <c r="G859" s="336" t="str">
        <f>IF(ISBLANK($D859)," -",'Offeror_Product Profile'!$B$11)</f>
        <v xml:space="preserve"> -</v>
      </c>
      <c r="H859" s="309" t="str">
        <f>IF(ISBLANK($D859),"",'Offeror_Product Profile'!$B$9)</f>
        <v/>
      </c>
      <c r="I859" s="342"/>
      <c r="J859" s="310" t="str">
        <f>IF(ISBLANK($D859),"",'CDM_Requirements '!$B$149)</f>
        <v/>
      </c>
      <c r="K859" s="338" t="str">
        <f>IF(ISBLANK($D859),"",'CDM_Requirements '!$B$150)</f>
        <v/>
      </c>
      <c r="L859" s="338" t="str">
        <f>IF(ISBLANK($D859),"",'CDM_Requirements '!$B$151)</f>
        <v/>
      </c>
      <c r="M859" s="338" t="str">
        <f>IF(ISBLANK($D859),"",'CDM_Requirements '!$B$152)</f>
        <v/>
      </c>
      <c r="N859" s="338" t="str">
        <f>IF(ISBLANK($D859),"",'CDM_Requirements '!$B$153)</f>
        <v/>
      </c>
      <c r="O859" s="340"/>
      <c r="P859" s="340"/>
      <c r="Q859" s="343"/>
    </row>
    <row r="860" spans="1:17" s="323" customFormat="1" ht="20.100000000000001" customHeight="1" x14ac:dyDescent="0.25">
      <c r="A860" s="311"/>
      <c r="B860" s="308" t="str">
        <f>IF(ISBLANK($D860)," -",'Offeror_Product Profile'!$B$12)</f>
        <v xml:space="preserve"> -</v>
      </c>
      <c r="C860" s="308" t="str">
        <f>IF(ISBLANK($D860)," -",'Offeror_Product Profile'!$B$13)</f>
        <v xml:space="preserve"> -</v>
      </c>
      <c r="D860" s="340"/>
      <c r="E860" s="341"/>
      <c r="F860" s="336" t="str">
        <f>IF(ISBLANK($D860)," -",'Offeror_Product Profile'!$B$10)</f>
        <v xml:space="preserve"> -</v>
      </c>
      <c r="G860" s="336" t="str">
        <f>IF(ISBLANK($D860)," -",'Offeror_Product Profile'!$B$11)</f>
        <v xml:space="preserve"> -</v>
      </c>
      <c r="H860" s="309" t="str">
        <f>IF(ISBLANK($D860),"",'Offeror_Product Profile'!$B$9)</f>
        <v/>
      </c>
      <c r="I860" s="342"/>
      <c r="J860" s="310" t="str">
        <f>IF(ISBLANK($D860),"",'CDM_Requirements '!$B$149)</f>
        <v/>
      </c>
      <c r="K860" s="338" t="str">
        <f>IF(ISBLANK($D860),"",'CDM_Requirements '!$B$150)</f>
        <v/>
      </c>
      <c r="L860" s="338" t="str">
        <f>IF(ISBLANK($D860),"",'CDM_Requirements '!$B$151)</f>
        <v/>
      </c>
      <c r="M860" s="338" t="str">
        <f>IF(ISBLANK($D860),"",'CDM_Requirements '!$B$152)</f>
        <v/>
      </c>
      <c r="N860" s="338" t="str">
        <f>IF(ISBLANK($D860),"",'CDM_Requirements '!$B$153)</f>
        <v/>
      </c>
      <c r="O860" s="340"/>
      <c r="P860" s="340"/>
      <c r="Q860" s="343"/>
    </row>
    <row r="861" spans="1:17" s="323" customFormat="1" ht="20.100000000000001" customHeight="1" x14ac:dyDescent="0.25">
      <c r="A861" s="311"/>
      <c r="B861" s="308" t="str">
        <f>IF(ISBLANK($D861)," -",'Offeror_Product Profile'!$B$12)</f>
        <v xml:space="preserve"> -</v>
      </c>
      <c r="C861" s="308" t="str">
        <f>IF(ISBLANK($D861)," -",'Offeror_Product Profile'!$B$13)</f>
        <v xml:space="preserve"> -</v>
      </c>
      <c r="D861" s="340"/>
      <c r="E861" s="341"/>
      <c r="F861" s="336" t="str">
        <f>IF(ISBLANK($D861)," -",'Offeror_Product Profile'!$B$10)</f>
        <v xml:space="preserve"> -</v>
      </c>
      <c r="G861" s="336" t="str">
        <f>IF(ISBLANK($D861)," -",'Offeror_Product Profile'!$B$11)</f>
        <v xml:space="preserve"> -</v>
      </c>
      <c r="H861" s="309" t="str">
        <f>IF(ISBLANK($D861),"",'Offeror_Product Profile'!$B$9)</f>
        <v/>
      </c>
      <c r="I861" s="342"/>
      <c r="J861" s="310" t="str">
        <f>IF(ISBLANK($D861),"",'CDM_Requirements '!$B$149)</f>
        <v/>
      </c>
      <c r="K861" s="338" t="str">
        <f>IF(ISBLANK($D861),"",'CDM_Requirements '!$B$150)</f>
        <v/>
      </c>
      <c r="L861" s="338" t="str">
        <f>IF(ISBLANK($D861),"",'CDM_Requirements '!$B$151)</f>
        <v/>
      </c>
      <c r="M861" s="338" t="str">
        <f>IF(ISBLANK($D861),"",'CDM_Requirements '!$B$152)</f>
        <v/>
      </c>
      <c r="N861" s="338" t="str">
        <f>IF(ISBLANK($D861),"",'CDM_Requirements '!$B$153)</f>
        <v/>
      </c>
      <c r="O861" s="340"/>
      <c r="P861" s="340"/>
      <c r="Q861" s="343"/>
    </row>
    <row r="862" spans="1:17" s="323" customFormat="1" ht="20.100000000000001" customHeight="1" x14ac:dyDescent="0.25">
      <c r="A862" s="311"/>
      <c r="B862" s="308" t="str">
        <f>IF(ISBLANK($D862)," -",'Offeror_Product Profile'!$B$12)</f>
        <v xml:space="preserve"> -</v>
      </c>
      <c r="C862" s="308" t="str">
        <f>IF(ISBLANK($D862)," -",'Offeror_Product Profile'!$B$13)</f>
        <v xml:space="preserve"> -</v>
      </c>
      <c r="D862" s="340"/>
      <c r="E862" s="341"/>
      <c r="F862" s="336" t="str">
        <f>IF(ISBLANK($D862)," -",'Offeror_Product Profile'!$B$10)</f>
        <v xml:space="preserve"> -</v>
      </c>
      <c r="G862" s="336" t="str">
        <f>IF(ISBLANK($D862)," -",'Offeror_Product Profile'!$B$11)</f>
        <v xml:space="preserve"> -</v>
      </c>
      <c r="H862" s="309" t="str">
        <f>IF(ISBLANK($D862),"",'Offeror_Product Profile'!$B$9)</f>
        <v/>
      </c>
      <c r="I862" s="342"/>
      <c r="J862" s="310" t="str">
        <f>IF(ISBLANK($D862),"",'CDM_Requirements '!$B$149)</f>
        <v/>
      </c>
      <c r="K862" s="338" t="str">
        <f>IF(ISBLANK($D862),"",'CDM_Requirements '!$B$150)</f>
        <v/>
      </c>
      <c r="L862" s="338" t="str">
        <f>IF(ISBLANK($D862),"",'CDM_Requirements '!$B$151)</f>
        <v/>
      </c>
      <c r="M862" s="338" t="str">
        <f>IF(ISBLANK($D862),"",'CDM_Requirements '!$B$152)</f>
        <v/>
      </c>
      <c r="N862" s="338" t="str">
        <f>IF(ISBLANK($D862),"",'CDM_Requirements '!$B$153)</f>
        <v/>
      </c>
      <c r="O862" s="340"/>
      <c r="P862" s="340"/>
      <c r="Q862" s="343"/>
    </row>
    <row r="863" spans="1:17" s="323" customFormat="1" ht="20.100000000000001" customHeight="1" x14ac:dyDescent="0.25">
      <c r="A863" s="311"/>
      <c r="B863" s="308" t="str">
        <f>IF(ISBLANK($D863)," -",'Offeror_Product Profile'!$B$12)</f>
        <v xml:space="preserve"> -</v>
      </c>
      <c r="C863" s="308" t="str">
        <f>IF(ISBLANK($D863)," -",'Offeror_Product Profile'!$B$13)</f>
        <v xml:space="preserve"> -</v>
      </c>
      <c r="D863" s="340"/>
      <c r="E863" s="341"/>
      <c r="F863" s="336" t="str">
        <f>IF(ISBLANK($D863)," -",'Offeror_Product Profile'!$B$10)</f>
        <v xml:space="preserve"> -</v>
      </c>
      <c r="G863" s="336" t="str">
        <f>IF(ISBLANK($D863)," -",'Offeror_Product Profile'!$B$11)</f>
        <v xml:space="preserve"> -</v>
      </c>
      <c r="H863" s="309" t="str">
        <f>IF(ISBLANK($D863),"",'Offeror_Product Profile'!$B$9)</f>
        <v/>
      </c>
      <c r="I863" s="342"/>
      <c r="J863" s="310" t="str">
        <f>IF(ISBLANK($D863),"",'CDM_Requirements '!$B$149)</f>
        <v/>
      </c>
      <c r="K863" s="338" t="str">
        <f>IF(ISBLANK($D863),"",'CDM_Requirements '!$B$150)</f>
        <v/>
      </c>
      <c r="L863" s="338" t="str">
        <f>IF(ISBLANK($D863),"",'CDM_Requirements '!$B$151)</f>
        <v/>
      </c>
      <c r="M863" s="338" t="str">
        <f>IF(ISBLANK($D863),"",'CDM_Requirements '!$B$152)</f>
        <v/>
      </c>
      <c r="N863" s="338" t="str">
        <f>IF(ISBLANK($D863),"",'CDM_Requirements '!$B$153)</f>
        <v/>
      </c>
      <c r="O863" s="340"/>
      <c r="P863" s="340"/>
      <c r="Q863" s="343"/>
    </row>
    <row r="864" spans="1:17" s="323" customFormat="1" ht="20.100000000000001" customHeight="1" x14ac:dyDescent="0.25">
      <c r="A864" s="311"/>
      <c r="B864" s="308" t="str">
        <f>IF(ISBLANK($D864)," -",'Offeror_Product Profile'!$B$12)</f>
        <v xml:space="preserve"> -</v>
      </c>
      <c r="C864" s="308" t="str">
        <f>IF(ISBLANK($D864)," -",'Offeror_Product Profile'!$B$13)</f>
        <v xml:space="preserve"> -</v>
      </c>
      <c r="D864" s="340"/>
      <c r="E864" s="341"/>
      <c r="F864" s="336" t="str">
        <f>IF(ISBLANK($D864)," -",'Offeror_Product Profile'!$B$10)</f>
        <v xml:space="preserve"> -</v>
      </c>
      <c r="G864" s="336" t="str">
        <f>IF(ISBLANK($D864)," -",'Offeror_Product Profile'!$B$11)</f>
        <v xml:space="preserve"> -</v>
      </c>
      <c r="H864" s="309" t="str">
        <f>IF(ISBLANK($D864),"",'Offeror_Product Profile'!$B$9)</f>
        <v/>
      </c>
      <c r="I864" s="342"/>
      <c r="J864" s="310" t="str">
        <f>IF(ISBLANK($D864),"",'CDM_Requirements '!$B$149)</f>
        <v/>
      </c>
      <c r="K864" s="338" t="str">
        <f>IF(ISBLANK($D864),"",'CDM_Requirements '!$B$150)</f>
        <v/>
      </c>
      <c r="L864" s="338" t="str">
        <f>IF(ISBLANK($D864),"",'CDM_Requirements '!$B$151)</f>
        <v/>
      </c>
      <c r="M864" s="338" t="str">
        <f>IF(ISBLANK($D864),"",'CDM_Requirements '!$B$152)</f>
        <v/>
      </c>
      <c r="N864" s="338" t="str">
        <f>IF(ISBLANK($D864),"",'CDM_Requirements '!$B$153)</f>
        <v/>
      </c>
      <c r="O864" s="340"/>
      <c r="P864" s="340"/>
      <c r="Q864" s="343"/>
    </row>
    <row r="865" spans="1:17" s="323" customFormat="1" ht="20.100000000000001" customHeight="1" x14ac:dyDescent="0.25">
      <c r="A865" s="311"/>
      <c r="B865" s="308" t="str">
        <f>IF(ISBLANK($D865)," -",'Offeror_Product Profile'!$B$12)</f>
        <v xml:space="preserve"> -</v>
      </c>
      <c r="C865" s="308" t="str">
        <f>IF(ISBLANK($D865)," -",'Offeror_Product Profile'!$B$13)</f>
        <v xml:space="preserve"> -</v>
      </c>
      <c r="D865" s="340"/>
      <c r="E865" s="341"/>
      <c r="F865" s="336" t="str">
        <f>IF(ISBLANK($D865)," -",'Offeror_Product Profile'!$B$10)</f>
        <v xml:space="preserve"> -</v>
      </c>
      <c r="G865" s="336" t="str">
        <f>IF(ISBLANK($D865)," -",'Offeror_Product Profile'!$B$11)</f>
        <v xml:space="preserve"> -</v>
      </c>
      <c r="H865" s="309" t="str">
        <f>IF(ISBLANK($D865),"",'Offeror_Product Profile'!$B$9)</f>
        <v/>
      </c>
      <c r="I865" s="342"/>
      <c r="J865" s="310" t="str">
        <f>IF(ISBLANK($D865),"",'CDM_Requirements '!$B$149)</f>
        <v/>
      </c>
      <c r="K865" s="338" t="str">
        <f>IF(ISBLANK($D865),"",'CDM_Requirements '!$B$150)</f>
        <v/>
      </c>
      <c r="L865" s="338" t="str">
        <f>IF(ISBLANK($D865),"",'CDM_Requirements '!$B$151)</f>
        <v/>
      </c>
      <c r="M865" s="338" t="str">
        <f>IF(ISBLANK($D865),"",'CDM_Requirements '!$B$152)</f>
        <v/>
      </c>
      <c r="N865" s="338" t="str">
        <f>IF(ISBLANK($D865),"",'CDM_Requirements '!$B$153)</f>
        <v/>
      </c>
      <c r="O865" s="340"/>
      <c r="P865" s="340"/>
      <c r="Q865" s="343"/>
    </row>
    <row r="866" spans="1:17" s="323" customFormat="1" ht="20.100000000000001" customHeight="1" x14ac:dyDescent="0.25">
      <c r="A866" s="311"/>
      <c r="B866" s="308" t="str">
        <f>IF(ISBLANK($D866)," -",'Offeror_Product Profile'!$B$12)</f>
        <v xml:space="preserve"> -</v>
      </c>
      <c r="C866" s="308" t="str">
        <f>IF(ISBLANK($D866)," -",'Offeror_Product Profile'!$B$13)</f>
        <v xml:space="preserve"> -</v>
      </c>
      <c r="D866" s="340"/>
      <c r="E866" s="341"/>
      <c r="F866" s="336" t="str">
        <f>IF(ISBLANK($D866)," -",'Offeror_Product Profile'!$B$10)</f>
        <v xml:space="preserve"> -</v>
      </c>
      <c r="G866" s="336" t="str">
        <f>IF(ISBLANK($D866)," -",'Offeror_Product Profile'!$B$11)</f>
        <v xml:space="preserve"> -</v>
      </c>
      <c r="H866" s="309" t="str">
        <f>IF(ISBLANK($D866),"",'Offeror_Product Profile'!$B$9)</f>
        <v/>
      </c>
      <c r="I866" s="342"/>
      <c r="J866" s="310" t="str">
        <f>IF(ISBLANK($D866),"",'CDM_Requirements '!$B$149)</f>
        <v/>
      </c>
      <c r="K866" s="338" t="str">
        <f>IF(ISBLANK($D866),"",'CDM_Requirements '!$B$150)</f>
        <v/>
      </c>
      <c r="L866" s="338" t="str">
        <f>IF(ISBLANK($D866),"",'CDM_Requirements '!$B$151)</f>
        <v/>
      </c>
      <c r="M866" s="338" t="str">
        <f>IF(ISBLANK($D866),"",'CDM_Requirements '!$B$152)</f>
        <v/>
      </c>
      <c r="N866" s="338" t="str">
        <f>IF(ISBLANK($D866),"",'CDM_Requirements '!$B$153)</f>
        <v/>
      </c>
      <c r="O866" s="340"/>
      <c r="P866" s="340"/>
      <c r="Q866" s="343"/>
    </row>
    <row r="867" spans="1:17" s="323" customFormat="1" ht="20.100000000000001" customHeight="1" x14ac:dyDescent="0.25">
      <c r="A867" s="311"/>
      <c r="B867" s="308" t="str">
        <f>IF(ISBLANK($D867)," -",'Offeror_Product Profile'!$B$12)</f>
        <v xml:space="preserve"> -</v>
      </c>
      <c r="C867" s="308" t="str">
        <f>IF(ISBLANK($D867)," -",'Offeror_Product Profile'!$B$13)</f>
        <v xml:space="preserve"> -</v>
      </c>
      <c r="D867" s="340"/>
      <c r="E867" s="341"/>
      <c r="F867" s="336" t="str">
        <f>IF(ISBLANK($D867)," -",'Offeror_Product Profile'!$B$10)</f>
        <v xml:space="preserve"> -</v>
      </c>
      <c r="G867" s="336" t="str">
        <f>IF(ISBLANK($D867)," -",'Offeror_Product Profile'!$B$11)</f>
        <v xml:space="preserve"> -</v>
      </c>
      <c r="H867" s="309" t="str">
        <f>IF(ISBLANK($D867),"",'Offeror_Product Profile'!$B$9)</f>
        <v/>
      </c>
      <c r="I867" s="342"/>
      <c r="J867" s="310" t="str">
        <f>IF(ISBLANK($D867),"",'CDM_Requirements '!$B$149)</f>
        <v/>
      </c>
      <c r="K867" s="338" t="str">
        <f>IF(ISBLANK($D867),"",'CDM_Requirements '!$B$150)</f>
        <v/>
      </c>
      <c r="L867" s="338" t="str">
        <f>IF(ISBLANK($D867),"",'CDM_Requirements '!$B$151)</f>
        <v/>
      </c>
      <c r="M867" s="338" t="str">
        <f>IF(ISBLANK($D867),"",'CDM_Requirements '!$B$152)</f>
        <v/>
      </c>
      <c r="N867" s="338" t="str">
        <f>IF(ISBLANK($D867),"",'CDM_Requirements '!$B$153)</f>
        <v/>
      </c>
      <c r="O867" s="340"/>
      <c r="P867" s="340"/>
      <c r="Q867" s="343"/>
    </row>
    <row r="868" spans="1:17" s="323" customFormat="1" ht="20.100000000000001" customHeight="1" x14ac:dyDescent="0.25">
      <c r="A868" s="311"/>
      <c r="B868" s="308" t="str">
        <f>IF(ISBLANK($D868)," -",'Offeror_Product Profile'!$B$12)</f>
        <v xml:space="preserve"> -</v>
      </c>
      <c r="C868" s="308" t="str">
        <f>IF(ISBLANK($D868)," -",'Offeror_Product Profile'!$B$13)</f>
        <v xml:space="preserve"> -</v>
      </c>
      <c r="D868" s="340"/>
      <c r="E868" s="341"/>
      <c r="F868" s="336" t="str">
        <f>IF(ISBLANK($D868)," -",'Offeror_Product Profile'!$B$10)</f>
        <v xml:space="preserve"> -</v>
      </c>
      <c r="G868" s="336" t="str">
        <f>IF(ISBLANK($D868)," -",'Offeror_Product Profile'!$B$11)</f>
        <v xml:space="preserve"> -</v>
      </c>
      <c r="H868" s="309" t="str">
        <f>IF(ISBLANK($D868),"",'Offeror_Product Profile'!$B$9)</f>
        <v/>
      </c>
      <c r="I868" s="342"/>
      <c r="J868" s="310" t="str">
        <f>IF(ISBLANK($D868),"",'CDM_Requirements '!$B$149)</f>
        <v/>
      </c>
      <c r="K868" s="338" t="str">
        <f>IF(ISBLANK($D868),"",'CDM_Requirements '!$B$150)</f>
        <v/>
      </c>
      <c r="L868" s="338" t="str">
        <f>IF(ISBLANK($D868),"",'CDM_Requirements '!$B$151)</f>
        <v/>
      </c>
      <c r="M868" s="338" t="str">
        <f>IF(ISBLANK($D868),"",'CDM_Requirements '!$B$152)</f>
        <v/>
      </c>
      <c r="N868" s="338" t="str">
        <f>IF(ISBLANK($D868),"",'CDM_Requirements '!$B$153)</f>
        <v/>
      </c>
      <c r="O868" s="340"/>
      <c r="P868" s="340"/>
      <c r="Q868" s="343"/>
    </row>
    <row r="869" spans="1:17" s="323" customFormat="1" ht="20.100000000000001" customHeight="1" x14ac:dyDescent="0.25">
      <c r="A869" s="311"/>
      <c r="B869" s="308" t="str">
        <f>IF(ISBLANK($D869)," -",'Offeror_Product Profile'!$B$12)</f>
        <v xml:space="preserve"> -</v>
      </c>
      <c r="C869" s="308" t="str">
        <f>IF(ISBLANK($D869)," -",'Offeror_Product Profile'!$B$13)</f>
        <v xml:space="preserve"> -</v>
      </c>
      <c r="D869" s="340"/>
      <c r="E869" s="341"/>
      <c r="F869" s="336" t="str">
        <f>IF(ISBLANK($D869)," -",'Offeror_Product Profile'!$B$10)</f>
        <v xml:space="preserve"> -</v>
      </c>
      <c r="G869" s="336" t="str">
        <f>IF(ISBLANK($D869)," -",'Offeror_Product Profile'!$B$11)</f>
        <v xml:space="preserve"> -</v>
      </c>
      <c r="H869" s="309" t="str">
        <f>IF(ISBLANK($D869),"",'Offeror_Product Profile'!$B$9)</f>
        <v/>
      </c>
      <c r="I869" s="342"/>
      <c r="J869" s="310" t="str">
        <f>IF(ISBLANK($D869),"",'CDM_Requirements '!$B$149)</f>
        <v/>
      </c>
      <c r="K869" s="338" t="str">
        <f>IF(ISBLANK($D869),"",'CDM_Requirements '!$B$150)</f>
        <v/>
      </c>
      <c r="L869" s="338" t="str">
        <f>IF(ISBLANK($D869),"",'CDM_Requirements '!$B$151)</f>
        <v/>
      </c>
      <c r="M869" s="338" t="str">
        <f>IF(ISBLANK($D869),"",'CDM_Requirements '!$B$152)</f>
        <v/>
      </c>
      <c r="N869" s="338" t="str">
        <f>IF(ISBLANK($D869),"",'CDM_Requirements '!$B$153)</f>
        <v/>
      </c>
      <c r="O869" s="340"/>
      <c r="P869" s="340"/>
      <c r="Q869" s="343"/>
    </row>
    <row r="870" spans="1:17" s="323" customFormat="1" ht="20.100000000000001" customHeight="1" x14ac:dyDescent="0.25">
      <c r="A870" s="311"/>
      <c r="B870" s="308" t="str">
        <f>IF(ISBLANK($D870)," -",'Offeror_Product Profile'!$B$12)</f>
        <v xml:space="preserve"> -</v>
      </c>
      <c r="C870" s="308" t="str">
        <f>IF(ISBLANK($D870)," -",'Offeror_Product Profile'!$B$13)</f>
        <v xml:space="preserve"> -</v>
      </c>
      <c r="D870" s="340"/>
      <c r="E870" s="341"/>
      <c r="F870" s="336" t="str">
        <f>IF(ISBLANK($D870)," -",'Offeror_Product Profile'!$B$10)</f>
        <v xml:space="preserve"> -</v>
      </c>
      <c r="G870" s="336" t="str">
        <f>IF(ISBLANK($D870)," -",'Offeror_Product Profile'!$B$11)</f>
        <v xml:space="preserve"> -</v>
      </c>
      <c r="H870" s="309" t="str">
        <f>IF(ISBLANK($D870),"",'Offeror_Product Profile'!$B$9)</f>
        <v/>
      </c>
      <c r="I870" s="342"/>
      <c r="J870" s="310" t="str">
        <f>IF(ISBLANK($D870),"",'CDM_Requirements '!$B$149)</f>
        <v/>
      </c>
      <c r="K870" s="338" t="str">
        <f>IF(ISBLANK($D870),"",'CDM_Requirements '!$B$150)</f>
        <v/>
      </c>
      <c r="L870" s="338" t="str">
        <f>IF(ISBLANK($D870),"",'CDM_Requirements '!$B$151)</f>
        <v/>
      </c>
      <c r="M870" s="338" t="str">
        <f>IF(ISBLANK($D870),"",'CDM_Requirements '!$B$152)</f>
        <v/>
      </c>
      <c r="N870" s="338" t="str">
        <f>IF(ISBLANK($D870),"",'CDM_Requirements '!$B$153)</f>
        <v/>
      </c>
      <c r="O870" s="340"/>
      <c r="P870" s="340"/>
      <c r="Q870" s="343"/>
    </row>
    <row r="871" spans="1:17" s="323" customFormat="1" ht="20.100000000000001" customHeight="1" x14ac:dyDescent="0.25">
      <c r="A871" s="311"/>
      <c r="B871" s="308" t="str">
        <f>IF(ISBLANK($D871)," -",'Offeror_Product Profile'!$B$12)</f>
        <v xml:space="preserve"> -</v>
      </c>
      <c r="C871" s="308" t="str">
        <f>IF(ISBLANK($D871)," -",'Offeror_Product Profile'!$B$13)</f>
        <v xml:space="preserve"> -</v>
      </c>
      <c r="D871" s="340"/>
      <c r="E871" s="341"/>
      <c r="F871" s="336" t="str">
        <f>IF(ISBLANK($D871)," -",'Offeror_Product Profile'!$B$10)</f>
        <v xml:space="preserve"> -</v>
      </c>
      <c r="G871" s="336" t="str">
        <f>IF(ISBLANK($D871)," -",'Offeror_Product Profile'!$B$11)</f>
        <v xml:space="preserve"> -</v>
      </c>
      <c r="H871" s="309" t="str">
        <f>IF(ISBLANK($D871),"",'Offeror_Product Profile'!$B$9)</f>
        <v/>
      </c>
      <c r="I871" s="342"/>
      <c r="J871" s="310" t="str">
        <f>IF(ISBLANK($D871),"",'CDM_Requirements '!$B$149)</f>
        <v/>
      </c>
      <c r="K871" s="338" t="str">
        <f>IF(ISBLANK($D871),"",'CDM_Requirements '!$B$150)</f>
        <v/>
      </c>
      <c r="L871" s="338" t="str">
        <f>IF(ISBLANK($D871),"",'CDM_Requirements '!$B$151)</f>
        <v/>
      </c>
      <c r="M871" s="338" t="str">
        <f>IF(ISBLANK($D871),"",'CDM_Requirements '!$B$152)</f>
        <v/>
      </c>
      <c r="N871" s="338" t="str">
        <f>IF(ISBLANK($D871),"",'CDM_Requirements '!$B$153)</f>
        <v/>
      </c>
      <c r="O871" s="340"/>
      <c r="P871" s="340"/>
      <c r="Q871" s="343"/>
    </row>
    <row r="872" spans="1:17" s="323" customFormat="1" ht="20.100000000000001" customHeight="1" x14ac:dyDescent="0.25">
      <c r="A872" s="311"/>
      <c r="B872" s="308" t="str">
        <f>IF(ISBLANK($D872)," -",'Offeror_Product Profile'!$B$12)</f>
        <v xml:space="preserve"> -</v>
      </c>
      <c r="C872" s="308" t="str">
        <f>IF(ISBLANK($D872)," -",'Offeror_Product Profile'!$B$13)</f>
        <v xml:space="preserve"> -</v>
      </c>
      <c r="D872" s="340"/>
      <c r="E872" s="341"/>
      <c r="F872" s="336" t="str">
        <f>IF(ISBLANK($D872)," -",'Offeror_Product Profile'!$B$10)</f>
        <v xml:space="preserve"> -</v>
      </c>
      <c r="G872" s="336" t="str">
        <f>IF(ISBLANK($D872)," -",'Offeror_Product Profile'!$B$11)</f>
        <v xml:space="preserve"> -</v>
      </c>
      <c r="H872" s="309" t="str">
        <f>IF(ISBLANK($D872),"",'Offeror_Product Profile'!$B$9)</f>
        <v/>
      </c>
      <c r="I872" s="342"/>
      <c r="J872" s="310" t="str">
        <f>IF(ISBLANK($D872),"",'CDM_Requirements '!$B$149)</f>
        <v/>
      </c>
      <c r="K872" s="338" t="str">
        <f>IF(ISBLANK($D872),"",'CDM_Requirements '!$B$150)</f>
        <v/>
      </c>
      <c r="L872" s="338" t="str">
        <f>IF(ISBLANK($D872),"",'CDM_Requirements '!$B$151)</f>
        <v/>
      </c>
      <c r="M872" s="338" t="str">
        <f>IF(ISBLANK($D872),"",'CDM_Requirements '!$B$152)</f>
        <v/>
      </c>
      <c r="N872" s="338" t="str">
        <f>IF(ISBLANK($D872),"",'CDM_Requirements '!$B$153)</f>
        <v/>
      </c>
      <c r="O872" s="340"/>
      <c r="P872" s="340"/>
      <c r="Q872" s="343"/>
    </row>
    <row r="873" spans="1:17" s="323" customFormat="1" ht="20.100000000000001" customHeight="1" x14ac:dyDescent="0.25">
      <c r="A873" s="311"/>
      <c r="B873" s="308" t="str">
        <f>IF(ISBLANK($D873)," -",'Offeror_Product Profile'!$B$12)</f>
        <v xml:space="preserve"> -</v>
      </c>
      <c r="C873" s="308" t="str">
        <f>IF(ISBLANK($D873)," -",'Offeror_Product Profile'!$B$13)</f>
        <v xml:space="preserve"> -</v>
      </c>
      <c r="D873" s="340"/>
      <c r="E873" s="341"/>
      <c r="F873" s="336" t="str">
        <f>IF(ISBLANK($D873)," -",'Offeror_Product Profile'!$B$10)</f>
        <v xml:space="preserve"> -</v>
      </c>
      <c r="G873" s="336" t="str">
        <f>IF(ISBLANK($D873)," -",'Offeror_Product Profile'!$B$11)</f>
        <v xml:space="preserve"> -</v>
      </c>
      <c r="H873" s="309" t="str">
        <f>IF(ISBLANK($D873),"",'Offeror_Product Profile'!$B$9)</f>
        <v/>
      </c>
      <c r="I873" s="342"/>
      <c r="J873" s="310" t="str">
        <f>IF(ISBLANK($D873),"",'CDM_Requirements '!$B$149)</f>
        <v/>
      </c>
      <c r="K873" s="338" t="str">
        <f>IF(ISBLANK($D873),"",'CDM_Requirements '!$B$150)</f>
        <v/>
      </c>
      <c r="L873" s="338" t="str">
        <f>IF(ISBLANK($D873),"",'CDM_Requirements '!$B$151)</f>
        <v/>
      </c>
      <c r="M873" s="338" t="str">
        <f>IF(ISBLANK($D873),"",'CDM_Requirements '!$B$152)</f>
        <v/>
      </c>
      <c r="N873" s="338" t="str">
        <f>IF(ISBLANK($D873),"",'CDM_Requirements '!$B$153)</f>
        <v/>
      </c>
      <c r="O873" s="340"/>
      <c r="P873" s="340"/>
      <c r="Q873" s="343"/>
    </row>
    <row r="874" spans="1:17" s="323" customFormat="1" ht="20.100000000000001" customHeight="1" x14ac:dyDescent="0.25">
      <c r="A874" s="311"/>
      <c r="B874" s="308" t="str">
        <f>IF(ISBLANK($D874)," -",'Offeror_Product Profile'!$B$12)</f>
        <v xml:space="preserve"> -</v>
      </c>
      <c r="C874" s="308" t="str">
        <f>IF(ISBLANK($D874)," -",'Offeror_Product Profile'!$B$13)</f>
        <v xml:space="preserve"> -</v>
      </c>
      <c r="D874" s="340"/>
      <c r="E874" s="341"/>
      <c r="F874" s="336" t="str">
        <f>IF(ISBLANK($D874)," -",'Offeror_Product Profile'!$B$10)</f>
        <v xml:space="preserve"> -</v>
      </c>
      <c r="G874" s="336" t="str">
        <f>IF(ISBLANK($D874)," -",'Offeror_Product Profile'!$B$11)</f>
        <v xml:space="preserve"> -</v>
      </c>
      <c r="H874" s="309" t="str">
        <f>IF(ISBLANK($D874),"",'Offeror_Product Profile'!$B$9)</f>
        <v/>
      </c>
      <c r="I874" s="342"/>
      <c r="J874" s="310" t="str">
        <f>IF(ISBLANK($D874),"",'CDM_Requirements '!$B$149)</f>
        <v/>
      </c>
      <c r="K874" s="338" t="str">
        <f>IF(ISBLANK($D874),"",'CDM_Requirements '!$B$150)</f>
        <v/>
      </c>
      <c r="L874" s="338" t="str">
        <f>IF(ISBLANK($D874),"",'CDM_Requirements '!$B$151)</f>
        <v/>
      </c>
      <c r="M874" s="338" t="str">
        <f>IF(ISBLANK($D874),"",'CDM_Requirements '!$B$152)</f>
        <v/>
      </c>
      <c r="N874" s="338" t="str">
        <f>IF(ISBLANK($D874),"",'CDM_Requirements '!$B$153)</f>
        <v/>
      </c>
      <c r="O874" s="340"/>
      <c r="P874" s="340"/>
      <c r="Q874" s="343"/>
    </row>
    <row r="875" spans="1:17" s="323" customFormat="1" ht="20.100000000000001" customHeight="1" x14ac:dyDescent="0.25">
      <c r="A875" s="311"/>
      <c r="B875" s="308" t="str">
        <f>IF(ISBLANK($D875)," -",'Offeror_Product Profile'!$B$12)</f>
        <v xml:space="preserve"> -</v>
      </c>
      <c r="C875" s="308" t="str">
        <f>IF(ISBLANK($D875)," -",'Offeror_Product Profile'!$B$13)</f>
        <v xml:space="preserve"> -</v>
      </c>
      <c r="D875" s="340"/>
      <c r="E875" s="341"/>
      <c r="F875" s="336" t="str">
        <f>IF(ISBLANK($D875)," -",'Offeror_Product Profile'!$B$10)</f>
        <v xml:space="preserve"> -</v>
      </c>
      <c r="G875" s="336" t="str">
        <f>IF(ISBLANK($D875)," -",'Offeror_Product Profile'!$B$11)</f>
        <v xml:space="preserve"> -</v>
      </c>
      <c r="H875" s="309" t="str">
        <f>IF(ISBLANK($D875),"",'Offeror_Product Profile'!$B$9)</f>
        <v/>
      </c>
      <c r="I875" s="342"/>
      <c r="J875" s="310" t="str">
        <f>IF(ISBLANK($D875),"",'CDM_Requirements '!$B$149)</f>
        <v/>
      </c>
      <c r="K875" s="338" t="str">
        <f>IF(ISBLANK($D875),"",'CDM_Requirements '!$B$150)</f>
        <v/>
      </c>
      <c r="L875" s="338" t="str">
        <f>IF(ISBLANK($D875),"",'CDM_Requirements '!$B$151)</f>
        <v/>
      </c>
      <c r="M875" s="338" t="str">
        <f>IF(ISBLANK($D875),"",'CDM_Requirements '!$B$152)</f>
        <v/>
      </c>
      <c r="N875" s="338" t="str">
        <f>IF(ISBLANK($D875),"",'CDM_Requirements '!$B$153)</f>
        <v/>
      </c>
      <c r="O875" s="340"/>
      <c r="P875" s="340"/>
      <c r="Q875" s="343"/>
    </row>
    <row r="876" spans="1:17" s="323" customFormat="1" ht="20.100000000000001" customHeight="1" x14ac:dyDescent="0.25">
      <c r="A876" s="311"/>
      <c r="B876" s="308" t="str">
        <f>IF(ISBLANK($D876)," -",'Offeror_Product Profile'!$B$12)</f>
        <v xml:space="preserve"> -</v>
      </c>
      <c r="C876" s="308" t="str">
        <f>IF(ISBLANK($D876)," -",'Offeror_Product Profile'!$B$13)</f>
        <v xml:space="preserve"> -</v>
      </c>
      <c r="D876" s="340"/>
      <c r="E876" s="341"/>
      <c r="F876" s="336" t="str">
        <f>IF(ISBLANK($D876)," -",'Offeror_Product Profile'!$B$10)</f>
        <v xml:space="preserve"> -</v>
      </c>
      <c r="G876" s="336" t="str">
        <f>IF(ISBLANK($D876)," -",'Offeror_Product Profile'!$B$11)</f>
        <v xml:space="preserve"> -</v>
      </c>
      <c r="H876" s="309" t="str">
        <f>IF(ISBLANK($D876),"",'Offeror_Product Profile'!$B$9)</f>
        <v/>
      </c>
      <c r="I876" s="342"/>
      <c r="J876" s="310" t="str">
        <f>IF(ISBLANK($D876),"",'CDM_Requirements '!$B$149)</f>
        <v/>
      </c>
      <c r="K876" s="338" t="str">
        <f>IF(ISBLANK($D876),"",'CDM_Requirements '!$B$150)</f>
        <v/>
      </c>
      <c r="L876" s="338" t="str">
        <f>IF(ISBLANK($D876),"",'CDM_Requirements '!$B$151)</f>
        <v/>
      </c>
      <c r="M876" s="338" t="str">
        <f>IF(ISBLANK($D876),"",'CDM_Requirements '!$B$152)</f>
        <v/>
      </c>
      <c r="N876" s="338" t="str">
        <f>IF(ISBLANK($D876),"",'CDM_Requirements '!$B$153)</f>
        <v/>
      </c>
      <c r="O876" s="340"/>
      <c r="P876" s="340"/>
      <c r="Q876" s="343"/>
    </row>
    <row r="877" spans="1:17" s="323" customFormat="1" ht="20.100000000000001" customHeight="1" x14ac:dyDescent="0.25">
      <c r="A877" s="311"/>
      <c r="B877" s="308" t="str">
        <f>IF(ISBLANK($D877)," -",'Offeror_Product Profile'!$B$12)</f>
        <v xml:space="preserve"> -</v>
      </c>
      <c r="C877" s="308" t="str">
        <f>IF(ISBLANK($D877)," -",'Offeror_Product Profile'!$B$13)</f>
        <v xml:space="preserve"> -</v>
      </c>
      <c r="D877" s="340"/>
      <c r="E877" s="341"/>
      <c r="F877" s="336" t="str">
        <f>IF(ISBLANK($D877)," -",'Offeror_Product Profile'!$B$10)</f>
        <v xml:space="preserve"> -</v>
      </c>
      <c r="G877" s="336" t="str">
        <f>IF(ISBLANK($D877)," -",'Offeror_Product Profile'!$B$11)</f>
        <v xml:space="preserve"> -</v>
      </c>
      <c r="H877" s="309" t="str">
        <f>IF(ISBLANK($D877),"",'Offeror_Product Profile'!$B$9)</f>
        <v/>
      </c>
      <c r="I877" s="342"/>
      <c r="J877" s="310" t="str">
        <f>IF(ISBLANK($D877),"",'CDM_Requirements '!$B$149)</f>
        <v/>
      </c>
      <c r="K877" s="338" t="str">
        <f>IF(ISBLANK($D877),"",'CDM_Requirements '!$B$150)</f>
        <v/>
      </c>
      <c r="L877" s="338" t="str">
        <f>IF(ISBLANK($D877),"",'CDM_Requirements '!$B$151)</f>
        <v/>
      </c>
      <c r="M877" s="338" t="str">
        <f>IF(ISBLANK($D877),"",'CDM_Requirements '!$B$152)</f>
        <v/>
      </c>
      <c r="N877" s="338" t="str">
        <f>IF(ISBLANK($D877),"",'CDM_Requirements '!$B$153)</f>
        <v/>
      </c>
      <c r="O877" s="340"/>
      <c r="P877" s="340"/>
      <c r="Q877" s="343"/>
    </row>
    <row r="878" spans="1:17" s="323" customFormat="1" ht="20.100000000000001" customHeight="1" x14ac:dyDescent="0.25">
      <c r="A878" s="311"/>
      <c r="B878" s="308" t="str">
        <f>IF(ISBLANK($D878)," -",'Offeror_Product Profile'!$B$12)</f>
        <v xml:space="preserve"> -</v>
      </c>
      <c r="C878" s="308" t="str">
        <f>IF(ISBLANK($D878)," -",'Offeror_Product Profile'!$B$13)</f>
        <v xml:space="preserve"> -</v>
      </c>
      <c r="D878" s="340"/>
      <c r="E878" s="341"/>
      <c r="F878" s="336" t="str">
        <f>IF(ISBLANK($D878)," -",'Offeror_Product Profile'!$B$10)</f>
        <v xml:space="preserve"> -</v>
      </c>
      <c r="G878" s="336" t="str">
        <f>IF(ISBLANK($D878)," -",'Offeror_Product Profile'!$B$11)</f>
        <v xml:space="preserve"> -</v>
      </c>
      <c r="H878" s="309" t="str">
        <f>IF(ISBLANK($D878),"",'Offeror_Product Profile'!$B$9)</f>
        <v/>
      </c>
      <c r="I878" s="342"/>
      <c r="J878" s="310" t="str">
        <f>IF(ISBLANK($D878),"",'CDM_Requirements '!$B$149)</f>
        <v/>
      </c>
      <c r="K878" s="338" t="str">
        <f>IF(ISBLANK($D878),"",'CDM_Requirements '!$B$150)</f>
        <v/>
      </c>
      <c r="L878" s="338" t="str">
        <f>IF(ISBLANK($D878),"",'CDM_Requirements '!$B$151)</f>
        <v/>
      </c>
      <c r="M878" s="338" t="str">
        <f>IF(ISBLANK($D878),"",'CDM_Requirements '!$B$152)</f>
        <v/>
      </c>
      <c r="N878" s="338" t="str">
        <f>IF(ISBLANK($D878),"",'CDM_Requirements '!$B$153)</f>
        <v/>
      </c>
      <c r="O878" s="340"/>
      <c r="P878" s="340"/>
      <c r="Q878" s="343"/>
    </row>
    <row r="879" spans="1:17" s="323" customFormat="1" ht="20.100000000000001" customHeight="1" x14ac:dyDescent="0.25">
      <c r="A879" s="311"/>
      <c r="B879" s="308" t="str">
        <f>IF(ISBLANK($D879)," -",'Offeror_Product Profile'!$B$12)</f>
        <v xml:space="preserve"> -</v>
      </c>
      <c r="C879" s="308" t="str">
        <f>IF(ISBLANK($D879)," -",'Offeror_Product Profile'!$B$13)</f>
        <v xml:space="preserve"> -</v>
      </c>
      <c r="D879" s="340"/>
      <c r="E879" s="341"/>
      <c r="F879" s="336" t="str">
        <f>IF(ISBLANK($D879)," -",'Offeror_Product Profile'!$B$10)</f>
        <v xml:space="preserve"> -</v>
      </c>
      <c r="G879" s="336" t="str">
        <f>IF(ISBLANK($D879)," -",'Offeror_Product Profile'!$B$11)</f>
        <v xml:space="preserve"> -</v>
      </c>
      <c r="H879" s="309" t="str">
        <f>IF(ISBLANK($D879),"",'Offeror_Product Profile'!$B$9)</f>
        <v/>
      </c>
      <c r="I879" s="342"/>
      <c r="J879" s="310" t="str">
        <f>IF(ISBLANK($D879),"",'CDM_Requirements '!$B$149)</f>
        <v/>
      </c>
      <c r="K879" s="338" t="str">
        <f>IF(ISBLANK($D879),"",'CDM_Requirements '!$B$150)</f>
        <v/>
      </c>
      <c r="L879" s="338" t="str">
        <f>IF(ISBLANK($D879),"",'CDM_Requirements '!$B$151)</f>
        <v/>
      </c>
      <c r="M879" s="338" t="str">
        <f>IF(ISBLANK($D879),"",'CDM_Requirements '!$B$152)</f>
        <v/>
      </c>
      <c r="N879" s="338" t="str">
        <f>IF(ISBLANK($D879),"",'CDM_Requirements '!$B$153)</f>
        <v/>
      </c>
      <c r="O879" s="340"/>
      <c r="P879" s="340"/>
      <c r="Q879" s="343"/>
    </row>
    <row r="880" spans="1:17" s="323" customFormat="1" ht="20.100000000000001" customHeight="1" x14ac:dyDescent="0.25">
      <c r="A880" s="311"/>
      <c r="B880" s="308" t="str">
        <f>IF(ISBLANK($D880)," -",'Offeror_Product Profile'!$B$12)</f>
        <v xml:space="preserve"> -</v>
      </c>
      <c r="C880" s="308" t="str">
        <f>IF(ISBLANK($D880)," -",'Offeror_Product Profile'!$B$13)</f>
        <v xml:space="preserve"> -</v>
      </c>
      <c r="D880" s="340"/>
      <c r="E880" s="341"/>
      <c r="F880" s="336" t="str">
        <f>IF(ISBLANK($D880)," -",'Offeror_Product Profile'!$B$10)</f>
        <v xml:space="preserve"> -</v>
      </c>
      <c r="G880" s="336" t="str">
        <f>IF(ISBLANK($D880)," -",'Offeror_Product Profile'!$B$11)</f>
        <v xml:space="preserve"> -</v>
      </c>
      <c r="H880" s="309" t="str">
        <f>IF(ISBLANK($D880),"",'Offeror_Product Profile'!$B$9)</f>
        <v/>
      </c>
      <c r="I880" s="342"/>
      <c r="J880" s="310" t="str">
        <f>IF(ISBLANK($D880),"",'CDM_Requirements '!$B$149)</f>
        <v/>
      </c>
      <c r="K880" s="338" t="str">
        <f>IF(ISBLANK($D880),"",'CDM_Requirements '!$B$150)</f>
        <v/>
      </c>
      <c r="L880" s="338" t="str">
        <f>IF(ISBLANK($D880),"",'CDM_Requirements '!$B$151)</f>
        <v/>
      </c>
      <c r="M880" s="338" t="str">
        <f>IF(ISBLANK($D880),"",'CDM_Requirements '!$B$152)</f>
        <v/>
      </c>
      <c r="N880" s="338" t="str">
        <f>IF(ISBLANK($D880),"",'CDM_Requirements '!$B$153)</f>
        <v/>
      </c>
      <c r="O880" s="340"/>
      <c r="P880" s="340"/>
      <c r="Q880" s="343"/>
    </row>
    <row r="881" spans="1:17" s="323" customFormat="1" ht="20.100000000000001" customHeight="1" x14ac:dyDescent="0.25">
      <c r="A881" s="311"/>
      <c r="B881" s="308" t="str">
        <f>IF(ISBLANK($D881)," -",'Offeror_Product Profile'!$B$12)</f>
        <v xml:space="preserve"> -</v>
      </c>
      <c r="C881" s="308" t="str">
        <f>IF(ISBLANK($D881)," -",'Offeror_Product Profile'!$B$13)</f>
        <v xml:space="preserve"> -</v>
      </c>
      <c r="D881" s="340"/>
      <c r="E881" s="341"/>
      <c r="F881" s="336" t="str">
        <f>IF(ISBLANK($D881)," -",'Offeror_Product Profile'!$B$10)</f>
        <v xml:space="preserve"> -</v>
      </c>
      <c r="G881" s="336" t="str">
        <f>IF(ISBLANK($D881)," -",'Offeror_Product Profile'!$B$11)</f>
        <v xml:space="preserve"> -</v>
      </c>
      <c r="H881" s="309" t="str">
        <f>IF(ISBLANK($D881),"",'Offeror_Product Profile'!$B$9)</f>
        <v/>
      </c>
      <c r="I881" s="342"/>
      <c r="J881" s="310" t="str">
        <f>IF(ISBLANK($D881),"",'CDM_Requirements '!$B$149)</f>
        <v/>
      </c>
      <c r="K881" s="338" t="str">
        <f>IF(ISBLANK($D881),"",'CDM_Requirements '!$B$150)</f>
        <v/>
      </c>
      <c r="L881" s="338" t="str">
        <f>IF(ISBLANK($D881),"",'CDM_Requirements '!$B$151)</f>
        <v/>
      </c>
      <c r="M881" s="338" t="str">
        <f>IF(ISBLANK($D881),"",'CDM_Requirements '!$B$152)</f>
        <v/>
      </c>
      <c r="N881" s="338" t="str">
        <f>IF(ISBLANK($D881),"",'CDM_Requirements '!$B$153)</f>
        <v/>
      </c>
      <c r="O881" s="340"/>
      <c r="P881" s="340"/>
      <c r="Q881" s="343"/>
    </row>
    <row r="882" spans="1:17" s="323" customFormat="1" ht="20.100000000000001" customHeight="1" x14ac:dyDescent="0.25">
      <c r="A882" s="311"/>
      <c r="B882" s="308" t="str">
        <f>IF(ISBLANK($D882)," -",'Offeror_Product Profile'!$B$12)</f>
        <v xml:space="preserve"> -</v>
      </c>
      <c r="C882" s="308" t="str">
        <f>IF(ISBLANK($D882)," -",'Offeror_Product Profile'!$B$13)</f>
        <v xml:space="preserve"> -</v>
      </c>
      <c r="D882" s="340"/>
      <c r="E882" s="341"/>
      <c r="F882" s="336" t="str">
        <f>IF(ISBLANK($D882)," -",'Offeror_Product Profile'!$B$10)</f>
        <v xml:space="preserve"> -</v>
      </c>
      <c r="G882" s="336" t="str">
        <f>IF(ISBLANK($D882)," -",'Offeror_Product Profile'!$B$11)</f>
        <v xml:space="preserve"> -</v>
      </c>
      <c r="H882" s="309" t="str">
        <f>IF(ISBLANK($D882),"",'Offeror_Product Profile'!$B$9)</f>
        <v/>
      </c>
      <c r="I882" s="342"/>
      <c r="J882" s="310" t="str">
        <f>IF(ISBLANK($D882),"",'CDM_Requirements '!$B$149)</f>
        <v/>
      </c>
      <c r="K882" s="338" t="str">
        <f>IF(ISBLANK($D882),"",'CDM_Requirements '!$B$150)</f>
        <v/>
      </c>
      <c r="L882" s="338" t="str">
        <f>IF(ISBLANK($D882),"",'CDM_Requirements '!$B$151)</f>
        <v/>
      </c>
      <c r="M882" s="338" t="str">
        <f>IF(ISBLANK($D882),"",'CDM_Requirements '!$B$152)</f>
        <v/>
      </c>
      <c r="N882" s="338" t="str">
        <f>IF(ISBLANK($D882),"",'CDM_Requirements '!$B$153)</f>
        <v/>
      </c>
      <c r="O882" s="340"/>
      <c r="P882" s="340"/>
      <c r="Q882" s="343"/>
    </row>
    <row r="883" spans="1:17" s="323" customFormat="1" ht="20.100000000000001" customHeight="1" x14ac:dyDescent="0.25">
      <c r="A883" s="311"/>
      <c r="B883" s="308" t="str">
        <f>IF(ISBLANK($D883)," -",'Offeror_Product Profile'!$B$12)</f>
        <v xml:space="preserve"> -</v>
      </c>
      <c r="C883" s="308" t="str">
        <f>IF(ISBLANK($D883)," -",'Offeror_Product Profile'!$B$13)</f>
        <v xml:space="preserve"> -</v>
      </c>
      <c r="D883" s="340"/>
      <c r="E883" s="341"/>
      <c r="F883" s="336" t="str">
        <f>IF(ISBLANK($D883)," -",'Offeror_Product Profile'!$B$10)</f>
        <v xml:space="preserve"> -</v>
      </c>
      <c r="G883" s="336" t="str">
        <f>IF(ISBLANK($D883)," -",'Offeror_Product Profile'!$B$11)</f>
        <v xml:space="preserve"> -</v>
      </c>
      <c r="H883" s="309" t="str">
        <f>IF(ISBLANK($D883),"",'Offeror_Product Profile'!$B$9)</f>
        <v/>
      </c>
      <c r="I883" s="342"/>
      <c r="J883" s="310" t="str">
        <f>IF(ISBLANK($D883),"",'CDM_Requirements '!$B$149)</f>
        <v/>
      </c>
      <c r="K883" s="338" t="str">
        <f>IF(ISBLANK($D883),"",'CDM_Requirements '!$B$150)</f>
        <v/>
      </c>
      <c r="L883" s="338" t="str">
        <f>IF(ISBLANK($D883),"",'CDM_Requirements '!$B$151)</f>
        <v/>
      </c>
      <c r="M883" s="338" t="str">
        <f>IF(ISBLANK($D883),"",'CDM_Requirements '!$B$152)</f>
        <v/>
      </c>
      <c r="N883" s="338" t="str">
        <f>IF(ISBLANK($D883),"",'CDM_Requirements '!$B$153)</f>
        <v/>
      </c>
      <c r="O883" s="340"/>
      <c r="P883" s="340"/>
      <c r="Q883" s="343"/>
    </row>
    <row r="884" spans="1:17" s="323" customFormat="1" ht="20.100000000000001" customHeight="1" x14ac:dyDescent="0.25">
      <c r="A884" s="311"/>
      <c r="B884" s="308" t="str">
        <f>IF(ISBLANK($D884)," -",'Offeror_Product Profile'!$B$12)</f>
        <v xml:space="preserve"> -</v>
      </c>
      <c r="C884" s="308" t="str">
        <f>IF(ISBLANK($D884)," -",'Offeror_Product Profile'!$B$13)</f>
        <v xml:space="preserve"> -</v>
      </c>
      <c r="D884" s="340"/>
      <c r="E884" s="341"/>
      <c r="F884" s="336" t="str">
        <f>IF(ISBLANK($D884)," -",'Offeror_Product Profile'!$B$10)</f>
        <v xml:space="preserve"> -</v>
      </c>
      <c r="G884" s="336" t="str">
        <f>IF(ISBLANK($D884)," -",'Offeror_Product Profile'!$B$11)</f>
        <v xml:space="preserve"> -</v>
      </c>
      <c r="H884" s="309" t="str">
        <f>IF(ISBLANK($D884),"",'Offeror_Product Profile'!$B$9)</f>
        <v/>
      </c>
      <c r="I884" s="342"/>
      <c r="J884" s="310" t="str">
        <f>IF(ISBLANK($D884),"",'CDM_Requirements '!$B$149)</f>
        <v/>
      </c>
      <c r="K884" s="338" t="str">
        <f>IF(ISBLANK($D884),"",'CDM_Requirements '!$B$150)</f>
        <v/>
      </c>
      <c r="L884" s="338" t="str">
        <f>IF(ISBLANK($D884),"",'CDM_Requirements '!$B$151)</f>
        <v/>
      </c>
      <c r="M884" s="338" t="str">
        <f>IF(ISBLANK($D884),"",'CDM_Requirements '!$B$152)</f>
        <v/>
      </c>
      <c r="N884" s="338" t="str">
        <f>IF(ISBLANK($D884),"",'CDM_Requirements '!$B$153)</f>
        <v/>
      </c>
      <c r="O884" s="340"/>
      <c r="P884" s="340"/>
      <c r="Q884" s="343"/>
    </row>
    <row r="885" spans="1:17" s="323" customFormat="1" ht="20.100000000000001" customHeight="1" x14ac:dyDescent="0.25">
      <c r="A885" s="311"/>
      <c r="B885" s="308" t="str">
        <f>IF(ISBLANK($D885)," -",'Offeror_Product Profile'!$B$12)</f>
        <v xml:space="preserve"> -</v>
      </c>
      <c r="C885" s="308" t="str">
        <f>IF(ISBLANK($D885)," -",'Offeror_Product Profile'!$B$13)</f>
        <v xml:space="preserve"> -</v>
      </c>
      <c r="D885" s="340"/>
      <c r="E885" s="341"/>
      <c r="F885" s="336" t="str">
        <f>IF(ISBLANK($D885)," -",'Offeror_Product Profile'!$B$10)</f>
        <v xml:space="preserve"> -</v>
      </c>
      <c r="G885" s="336" t="str">
        <f>IF(ISBLANK($D885)," -",'Offeror_Product Profile'!$B$11)</f>
        <v xml:space="preserve"> -</v>
      </c>
      <c r="H885" s="309" t="str">
        <f>IF(ISBLANK($D885),"",'Offeror_Product Profile'!$B$9)</f>
        <v/>
      </c>
      <c r="I885" s="342"/>
      <c r="J885" s="310" t="str">
        <f>IF(ISBLANK($D885),"",'CDM_Requirements '!$B$149)</f>
        <v/>
      </c>
      <c r="K885" s="338" t="str">
        <f>IF(ISBLANK($D885),"",'CDM_Requirements '!$B$150)</f>
        <v/>
      </c>
      <c r="L885" s="338" t="str">
        <f>IF(ISBLANK($D885),"",'CDM_Requirements '!$B$151)</f>
        <v/>
      </c>
      <c r="M885" s="338" t="str">
        <f>IF(ISBLANK($D885),"",'CDM_Requirements '!$B$152)</f>
        <v/>
      </c>
      <c r="N885" s="338" t="str">
        <f>IF(ISBLANK($D885),"",'CDM_Requirements '!$B$153)</f>
        <v/>
      </c>
      <c r="O885" s="340"/>
      <c r="P885" s="340"/>
      <c r="Q885" s="343"/>
    </row>
    <row r="886" spans="1:17" s="323" customFormat="1" ht="20.100000000000001" customHeight="1" x14ac:dyDescent="0.25">
      <c r="A886" s="311"/>
      <c r="B886" s="308" t="str">
        <f>IF(ISBLANK($D886)," -",'Offeror_Product Profile'!$B$12)</f>
        <v xml:space="preserve"> -</v>
      </c>
      <c r="C886" s="308" t="str">
        <f>IF(ISBLANK($D886)," -",'Offeror_Product Profile'!$B$13)</f>
        <v xml:space="preserve"> -</v>
      </c>
      <c r="D886" s="340"/>
      <c r="E886" s="341"/>
      <c r="F886" s="336" t="str">
        <f>IF(ISBLANK($D886)," -",'Offeror_Product Profile'!$B$10)</f>
        <v xml:space="preserve"> -</v>
      </c>
      <c r="G886" s="336" t="str">
        <f>IF(ISBLANK($D886)," -",'Offeror_Product Profile'!$B$11)</f>
        <v xml:space="preserve"> -</v>
      </c>
      <c r="H886" s="309" t="str">
        <f>IF(ISBLANK($D886),"",'Offeror_Product Profile'!$B$9)</f>
        <v/>
      </c>
      <c r="I886" s="342"/>
      <c r="J886" s="310" t="str">
        <f>IF(ISBLANK($D886),"",'CDM_Requirements '!$B$149)</f>
        <v/>
      </c>
      <c r="K886" s="338" t="str">
        <f>IF(ISBLANK($D886),"",'CDM_Requirements '!$B$150)</f>
        <v/>
      </c>
      <c r="L886" s="338" t="str">
        <f>IF(ISBLANK($D886),"",'CDM_Requirements '!$B$151)</f>
        <v/>
      </c>
      <c r="M886" s="338" t="str">
        <f>IF(ISBLANK($D886),"",'CDM_Requirements '!$B$152)</f>
        <v/>
      </c>
      <c r="N886" s="338" t="str">
        <f>IF(ISBLANK($D886),"",'CDM_Requirements '!$B$153)</f>
        <v/>
      </c>
      <c r="O886" s="340"/>
      <c r="P886" s="340"/>
      <c r="Q886" s="343"/>
    </row>
    <row r="887" spans="1:17" s="323" customFormat="1" ht="20.100000000000001" customHeight="1" x14ac:dyDescent="0.25">
      <c r="A887" s="311"/>
      <c r="B887" s="308" t="str">
        <f>IF(ISBLANK($D887)," -",'Offeror_Product Profile'!$B$12)</f>
        <v xml:space="preserve"> -</v>
      </c>
      <c r="C887" s="308" t="str">
        <f>IF(ISBLANK($D887)," -",'Offeror_Product Profile'!$B$13)</f>
        <v xml:space="preserve"> -</v>
      </c>
      <c r="D887" s="340"/>
      <c r="E887" s="341"/>
      <c r="F887" s="336" t="str">
        <f>IF(ISBLANK($D887)," -",'Offeror_Product Profile'!$B$10)</f>
        <v xml:space="preserve"> -</v>
      </c>
      <c r="G887" s="336" t="str">
        <f>IF(ISBLANK($D887)," -",'Offeror_Product Profile'!$B$11)</f>
        <v xml:space="preserve"> -</v>
      </c>
      <c r="H887" s="309" t="str">
        <f>IF(ISBLANK($D887),"",'Offeror_Product Profile'!$B$9)</f>
        <v/>
      </c>
      <c r="I887" s="342"/>
      <c r="J887" s="310" t="str">
        <f>IF(ISBLANK($D887),"",'CDM_Requirements '!$B$149)</f>
        <v/>
      </c>
      <c r="K887" s="338" t="str">
        <f>IF(ISBLANK($D887),"",'CDM_Requirements '!$B$150)</f>
        <v/>
      </c>
      <c r="L887" s="338" t="str">
        <f>IF(ISBLANK($D887),"",'CDM_Requirements '!$B$151)</f>
        <v/>
      </c>
      <c r="M887" s="338" t="str">
        <f>IF(ISBLANK($D887),"",'CDM_Requirements '!$B$152)</f>
        <v/>
      </c>
      <c r="N887" s="338" t="str">
        <f>IF(ISBLANK($D887),"",'CDM_Requirements '!$B$153)</f>
        <v/>
      </c>
      <c r="O887" s="340"/>
      <c r="P887" s="340"/>
      <c r="Q887" s="343"/>
    </row>
    <row r="888" spans="1:17" s="323" customFormat="1" ht="20.100000000000001" customHeight="1" x14ac:dyDescent="0.25">
      <c r="A888" s="311"/>
      <c r="B888" s="308" t="str">
        <f>IF(ISBLANK($D888)," -",'Offeror_Product Profile'!$B$12)</f>
        <v xml:space="preserve"> -</v>
      </c>
      <c r="C888" s="308" t="str">
        <f>IF(ISBLANK($D888)," -",'Offeror_Product Profile'!$B$13)</f>
        <v xml:space="preserve"> -</v>
      </c>
      <c r="D888" s="340"/>
      <c r="E888" s="341"/>
      <c r="F888" s="336" t="str">
        <f>IF(ISBLANK($D888)," -",'Offeror_Product Profile'!$B$10)</f>
        <v xml:space="preserve"> -</v>
      </c>
      <c r="G888" s="336" t="str">
        <f>IF(ISBLANK($D888)," -",'Offeror_Product Profile'!$B$11)</f>
        <v xml:space="preserve"> -</v>
      </c>
      <c r="H888" s="309" t="str">
        <f>IF(ISBLANK($D888),"",'Offeror_Product Profile'!$B$9)</f>
        <v/>
      </c>
      <c r="I888" s="342"/>
      <c r="J888" s="310" t="str">
        <f>IF(ISBLANK($D888),"",'CDM_Requirements '!$B$149)</f>
        <v/>
      </c>
      <c r="K888" s="338" t="str">
        <f>IF(ISBLANK($D888),"",'CDM_Requirements '!$B$150)</f>
        <v/>
      </c>
      <c r="L888" s="338" t="str">
        <f>IF(ISBLANK($D888),"",'CDM_Requirements '!$B$151)</f>
        <v/>
      </c>
      <c r="M888" s="338" t="str">
        <f>IF(ISBLANK($D888),"",'CDM_Requirements '!$B$152)</f>
        <v/>
      </c>
      <c r="N888" s="338" t="str">
        <f>IF(ISBLANK($D888),"",'CDM_Requirements '!$B$153)</f>
        <v/>
      </c>
      <c r="O888" s="340"/>
      <c r="P888" s="340"/>
      <c r="Q888" s="343"/>
    </row>
    <row r="889" spans="1:17" s="323" customFormat="1" ht="20.100000000000001" customHeight="1" x14ac:dyDescent="0.25">
      <c r="A889" s="311"/>
      <c r="B889" s="308" t="str">
        <f>IF(ISBLANK($D889)," -",'Offeror_Product Profile'!$B$12)</f>
        <v xml:space="preserve"> -</v>
      </c>
      <c r="C889" s="308" t="str">
        <f>IF(ISBLANK($D889)," -",'Offeror_Product Profile'!$B$13)</f>
        <v xml:space="preserve"> -</v>
      </c>
      <c r="D889" s="340"/>
      <c r="E889" s="341"/>
      <c r="F889" s="336" t="str">
        <f>IF(ISBLANK($D889)," -",'Offeror_Product Profile'!$B$10)</f>
        <v xml:space="preserve"> -</v>
      </c>
      <c r="G889" s="336" t="str">
        <f>IF(ISBLANK($D889)," -",'Offeror_Product Profile'!$B$11)</f>
        <v xml:space="preserve"> -</v>
      </c>
      <c r="H889" s="309" t="str">
        <f>IF(ISBLANK($D889),"",'Offeror_Product Profile'!$B$9)</f>
        <v/>
      </c>
      <c r="I889" s="342"/>
      <c r="J889" s="310" t="str">
        <f>IF(ISBLANK($D889),"",'CDM_Requirements '!$B$149)</f>
        <v/>
      </c>
      <c r="K889" s="338" t="str">
        <f>IF(ISBLANK($D889),"",'CDM_Requirements '!$B$150)</f>
        <v/>
      </c>
      <c r="L889" s="338" t="str">
        <f>IF(ISBLANK($D889),"",'CDM_Requirements '!$B$151)</f>
        <v/>
      </c>
      <c r="M889" s="338" t="str">
        <f>IF(ISBLANK($D889),"",'CDM_Requirements '!$B$152)</f>
        <v/>
      </c>
      <c r="N889" s="338" t="str">
        <f>IF(ISBLANK($D889),"",'CDM_Requirements '!$B$153)</f>
        <v/>
      </c>
      <c r="O889" s="340"/>
      <c r="P889" s="340"/>
      <c r="Q889" s="343"/>
    </row>
    <row r="890" spans="1:17" s="323" customFormat="1" ht="20.100000000000001" customHeight="1" x14ac:dyDescent="0.25">
      <c r="A890" s="311"/>
      <c r="B890" s="308" t="str">
        <f>IF(ISBLANK($D890)," -",'Offeror_Product Profile'!$B$12)</f>
        <v xml:space="preserve"> -</v>
      </c>
      <c r="C890" s="308" t="str">
        <f>IF(ISBLANK($D890)," -",'Offeror_Product Profile'!$B$13)</f>
        <v xml:space="preserve"> -</v>
      </c>
      <c r="D890" s="340"/>
      <c r="E890" s="341"/>
      <c r="F890" s="336" t="str">
        <f>IF(ISBLANK($D890)," -",'Offeror_Product Profile'!$B$10)</f>
        <v xml:space="preserve"> -</v>
      </c>
      <c r="G890" s="336" t="str">
        <f>IF(ISBLANK($D890)," -",'Offeror_Product Profile'!$B$11)</f>
        <v xml:space="preserve"> -</v>
      </c>
      <c r="H890" s="309" t="str">
        <f>IF(ISBLANK($D890),"",'Offeror_Product Profile'!$B$9)</f>
        <v/>
      </c>
      <c r="I890" s="342"/>
      <c r="J890" s="310" t="str">
        <f>IF(ISBLANK($D890),"",'CDM_Requirements '!$B$149)</f>
        <v/>
      </c>
      <c r="K890" s="338" t="str">
        <f>IF(ISBLANK($D890),"",'CDM_Requirements '!$B$150)</f>
        <v/>
      </c>
      <c r="L890" s="338" t="str">
        <f>IF(ISBLANK($D890),"",'CDM_Requirements '!$B$151)</f>
        <v/>
      </c>
      <c r="M890" s="338" t="str">
        <f>IF(ISBLANK($D890),"",'CDM_Requirements '!$B$152)</f>
        <v/>
      </c>
      <c r="N890" s="338" t="str">
        <f>IF(ISBLANK($D890),"",'CDM_Requirements '!$B$153)</f>
        <v/>
      </c>
      <c r="O890" s="340"/>
      <c r="P890" s="340"/>
      <c r="Q890" s="343"/>
    </row>
    <row r="891" spans="1:17" s="323" customFormat="1" ht="20.100000000000001" customHeight="1" x14ac:dyDescent="0.25">
      <c r="A891" s="311"/>
      <c r="B891" s="308" t="str">
        <f>IF(ISBLANK($D891)," -",'Offeror_Product Profile'!$B$12)</f>
        <v xml:space="preserve"> -</v>
      </c>
      <c r="C891" s="308" t="str">
        <f>IF(ISBLANK($D891)," -",'Offeror_Product Profile'!$B$13)</f>
        <v xml:space="preserve"> -</v>
      </c>
      <c r="D891" s="340"/>
      <c r="E891" s="341"/>
      <c r="F891" s="336" t="str">
        <f>IF(ISBLANK($D891)," -",'Offeror_Product Profile'!$B$10)</f>
        <v xml:space="preserve"> -</v>
      </c>
      <c r="G891" s="336" t="str">
        <f>IF(ISBLANK($D891)," -",'Offeror_Product Profile'!$B$11)</f>
        <v xml:space="preserve"> -</v>
      </c>
      <c r="H891" s="309" t="str">
        <f>IF(ISBLANK($D891),"",'Offeror_Product Profile'!$B$9)</f>
        <v/>
      </c>
      <c r="I891" s="342"/>
      <c r="J891" s="310" t="str">
        <f>IF(ISBLANK($D891),"",'CDM_Requirements '!$B$149)</f>
        <v/>
      </c>
      <c r="K891" s="338" t="str">
        <f>IF(ISBLANK($D891),"",'CDM_Requirements '!$B$150)</f>
        <v/>
      </c>
      <c r="L891" s="338" t="str">
        <f>IF(ISBLANK($D891),"",'CDM_Requirements '!$B$151)</f>
        <v/>
      </c>
      <c r="M891" s="338" t="str">
        <f>IF(ISBLANK($D891),"",'CDM_Requirements '!$B$152)</f>
        <v/>
      </c>
      <c r="N891" s="338" t="str">
        <f>IF(ISBLANK($D891),"",'CDM_Requirements '!$B$153)</f>
        <v/>
      </c>
      <c r="O891" s="340"/>
      <c r="P891" s="340"/>
      <c r="Q891" s="343"/>
    </row>
    <row r="892" spans="1:17" s="323" customFormat="1" ht="20.100000000000001" customHeight="1" x14ac:dyDescent="0.25">
      <c r="A892" s="311"/>
      <c r="B892" s="308" t="str">
        <f>IF(ISBLANK($D892)," -",'Offeror_Product Profile'!$B$12)</f>
        <v xml:space="preserve"> -</v>
      </c>
      <c r="C892" s="308" t="str">
        <f>IF(ISBLANK($D892)," -",'Offeror_Product Profile'!$B$13)</f>
        <v xml:space="preserve"> -</v>
      </c>
      <c r="D892" s="340"/>
      <c r="E892" s="341"/>
      <c r="F892" s="336" t="str">
        <f>IF(ISBLANK($D892)," -",'Offeror_Product Profile'!$B$10)</f>
        <v xml:space="preserve"> -</v>
      </c>
      <c r="G892" s="336" t="str">
        <f>IF(ISBLANK($D892)," -",'Offeror_Product Profile'!$B$11)</f>
        <v xml:space="preserve"> -</v>
      </c>
      <c r="H892" s="309" t="str">
        <f>IF(ISBLANK($D892),"",'Offeror_Product Profile'!$B$9)</f>
        <v/>
      </c>
      <c r="I892" s="342"/>
      <c r="J892" s="310" t="str">
        <f>IF(ISBLANK($D892),"",'CDM_Requirements '!$B$149)</f>
        <v/>
      </c>
      <c r="K892" s="338" t="str">
        <f>IF(ISBLANK($D892),"",'CDM_Requirements '!$B$150)</f>
        <v/>
      </c>
      <c r="L892" s="338" t="str">
        <f>IF(ISBLANK($D892),"",'CDM_Requirements '!$B$151)</f>
        <v/>
      </c>
      <c r="M892" s="338" t="str">
        <f>IF(ISBLANK($D892),"",'CDM_Requirements '!$B$152)</f>
        <v/>
      </c>
      <c r="N892" s="338" t="str">
        <f>IF(ISBLANK($D892),"",'CDM_Requirements '!$B$153)</f>
        <v/>
      </c>
      <c r="O892" s="340"/>
      <c r="P892" s="340"/>
      <c r="Q892" s="343"/>
    </row>
    <row r="893" spans="1:17" s="323" customFormat="1" ht="20.100000000000001" customHeight="1" x14ac:dyDescent="0.25">
      <c r="A893" s="311"/>
      <c r="B893" s="308" t="str">
        <f>IF(ISBLANK($D893)," -",'Offeror_Product Profile'!$B$12)</f>
        <v xml:space="preserve"> -</v>
      </c>
      <c r="C893" s="308" t="str">
        <f>IF(ISBLANK($D893)," -",'Offeror_Product Profile'!$B$13)</f>
        <v xml:space="preserve"> -</v>
      </c>
      <c r="D893" s="340"/>
      <c r="E893" s="341"/>
      <c r="F893" s="336" t="str">
        <f>IF(ISBLANK($D893)," -",'Offeror_Product Profile'!$B$10)</f>
        <v xml:space="preserve"> -</v>
      </c>
      <c r="G893" s="336" t="str">
        <f>IF(ISBLANK($D893)," -",'Offeror_Product Profile'!$B$11)</f>
        <v xml:space="preserve"> -</v>
      </c>
      <c r="H893" s="309" t="str">
        <f>IF(ISBLANK($D893),"",'Offeror_Product Profile'!$B$9)</f>
        <v/>
      </c>
      <c r="I893" s="342"/>
      <c r="J893" s="310" t="str">
        <f>IF(ISBLANK($D893),"",'CDM_Requirements '!$B$149)</f>
        <v/>
      </c>
      <c r="K893" s="338" t="str">
        <f>IF(ISBLANK($D893),"",'CDM_Requirements '!$B$150)</f>
        <v/>
      </c>
      <c r="L893" s="338" t="str">
        <f>IF(ISBLANK($D893),"",'CDM_Requirements '!$B$151)</f>
        <v/>
      </c>
      <c r="M893" s="338" t="str">
        <f>IF(ISBLANK($D893),"",'CDM_Requirements '!$B$152)</f>
        <v/>
      </c>
      <c r="N893" s="338" t="str">
        <f>IF(ISBLANK($D893),"",'CDM_Requirements '!$B$153)</f>
        <v/>
      </c>
      <c r="O893" s="340"/>
      <c r="P893" s="340"/>
      <c r="Q893" s="343"/>
    </row>
    <row r="894" spans="1:17" s="323" customFormat="1" ht="20.100000000000001" customHeight="1" x14ac:dyDescent="0.25">
      <c r="A894" s="311"/>
      <c r="B894" s="308" t="str">
        <f>IF(ISBLANK($D894)," -",'Offeror_Product Profile'!$B$12)</f>
        <v xml:space="preserve"> -</v>
      </c>
      <c r="C894" s="308" t="str">
        <f>IF(ISBLANK($D894)," -",'Offeror_Product Profile'!$B$13)</f>
        <v xml:space="preserve"> -</v>
      </c>
      <c r="D894" s="340"/>
      <c r="E894" s="341"/>
      <c r="F894" s="336" t="str">
        <f>IF(ISBLANK($D894)," -",'Offeror_Product Profile'!$B$10)</f>
        <v xml:space="preserve"> -</v>
      </c>
      <c r="G894" s="336" t="str">
        <f>IF(ISBLANK($D894)," -",'Offeror_Product Profile'!$B$11)</f>
        <v xml:space="preserve"> -</v>
      </c>
      <c r="H894" s="309" t="str">
        <f>IF(ISBLANK($D894),"",'Offeror_Product Profile'!$B$9)</f>
        <v/>
      </c>
      <c r="I894" s="342"/>
      <c r="J894" s="310" t="str">
        <f>IF(ISBLANK($D894),"",'CDM_Requirements '!$B$149)</f>
        <v/>
      </c>
      <c r="K894" s="338" t="str">
        <f>IF(ISBLANK($D894),"",'CDM_Requirements '!$B$150)</f>
        <v/>
      </c>
      <c r="L894" s="338" t="str">
        <f>IF(ISBLANK($D894),"",'CDM_Requirements '!$B$151)</f>
        <v/>
      </c>
      <c r="M894" s="338" t="str">
        <f>IF(ISBLANK($D894),"",'CDM_Requirements '!$B$152)</f>
        <v/>
      </c>
      <c r="N894" s="338" t="str">
        <f>IF(ISBLANK($D894),"",'CDM_Requirements '!$B$153)</f>
        <v/>
      </c>
      <c r="O894" s="340"/>
      <c r="P894" s="340"/>
      <c r="Q894" s="343"/>
    </row>
    <row r="895" spans="1:17" s="323" customFormat="1" ht="20.100000000000001" customHeight="1" x14ac:dyDescent="0.25">
      <c r="A895" s="311"/>
      <c r="B895" s="308" t="str">
        <f>IF(ISBLANK($D895)," -",'Offeror_Product Profile'!$B$12)</f>
        <v xml:space="preserve"> -</v>
      </c>
      <c r="C895" s="308" t="str">
        <f>IF(ISBLANK($D895)," -",'Offeror_Product Profile'!$B$13)</f>
        <v xml:space="preserve"> -</v>
      </c>
      <c r="D895" s="340"/>
      <c r="E895" s="341"/>
      <c r="F895" s="336" t="str">
        <f>IF(ISBLANK($D895)," -",'Offeror_Product Profile'!$B$10)</f>
        <v xml:space="preserve"> -</v>
      </c>
      <c r="G895" s="336" t="str">
        <f>IF(ISBLANK($D895)," -",'Offeror_Product Profile'!$B$11)</f>
        <v xml:space="preserve"> -</v>
      </c>
      <c r="H895" s="309" t="str">
        <f>IF(ISBLANK($D895),"",'Offeror_Product Profile'!$B$9)</f>
        <v/>
      </c>
      <c r="I895" s="342"/>
      <c r="J895" s="310" t="str">
        <f>IF(ISBLANK($D895),"",'CDM_Requirements '!$B$149)</f>
        <v/>
      </c>
      <c r="K895" s="338" t="str">
        <f>IF(ISBLANK($D895),"",'CDM_Requirements '!$B$150)</f>
        <v/>
      </c>
      <c r="L895" s="338" t="str">
        <f>IF(ISBLANK($D895),"",'CDM_Requirements '!$B$151)</f>
        <v/>
      </c>
      <c r="M895" s="338" t="str">
        <f>IF(ISBLANK($D895),"",'CDM_Requirements '!$B$152)</f>
        <v/>
      </c>
      <c r="N895" s="338" t="str">
        <f>IF(ISBLANK($D895),"",'CDM_Requirements '!$B$153)</f>
        <v/>
      </c>
      <c r="O895" s="340"/>
      <c r="P895" s="340"/>
      <c r="Q895" s="343"/>
    </row>
    <row r="896" spans="1:17" s="323" customFormat="1" ht="20.100000000000001" customHeight="1" x14ac:dyDescent="0.25">
      <c r="A896" s="311"/>
      <c r="B896" s="308" t="str">
        <f>IF(ISBLANK($D896)," -",'Offeror_Product Profile'!$B$12)</f>
        <v xml:space="preserve"> -</v>
      </c>
      <c r="C896" s="308" t="str">
        <f>IF(ISBLANK($D896)," -",'Offeror_Product Profile'!$B$13)</f>
        <v xml:space="preserve"> -</v>
      </c>
      <c r="D896" s="340"/>
      <c r="E896" s="341"/>
      <c r="F896" s="336" t="str">
        <f>IF(ISBLANK($D896)," -",'Offeror_Product Profile'!$B$10)</f>
        <v xml:space="preserve"> -</v>
      </c>
      <c r="G896" s="336" t="str">
        <f>IF(ISBLANK($D896)," -",'Offeror_Product Profile'!$B$11)</f>
        <v xml:space="preserve"> -</v>
      </c>
      <c r="H896" s="309" t="str">
        <f>IF(ISBLANK($D896),"",'Offeror_Product Profile'!$B$9)</f>
        <v/>
      </c>
      <c r="I896" s="342"/>
      <c r="J896" s="310" t="str">
        <f>IF(ISBLANK($D896),"",'CDM_Requirements '!$B$149)</f>
        <v/>
      </c>
      <c r="K896" s="338" t="str">
        <f>IF(ISBLANK($D896),"",'CDM_Requirements '!$B$150)</f>
        <v/>
      </c>
      <c r="L896" s="338" t="str">
        <f>IF(ISBLANK($D896),"",'CDM_Requirements '!$B$151)</f>
        <v/>
      </c>
      <c r="M896" s="338" t="str">
        <f>IF(ISBLANK($D896),"",'CDM_Requirements '!$B$152)</f>
        <v/>
      </c>
      <c r="N896" s="338" t="str">
        <f>IF(ISBLANK($D896),"",'CDM_Requirements '!$B$153)</f>
        <v/>
      </c>
      <c r="O896" s="340"/>
      <c r="P896" s="340"/>
      <c r="Q896" s="343"/>
    </row>
    <row r="897" spans="1:17" s="323" customFormat="1" ht="20.100000000000001" customHeight="1" x14ac:dyDescent="0.25">
      <c r="A897" s="311"/>
      <c r="B897" s="308" t="str">
        <f>IF(ISBLANK($D897)," -",'Offeror_Product Profile'!$B$12)</f>
        <v xml:space="preserve"> -</v>
      </c>
      <c r="C897" s="308" t="str">
        <f>IF(ISBLANK($D897)," -",'Offeror_Product Profile'!$B$13)</f>
        <v xml:space="preserve"> -</v>
      </c>
      <c r="D897" s="340"/>
      <c r="E897" s="341"/>
      <c r="F897" s="336" t="str">
        <f>IF(ISBLANK($D897)," -",'Offeror_Product Profile'!$B$10)</f>
        <v xml:space="preserve"> -</v>
      </c>
      <c r="G897" s="336" t="str">
        <f>IF(ISBLANK($D897)," -",'Offeror_Product Profile'!$B$11)</f>
        <v xml:space="preserve"> -</v>
      </c>
      <c r="H897" s="309" t="str">
        <f>IF(ISBLANK($D897),"",'Offeror_Product Profile'!$B$9)</f>
        <v/>
      </c>
      <c r="I897" s="342"/>
      <c r="J897" s="310" t="str">
        <f>IF(ISBLANK($D897),"",'CDM_Requirements '!$B$149)</f>
        <v/>
      </c>
      <c r="K897" s="338" t="str">
        <f>IF(ISBLANK($D897),"",'CDM_Requirements '!$B$150)</f>
        <v/>
      </c>
      <c r="L897" s="338" t="str">
        <f>IF(ISBLANK($D897),"",'CDM_Requirements '!$B$151)</f>
        <v/>
      </c>
      <c r="M897" s="338" t="str">
        <f>IF(ISBLANK($D897),"",'CDM_Requirements '!$B$152)</f>
        <v/>
      </c>
      <c r="N897" s="338" t="str">
        <f>IF(ISBLANK($D897),"",'CDM_Requirements '!$B$153)</f>
        <v/>
      </c>
      <c r="O897" s="340"/>
      <c r="P897" s="340"/>
      <c r="Q897" s="343"/>
    </row>
    <row r="898" spans="1:17" s="323" customFormat="1" ht="20.100000000000001" customHeight="1" x14ac:dyDescent="0.25">
      <c r="A898" s="311"/>
      <c r="B898" s="308" t="str">
        <f>IF(ISBLANK($D898)," -",'Offeror_Product Profile'!$B$12)</f>
        <v xml:space="preserve"> -</v>
      </c>
      <c r="C898" s="308" t="str">
        <f>IF(ISBLANK($D898)," -",'Offeror_Product Profile'!$B$13)</f>
        <v xml:space="preserve"> -</v>
      </c>
      <c r="D898" s="340"/>
      <c r="E898" s="341"/>
      <c r="F898" s="336" t="str">
        <f>IF(ISBLANK($D898)," -",'Offeror_Product Profile'!$B$10)</f>
        <v xml:space="preserve"> -</v>
      </c>
      <c r="G898" s="336" t="str">
        <f>IF(ISBLANK($D898)," -",'Offeror_Product Profile'!$B$11)</f>
        <v xml:space="preserve"> -</v>
      </c>
      <c r="H898" s="309" t="str">
        <f>IF(ISBLANK($D898),"",'Offeror_Product Profile'!$B$9)</f>
        <v/>
      </c>
      <c r="I898" s="342"/>
      <c r="J898" s="310" t="str">
        <f>IF(ISBLANK($D898),"",'CDM_Requirements '!$B$149)</f>
        <v/>
      </c>
      <c r="K898" s="338" t="str">
        <f>IF(ISBLANK($D898),"",'CDM_Requirements '!$B$150)</f>
        <v/>
      </c>
      <c r="L898" s="338" t="str">
        <f>IF(ISBLANK($D898),"",'CDM_Requirements '!$B$151)</f>
        <v/>
      </c>
      <c r="M898" s="338" t="str">
        <f>IF(ISBLANK($D898),"",'CDM_Requirements '!$B$152)</f>
        <v/>
      </c>
      <c r="N898" s="338" t="str">
        <f>IF(ISBLANK($D898),"",'CDM_Requirements '!$B$153)</f>
        <v/>
      </c>
      <c r="O898" s="340"/>
      <c r="P898" s="340"/>
      <c r="Q898" s="343"/>
    </row>
    <row r="899" spans="1:17" s="323" customFormat="1" ht="20.100000000000001" customHeight="1" x14ac:dyDescent="0.25">
      <c r="A899" s="311"/>
      <c r="B899" s="308" t="str">
        <f>IF(ISBLANK($D899)," -",'Offeror_Product Profile'!$B$12)</f>
        <v xml:space="preserve"> -</v>
      </c>
      <c r="C899" s="308" t="str">
        <f>IF(ISBLANK($D899)," -",'Offeror_Product Profile'!$B$13)</f>
        <v xml:space="preserve"> -</v>
      </c>
      <c r="D899" s="340"/>
      <c r="E899" s="341"/>
      <c r="F899" s="336" t="str">
        <f>IF(ISBLANK($D899)," -",'Offeror_Product Profile'!$B$10)</f>
        <v xml:space="preserve"> -</v>
      </c>
      <c r="G899" s="336" t="str">
        <f>IF(ISBLANK($D899)," -",'Offeror_Product Profile'!$B$11)</f>
        <v xml:space="preserve"> -</v>
      </c>
      <c r="H899" s="309" t="str">
        <f>IF(ISBLANK($D899),"",'Offeror_Product Profile'!$B$9)</f>
        <v/>
      </c>
      <c r="I899" s="342"/>
      <c r="J899" s="310" t="str">
        <f>IF(ISBLANK($D899),"",'CDM_Requirements '!$B$149)</f>
        <v/>
      </c>
      <c r="K899" s="338" t="str">
        <f>IF(ISBLANK($D899),"",'CDM_Requirements '!$B$150)</f>
        <v/>
      </c>
      <c r="L899" s="338" t="str">
        <f>IF(ISBLANK($D899),"",'CDM_Requirements '!$B$151)</f>
        <v/>
      </c>
      <c r="M899" s="338" t="str">
        <f>IF(ISBLANK($D899),"",'CDM_Requirements '!$B$152)</f>
        <v/>
      </c>
      <c r="N899" s="338" t="str">
        <f>IF(ISBLANK($D899),"",'CDM_Requirements '!$B$153)</f>
        <v/>
      </c>
      <c r="O899" s="340"/>
      <c r="P899" s="340"/>
      <c r="Q899" s="343"/>
    </row>
    <row r="900" spans="1:17" s="323" customFormat="1" ht="20.100000000000001" customHeight="1" x14ac:dyDescent="0.25">
      <c r="A900" s="311"/>
      <c r="B900" s="308" t="str">
        <f>IF(ISBLANK($D900)," -",'Offeror_Product Profile'!$B$12)</f>
        <v xml:space="preserve"> -</v>
      </c>
      <c r="C900" s="308" t="str">
        <f>IF(ISBLANK($D900)," -",'Offeror_Product Profile'!$B$13)</f>
        <v xml:space="preserve"> -</v>
      </c>
      <c r="D900" s="340"/>
      <c r="E900" s="341"/>
      <c r="F900" s="336" t="str">
        <f>IF(ISBLANK($D900)," -",'Offeror_Product Profile'!$B$10)</f>
        <v xml:space="preserve"> -</v>
      </c>
      <c r="G900" s="336" t="str">
        <f>IF(ISBLANK($D900)," -",'Offeror_Product Profile'!$B$11)</f>
        <v xml:space="preserve"> -</v>
      </c>
      <c r="H900" s="309" t="str">
        <f>IF(ISBLANK($D900),"",'Offeror_Product Profile'!$B$9)</f>
        <v/>
      </c>
      <c r="I900" s="342"/>
      <c r="J900" s="310" t="str">
        <f>IF(ISBLANK($D900),"",'CDM_Requirements '!$B$149)</f>
        <v/>
      </c>
      <c r="K900" s="338" t="str">
        <f>IF(ISBLANK($D900),"",'CDM_Requirements '!$B$150)</f>
        <v/>
      </c>
      <c r="L900" s="338" t="str">
        <f>IF(ISBLANK($D900),"",'CDM_Requirements '!$B$151)</f>
        <v/>
      </c>
      <c r="M900" s="338" t="str">
        <f>IF(ISBLANK($D900),"",'CDM_Requirements '!$B$152)</f>
        <v/>
      </c>
      <c r="N900" s="338" t="str">
        <f>IF(ISBLANK($D900),"",'CDM_Requirements '!$B$153)</f>
        <v/>
      </c>
      <c r="O900" s="340"/>
      <c r="P900" s="340"/>
      <c r="Q900" s="343"/>
    </row>
    <row r="901" spans="1:17" s="323" customFormat="1" ht="20.100000000000001" customHeight="1" x14ac:dyDescent="0.25">
      <c r="A901" s="311"/>
      <c r="B901" s="308" t="str">
        <f>IF(ISBLANK($D901)," -",'Offeror_Product Profile'!$B$12)</f>
        <v xml:space="preserve"> -</v>
      </c>
      <c r="C901" s="308" t="str">
        <f>IF(ISBLANK($D901)," -",'Offeror_Product Profile'!$B$13)</f>
        <v xml:space="preserve"> -</v>
      </c>
      <c r="D901" s="340"/>
      <c r="E901" s="341"/>
      <c r="F901" s="336" t="str">
        <f>IF(ISBLANK($D901)," -",'Offeror_Product Profile'!$B$10)</f>
        <v xml:space="preserve"> -</v>
      </c>
      <c r="G901" s="336" t="str">
        <f>IF(ISBLANK($D901)," -",'Offeror_Product Profile'!$B$11)</f>
        <v xml:space="preserve"> -</v>
      </c>
      <c r="H901" s="309" t="str">
        <f>IF(ISBLANK($D901),"",'Offeror_Product Profile'!$B$9)</f>
        <v/>
      </c>
      <c r="I901" s="342"/>
      <c r="J901" s="310" t="str">
        <f>IF(ISBLANK($D901),"",'CDM_Requirements '!$B$149)</f>
        <v/>
      </c>
      <c r="K901" s="338" t="str">
        <f>IF(ISBLANK($D901),"",'CDM_Requirements '!$B$150)</f>
        <v/>
      </c>
      <c r="L901" s="338" t="str">
        <f>IF(ISBLANK($D901),"",'CDM_Requirements '!$B$151)</f>
        <v/>
      </c>
      <c r="M901" s="338" t="str">
        <f>IF(ISBLANK($D901),"",'CDM_Requirements '!$B$152)</f>
        <v/>
      </c>
      <c r="N901" s="338" t="str">
        <f>IF(ISBLANK($D901),"",'CDM_Requirements '!$B$153)</f>
        <v/>
      </c>
      <c r="O901" s="340"/>
      <c r="P901" s="340"/>
      <c r="Q901" s="343"/>
    </row>
    <row r="902" spans="1:17" s="323" customFormat="1" ht="20.100000000000001" customHeight="1" x14ac:dyDescent="0.25">
      <c r="A902" s="311"/>
      <c r="B902" s="308" t="str">
        <f>IF(ISBLANK($D902)," -",'Offeror_Product Profile'!$B$12)</f>
        <v xml:space="preserve"> -</v>
      </c>
      <c r="C902" s="308" t="str">
        <f>IF(ISBLANK($D902)," -",'Offeror_Product Profile'!$B$13)</f>
        <v xml:space="preserve"> -</v>
      </c>
      <c r="D902" s="340"/>
      <c r="E902" s="341"/>
      <c r="F902" s="336" t="str">
        <f>IF(ISBLANK($D902)," -",'Offeror_Product Profile'!$B$10)</f>
        <v xml:space="preserve"> -</v>
      </c>
      <c r="G902" s="336" t="str">
        <f>IF(ISBLANK($D902)," -",'Offeror_Product Profile'!$B$11)</f>
        <v xml:space="preserve"> -</v>
      </c>
      <c r="H902" s="309" t="str">
        <f>IF(ISBLANK($D902),"",'Offeror_Product Profile'!$B$9)</f>
        <v/>
      </c>
      <c r="I902" s="342"/>
      <c r="J902" s="310" t="str">
        <f>IF(ISBLANK($D902),"",'CDM_Requirements '!$B$149)</f>
        <v/>
      </c>
      <c r="K902" s="338" t="str">
        <f>IF(ISBLANK($D902),"",'CDM_Requirements '!$B$150)</f>
        <v/>
      </c>
      <c r="L902" s="338" t="str">
        <f>IF(ISBLANK($D902),"",'CDM_Requirements '!$B$151)</f>
        <v/>
      </c>
      <c r="M902" s="338" t="str">
        <f>IF(ISBLANK($D902),"",'CDM_Requirements '!$B$152)</f>
        <v/>
      </c>
      <c r="N902" s="338" t="str">
        <f>IF(ISBLANK($D902),"",'CDM_Requirements '!$B$153)</f>
        <v/>
      </c>
      <c r="O902" s="340"/>
      <c r="P902" s="340"/>
      <c r="Q902" s="343"/>
    </row>
    <row r="903" spans="1:17" s="323" customFormat="1" ht="20.100000000000001" customHeight="1" x14ac:dyDescent="0.25">
      <c r="A903" s="311"/>
      <c r="B903" s="308" t="str">
        <f>IF(ISBLANK($D903)," -",'Offeror_Product Profile'!$B$12)</f>
        <v xml:space="preserve"> -</v>
      </c>
      <c r="C903" s="308" t="str">
        <f>IF(ISBLANK($D903)," -",'Offeror_Product Profile'!$B$13)</f>
        <v xml:space="preserve"> -</v>
      </c>
      <c r="D903" s="340"/>
      <c r="E903" s="341"/>
      <c r="F903" s="336" t="str">
        <f>IF(ISBLANK($D903)," -",'Offeror_Product Profile'!$B$10)</f>
        <v xml:space="preserve"> -</v>
      </c>
      <c r="G903" s="336" t="str">
        <f>IF(ISBLANK($D903)," -",'Offeror_Product Profile'!$B$11)</f>
        <v xml:space="preserve"> -</v>
      </c>
      <c r="H903" s="309" t="str">
        <f>IF(ISBLANK($D903),"",'Offeror_Product Profile'!$B$9)</f>
        <v/>
      </c>
      <c r="I903" s="342"/>
      <c r="J903" s="310" t="str">
        <f>IF(ISBLANK($D903),"",'CDM_Requirements '!$B$149)</f>
        <v/>
      </c>
      <c r="K903" s="338" t="str">
        <f>IF(ISBLANK($D903),"",'CDM_Requirements '!$B$150)</f>
        <v/>
      </c>
      <c r="L903" s="338" t="str">
        <f>IF(ISBLANK($D903),"",'CDM_Requirements '!$B$151)</f>
        <v/>
      </c>
      <c r="M903" s="338" t="str">
        <f>IF(ISBLANK($D903),"",'CDM_Requirements '!$B$152)</f>
        <v/>
      </c>
      <c r="N903" s="338" t="str">
        <f>IF(ISBLANK($D903),"",'CDM_Requirements '!$B$153)</f>
        <v/>
      </c>
      <c r="O903" s="340"/>
      <c r="P903" s="340"/>
      <c r="Q903" s="343"/>
    </row>
    <row r="904" spans="1:17" s="323" customFormat="1" ht="20.100000000000001" customHeight="1" x14ac:dyDescent="0.25">
      <c r="A904" s="311"/>
      <c r="B904" s="308" t="str">
        <f>IF(ISBLANK($D904)," -",'Offeror_Product Profile'!$B$12)</f>
        <v xml:space="preserve"> -</v>
      </c>
      <c r="C904" s="308" t="str">
        <f>IF(ISBLANK($D904)," -",'Offeror_Product Profile'!$B$13)</f>
        <v xml:space="preserve"> -</v>
      </c>
      <c r="D904" s="340"/>
      <c r="E904" s="341"/>
      <c r="F904" s="336" t="str">
        <f>IF(ISBLANK($D904)," -",'Offeror_Product Profile'!$B$10)</f>
        <v xml:space="preserve"> -</v>
      </c>
      <c r="G904" s="336" t="str">
        <f>IF(ISBLANK($D904)," -",'Offeror_Product Profile'!$B$11)</f>
        <v xml:space="preserve"> -</v>
      </c>
      <c r="H904" s="309" t="str">
        <f>IF(ISBLANK($D904),"",'Offeror_Product Profile'!$B$9)</f>
        <v/>
      </c>
      <c r="I904" s="342"/>
      <c r="J904" s="310" t="str">
        <f>IF(ISBLANK($D904),"",'CDM_Requirements '!$B$149)</f>
        <v/>
      </c>
      <c r="K904" s="338" t="str">
        <f>IF(ISBLANK($D904),"",'CDM_Requirements '!$B$150)</f>
        <v/>
      </c>
      <c r="L904" s="338" t="str">
        <f>IF(ISBLANK($D904),"",'CDM_Requirements '!$B$151)</f>
        <v/>
      </c>
      <c r="M904" s="338" t="str">
        <f>IF(ISBLANK($D904),"",'CDM_Requirements '!$B$152)</f>
        <v/>
      </c>
      <c r="N904" s="338" t="str">
        <f>IF(ISBLANK($D904),"",'CDM_Requirements '!$B$153)</f>
        <v/>
      </c>
      <c r="O904" s="340"/>
      <c r="P904" s="340"/>
      <c r="Q904" s="343"/>
    </row>
    <row r="905" spans="1:17" s="323" customFormat="1" ht="20.100000000000001" customHeight="1" x14ac:dyDescent="0.25">
      <c r="A905" s="311"/>
      <c r="B905" s="308" t="str">
        <f>IF(ISBLANK($D905)," -",'Offeror_Product Profile'!$B$12)</f>
        <v xml:space="preserve"> -</v>
      </c>
      <c r="C905" s="308" t="str">
        <f>IF(ISBLANK($D905)," -",'Offeror_Product Profile'!$B$13)</f>
        <v xml:space="preserve"> -</v>
      </c>
      <c r="D905" s="340"/>
      <c r="E905" s="341"/>
      <c r="F905" s="336" t="str">
        <f>IF(ISBLANK($D905)," -",'Offeror_Product Profile'!$B$10)</f>
        <v xml:space="preserve"> -</v>
      </c>
      <c r="G905" s="336" t="str">
        <f>IF(ISBLANK($D905)," -",'Offeror_Product Profile'!$B$11)</f>
        <v xml:space="preserve"> -</v>
      </c>
      <c r="H905" s="309" t="str">
        <f>IF(ISBLANK($D905),"",'Offeror_Product Profile'!$B$9)</f>
        <v/>
      </c>
      <c r="I905" s="342"/>
      <c r="J905" s="310" t="str">
        <f>IF(ISBLANK($D905),"",'CDM_Requirements '!$B$149)</f>
        <v/>
      </c>
      <c r="K905" s="338" t="str">
        <f>IF(ISBLANK($D905),"",'CDM_Requirements '!$B$150)</f>
        <v/>
      </c>
      <c r="L905" s="338" t="str">
        <f>IF(ISBLANK($D905),"",'CDM_Requirements '!$B$151)</f>
        <v/>
      </c>
      <c r="M905" s="338" t="str">
        <f>IF(ISBLANK($D905),"",'CDM_Requirements '!$B$152)</f>
        <v/>
      </c>
      <c r="N905" s="338" t="str">
        <f>IF(ISBLANK($D905),"",'CDM_Requirements '!$B$153)</f>
        <v/>
      </c>
      <c r="O905" s="340"/>
      <c r="P905" s="340"/>
      <c r="Q905" s="343"/>
    </row>
    <row r="906" spans="1:17" s="323" customFormat="1" ht="20.100000000000001" customHeight="1" x14ac:dyDescent="0.25">
      <c r="A906" s="311"/>
      <c r="B906" s="308" t="str">
        <f>IF(ISBLANK($D906)," -",'Offeror_Product Profile'!$B$12)</f>
        <v xml:space="preserve"> -</v>
      </c>
      <c r="C906" s="308" t="str">
        <f>IF(ISBLANK($D906)," -",'Offeror_Product Profile'!$B$13)</f>
        <v xml:space="preserve"> -</v>
      </c>
      <c r="D906" s="340"/>
      <c r="E906" s="341"/>
      <c r="F906" s="336" t="str">
        <f>IF(ISBLANK($D906)," -",'Offeror_Product Profile'!$B$10)</f>
        <v xml:space="preserve"> -</v>
      </c>
      <c r="G906" s="336" t="str">
        <f>IF(ISBLANK($D906)," -",'Offeror_Product Profile'!$B$11)</f>
        <v xml:space="preserve"> -</v>
      </c>
      <c r="H906" s="309" t="str">
        <f>IF(ISBLANK($D906),"",'Offeror_Product Profile'!$B$9)</f>
        <v/>
      </c>
      <c r="I906" s="342"/>
      <c r="J906" s="310" t="str">
        <f>IF(ISBLANK($D906),"",'CDM_Requirements '!$B$149)</f>
        <v/>
      </c>
      <c r="K906" s="338" t="str">
        <f>IF(ISBLANK($D906),"",'CDM_Requirements '!$B$150)</f>
        <v/>
      </c>
      <c r="L906" s="338" t="str">
        <f>IF(ISBLANK($D906),"",'CDM_Requirements '!$B$151)</f>
        <v/>
      </c>
      <c r="M906" s="338" t="str">
        <f>IF(ISBLANK($D906),"",'CDM_Requirements '!$B$152)</f>
        <v/>
      </c>
      <c r="N906" s="338" t="str">
        <f>IF(ISBLANK($D906),"",'CDM_Requirements '!$B$153)</f>
        <v/>
      </c>
      <c r="O906" s="340"/>
      <c r="P906" s="340"/>
      <c r="Q906" s="343"/>
    </row>
    <row r="907" spans="1:17" s="323" customFormat="1" ht="20.100000000000001" customHeight="1" x14ac:dyDescent="0.25">
      <c r="A907" s="311"/>
      <c r="B907" s="308" t="str">
        <f>IF(ISBLANK($D907)," -",'Offeror_Product Profile'!$B$12)</f>
        <v xml:space="preserve"> -</v>
      </c>
      <c r="C907" s="308" t="str">
        <f>IF(ISBLANK($D907)," -",'Offeror_Product Profile'!$B$13)</f>
        <v xml:space="preserve"> -</v>
      </c>
      <c r="D907" s="340"/>
      <c r="E907" s="341"/>
      <c r="F907" s="336" t="str">
        <f>IF(ISBLANK($D907)," -",'Offeror_Product Profile'!$B$10)</f>
        <v xml:space="preserve"> -</v>
      </c>
      <c r="G907" s="336" t="str">
        <f>IF(ISBLANK($D907)," -",'Offeror_Product Profile'!$B$11)</f>
        <v xml:space="preserve"> -</v>
      </c>
      <c r="H907" s="309" t="str">
        <f>IF(ISBLANK($D907),"",'Offeror_Product Profile'!$B$9)</f>
        <v/>
      </c>
      <c r="I907" s="342"/>
      <c r="J907" s="310" t="str">
        <f>IF(ISBLANK($D907),"",'CDM_Requirements '!$B$149)</f>
        <v/>
      </c>
      <c r="K907" s="338" t="str">
        <f>IF(ISBLANK($D907),"",'CDM_Requirements '!$B$150)</f>
        <v/>
      </c>
      <c r="L907" s="338" t="str">
        <f>IF(ISBLANK($D907),"",'CDM_Requirements '!$B$151)</f>
        <v/>
      </c>
      <c r="M907" s="338" t="str">
        <f>IF(ISBLANK($D907),"",'CDM_Requirements '!$B$152)</f>
        <v/>
      </c>
      <c r="N907" s="338" t="str">
        <f>IF(ISBLANK($D907),"",'CDM_Requirements '!$B$153)</f>
        <v/>
      </c>
      <c r="O907" s="340"/>
      <c r="P907" s="340"/>
      <c r="Q907" s="343"/>
    </row>
    <row r="908" spans="1:17" s="323" customFormat="1" ht="20.100000000000001" customHeight="1" x14ac:dyDescent="0.25">
      <c r="A908" s="311"/>
      <c r="B908" s="308" t="str">
        <f>IF(ISBLANK($D908)," -",'Offeror_Product Profile'!$B$12)</f>
        <v xml:space="preserve"> -</v>
      </c>
      <c r="C908" s="308" t="str">
        <f>IF(ISBLANK($D908)," -",'Offeror_Product Profile'!$B$13)</f>
        <v xml:space="preserve"> -</v>
      </c>
      <c r="D908" s="340"/>
      <c r="E908" s="341"/>
      <c r="F908" s="336" t="str">
        <f>IF(ISBLANK($D908)," -",'Offeror_Product Profile'!$B$10)</f>
        <v xml:space="preserve"> -</v>
      </c>
      <c r="G908" s="336" t="str">
        <f>IF(ISBLANK($D908)," -",'Offeror_Product Profile'!$B$11)</f>
        <v xml:space="preserve"> -</v>
      </c>
      <c r="H908" s="309" t="str">
        <f>IF(ISBLANK($D908),"",'Offeror_Product Profile'!$B$9)</f>
        <v/>
      </c>
      <c r="I908" s="342"/>
      <c r="J908" s="310" t="str">
        <f>IF(ISBLANK($D908),"",'CDM_Requirements '!$B$149)</f>
        <v/>
      </c>
      <c r="K908" s="338" t="str">
        <f>IF(ISBLANK($D908),"",'CDM_Requirements '!$B$150)</f>
        <v/>
      </c>
      <c r="L908" s="338" t="str">
        <f>IF(ISBLANK($D908),"",'CDM_Requirements '!$B$151)</f>
        <v/>
      </c>
      <c r="M908" s="338" t="str">
        <f>IF(ISBLANK($D908),"",'CDM_Requirements '!$B$152)</f>
        <v/>
      </c>
      <c r="N908" s="338" t="str">
        <f>IF(ISBLANK($D908),"",'CDM_Requirements '!$B$153)</f>
        <v/>
      </c>
      <c r="O908" s="340"/>
      <c r="P908" s="340"/>
      <c r="Q908" s="343"/>
    </row>
    <row r="909" spans="1:17" s="323" customFormat="1" ht="20.100000000000001" customHeight="1" x14ac:dyDescent="0.25">
      <c r="A909" s="311"/>
      <c r="B909" s="308" t="str">
        <f>IF(ISBLANK($D909)," -",'Offeror_Product Profile'!$B$12)</f>
        <v xml:space="preserve"> -</v>
      </c>
      <c r="C909" s="308" t="str">
        <f>IF(ISBLANK($D909)," -",'Offeror_Product Profile'!$B$13)</f>
        <v xml:space="preserve"> -</v>
      </c>
      <c r="D909" s="340"/>
      <c r="E909" s="341"/>
      <c r="F909" s="336" t="str">
        <f>IF(ISBLANK($D909)," -",'Offeror_Product Profile'!$B$10)</f>
        <v xml:space="preserve"> -</v>
      </c>
      <c r="G909" s="336" t="str">
        <f>IF(ISBLANK($D909)," -",'Offeror_Product Profile'!$B$11)</f>
        <v xml:space="preserve"> -</v>
      </c>
      <c r="H909" s="309" t="str">
        <f>IF(ISBLANK($D909),"",'Offeror_Product Profile'!$B$9)</f>
        <v/>
      </c>
      <c r="I909" s="342"/>
      <c r="J909" s="310" t="str">
        <f>IF(ISBLANK($D909),"",'CDM_Requirements '!$B$149)</f>
        <v/>
      </c>
      <c r="K909" s="338" t="str">
        <f>IF(ISBLANK($D909),"",'CDM_Requirements '!$B$150)</f>
        <v/>
      </c>
      <c r="L909" s="338" t="str">
        <f>IF(ISBLANK($D909),"",'CDM_Requirements '!$B$151)</f>
        <v/>
      </c>
      <c r="M909" s="338" t="str">
        <f>IF(ISBLANK($D909),"",'CDM_Requirements '!$B$152)</f>
        <v/>
      </c>
      <c r="N909" s="338" t="str">
        <f>IF(ISBLANK($D909),"",'CDM_Requirements '!$B$153)</f>
        <v/>
      </c>
      <c r="O909" s="340"/>
      <c r="P909" s="340"/>
      <c r="Q909" s="343"/>
    </row>
    <row r="910" spans="1:17" s="323" customFormat="1" ht="20.100000000000001" customHeight="1" x14ac:dyDescent="0.25">
      <c r="A910" s="311"/>
      <c r="B910" s="308" t="str">
        <f>IF(ISBLANK($D910)," -",'Offeror_Product Profile'!$B$12)</f>
        <v xml:space="preserve"> -</v>
      </c>
      <c r="C910" s="308" t="str">
        <f>IF(ISBLANK($D910)," -",'Offeror_Product Profile'!$B$13)</f>
        <v xml:space="preserve"> -</v>
      </c>
      <c r="D910" s="340"/>
      <c r="E910" s="341"/>
      <c r="F910" s="336" t="str">
        <f>IF(ISBLANK($D910)," -",'Offeror_Product Profile'!$B$10)</f>
        <v xml:space="preserve"> -</v>
      </c>
      <c r="G910" s="336" t="str">
        <f>IF(ISBLANK($D910)," -",'Offeror_Product Profile'!$B$11)</f>
        <v xml:space="preserve"> -</v>
      </c>
      <c r="H910" s="309" t="str">
        <f>IF(ISBLANK($D910),"",'Offeror_Product Profile'!$B$9)</f>
        <v/>
      </c>
      <c r="I910" s="342"/>
      <c r="J910" s="310" t="str">
        <f>IF(ISBLANK($D910),"",'CDM_Requirements '!$B$149)</f>
        <v/>
      </c>
      <c r="K910" s="338" t="str">
        <f>IF(ISBLANK($D910),"",'CDM_Requirements '!$B$150)</f>
        <v/>
      </c>
      <c r="L910" s="338" t="str">
        <f>IF(ISBLANK($D910),"",'CDM_Requirements '!$B$151)</f>
        <v/>
      </c>
      <c r="M910" s="338" t="str">
        <f>IF(ISBLANK($D910),"",'CDM_Requirements '!$B$152)</f>
        <v/>
      </c>
      <c r="N910" s="338" t="str">
        <f>IF(ISBLANK($D910),"",'CDM_Requirements '!$B$153)</f>
        <v/>
      </c>
      <c r="O910" s="340"/>
      <c r="P910" s="340"/>
      <c r="Q910" s="343"/>
    </row>
    <row r="911" spans="1:17" s="323" customFormat="1" ht="20.100000000000001" customHeight="1" x14ac:dyDescent="0.25">
      <c r="A911" s="311"/>
      <c r="B911" s="308" t="str">
        <f>IF(ISBLANK($D911)," -",'Offeror_Product Profile'!$B$12)</f>
        <v xml:space="preserve"> -</v>
      </c>
      <c r="C911" s="308" t="str">
        <f>IF(ISBLANK($D911)," -",'Offeror_Product Profile'!$B$13)</f>
        <v xml:space="preserve"> -</v>
      </c>
      <c r="D911" s="340"/>
      <c r="E911" s="341"/>
      <c r="F911" s="336" t="str">
        <f>IF(ISBLANK($D911)," -",'Offeror_Product Profile'!$B$10)</f>
        <v xml:space="preserve"> -</v>
      </c>
      <c r="G911" s="336" t="str">
        <f>IF(ISBLANK($D911)," -",'Offeror_Product Profile'!$B$11)</f>
        <v xml:space="preserve"> -</v>
      </c>
      <c r="H911" s="309" t="str">
        <f>IF(ISBLANK($D911),"",'Offeror_Product Profile'!$B$9)</f>
        <v/>
      </c>
      <c r="I911" s="342"/>
      <c r="J911" s="310" t="str">
        <f>IF(ISBLANK($D911),"",'CDM_Requirements '!$B$149)</f>
        <v/>
      </c>
      <c r="K911" s="338" t="str">
        <f>IF(ISBLANK($D911),"",'CDM_Requirements '!$B$150)</f>
        <v/>
      </c>
      <c r="L911" s="338" t="str">
        <f>IF(ISBLANK($D911),"",'CDM_Requirements '!$B$151)</f>
        <v/>
      </c>
      <c r="M911" s="338" t="str">
        <f>IF(ISBLANK($D911),"",'CDM_Requirements '!$B$152)</f>
        <v/>
      </c>
      <c r="N911" s="338" t="str">
        <f>IF(ISBLANK($D911),"",'CDM_Requirements '!$B$153)</f>
        <v/>
      </c>
      <c r="O911" s="340"/>
      <c r="P911" s="340"/>
      <c r="Q911" s="343"/>
    </row>
    <row r="912" spans="1:17" s="323" customFormat="1" ht="20.100000000000001" customHeight="1" x14ac:dyDescent="0.25">
      <c r="A912" s="311"/>
      <c r="B912" s="308" t="str">
        <f>IF(ISBLANK($D912)," -",'Offeror_Product Profile'!$B$12)</f>
        <v xml:space="preserve"> -</v>
      </c>
      <c r="C912" s="308" t="str">
        <f>IF(ISBLANK($D912)," -",'Offeror_Product Profile'!$B$13)</f>
        <v xml:space="preserve"> -</v>
      </c>
      <c r="D912" s="340"/>
      <c r="E912" s="341"/>
      <c r="F912" s="336" t="str">
        <f>IF(ISBLANK($D912)," -",'Offeror_Product Profile'!$B$10)</f>
        <v xml:space="preserve"> -</v>
      </c>
      <c r="G912" s="336" t="str">
        <f>IF(ISBLANK($D912)," -",'Offeror_Product Profile'!$B$11)</f>
        <v xml:space="preserve"> -</v>
      </c>
      <c r="H912" s="309" t="str">
        <f>IF(ISBLANK($D912),"",'Offeror_Product Profile'!$B$9)</f>
        <v/>
      </c>
      <c r="I912" s="342"/>
      <c r="J912" s="310" t="str">
        <f>IF(ISBLANK($D912),"",'CDM_Requirements '!$B$149)</f>
        <v/>
      </c>
      <c r="K912" s="338" t="str">
        <f>IF(ISBLANK($D912),"",'CDM_Requirements '!$B$150)</f>
        <v/>
      </c>
      <c r="L912" s="338" t="str">
        <f>IF(ISBLANK($D912),"",'CDM_Requirements '!$B$151)</f>
        <v/>
      </c>
      <c r="M912" s="338" t="str">
        <f>IF(ISBLANK($D912),"",'CDM_Requirements '!$B$152)</f>
        <v/>
      </c>
      <c r="N912" s="338" t="str">
        <f>IF(ISBLANK($D912),"",'CDM_Requirements '!$B$153)</f>
        <v/>
      </c>
      <c r="O912" s="340"/>
      <c r="P912" s="340"/>
      <c r="Q912" s="343"/>
    </row>
    <row r="913" spans="1:17" s="323" customFormat="1" ht="20.100000000000001" customHeight="1" x14ac:dyDescent="0.25">
      <c r="A913" s="311"/>
      <c r="B913" s="308" t="str">
        <f>IF(ISBLANK($D913)," -",'Offeror_Product Profile'!$B$12)</f>
        <v xml:space="preserve"> -</v>
      </c>
      <c r="C913" s="308" t="str">
        <f>IF(ISBLANK($D913)," -",'Offeror_Product Profile'!$B$13)</f>
        <v xml:space="preserve"> -</v>
      </c>
      <c r="D913" s="340"/>
      <c r="E913" s="341"/>
      <c r="F913" s="336" t="str">
        <f>IF(ISBLANK($D913)," -",'Offeror_Product Profile'!$B$10)</f>
        <v xml:space="preserve"> -</v>
      </c>
      <c r="G913" s="336" t="str">
        <f>IF(ISBLANK($D913)," -",'Offeror_Product Profile'!$B$11)</f>
        <v xml:space="preserve"> -</v>
      </c>
      <c r="H913" s="309" t="str">
        <f>IF(ISBLANK($D913),"",'Offeror_Product Profile'!$B$9)</f>
        <v/>
      </c>
      <c r="I913" s="342"/>
      <c r="J913" s="310" t="str">
        <f>IF(ISBLANK($D913),"",'CDM_Requirements '!$B$149)</f>
        <v/>
      </c>
      <c r="K913" s="338" t="str">
        <f>IF(ISBLANK($D913),"",'CDM_Requirements '!$B$150)</f>
        <v/>
      </c>
      <c r="L913" s="338" t="str">
        <f>IF(ISBLANK($D913),"",'CDM_Requirements '!$B$151)</f>
        <v/>
      </c>
      <c r="M913" s="338" t="str">
        <f>IF(ISBLANK($D913),"",'CDM_Requirements '!$B$152)</f>
        <v/>
      </c>
      <c r="N913" s="338" t="str">
        <f>IF(ISBLANK($D913),"",'CDM_Requirements '!$B$153)</f>
        <v/>
      </c>
      <c r="O913" s="340"/>
      <c r="P913" s="340"/>
      <c r="Q913" s="343"/>
    </row>
    <row r="914" spans="1:17" s="323" customFormat="1" ht="20.100000000000001" customHeight="1" x14ac:dyDescent="0.25">
      <c r="A914" s="311"/>
      <c r="B914" s="308" t="str">
        <f>IF(ISBLANK($D914)," -",'Offeror_Product Profile'!$B$12)</f>
        <v xml:space="preserve"> -</v>
      </c>
      <c r="C914" s="308" t="str">
        <f>IF(ISBLANK($D914)," -",'Offeror_Product Profile'!$B$13)</f>
        <v xml:space="preserve"> -</v>
      </c>
      <c r="D914" s="340"/>
      <c r="E914" s="341"/>
      <c r="F914" s="336" t="str">
        <f>IF(ISBLANK($D914)," -",'Offeror_Product Profile'!$B$10)</f>
        <v xml:space="preserve"> -</v>
      </c>
      <c r="G914" s="336" t="str">
        <f>IF(ISBLANK($D914)," -",'Offeror_Product Profile'!$B$11)</f>
        <v xml:space="preserve"> -</v>
      </c>
      <c r="H914" s="309" t="str">
        <f>IF(ISBLANK($D914),"",'Offeror_Product Profile'!$B$9)</f>
        <v/>
      </c>
      <c r="I914" s="342"/>
      <c r="J914" s="310" t="str">
        <f>IF(ISBLANK($D914),"",'CDM_Requirements '!$B$149)</f>
        <v/>
      </c>
      <c r="K914" s="338" t="str">
        <f>IF(ISBLANK($D914),"",'CDM_Requirements '!$B$150)</f>
        <v/>
      </c>
      <c r="L914" s="338" t="str">
        <f>IF(ISBLANK($D914),"",'CDM_Requirements '!$B$151)</f>
        <v/>
      </c>
      <c r="M914" s="338" t="str">
        <f>IF(ISBLANK($D914),"",'CDM_Requirements '!$B$152)</f>
        <v/>
      </c>
      <c r="N914" s="338" t="str">
        <f>IF(ISBLANK($D914),"",'CDM_Requirements '!$B$153)</f>
        <v/>
      </c>
      <c r="O914" s="340"/>
      <c r="P914" s="340"/>
      <c r="Q914" s="343"/>
    </row>
    <row r="915" spans="1:17" s="323" customFormat="1" ht="20.100000000000001" customHeight="1" x14ac:dyDescent="0.25">
      <c r="A915" s="311"/>
      <c r="B915" s="308" t="str">
        <f>IF(ISBLANK($D915)," -",'Offeror_Product Profile'!$B$12)</f>
        <v xml:space="preserve"> -</v>
      </c>
      <c r="C915" s="308" t="str">
        <f>IF(ISBLANK($D915)," -",'Offeror_Product Profile'!$B$13)</f>
        <v xml:space="preserve"> -</v>
      </c>
      <c r="D915" s="340"/>
      <c r="E915" s="341"/>
      <c r="F915" s="336" t="str">
        <f>IF(ISBLANK($D915)," -",'Offeror_Product Profile'!$B$10)</f>
        <v xml:space="preserve"> -</v>
      </c>
      <c r="G915" s="336" t="str">
        <f>IF(ISBLANK($D915)," -",'Offeror_Product Profile'!$B$11)</f>
        <v xml:space="preserve"> -</v>
      </c>
      <c r="H915" s="309" t="str">
        <f>IF(ISBLANK($D915),"",'Offeror_Product Profile'!$B$9)</f>
        <v/>
      </c>
      <c r="I915" s="342"/>
      <c r="J915" s="310" t="str">
        <f>IF(ISBLANK($D915),"",'CDM_Requirements '!$B$149)</f>
        <v/>
      </c>
      <c r="K915" s="338" t="str">
        <f>IF(ISBLANK($D915),"",'CDM_Requirements '!$B$150)</f>
        <v/>
      </c>
      <c r="L915" s="338" t="str">
        <f>IF(ISBLANK($D915),"",'CDM_Requirements '!$B$151)</f>
        <v/>
      </c>
      <c r="M915" s="338" t="str">
        <f>IF(ISBLANK($D915),"",'CDM_Requirements '!$B$152)</f>
        <v/>
      </c>
      <c r="N915" s="338" t="str">
        <f>IF(ISBLANK($D915),"",'CDM_Requirements '!$B$153)</f>
        <v/>
      </c>
      <c r="O915" s="340"/>
      <c r="P915" s="340"/>
      <c r="Q915" s="343"/>
    </row>
    <row r="916" spans="1:17" s="323" customFormat="1" ht="20.100000000000001" customHeight="1" x14ac:dyDescent="0.25">
      <c r="A916" s="311"/>
      <c r="B916" s="308" t="str">
        <f>IF(ISBLANK($D916)," -",'Offeror_Product Profile'!$B$12)</f>
        <v xml:space="preserve"> -</v>
      </c>
      <c r="C916" s="308" t="str">
        <f>IF(ISBLANK($D916)," -",'Offeror_Product Profile'!$B$13)</f>
        <v xml:space="preserve"> -</v>
      </c>
      <c r="D916" s="340"/>
      <c r="E916" s="341"/>
      <c r="F916" s="336" t="str">
        <f>IF(ISBLANK($D916)," -",'Offeror_Product Profile'!$B$10)</f>
        <v xml:space="preserve"> -</v>
      </c>
      <c r="G916" s="336" t="str">
        <f>IF(ISBLANK($D916)," -",'Offeror_Product Profile'!$B$11)</f>
        <v xml:space="preserve"> -</v>
      </c>
      <c r="H916" s="309" t="str">
        <f>IF(ISBLANK($D916),"",'Offeror_Product Profile'!$B$9)</f>
        <v/>
      </c>
      <c r="I916" s="342"/>
      <c r="J916" s="310" t="str">
        <f>IF(ISBLANK($D916),"",'CDM_Requirements '!$B$149)</f>
        <v/>
      </c>
      <c r="K916" s="338" t="str">
        <f>IF(ISBLANK($D916),"",'CDM_Requirements '!$B$150)</f>
        <v/>
      </c>
      <c r="L916" s="338" t="str">
        <f>IF(ISBLANK($D916),"",'CDM_Requirements '!$B$151)</f>
        <v/>
      </c>
      <c r="M916" s="338" t="str">
        <f>IF(ISBLANK($D916),"",'CDM_Requirements '!$B$152)</f>
        <v/>
      </c>
      <c r="N916" s="338" t="str">
        <f>IF(ISBLANK($D916),"",'CDM_Requirements '!$B$153)</f>
        <v/>
      </c>
      <c r="O916" s="340"/>
      <c r="P916" s="340"/>
      <c r="Q916" s="343"/>
    </row>
    <row r="917" spans="1:17" s="323" customFormat="1" ht="20.100000000000001" customHeight="1" x14ac:dyDescent="0.25">
      <c r="A917" s="311"/>
      <c r="B917" s="308" t="str">
        <f>IF(ISBLANK($D917)," -",'Offeror_Product Profile'!$B$12)</f>
        <v xml:space="preserve"> -</v>
      </c>
      <c r="C917" s="308" t="str">
        <f>IF(ISBLANK($D917)," -",'Offeror_Product Profile'!$B$13)</f>
        <v xml:space="preserve"> -</v>
      </c>
      <c r="D917" s="340"/>
      <c r="E917" s="341"/>
      <c r="F917" s="336" t="str">
        <f>IF(ISBLANK($D917)," -",'Offeror_Product Profile'!$B$10)</f>
        <v xml:space="preserve"> -</v>
      </c>
      <c r="G917" s="336" t="str">
        <f>IF(ISBLANK($D917)," -",'Offeror_Product Profile'!$B$11)</f>
        <v xml:space="preserve"> -</v>
      </c>
      <c r="H917" s="309" t="str">
        <f>IF(ISBLANK($D917),"",'Offeror_Product Profile'!$B$9)</f>
        <v/>
      </c>
      <c r="I917" s="342"/>
      <c r="J917" s="310" t="str">
        <f>IF(ISBLANK($D917),"",'CDM_Requirements '!$B$149)</f>
        <v/>
      </c>
      <c r="K917" s="338" t="str">
        <f>IF(ISBLANK($D917),"",'CDM_Requirements '!$B$150)</f>
        <v/>
      </c>
      <c r="L917" s="338" t="str">
        <f>IF(ISBLANK($D917),"",'CDM_Requirements '!$B$151)</f>
        <v/>
      </c>
      <c r="M917" s="338" t="str">
        <f>IF(ISBLANK($D917),"",'CDM_Requirements '!$B$152)</f>
        <v/>
      </c>
      <c r="N917" s="338" t="str">
        <f>IF(ISBLANK($D917),"",'CDM_Requirements '!$B$153)</f>
        <v/>
      </c>
      <c r="O917" s="340"/>
      <c r="P917" s="340"/>
      <c r="Q917" s="343"/>
    </row>
    <row r="918" spans="1:17" s="323" customFormat="1" ht="20.100000000000001" customHeight="1" x14ac:dyDescent="0.25">
      <c r="A918" s="311"/>
      <c r="B918" s="308" t="str">
        <f>IF(ISBLANK($D918)," -",'Offeror_Product Profile'!$B$12)</f>
        <v xml:space="preserve"> -</v>
      </c>
      <c r="C918" s="308" t="str">
        <f>IF(ISBLANK($D918)," -",'Offeror_Product Profile'!$B$13)</f>
        <v xml:space="preserve"> -</v>
      </c>
      <c r="D918" s="340"/>
      <c r="E918" s="341"/>
      <c r="F918" s="336" t="str">
        <f>IF(ISBLANK($D918)," -",'Offeror_Product Profile'!$B$10)</f>
        <v xml:space="preserve"> -</v>
      </c>
      <c r="G918" s="336" t="str">
        <f>IF(ISBLANK($D918)," -",'Offeror_Product Profile'!$B$11)</f>
        <v xml:space="preserve"> -</v>
      </c>
      <c r="H918" s="309" t="str">
        <f>IF(ISBLANK($D918),"",'Offeror_Product Profile'!$B$9)</f>
        <v/>
      </c>
      <c r="I918" s="342"/>
      <c r="J918" s="310" t="str">
        <f>IF(ISBLANK($D918),"",'CDM_Requirements '!$B$149)</f>
        <v/>
      </c>
      <c r="K918" s="338" t="str">
        <f>IF(ISBLANK($D918),"",'CDM_Requirements '!$B$150)</f>
        <v/>
      </c>
      <c r="L918" s="338" t="str">
        <f>IF(ISBLANK($D918),"",'CDM_Requirements '!$B$151)</f>
        <v/>
      </c>
      <c r="M918" s="338" t="str">
        <f>IF(ISBLANK($D918),"",'CDM_Requirements '!$B$152)</f>
        <v/>
      </c>
      <c r="N918" s="338" t="str">
        <f>IF(ISBLANK($D918),"",'CDM_Requirements '!$B$153)</f>
        <v/>
      </c>
      <c r="O918" s="340"/>
      <c r="P918" s="340"/>
      <c r="Q918" s="343"/>
    </row>
    <row r="919" spans="1:17" s="323" customFormat="1" ht="20.100000000000001" customHeight="1" x14ac:dyDescent="0.25">
      <c r="A919" s="311"/>
      <c r="B919" s="308" t="str">
        <f>IF(ISBLANK($D919)," -",'Offeror_Product Profile'!$B$12)</f>
        <v xml:space="preserve"> -</v>
      </c>
      <c r="C919" s="308" t="str">
        <f>IF(ISBLANK($D919)," -",'Offeror_Product Profile'!$B$13)</f>
        <v xml:space="preserve"> -</v>
      </c>
      <c r="D919" s="340"/>
      <c r="E919" s="341"/>
      <c r="F919" s="336" t="str">
        <f>IF(ISBLANK($D919)," -",'Offeror_Product Profile'!$B$10)</f>
        <v xml:space="preserve"> -</v>
      </c>
      <c r="G919" s="336" t="str">
        <f>IF(ISBLANK($D919)," -",'Offeror_Product Profile'!$B$11)</f>
        <v xml:space="preserve"> -</v>
      </c>
      <c r="H919" s="309" t="str">
        <f>IF(ISBLANK($D919),"",'Offeror_Product Profile'!$B$9)</f>
        <v/>
      </c>
      <c r="I919" s="342"/>
      <c r="J919" s="310" t="str">
        <f>IF(ISBLANK($D919),"",'CDM_Requirements '!$B$149)</f>
        <v/>
      </c>
      <c r="K919" s="338" t="str">
        <f>IF(ISBLANK($D919),"",'CDM_Requirements '!$B$150)</f>
        <v/>
      </c>
      <c r="L919" s="338" t="str">
        <f>IF(ISBLANK($D919),"",'CDM_Requirements '!$B$151)</f>
        <v/>
      </c>
      <c r="M919" s="338" t="str">
        <f>IF(ISBLANK($D919),"",'CDM_Requirements '!$B$152)</f>
        <v/>
      </c>
      <c r="N919" s="338" t="str">
        <f>IF(ISBLANK($D919),"",'CDM_Requirements '!$B$153)</f>
        <v/>
      </c>
      <c r="O919" s="340"/>
      <c r="P919" s="340"/>
      <c r="Q919" s="343"/>
    </row>
    <row r="920" spans="1:17" s="323" customFormat="1" ht="20.100000000000001" customHeight="1" x14ac:dyDescent="0.25">
      <c r="A920" s="311"/>
      <c r="B920" s="308" t="str">
        <f>IF(ISBLANK($D920)," -",'Offeror_Product Profile'!$B$12)</f>
        <v xml:space="preserve"> -</v>
      </c>
      <c r="C920" s="308" t="str">
        <f>IF(ISBLANK($D920)," -",'Offeror_Product Profile'!$B$13)</f>
        <v xml:space="preserve"> -</v>
      </c>
      <c r="D920" s="340"/>
      <c r="E920" s="341"/>
      <c r="F920" s="336" t="str">
        <f>IF(ISBLANK($D920)," -",'Offeror_Product Profile'!$B$10)</f>
        <v xml:space="preserve"> -</v>
      </c>
      <c r="G920" s="336" t="str">
        <f>IF(ISBLANK($D920)," -",'Offeror_Product Profile'!$B$11)</f>
        <v xml:space="preserve"> -</v>
      </c>
      <c r="H920" s="309" t="str">
        <f>IF(ISBLANK($D920),"",'Offeror_Product Profile'!$B$9)</f>
        <v/>
      </c>
      <c r="I920" s="342"/>
      <c r="J920" s="310" t="str">
        <f>IF(ISBLANK($D920),"",'CDM_Requirements '!$B$149)</f>
        <v/>
      </c>
      <c r="K920" s="338" t="str">
        <f>IF(ISBLANK($D920),"",'CDM_Requirements '!$B$150)</f>
        <v/>
      </c>
      <c r="L920" s="338" t="str">
        <f>IF(ISBLANK($D920),"",'CDM_Requirements '!$B$151)</f>
        <v/>
      </c>
      <c r="M920" s="338" t="str">
        <f>IF(ISBLANK($D920),"",'CDM_Requirements '!$B$152)</f>
        <v/>
      </c>
      <c r="N920" s="338" t="str">
        <f>IF(ISBLANK($D920),"",'CDM_Requirements '!$B$153)</f>
        <v/>
      </c>
      <c r="O920" s="340"/>
      <c r="P920" s="340"/>
      <c r="Q920" s="343"/>
    </row>
    <row r="921" spans="1:17" s="323" customFormat="1" ht="20.100000000000001" customHeight="1" x14ac:dyDescent="0.25">
      <c r="A921" s="311"/>
      <c r="B921" s="308" t="str">
        <f>IF(ISBLANK($D921)," -",'Offeror_Product Profile'!$B$12)</f>
        <v xml:space="preserve"> -</v>
      </c>
      <c r="C921" s="308" t="str">
        <f>IF(ISBLANK($D921)," -",'Offeror_Product Profile'!$B$13)</f>
        <v xml:space="preserve"> -</v>
      </c>
      <c r="D921" s="340"/>
      <c r="E921" s="341"/>
      <c r="F921" s="336" t="str">
        <f>IF(ISBLANK($D921)," -",'Offeror_Product Profile'!$B$10)</f>
        <v xml:space="preserve"> -</v>
      </c>
      <c r="G921" s="336" t="str">
        <f>IF(ISBLANK($D921)," -",'Offeror_Product Profile'!$B$11)</f>
        <v xml:space="preserve"> -</v>
      </c>
      <c r="H921" s="309" t="str">
        <f>IF(ISBLANK($D921),"",'Offeror_Product Profile'!$B$9)</f>
        <v/>
      </c>
      <c r="I921" s="342"/>
      <c r="J921" s="310" t="str">
        <f>IF(ISBLANK($D921),"",'CDM_Requirements '!$B$149)</f>
        <v/>
      </c>
      <c r="K921" s="338" t="str">
        <f>IF(ISBLANK($D921),"",'CDM_Requirements '!$B$150)</f>
        <v/>
      </c>
      <c r="L921" s="338" t="str">
        <f>IF(ISBLANK($D921),"",'CDM_Requirements '!$B$151)</f>
        <v/>
      </c>
      <c r="M921" s="338" t="str">
        <f>IF(ISBLANK($D921),"",'CDM_Requirements '!$B$152)</f>
        <v/>
      </c>
      <c r="N921" s="338" t="str">
        <f>IF(ISBLANK($D921),"",'CDM_Requirements '!$B$153)</f>
        <v/>
      </c>
      <c r="O921" s="340"/>
      <c r="P921" s="340"/>
      <c r="Q921" s="343"/>
    </row>
    <row r="922" spans="1:17" s="323" customFormat="1" ht="20.100000000000001" customHeight="1" x14ac:dyDescent="0.25">
      <c r="A922" s="311"/>
      <c r="B922" s="308" t="str">
        <f>IF(ISBLANK($D922)," -",'Offeror_Product Profile'!$B$12)</f>
        <v xml:space="preserve"> -</v>
      </c>
      <c r="C922" s="308" t="str">
        <f>IF(ISBLANK($D922)," -",'Offeror_Product Profile'!$B$13)</f>
        <v xml:space="preserve"> -</v>
      </c>
      <c r="D922" s="340"/>
      <c r="E922" s="341"/>
      <c r="F922" s="336" t="str">
        <f>IF(ISBLANK($D922)," -",'Offeror_Product Profile'!$B$10)</f>
        <v xml:space="preserve"> -</v>
      </c>
      <c r="G922" s="336" t="str">
        <f>IF(ISBLANK($D922)," -",'Offeror_Product Profile'!$B$11)</f>
        <v xml:space="preserve"> -</v>
      </c>
      <c r="H922" s="309" t="str">
        <f>IF(ISBLANK($D922),"",'Offeror_Product Profile'!$B$9)</f>
        <v/>
      </c>
      <c r="I922" s="342"/>
      <c r="J922" s="310" t="str">
        <f>IF(ISBLANK($D922),"",'CDM_Requirements '!$B$149)</f>
        <v/>
      </c>
      <c r="K922" s="338" t="str">
        <f>IF(ISBLANK($D922),"",'CDM_Requirements '!$B$150)</f>
        <v/>
      </c>
      <c r="L922" s="338" t="str">
        <f>IF(ISBLANK($D922),"",'CDM_Requirements '!$B$151)</f>
        <v/>
      </c>
      <c r="M922" s="338" t="str">
        <f>IF(ISBLANK($D922),"",'CDM_Requirements '!$B$152)</f>
        <v/>
      </c>
      <c r="N922" s="338" t="str">
        <f>IF(ISBLANK($D922),"",'CDM_Requirements '!$B$153)</f>
        <v/>
      </c>
      <c r="O922" s="340"/>
      <c r="P922" s="340"/>
      <c r="Q922" s="343"/>
    </row>
    <row r="923" spans="1:17" s="323" customFormat="1" ht="20.100000000000001" customHeight="1" x14ac:dyDescent="0.25">
      <c r="A923" s="311"/>
      <c r="B923" s="308" t="str">
        <f>IF(ISBLANK($D923)," -",'Offeror_Product Profile'!$B$12)</f>
        <v xml:space="preserve"> -</v>
      </c>
      <c r="C923" s="308" t="str">
        <f>IF(ISBLANK($D923)," -",'Offeror_Product Profile'!$B$13)</f>
        <v xml:space="preserve"> -</v>
      </c>
      <c r="D923" s="340"/>
      <c r="E923" s="341"/>
      <c r="F923" s="336" t="str">
        <f>IF(ISBLANK($D923)," -",'Offeror_Product Profile'!$B$10)</f>
        <v xml:space="preserve"> -</v>
      </c>
      <c r="G923" s="336" t="str">
        <f>IF(ISBLANK($D923)," -",'Offeror_Product Profile'!$B$11)</f>
        <v xml:space="preserve"> -</v>
      </c>
      <c r="H923" s="309" t="str">
        <f>IF(ISBLANK($D923),"",'Offeror_Product Profile'!$B$9)</f>
        <v/>
      </c>
      <c r="I923" s="342"/>
      <c r="J923" s="310" t="str">
        <f>IF(ISBLANK($D923),"",'CDM_Requirements '!$B$149)</f>
        <v/>
      </c>
      <c r="K923" s="338" t="str">
        <f>IF(ISBLANK($D923),"",'CDM_Requirements '!$B$150)</f>
        <v/>
      </c>
      <c r="L923" s="338" t="str">
        <f>IF(ISBLANK($D923),"",'CDM_Requirements '!$B$151)</f>
        <v/>
      </c>
      <c r="M923" s="338" t="str">
        <f>IF(ISBLANK($D923),"",'CDM_Requirements '!$B$152)</f>
        <v/>
      </c>
      <c r="N923" s="338" t="str">
        <f>IF(ISBLANK($D923),"",'CDM_Requirements '!$B$153)</f>
        <v/>
      </c>
      <c r="O923" s="340"/>
      <c r="P923" s="340"/>
      <c r="Q923" s="343"/>
    </row>
    <row r="924" spans="1:17" s="323" customFormat="1" ht="20.100000000000001" customHeight="1" x14ac:dyDescent="0.25">
      <c r="A924" s="311"/>
      <c r="B924" s="308" t="str">
        <f>IF(ISBLANK($D924)," -",'Offeror_Product Profile'!$B$12)</f>
        <v xml:space="preserve"> -</v>
      </c>
      <c r="C924" s="308" t="str">
        <f>IF(ISBLANK($D924)," -",'Offeror_Product Profile'!$B$13)</f>
        <v xml:space="preserve"> -</v>
      </c>
      <c r="D924" s="340"/>
      <c r="E924" s="341"/>
      <c r="F924" s="336" t="str">
        <f>IF(ISBLANK($D924)," -",'Offeror_Product Profile'!$B$10)</f>
        <v xml:space="preserve"> -</v>
      </c>
      <c r="G924" s="336" t="str">
        <f>IF(ISBLANK($D924)," -",'Offeror_Product Profile'!$B$11)</f>
        <v xml:space="preserve"> -</v>
      </c>
      <c r="H924" s="309" t="str">
        <f>IF(ISBLANK($D924),"",'Offeror_Product Profile'!$B$9)</f>
        <v/>
      </c>
      <c r="I924" s="342"/>
      <c r="J924" s="310" t="str">
        <f>IF(ISBLANK($D924),"",'CDM_Requirements '!$B$149)</f>
        <v/>
      </c>
      <c r="K924" s="338" t="str">
        <f>IF(ISBLANK($D924),"",'CDM_Requirements '!$B$150)</f>
        <v/>
      </c>
      <c r="L924" s="338" t="str">
        <f>IF(ISBLANK($D924),"",'CDM_Requirements '!$B$151)</f>
        <v/>
      </c>
      <c r="M924" s="338" t="str">
        <f>IF(ISBLANK($D924),"",'CDM_Requirements '!$B$152)</f>
        <v/>
      </c>
      <c r="N924" s="338" t="str">
        <f>IF(ISBLANK($D924),"",'CDM_Requirements '!$B$153)</f>
        <v/>
      </c>
      <c r="O924" s="340"/>
      <c r="P924" s="340"/>
      <c r="Q924" s="343"/>
    </row>
    <row r="925" spans="1:17" s="323" customFormat="1" ht="20.100000000000001" customHeight="1" x14ac:dyDescent="0.25">
      <c r="A925" s="311"/>
      <c r="B925" s="308" t="str">
        <f>IF(ISBLANK($D925)," -",'Offeror_Product Profile'!$B$12)</f>
        <v xml:space="preserve"> -</v>
      </c>
      <c r="C925" s="308" t="str">
        <f>IF(ISBLANK($D925)," -",'Offeror_Product Profile'!$B$13)</f>
        <v xml:space="preserve"> -</v>
      </c>
      <c r="D925" s="340"/>
      <c r="E925" s="341"/>
      <c r="F925" s="336" t="str">
        <f>IF(ISBLANK($D925)," -",'Offeror_Product Profile'!$B$10)</f>
        <v xml:space="preserve"> -</v>
      </c>
      <c r="G925" s="336" t="str">
        <f>IF(ISBLANK($D925)," -",'Offeror_Product Profile'!$B$11)</f>
        <v xml:space="preserve"> -</v>
      </c>
      <c r="H925" s="309" t="str">
        <f>IF(ISBLANK($D925),"",'Offeror_Product Profile'!$B$9)</f>
        <v/>
      </c>
      <c r="I925" s="342"/>
      <c r="J925" s="310" t="str">
        <f>IF(ISBLANK($D925),"",'CDM_Requirements '!$B$149)</f>
        <v/>
      </c>
      <c r="K925" s="338" t="str">
        <f>IF(ISBLANK($D925),"",'CDM_Requirements '!$B$150)</f>
        <v/>
      </c>
      <c r="L925" s="338" t="str">
        <f>IF(ISBLANK($D925),"",'CDM_Requirements '!$B$151)</f>
        <v/>
      </c>
      <c r="M925" s="338" t="str">
        <f>IF(ISBLANK($D925),"",'CDM_Requirements '!$B$152)</f>
        <v/>
      </c>
      <c r="N925" s="338" t="str">
        <f>IF(ISBLANK($D925),"",'CDM_Requirements '!$B$153)</f>
        <v/>
      </c>
      <c r="O925" s="340"/>
      <c r="P925" s="340"/>
      <c r="Q925" s="343"/>
    </row>
    <row r="926" spans="1:17" s="323" customFormat="1" ht="20.100000000000001" customHeight="1" x14ac:dyDescent="0.25">
      <c r="A926" s="311"/>
      <c r="B926" s="308" t="str">
        <f>IF(ISBLANK($D926)," -",'Offeror_Product Profile'!$B$12)</f>
        <v xml:space="preserve"> -</v>
      </c>
      <c r="C926" s="308" t="str">
        <f>IF(ISBLANK($D926)," -",'Offeror_Product Profile'!$B$13)</f>
        <v xml:space="preserve"> -</v>
      </c>
      <c r="D926" s="340"/>
      <c r="E926" s="341"/>
      <c r="F926" s="336" t="str">
        <f>IF(ISBLANK($D926)," -",'Offeror_Product Profile'!$B$10)</f>
        <v xml:space="preserve"> -</v>
      </c>
      <c r="G926" s="336" t="str">
        <f>IF(ISBLANK($D926)," -",'Offeror_Product Profile'!$B$11)</f>
        <v xml:space="preserve"> -</v>
      </c>
      <c r="H926" s="309" t="str">
        <f>IF(ISBLANK($D926),"",'Offeror_Product Profile'!$B$9)</f>
        <v/>
      </c>
      <c r="I926" s="342"/>
      <c r="J926" s="310" t="str">
        <f>IF(ISBLANK($D926),"",'CDM_Requirements '!$B$149)</f>
        <v/>
      </c>
      <c r="K926" s="338" t="str">
        <f>IF(ISBLANK($D926),"",'CDM_Requirements '!$B$150)</f>
        <v/>
      </c>
      <c r="L926" s="338" t="str">
        <f>IF(ISBLANK($D926),"",'CDM_Requirements '!$B$151)</f>
        <v/>
      </c>
      <c r="M926" s="338" t="str">
        <f>IF(ISBLANK($D926),"",'CDM_Requirements '!$B$152)</f>
        <v/>
      </c>
      <c r="N926" s="338" t="str">
        <f>IF(ISBLANK($D926),"",'CDM_Requirements '!$B$153)</f>
        <v/>
      </c>
      <c r="O926" s="340"/>
      <c r="P926" s="340"/>
      <c r="Q926" s="343"/>
    </row>
    <row r="927" spans="1:17" s="323" customFormat="1" ht="20.100000000000001" customHeight="1" x14ac:dyDescent="0.25">
      <c r="A927" s="311"/>
      <c r="B927" s="308" t="str">
        <f>IF(ISBLANK($D927)," -",'Offeror_Product Profile'!$B$12)</f>
        <v xml:space="preserve"> -</v>
      </c>
      <c r="C927" s="308" t="str">
        <f>IF(ISBLANK($D927)," -",'Offeror_Product Profile'!$B$13)</f>
        <v xml:space="preserve"> -</v>
      </c>
      <c r="D927" s="340"/>
      <c r="E927" s="341"/>
      <c r="F927" s="336" t="str">
        <f>IF(ISBLANK($D927)," -",'Offeror_Product Profile'!$B$10)</f>
        <v xml:space="preserve"> -</v>
      </c>
      <c r="G927" s="336" t="str">
        <f>IF(ISBLANK($D927)," -",'Offeror_Product Profile'!$B$11)</f>
        <v xml:space="preserve"> -</v>
      </c>
      <c r="H927" s="309" t="str">
        <f>IF(ISBLANK($D927),"",'Offeror_Product Profile'!$B$9)</f>
        <v/>
      </c>
      <c r="I927" s="342"/>
      <c r="J927" s="310" t="str">
        <f>IF(ISBLANK($D927),"",'CDM_Requirements '!$B$149)</f>
        <v/>
      </c>
      <c r="K927" s="338" t="str">
        <f>IF(ISBLANK($D927),"",'CDM_Requirements '!$B$150)</f>
        <v/>
      </c>
      <c r="L927" s="338" t="str">
        <f>IF(ISBLANK($D927),"",'CDM_Requirements '!$B$151)</f>
        <v/>
      </c>
      <c r="M927" s="338" t="str">
        <f>IF(ISBLANK($D927),"",'CDM_Requirements '!$B$152)</f>
        <v/>
      </c>
      <c r="N927" s="338" t="str">
        <f>IF(ISBLANK($D927),"",'CDM_Requirements '!$B$153)</f>
        <v/>
      </c>
      <c r="O927" s="340"/>
      <c r="P927" s="340"/>
      <c r="Q927" s="343"/>
    </row>
    <row r="928" spans="1:17" s="323" customFormat="1" ht="20.100000000000001" customHeight="1" x14ac:dyDescent="0.25">
      <c r="A928" s="311"/>
      <c r="B928" s="308" t="str">
        <f>IF(ISBLANK($D928)," -",'Offeror_Product Profile'!$B$12)</f>
        <v xml:space="preserve"> -</v>
      </c>
      <c r="C928" s="308" t="str">
        <f>IF(ISBLANK($D928)," -",'Offeror_Product Profile'!$B$13)</f>
        <v xml:space="preserve"> -</v>
      </c>
      <c r="D928" s="340"/>
      <c r="E928" s="341"/>
      <c r="F928" s="336" t="str">
        <f>IF(ISBLANK($D928)," -",'Offeror_Product Profile'!$B$10)</f>
        <v xml:space="preserve"> -</v>
      </c>
      <c r="G928" s="336" t="str">
        <f>IF(ISBLANK($D928)," -",'Offeror_Product Profile'!$B$11)</f>
        <v xml:space="preserve"> -</v>
      </c>
      <c r="H928" s="309" t="str">
        <f>IF(ISBLANK($D928),"",'Offeror_Product Profile'!$B$9)</f>
        <v/>
      </c>
      <c r="I928" s="342"/>
      <c r="J928" s="310" t="str">
        <f>IF(ISBLANK($D928),"",'CDM_Requirements '!$B$149)</f>
        <v/>
      </c>
      <c r="K928" s="338" t="str">
        <f>IF(ISBLANK($D928),"",'CDM_Requirements '!$B$150)</f>
        <v/>
      </c>
      <c r="L928" s="338" t="str">
        <f>IF(ISBLANK($D928),"",'CDM_Requirements '!$B$151)</f>
        <v/>
      </c>
      <c r="M928" s="338" t="str">
        <f>IF(ISBLANK($D928),"",'CDM_Requirements '!$B$152)</f>
        <v/>
      </c>
      <c r="N928" s="338" t="str">
        <f>IF(ISBLANK($D928),"",'CDM_Requirements '!$B$153)</f>
        <v/>
      </c>
      <c r="O928" s="340"/>
      <c r="P928" s="340"/>
      <c r="Q928" s="343"/>
    </row>
    <row r="929" spans="1:17" s="323" customFormat="1" ht="20.100000000000001" customHeight="1" x14ac:dyDescent="0.25">
      <c r="A929" s="311"/>
      <c r="B929" s="308" t="str">
        <f>IF(ISBLANK($D929)," -",'Offeror_Product Profile'!$B$12)</f>
        <v xml:space="preserve"> -</v>
      </c>
      <c r="C929" s="308" t="str">
        <f>IF(ISBLANK($D929)," -",'Offeror_Product Profile'!$B$13)</f>
        <v xml:space="preserve"> -</v>
      </c>
      <c r="D929" s="340"/>
      <c r="E929" s="341"/>
      <c r="F929" s="336" t="str">
        <f>IF(ISBLANK($D929)," -",'Offeror_Product Profile'!$B$10)</f>
        <v xml:space="preserve"> -</v>
      </c>
      <c r="G929" s="336" t="str">
        <f>IF(ISBLANK($D929)," -",'Offeror_Product Profile'!$B$11)</f>
        <v xml:space="preserve"> -</v>
      </c>
      <c r="H929" s="309" t="str">
        <f>IF(ISBLANK($D929),"",'Offeror_Product Profile'!$B$9)</f>
        <v/>
      </c>
      <c r="I929" s="342"/>
      <c r="J929" s="310" t="str">
        <f>IF(ISBLANK($D929),"",'CDM_Requirements '!$B$149)</f>
        <v/>
      </c>
      <c r="K929" s="338" t="str">
        <f>IF(ISBLANK($D929),"",'CDM_Requirements '!$B$150)</f>
        <v/>
      </c>
      <c r="L929" s="338" t="str">
        <f>IF(ISBLANK($D929),"",'CDM_Requirements '!$B$151)</f>
        <v/>
      </c>
      <c r="M929" s="338" t="str">
        <f>IF(ISBLANK($D929),"",'CDM_Requirements '!$B$152)</f>
        <v/>
      </c>
      <c r="N929" s="338" t="str">
        <f>IF(ISBLANK($D929),"",'CDM_Requirements '!$B$153)</f>
        <v/>
      </c>
      <c r="O929" s="340"/>
      <c r="P929" s="340"/>
      <c r="Q929" s="343"/>
    </row>
    <row r="930" spans="1:17" s="323" customFormat="1" ht="20.100000000000001" customHeight="1" x14ac:dyDescent="0.25">
      <c r="A930" s="311"/>
      <c r="B930" s="308" t="str">
        <f>IF(ISBLANK($D930)," -",'Offeror_Product Profile'!$B$12)</f>
        <v xml:space="preserve"> -</v>
      </c>
      <c r="C930" s="308" t="str">
        <f>IF(ISBLANK($D930)," -",'Offeror_Product Profile'!$B$13)</f>
        <v xml:space="preserve"> -</v>
      </c>
      <c r="D930" s="340"/>
      <c r="E930" s="341"/>
      <c r="F930" s="336" t="str">
        <f>IF(ISBLANK($D930)," -",'Offeror_Product Profile'!$B$10)</f>
        <v xml:space="preserve"> -</v>
      </c>
      <c r="G930" s="336" t="str">
        <f>IF(ISBLANK($D930)," -",'Offeror_Product Profile'!$B$11)</f>
        <v xml:space="preserve"> -</v>
      </c>
      <c r="H930" s="309" t="str">
        <f>IF(ISBLANK($D930),"",'Offeror_Product Profile'!$B$9)</f>
        <v/>
      </c>
      <c r="I930" s="342"/>
      <c r="J930" s="310" t="str">
        <f>IF(ISBLANK($D930),"",'CDM_Requirements '!$B$149)</f>
        <v/>
      </c>
      <c r="K930" s="338" t="str">
        <f>IF(ISBLANK($D930),"",'CDM_Requirements '!$B$150)</f>
        <v/>
      </c>
      <c r="L930" s="338" t="str">
        <f>IF(ISBLANK($D930),"",'CDM_Requirements '!$B$151)</f>
        <v/>
      </c>
      <c r="M930" s="338" t="str">
        <f>IF(ISBLANK($D930),"",'CDM_Requirements '!$B$152)</f>
        <v/>
      </c>
      <c r="N930" s="338" t="str">
        <f>IF(ISBLANK($D930),"",'CDM_Requirements '!$B$153)</f>
        <v/>
      </c>
      <c r="O930" s="340"/>
      <c r="P930" s="340"/>
      <c r="Q930" s="343"/>
    </row>
    <row r="931" spans="1:17" s="323" customFormat="1" ht="20.100000000000001" customHeight="1" x14ac:dyDescent="0.25">
      <c r="A931" s="311"/>
      <c r="B931" s="308" t="str">
        <f>IF(ISBLANK($D931)," -",'Offeror_Product Profile'!$B$12)</f>
        <v xml:space="preserve"> -</v>
      </c>
      <c r="C931" s="308" t="str">
        <f>IF(ISBLANK($D931)," -",'Offeror_Product Profile'!$B$13)</f>
        <v xml:space="preserve"> -</v>
      </c>
      <c r="D931" s="340"/>
      <c r="E931" s="341"/>
      <c r="F931" s="336" t="str">
        <f>IF(ISBLANK($D931)," -",'Offeror_Product Profile'!$B$10)</f>
        <v xml:space="preserve"> -</v>
      </c>
      <c r="G931" s="336" t="str">
        <f>IF(ISBLANK($D931)," -",'Offeror_Product Profile'!$B$11)</f>
        <v xml:space="preserve"> -</v>
      </c>
      <c r="H931" s="309" t="str">
        <f>IF(ISBLANK($D931),"",'Offeror_Product Profile'!$B$9)</f>
        <v/>
      </c>
      <c r="I931" s="342"/>
      <c r="J931" s="310" t="str">
        <f>IF(ISBLANK($D931),"",'CDM_Requirements '!$B$149)</f>
        <v/>
      </c>
      <c r="K931" s="338" t="str">
        <f>IF(ISBLANK($D931),"",'CDM_Requirements '!$B$150)</f>
        <v/>
      </c>
      <c r="L931" s="338" t="str">
        <f>IF(ISBLANK($D931),"",'CDM_Requirements '!$B$151)</f>
        <v/>
      </c>
      <c r="M931" s="338" t="str">
        <f>IF(ISBLANK($D931),"",'CDM_Requirements '!$B$152)</f>
        <v/>
      </c>
      <c r="N931" s="338" t="str">
        <f>IF(ISBLANK($D931),"",'CDM_Requirements '!$B$153)</f>
        <v/>
      </c>
      <c r="O931" s="340"/>
      <c r="P931" s="340"/>
      <c r="Q931" s="343"/>
    </row>
    <row r="932" spans="1:17" s="323" customFormat="1" ht="20.100000000000001" customHeight="1" x14ac:dyDescent="0.25">
      <c r="A932" s="311"/>
      <c r="B932" s="308" t="str">
        <f>IF(ISBLANK($D932)," -",'Offeror_Product Profile'!$B$12)</f>
        <v xml:space="preserve"> -</v>
      </c>
      <c r="C932" s="308" t="str">
        <f>IF(ISBLANK($D932)," -",'Offeror_Product Profile'!$B$13)</f>
        <v xml:space="preserve"> -</v>
      </c>
      <c r="D932" s="340"/>
      <c r="E932" s="341"/>
      <c r="F932" s="336" t="str">
        <f>IF(ISBLANK($D932)," -",'Offeror_Product Profile'!$B$10)</f>
        <v xml:space="preserve"> -</v>
      </c>
      <c r="G932" s="336" t="str">
        <f>IF(ISBLANK($D932)," -",'Offeror_Product Profile'!$B$11)</f>
        <v xml:space="preserve"> -</v>
      </c>
      <c r="H932" s="309" t="str">
        <f>IF(ISBLANK($D932),"",'Offeror_Product Profile'!$B$9)</f>
        <v/>
      </c>
      <c r="I932" s="342"/>
      <c r="J932" s="310" t="str">
        <f>IF(ISBLANK($D932),"",'CDM_Requirements '!$B$149)</f>
        <v/>
      </c>
      <c r="K932" s="338" t="str">
        <f>IF(ISBLANK($D932),"",'CDM_Requirements '!$B$150)</f>
        <v/>
      </c>
      <c r="L932" s="338" t="str">
        <f>IF(ISBLANK($D932),"",'CDM_Requirements '!$B$151)</f>
        <v/>
      </c>
      <c r="M932" s="338" t="str">
        <f>IF(ISBLANK($D932),"",'CDM_Requirements '!$B$152)</f>
        <v/>
      </c>
      <c r="N932" s="338" t="str">
        <f>IF(ISBLANK($D932),"",'CDM_Requirements '!$B$153)</f>
        <v/>
      </c>
      <c r="O932" s="340"/>
      <c r="P932" s="340"/>
      <c r="Q932" s="343"/>
    </row>
    <row r="933" spans="1:17" s="323" customFormat="1" ht="20.100000000000001" customHeight="1" x14ac:dyDescent="0.25">
      <c r="A933" s="311"/>
      <c r="B933" s="308" t="str">
        <f>IF(ISBLANK($D933)," -",'Offeror_Product Profile'!$B$12)</f>
        <v xml:space="preserve"> -</v>
      </c>
      <c r="C933" s="308" t="str">
        <f>IF(ISBLANK($D933)," -",'Offeror_Product Profile'!$B$13)</f>
        <v xml:space="preserve"> -</v>
      </c>
      <c r="D933" s="340"/>
      <c r="E933" s="341"/>
      <c r="F933" s="336" t="str">
        <f>IF(ISBLANK($D933)," -",'Offeror_Product Profile'!$B$10)</f>
        <v xml:space="preserve"> -</v>
      </c>
      <c r="G933" s="336" t="str">
        <f>IF(ISBLANK($D933)," -",'Offeror_Product Profile'!$B$11)</f>
        <v xml:space="preserve"> -</v>
      </c>
      <c r="H933" s="309" t="str">
        <f>IF(ISBLANK($D933),"",'Offeror_Product Profile'!$B$9)</f>
        <v/>
      </c>
      <c r="I933" s="342"/>
      <c r="J933" s="310" t="str">
        <f>IF(ISBLANK($D933),"",'CDM_Requirements '!$B$149)</f>
        <v/>
      </c>
      <c r="K933" s="338" t="str">
        <f>IF(ISBLANK($D933),"",'CDM_Requirements '!$B$150)</f>
        <v/>
      </c>
      <c r="L933" s="338" t="str">
        <f>IF(ISBLANK($D933),"",'CDM_Requirements '!$B$151)</f>
        <v/>
      </c>
      <c r="M933" s="338" t="str">
        <f>IF(ISBLANK($D933),"",'CDM_Requirements '!$B$152)</f>
        <v/>
      </c>
      <c r="N933" s="338" t="str">
        <f>IF(ISBLANK($D933),"",'CDM_Requirements '!$B$153)</f>
        <v/>
      </c>
      <c r="O933" s="340"/>
      <c r="P933" s="340"/>
      <c r="Q933" s="343"/>
    </row>
    <row r="934" spans="1:17" s="323" customFormat="1" ht="20.100000000000001" customHeight="1" x14ac:dyDescent="0.25">
      <c r="A934" s="311"/>
      <c r="B934" s="308" t="str">
        <f>IF(ISBLANK($D934)," -",'Offeror_Product Profile'!$B$12)</f>
        <v xml:space="preserve"> -</v>
      </c>
      <c r="C934" s="308" t="str">
        <f>IF(ISBLANK($D934)," -",'Offeror_Product Profile'!$B$13)</f>
        <v xml:space="preserve"> -</v>
      </c>
      <c r="D934" s="340"/>
      <c r="E934" s="341"/>
      <c r="F934" s="336" t="str">
        <f>IF(ISBLANK($D934)," -",'Offeror_Product Profile'!$B$10)</f>
        <v xml:space="preserve"> -</v>
      </c>
      <c r="G934" s="336" t="str">
        <f>IF(ISBLANK($D934)," -",'Offeror_Product Profile'!$B$11)</f>
        <v xml:space="preserve"> -</v>
      </c>
      <c r="H934" s="309" t="str">
        <f>IF(ISBLANK($D934),"",'Offeror_Product Profile'!$B$9)</f>
        <v/>
      </c>
      <c r="I934" s="342"/>
      <c r="J934" s="310" t="str">
        <f>IF(ISBLANK($D934),"",'CDM_Requirements '!$B$149)</f>
        <v/>
      </c>
      <c r="K934" s="338" t="str">
        <f>IF(ISBLANK($D934),"",'CDM_Requirements '!$B$150)</f>
        <v/>
      </c>
      <c r="L934" s="338" t="str">
        <f>IF(ISBLANK($D934),"",'CDM_Requirements '!$B$151)</f>
        <v/>
      </c>
      <c r="M934" s="338" t="str">
        <f>IF(ISBLANK($D934),"",'CDM_Requirements '!$B$152)</f>
        <v/>
      </c>
      <c r="N934" s="338" t="str">
        <f>IF(ISBLANK($D934),"",'CDM_Requirements '!$B$153)</f>
        <v/>
      </c>
      <c r="O934" s="340"/>
      <c r="P934" s="340"/>
      <c r="Q934" s="343"/>
    </row>
    <row r="935" spans="1:17" s="323" customFormat="1" ht="20.100000000000001" customHeight="1" x14ac:dyDescent="0.25">
      <c r="A935" s="311"/>
      <c r="B935" s="308" t="str">
        <f>IF(ISBLANK($D935)," -",'Offeror_Product Profile'!$B$12)</f>
        <v xml:space="preserve"> -</v>
      </c>
      <c r="C935" s="308" t="str">
        <f>IF(ISBLANK($D935)," -",'Offeror_Product Profile'!$B$13)</f>
        <v xml:space="preserve"> -</v>
      </c>
      <c r="D935" s="340"/>
      <c r="E935" s="341"/>
      <c r="F935" s="336" t="str">
        <f>IF(ISBLANK($D935)," -",'Offeror_Product Profile'!$B$10)</f>
        <v xml:space="preserve"> -</v>
      </c>
      <c r="G935" s="336" t="str">
        <f>IF(ISBLANK($D935)," -",'Offeror_Product Profile'!$B$11)</f>
        <v xml:space="preserve"> -</v>
      </c>
      <c r="H935" s="309" t="str">
        <f>IF(ISBLANK($D935),"",'Offeror_Product Profile'!$B$9)</f>
        <v/>
      </c>
      <c r="I935" s="342"/>
      <c r="J935" s="310" t="str">
        <f>IF(ISBLANK($D935),"",'CDM_Requirements '!$B$149)</f>
        <v/>
      </c>
      <c r="K935" s="338" t="str">
        <f>IF(ISBLANK($D935),"",'CDM_Requirements '!$B$150)</f>
        <v/>
      </c>
      <c r="L935" s="338" t="str">
        <f>IF(ISBLANK($D935),"",'CDM_Requirements '!$B$151)</f>
        <v/>
      </c>
      <c r="M935" s="338" t="str">
        <f>IF(ISBLANK($D935),"",'CDM_Requirements '!$B$152)</f>
        <v/>
      </c>
      <c r="N935" s="338" t="str">
        <f>IF(ISBLANK($D935),"",'CDM_Requirements '!$B$153)</f>
        <v/>
      </c>
      <c r="O935" s="340"/>
      <c r="P935" s="340"/>
      <c r="Q935" s="343"/>
    </row>
    <row r="936" spans="1:17" s="323" customFormat="1" ht="20.100000000000001" customHeight="1" x14ac:dyDescent="0.25">
      <c r="A936" s="311"/>
      <c r="B936" s="308" t="str">
        <f>IF(ISBLANK($D936)," -",'Offeror_Product Profile'!$B$12)</f>
        <v xml:space="preserve"> -</v>
      </c>
      <c r="C936" s="308" t="str">
        <f>IF(ISBLANK($D936)," -",'Offeror_Product Profile'!$B$13)</f>
        <v xml:space="preserve"> -</v>
      </c>
      <c r="D936" s="340"/>
      <c r="E936" s="341"/>
      <c r="F936" s="336" t="str">
        <f>IF(ISBLANK($D936)," -",'Offeror_Product Profile'!$B$10)</f>
        <v xml:space="preserve"> -</v>
      </c>
      <c r="G936" s="336" t="str">
        <f>IF(ISBLANK($D936)," -",'Offeror_Product Profile'!$B$11)</f>
        <v xml:space="preserve"> -</v>
      </c>
      <c r="H936" s="309" t="str">
        <f>IF(ISBLANK($D936),"",'Offeror_Product Profile'!$B$9)</f>
        <v/>
      </c>
      <c r="I936" s="342"/>
      <c r="J936" s="310" t="str">
        <f>IF(ISBLANK($D936),"",'CDM_Requirements '!$B$149)</f>
        <v/>
      </c>
      <c r="K936" s="338" t="str">
        <f>IF(ISBLANK($D936),"",'CDM_Requirements '!$B$150)</f>
        <v/>
      </c>
      <c r="L936" s="338" t="str">
        <f>IF(ISBLANK($D936),"",'CDM_Requirements '!$B$151)</f>
        <v/>
      </c>
      <c r="M936" s="338" t="str">
        <f>IF(ISBLANK($D936),"",'CDM_Requirements '!$B$152)</f>
        <v/>
      </c>
      <c r="N936" s="338" t="str">
        <f>IF(ISBLANK($D936),"",'CDM_Requirements '!$B$153)</f>
        <v/>
      </c>
      <c r="O936" s="340"/>
      <c r="P936" s="340"/>
      <c r="Q936" s="343"/>
    </row>
    <row r="937" spans="1:17" s="323" customFormat="1" ht="20.100000000000001" customHeight="1" x14ac:dyDescent="0.25">
      <c r="A937" s="311"/>
      <c r="B937" s="308" t="str">
        <f>IF(ISBLANK($D937)," -",'Offeror_Product Profile'!$B$12)</f>
        <v xml:space="preserve"> -</v>
      </c>
      <c r="C937" s="308" t="str">
        <f>IF(ISBLANK($D937)," -",'Offeror_Product Profile'!$B$13)</f>
        <v xml:space="preserve"> -</v>
      </c>
      <c r="D937" s="340"/>
      <c r="E937" s="341"/>
      <c r="F937" s="336" t="str">
        <f>IF(ISBLANK($D937)," -",'Offeror_Product Profile'!$B$10)</f>
        <v xml:space="preserve"> -</v>
      </c>
      <c r="G937" s="336" t="str">
        <f>IF(ISBLANK($D937)," -",'Offeror_Product Profile'!$B$11)</f>
        <v xml:space="preserve"> -</v>
      </c>
      <c r="H937" s="309" t="str">
        <f>IF(ISBLANK($D937),"",'Offeror_Product Profile'!$B$9)</f>
        <v/>
      </c>
      <c r="I937" s="342"/>
      <c r="J937" s="310" t="str">
        <f>IF(ISBLANK($D937),"",'CDM_Requirements '!$B$149)</f>
        <v/>
      </c>
      <c r="K937" s="338" t="str">
        <f>IF(ISBLANK($D937),"",'CDM_Requirements '!$B$150)</f>
        <v/>
      </c>
      <c r="L937" s="338" t="str">
        <f>IF(ISBLANK($D937),"",'CDM_Requirements '!$B$151)</f>
        <v/>
      </c>
      <c r="M937" s="338" t="str">
        <f>IF(ISBLANK($D937),"",'CDM_Requirements '!$B$152)</f>
        <v/>
      </c>
      <c r="N937" s="338" t="str">
        <f>IF(ISBLANK($D937),"",'CDM_Requirements '!$B$153)</f>
        <v/>
      </c>
      <c r="O937" s="340"/>
      <c r="P937" s="340"/>
      <c r="Q937" s="343"/>
    </row>
    <row r="938" spans="1:17" s="323" customFormat="1" ht="20.100000000000001" customHeight="1" x14ac:dyDescent="0.25">
      <c r="A938" s="311"/>
      <c r="B938" s="308" t="str">
        <f>IF(ISBLANK($D938)," -",'Offeror_Product Profile'!$B$12)</f>
        <v xml:space="preserve"> -</v>
      </c>
      <c r="C938" s="308" t="str">
        <f>IF(ISBLANK($D938)," -",'Offeror_Product Profile'!$B$13)</f>
        <v xml:space="preserve"> -</v>
      </c>
      <c r="D938" s="340"/>
      <c r="E938" s="341"/>
      <c r="F938" s="336" t="str">
        <f>IF(ISBLANK($D938)," -",'Offeror_Product Profile'!$B$10)</f>
        <v xml:space="preserve"> -</v>
      </c>
      <c r="G938" s="336" t="str">
        <f>IF(ISBLANK($D938)," -",'Offeror_Product Profile'!$B$11)</f>
        <v xml:space="preserve"> -</v>
      </c>
      <c r="H938" s="309" t="str">
        <f>IF(ISBLANK($D938),"",'Offeror_Product Profile'!$B$9)</f>
        <v/>
      </c>
      <c r="I938" s="342"/>
      <c r="J938" s="310" t="str">
        <f>IF(ISBLANK($D938),"",'CDM_Requirements '!$B$149)</f>
        <v/>
      </c>
      <c r="K938" s="338" t="str">
        <f>IF(ISBLANK($D938),"",'CDM_Requirements '!$B$150)</f>
        <v/>
      </c>
      <c r="L938" s="338" t="str">
        <f>IF(ISBLANK($D938),"",'CDM_Requirements '!$B$151)</f>
        <v/>
      </c>
      <c r="M938" s="338" t="str">
        <f>IF(ISBLANK($D938),"",'CDM_Requirements '!$B$152)</f>
        <v/>
      </c>
      <c r="N938" s="338" t="str">
        <f>IF(ISBLANK($D938),"",'CDM_Requirements '!$B$153)</f>
        <v/>
      </c>
      <c r="O938" s="340"/>
      <c r="P938" s="340"/>
      <c r="Q938" s="343"/>
    </row>
    <row r="939" spans="1:17" s="323" customFormat="1" ht="20.100000000000001" customHeight="1" x14ac:dyDescent="0.25">
      <c r="A939" s="311"/>
      <c r="B939" s="308" t="str">
        <f>IF(ISBLANK($D939)," -",'Offeror_Product Profile'!$B$12)</f>
        <v xml:space="preserve"> -</v>
      </c>
      <c r="C939" s="308" t="str">
        <f>IF(ISBLANK($D939)," -",'Offeror_Product Profile'!$B$13)</f>
        <v xml:space="preserve"> -</v>
      </c>
      <c r="D939" s="340"/>
      <c r="E939" s="341"/>
      <c r="F939" s="336" t="str">
        <f>IF(ISBLANK($D939)," -",'Offeror_Product Profile'!$B$10)</f>
        <v xml:space="preserve"> -</v>
      </c>
      <c r="G939" s="336" t="str">
        <f>IF(ISBLANK($D939)," -",'Offeror_Product Profile'!$B$11)</f>
        <v xml:space="preserve"> -</v>
      </c>
      <c r="H939" s="309" t="str">
        <f>IF(ISBLANK($D939),"",'Offeror_Product Profile'!$B$9)</f>
        <v/>
      </c>
      <c r="I939" s="342"/>
      <c r="J939" s="310" t="str">
        <f>IF(ISBLANK($D939),"",'CDM_Requirements '!$B$149)</f>
        <v/>
      </c>
      <c r="K939" s="338" t="str">
        <f>IF(ISBLANK($D939),"",'CDM_Requirements '!$B$150)</f>
        <v/>
      </c>
      <c r="L939" s="338" t="str">
        <f>IF(ISBLANK($D939),"",'CDM_Requirements '!$B$151)</f>
        <v/>
      </c>
      <c r="M939" s="338" t="str">
        <f>IF(ISBLANK($D939),"",'CDM_Requirements '!$B$152)</f>
        <v/>
      </c>
      <c r="N939" s="338" t="str">
        <f>IF(ISBLANK($D939),"",'CDM_Requirements '!$B$153)</f>
        <v/>
      </c>
      <c r="O939" s="340"/>
      <c r="P939" s="340"/>
      <c r="Q939" s="343"/>
    </row>
    <row r="940" spans="1:17" s="323" customFormat="1" ht="20.100000000000001" customHeight="1" x14ac:dyDescent="0.25">
      <c r="A940" s="311"/>
      <c r="B940" s="308" t="str">
        <f>IF(ISBLANK($D940)," -",'Offeror_Product Profile'!$B$12)</f>
        <v xml:space="preserve"> -</v>
      </c>
      <c r="C940" s="308" t="str">
        <f>IF(ISBLANK($D940)," -",'Offeror_Product Profile'!$B$13)</f>
        <v xml:space="preserve"> -</v>
      </c>
      <c r="D940" s="340"/>
      <c r="E940" s="341"/>
      <c r="F940" s="336" t="str">
        <f>IF(ISBLANK($D940)," -",'Offeror_Product Profile'!$B$10)</f>
        <v xml:space="preserve"> -</v>
      </c>
      <c r="G940" s="336" t="str">
        <f>IF(ISBLANK($D940)," -",'Offeror_Product Profile'!$B$11)</f>
        <v xml:space="preserve"> -</v>
      </c>
      <c r="H940" s="309" t="str">
        <f>IF(ISBLANK($D940),"",'Offeror_Product Profile'!$B$9)</f>
        <v/>
      </c>
      <c r="I940" s="342"/>
      <c r="J940" s="310" t="str">
        <f>IF(ISBLANK($D940),"",'CDM_Requirements '!$B$149)</f>
        <v/>
      </c>
      <c r="K940" s="338" t="str">
        <f>IF(ISBLANK($D940),"",'CDM_Requirements '!$B$150)</f>
        <v/>
      </c>
      <c r="L940" s="338" t="str">
        <f>IF(ISBLANK($D940),"",'CDM_Requirements '!$B$151)</f>
        <v/>
      </c>
      <c r="M940" s="338" t="str">
        <f>IF(ISBLANK($D940),"",'CDM_Requirements '!$B$152)</f>
        <v/>
      </c>
      <c r="N940" s="338" t="str">
        <f>IF(ISBLANK($D940),"",'CDM_Requirements '!$B$153)</f>
        <v/>
      </c>
      <c r="O940" s="340"/>
      <c r="P940" s="340"/>
      <c r="Q940" s="343"/>
    </row>
    <row r="941" spans="1:17" s="323" customFormat="1" ht="20.100000000000001" customHeight="1" x14ac:dyDescent="0.25">
      <c r="A941" s="311"/>
      <c r="B941" s="308" t="str">
        <f>IF(ISBLANK($D941)," -",'Offeror_Product Profile'!$B$12)</f>
        <v xml:space="preserve"> -</v>
      </c>
      <c r="C941" s="308" t="str">
        <f>IF(ISBLANK($D941)," -",'Offeror_Product Profile'!$B$13)</f>
        <v xml:space="preserve"> -</v>
      </c>
      <c r="D941" s="340"/>
      <c r="E941" s="341"/>
      <c r="F941" s="336" t="str">
        <f>IF(ISBLANK($D941)," -",'Offeror_Product Profile'!$B$10)</f>
        <v xml:space="preserve"> -</v>
      </c>
      <c r="G941" s="336" t="str">
        <f>IF(ISBLANK($D941)," -",'Offeror_Product Profile'!$B$11)</f>
        <v xml:space="preserve"> -</v>
      </c>
      <c r="H941" s="309" t="str">
        <f>IF(ISBLANK($D941),"",'Offeror_Product Profile'!$B$9)</f>
        <v/>
      </c>
      <c r="I941" s="342"/>
      <c r="J941" s="310" t="str">
        <f>IF(ISBLANK($D941),"",'CDM_Requirements '!$B$149)</f>
        <v/>
      </c>
      <c r="K941" s="338" t="str">
        <f>IF(ISBLANK($D941),"",'CDM_Requirements '!$B$150)</f>
        <v/>
      </c>
      <c r="L941" s="338" t="str">
        <f>IF(ISBLANK($D941),"",'CDM_Requirements '!$B$151)</f>
        <v/>
      </c>
      <c r="M941" s="338" t="str">
        <f>IF(ISBLANK($D941),"",'CDM_Requirements '!$B$152)</f>
        <v/>
      </c>
      <c r="N941" s="338" t="str">
        <f>IF(ISBLANK($D941),"",'CDM_Requirements '!$B$153)</f>
        <v/>
      </c>
      <c r="O941" s="340"/>
      <c r="P941" s="340"/>
      <c r="Q941" s="343"/>
    </row>
    <row r="942" spans="1:17" s="323" customFormat="1" ht="20.100000000000001" customHeight="1" x14ac:dyDescent="0.25">
      <c r="A942" s="311"/>
      <c r="B942" s="308" t="str">
        <f>IF(ISBLANK($D942)," -",'Offeror_Product Profile'!$B$12)</f>
        <v xml:space="preserve"> -</v>
      </c>
      <c r="C942" s="308" t="str">
        <f>IF(ISBLANK($D942)," -",'Offeror_Product Profile'!$B$13)</f>
        <v xml:space="preserve"> -</v>
      </c>
      <c r="D942" s="340"/>
      <c r="E942" s="341"/>
      <c r="F942" s="336" t="str">
        <f>IF(ISBLANK($D942)," -",'Offeror_Product Profile'!$B$10)</f>
        <v xml:space="preserve"> -</v>
      </c>
      <c r="G942" s="336" t="str">
        <f>IF(ISBLANK($D942)," -",'Offeror_Product Profile'!$B$11)</f>
        <v xml:space="preserve"> -</v>
      </c>
      <c r="H942" s="309" t="str">
        <f>IF(ISBLANK($D942),"",'Offeror_Product Profile'!$B$9)</f>
        <v/>
      </c>
      <c r="I942" s="342"/>
      <c r="J942" s="310" t="str">
        <f>IF(ISBLANK($D942),"",'CDM_Requirements '!$B$149)</f>
        <v/>
      </c>
      <c r="K942" s="338" t="str">
        <f>IF(ISBLANK($D942),"",'CDM_Requirements '!$B$150)</f>
        <v/>
      </c>
      <c r="L942" s="338" t="str">
        <f>IF(ISBLANK($D942),"",'CDM_Requirements '!$B$151)</f>
        <v/>
      </c>
      <c r="M942" s="338" t="str">
        <f>IF(ISBLANK($D942),"",'CDM_Requirements '!$B$152)</f>
        <v/>
      </c>
      <c r="N942" s="338" t="str">
        <f>IF(ISBLANK($D942),"",'CDM_Requirements '!$B$153)</f>
        <v/>
      </c>
      <c r="O942" s="340"/>
      <c r="P942" s="340"/>
      <c r="Q942" s="343"/>
    </row>
    <row r="943" spans="1:17" s="323" customFormat="1" ht="20.100000000000001" customHeight="1" x14ac:dyDescent="0.25">
      <c r="A943" s="311"/>
      <c r="B943" s="308" t="str">
        <f>IF(ISBLANK($D943)," -",'Offeror_Product Profile'!$B$12)</f>
        <v xml:space="preserve"> -</v>
      </c>
      <c r="C943" s="308" t="str">
        <f>IF(ISBLANK($D943)," -",'Offeror_Product Profile'!$B$13)</f>
        <v xml:space="preserve"> -</v>
      </c>
      <c r="D943" s="340"/>
      <c r="E943" s="341"/>
      <c r="F943" s="336" t="str">
        <f>IF(ISBLANK($D943)," -",'Offeror_Product Profile'!$B$10)</f>
        <v xml:space="preserve"> -</v>
      </c>
      <c r="G943" s="336" t="str">
        <f>IF(ISBLANK($D943)," -",'Offeror_Product Profile'!$B$11)</f>
        <v xml:space="preserve"> -</v>
      </c>
      <c r="H943" s="309" t="str">
        <f>IF(ISBLANK($D943),"",'Offeror_Product Profile'!$B$9)</f>
        <v/>
      </c>
      <c r="I943" s="342"/>
      <c r="J943" s="310" t="str">
        <f>IF(ISBLANK($D943),"",'CDM_Requirements '!$B$149)</f>
        <v/>
      </c>
      <c r="K943" s="338" t="str">
        <f>IF(ISBLANK($D943),"",'CDM_Requirements '!$B$150)</f>
        <v/>
      </c>
      <c r="L943" s="338" t="str">
        <f>IF(ISBLANK($D943),"",'CDM_Requirements '!$B$151)</f>
        <v/>
      </c>
      <c r="M943" s="338" t="str">
        <f>IF(ISBLANK($D943),"",'CDM_Requirements '!$B$152)</f>
        <v/>
      </c>
      <c r="N943" s="338" t="str">
        <f>IF(ISBLANK($D943),"",'CDM_Requirements '!$B$153)</f>
        <v/>
      </c>
      <c r="O943" s="340"/>
      <c r="P943" s="340"/>
      <c r="Q943" s="343"/>
    </row>
    <row r="944" spans="1:17" s="323" customFormat="1" ht="20.100000000000001" customHeight="1" x14ac:dyDescent="0.25">
      <c r="A944" s="311"/>
      <c r="B944" s="308" t="str">
        <f>IF(ISBLANK($D944)," -",'Offeror_Product Profile'!$B$12)</f>
        <v xml:space="preserve"> -</v>
      </c>
      <c r="C944" s="308" t="str">
        <f>IF(ISBLANK($D944)," -",'Offeror_Product Profile'!$B$13)</f>
        <v xml:space="preserve"> -</v>
      </c>
      <c r="D944" s="340"/>
      <c r="E944" s="341"/>
      <c r="F944" s="336" t="str">
        <f>IF(ISBLANK($D944)," -",'Offeror_Product Profile'!$B$10)</f>
        <v xml:space="preserve"> -</v>
      </c>
      <c r="G944" s="336" t="str">
        <f>IF(ISBLANK($D944)," -",'Offeror_Product Profile'!$B$11)</f>
        <v xml:space="preserve"> -</v>
      </c>
      <c r="H944" s="309" t="str">
        <f>IF(ISBLANK($D944),"",'Offeror_Product Profile'!$B$9)</f>
        <v/>
      </c>
      <c r="I944" s="342"/>
      <c r="J944" s="310" t="str">
        <f>IF(ISBLANK($D944),"",'CDM_Requirements '!$B$149)</f>
        <v/>
      </c>
      <c r="K944" s="338" t="str">
        <f>IF(ISBLANK($D944),"",'CDM_Requirements '!$B$150)</f>
        <v/>
      </c>
      <c r="L944" s="338" t="str">
        <f>IF(ISBLANK($D944),"",'CDM_Requirements '!$B$151)</f>
        <v/>
      </c>
      <c r="M944" s="338" t="str">
        <f>IF(ISBLANK($D944),"",'CDM_Requirements '!$B$152)</f>
        <v/>
      </c>
      <c r="N944" s="338" t="str">
        <f>IF(ISBLANK($D944),"",'CDM_Requirements '!$B$153)</f>
        <v/>
      </c>
      <c r="O944" s="340"/>
      <c r="P944" s="340"/>
      <c r="Q944" s="343"/>
    </row>
    <row r="945" spans="1:17" s="323" customFormat="1" ht="20.100000000000001" customHeight="1" x14ac:dyDescent="0.25">
      <c r="A945" s="311"/>
      <c r="B945" s="308" t="str">
        <f>IF(ISBLANK($D945)," -",'Offeror_Product Profile'!$B$12)</f>
        <v xml:space="preserve"> -</v>
      </c>
      <c r="C945" s="308" t="str">
        <f>IF(ISBLANK($D945)," -",'Offeror_Product Profile'!$B$13)</f>
        <v xml:space="preserve"> -</v>
      </c>
      <c r="D945" s="340"/>
      <c r="E945" s="341"/>
      <c r="F945" s="336" t="str">
        <f>IF(ISBLANK($D945)," -",'Offeror_Product Profile'!$B$10)</f>
        <v xml:space="preserve"> -</v>
      </c>
      <c r="G945" s="336" t="str">
        <f>IF(ISBLANK($D945)," -",'Offeror_Product Profile'!$B$11)</f>
        <v xml:space="preserve"> -</v>
      </c>
      <c r="H945" s="309" t="str">
        <f>IF(ISBLANK($D945),"",'Offeror_Product Profile'!$B$9)</f>
        <v/>
      </c>
      <c r="I945" s="342"/>
      <c r="J945" s="310" t="str">
        <f>IF(ISBLANK($D945),"",'CDM_Requirements '!$B$149)</f>
        <v/>
      </c>
      <c r="K945" s="338" t="str">
        <f>IF(ISBLANK($D945),"",'CDM_Requirements '!$B$150)</f>
        <v/>
      </c>
      <c r="L945" s="338" t="str">
        <f>IF(ISBLANK($D945),"",'CDM_Requirements '!$B$151)</f>
        <v/>
      </c>
      <c r="M945" s="338" t="str">
        <f>IF(ISBLANK($D945),"",'CDM_Requirements '!$B$152)</f>
        <v/>
      </c>
      <c r="N945" s="338" t="str">
        <f>IF(ISBLANK($D945),"",'CDM_Requirements '!$B$153)</f>
        <v/>
      </c>
      <c r="O945" s="340"/>
      <c r="P945" s="340"/>
      <c r="Q945" s="343"/>
    </row>
    <row r="946" spans="1:17" s="323" customFormat="1" ht="20.100000000000001" customHeight="1" x14ac:dyDescent="0.25">
      <c r="A946" s="311"/>
      <c r="B946" s="308" t="str">
        <f>IF(ISBLANK($D946)," -",'Offeror_Product Profile'!$B$12)</f>
        <v xml:space="preserve"> -</v>
      </c>
      <c r="C946" s="308" t="str">
        <f>IF(ISBLANK($D946)," -",'Offeror_Product Profile'!$B$13)</f>
        <v xml:space="preserve"> -</v>
      </c>
      <c r="D946" s="340"/>
      <c r="E946" s="341"/>
      <c r="F946" s="336" t="str">
        <f>IF(ISBLANK($D946)," -",'Offeror_Product Profile'!$B$10)</f>
        <v xml:space="preserve"> -</v>
      </c>
      <c r="G946" s="336" t="str">
        <f>IF(ISBLANK($D946)," -",'Offeror_Product Profile'!$B$11)</f>
        <v xml:space="preserve"> -</v>
      </c>
      <c r="H946" s="309" t="str">
        <f>IF(ISBLANK($D946),"",'Offeror_Product Profile'!$B$9)</f>
        <v/>
      </c>
      <c r="I946" s="342"/>
      <c r="J946" s="310" t="str">
        <f>IF(ISBLANK($D946),"",'CDM_Requirements '!$B$149)</f>
        <v/>
      </c>
      <c r="K946" s="338" t="str">
        <f>IF(ISBLANK($D946),"",'CDM_Requirements '!$B$150)</f>
        <v/>
      </c>
      <c r="L946" s="338" t="str">
        <f>IF(ISBLANK($D946),"",'CDM_Requirements '!$B$151)</f>
        <v/>
      </c>
      <c r="M946" s="338" t="str">
        <f>IF(ISBLANK($D946),"",'CDM_Requirements '!$B$152)</f>
        <v/>
      </c>
      <c r="N946" s="338" t="str">
        <f>IF(ISBLANK($D946),"",'CDM_Requirements '!$B$153)</f>
        <v/>
      </c>
      <c r="O946" s="340"/>
      <c r="P946" s="340"/>
      <c r="Q946" s="343"/>
    </row>
    <row r="947" spans="1:17" s="323" customFormat="1" ht="20.100000000000001" customHeight="1" x14ac:dyDescent="0.25">
      <c r="A947" s="311"/>
      <c r="B947" s="308" t="str">
        <f>IF(ISBLANK($D947)," -",'Offeror_Product Profile'!$B$12)</f>
        <v xml:space="preserve"> -</v>
      </c>
      <c r="C947" s="308" t="str">
        <f>IF(ISBLANK($D947)," -",'Offeror_Product Profile'!$B$13)</f>
        <v xml:space="preserve"> -</v>
      </c>
      <c r="D947" s="340"/>
      <c r="E947" s="341"/>
      <c r="F947" s="336" t="str">
        <f>IF(ISBLANK($D947)," -",'Offeror_Product Profile'!$B$10)</f>
        <v xml:space="preserve"> -</v>
      </c>
      <c r="G947" s="336" t="str">
        <f>IF(ISBLANK($D947)," -",'Offeror_Product Profile'!$B$11)</f>
        <v xml:space="preserve"> -</v>
      </c>
      <c r="H947" s="309" t="str">
        <f>IF(ISBLANK($D947),"",'Offeror_Product Profile'!$B$9)</f>
        <v/>
      </c>
      <c r="I947" s="342"/>
      <c r="J947" s="310" t="str">
        <f>IF(ISBLANK($D947),"",'CDM_Requirements '!$B$149)</f>
        <v/>
      </c>
      <c r="K947" s="338" t="str">
        <f>IF(ISBLANK($D947),"",'CDM_Requirements '!$B$150)</f>
        <v/>
      </c>
      <c r="L947" s="338" t="str">
        <f>IF(ISBLANK($D947),"",'CDM_Requirements '!$B$151)</f>
        <v/>
      </c>
      <c r="M947" s="338" t="str">
        <f>IF(ISBLANK($D947),"",'CDM_Requirements '!$B$152)</f>
        <v/>
      </c>
      <c r="N947" s="338" t="str">
        <f>IF(ISBLANK($D947),"",'CDM_Requirements '!$B$153)</f>
        <v/>
      </c>
      <c r="O947" s="340"/>
      <c r="P947" s="340"/>
      <c r="Q947" s="343"/>
    </row>
    <row r="948" spans="1:17" s="323" customFormat="1" ht="20.100000000000001" customHeight="1" x14ac:dyDescent="0.25">
      <c r="A948" s="311"/>
      <c r="B948" s="308" t="str">
        <f>IF(ISBLANK($D948)," -",'Offeror_Product Profile'!$B$12)</f>
        <v xml:space="preserve"> -</v>
      </c>
      <c r="C948" s="308" t="str">
        <f>IF(ISBLANK($D948)," -",'Offeror_Product Profile'!$B$13)</f>
        <v xml:space="preserve"> -</v>
      </c>
      <c r="D948" s="340"/>
      <c r="E948" s="341"/>
      <c r="F948" s="336" t="str">
        <f>IF(ISBLANK($D948)," -",'Offeror_Product Profile'!$B$10)</f>
        <v xml:space="preserve"> -</v>
      </c>
      <c r="G948" s="336" t="str">
        <f>IF(ISBLANK($D948)," -",'Offeror_Product Profile'!$B$11)</f>
        <v xml:space="preserve"> -</v>
      </c>
      <c r="H948" s="309" t="str">
        <f>IF(ISBLANK($D948),"",'Offeror_Product Profile'!$B$9)</f>
        <v/>
      </c>
      <c r="I948" s="342"/>
      <c r="J948" s="310" t="str">
        <f>IF(ISBLANK($D948),"",'CDM_Requirements '!$B$149)</f>
        <v/>
      </c>
      <c r="K948" s="338" t="str">
        <f>IF(ISBLANK($D948),"",'CDM_Requirements '!$B$150)</f>
        <v/>
      </c>
      <c r="L948" s="338" t="str">
        <f>IF(ISBLANK($D948),"",'CDM_Requirements '!$B$151)</f>
        <v/>
      </c>
      <c r="M948" s="338" t="str">
        <f>IF(ISBLANK($D948),"",'CDM_Requirements '!$B$152)</f>
        <v/>
      </c>
      <c r="N948" s="338" t="str">
        <f>IF(ISBLANK($D948),"",'CDM_Requirements '!$B$153)</f>
        <v/>
      </c>
      <c r="O948" s="340"/>
      <c r="P948" s="340"/>
      <c r="Q948" s="343"/>
    </row>
    <row r="949" spans="1:17" s="323" customFormat="1" ht="20.100000000000001" customHeight="1" x14ac:dyDescent="0.25">
      <c r="A949" s="311"/>
      <c r="B949" s="308" t="str">
        <f>IF(ISBLANK($D949)," -",'Offeror_Product Profile'!$B$12)</f>
        <v xml:space="preserve"> -</v>
      </c>
      <c r="C949" s="308" t="str">
        <f>IF(ISBLANK($D949)," -",'Offeror_Product Profile'!$B$13)</f>
        <v xml:space="preserve"> -</v>
      </c>
      <c r="D949" s="340"/>
      <c r="E949" s="341"/>
      <c r="F949" s="336" t="str">
        <f>IF(ISBLANK($D949)," -",'Offeror_Product Profile'!$B$10)</f>
        <v xml:space="preserve"> -</v>
      </c>
      <c r="G949" s="336" t="str">
        <f>IF(ISBLANK($D949)," -",'Offeror_Product Profile'!$B$11)</f>
        <v xml:space="preserve"> -</v>
      </c>
      <c r="H949" s="309" t="str">
        <f>IF(ISBLANK($D949),"",'Offeror_Product Profile'!$B$9)</f>
        <v/>
      </c>
      <c r="I949" s="342"/>
      <c r="J949" s="310" t="str">
        <f>IF(ISBLANK($D949),"",'CDM_Requirements '!$B$149)</f>
        <v/>
      </c>
      <c r="K949" s="338" t="str">
        <f>IF(ISBLANK($D949),"",'CDM_Requirements '!$B$150)</f>
        <v/>
      </c>
      <c r="L949" s="338" t="str">
        <f>IF(ISBLANK($D949),"",'CDM_Requirements '!$B$151)</f>
        <v/>
      </c>
      <c r="M949" s="338" t="str">
        <f>IF(ISBLANK($D949),"",'CDM_Requirements '!$B$152)</f>
        <v/>
      </c>
      <c r="N949" s="338" t="str">
        <f>IF(ISBLANK($D949),"",'CDM_Requirements '!$B$153)</f>
        <v/>
      </c>
      <c r="O949" s="340"/>
      <c r="P949" s="340"/>
      <c r="Q949" s="343"/>
    </row>
    <row r="950" spans="1:17" s="323" customFormat="1" ht="20.100000000000001" customHeight="1" x14ac:dyDescent="0.25">
      <c r="A950" s="311"/>
      <c r="B950" s="308" t="str">
        <f>IF(ISBLANK($D950)," -",'Offeror_Product Profile'!$B$12)</f>
        <v xml:space="preserve"> -</v>
      </c>
      <c r="C950" s="308" t="str">
        <f>IF(ISBLANK($D950)," -",'Offeror_Product Profile'!$B$13)</f>
        <v xml:space="preserve"> -</v>
      </c>
      <c r="D950" s="340"/>
      <c r="E950" s="341"/>
      <c r="F950" s="336" t="str">
        <f>IF(ISBLANK($D950)," -",'Offeror_Product Profile'!$B$10)</f>
        <v xml:space="preserve"> -</v>
      </c>
      <c r="G950" s="336" t="str">
        <f>IF(ISBLANK($D950)," -",'Offeror_Product Profile'!$B$11)</f>
        <v xml:space="preserve"> -</v>
      </c>
      <c r="H950" s="309" t="str">
        <f>IF(ISBLANK($D950),"",'Offeror_Product Profile'!$B$9)</f>
        <v/>
      </c>
      <c r="I950" s="342"/>
      <c r="J950" s="310" t="str">
        <f>IF(ISBLANK($D950),"",'CDM_Requirements '!$B$149)</f>
        <v/>
      </c>
      <c r="K950" s="338" t="str">
        <f>IF(ISBLANK($D950),"",'CDM_Requirements '!$B$150)</f>
        <v/>
      </c>
      <c r="L950" s="338" t="str">
        <f>IF(ISBLANK($D950),"",'CDM_Requirements '!$B$151)</f>
        <v/>
      </c>
      <c r="M950" s="338" t="str">
        <f>IF(ISBLANK($D950),"",'CDM_Requirements '!$B$152)</f>
        <v/>
      </c>
      <c r="N950" s="338" t="str">
        <f>IF(ISBLANK($D950),"",'CDM_Requirements '!$B$153)</f>
        <v/>
      </c>
      <c r="O950" s="340"/>
      <c r="P950" s="340"/>
      <c r="Q950" s="343"/>
    </row>
    <row r="951" spans="1:17" s="323" customFormat="1" ht="20.100000000000001" customHeight="1" x14ac:dyDescent="0.25">
      <c r="A951" s="311"/>
      <c r="B951" s="308" t="str">
        <f>IF(ISBLANK($D951)," -",'Offeror_Product Profile'!$B$12)</f>
        <v xml:space="preserve"> -</v>
      </c>
      <c r="C951" s="308" t="str">
        <f>IF(ISBLANK($D951)," -",'Offeror_Product Profile'!$B$13)</f>
        <v xml:space="preserve"> -</v>
      </c>
      <c r="D951" s="340"/>
      <c r="E951" s="341"/>
      <c r="F951" s="336" t="str">
        <f>IF(ISBLANK($D951)," -",'Offeror_Product Profile'!$B$10)</f>
        <v xml:space="preserve"> -</v>
      </c>
      <c r="G951" s="336" t="str">
        <f>IF(ISBLANK($D951)," -",'Offeror_Product Profile'!$B$11)</f>
        <v xml:space="preserve"> -</v>
      </c>
      <c r="H951" s="309" t="str">
        <f>IF(ISBLANK($D951),"",'Offeror_Product Profile'!$B$9)</f>
        <v/>
      </c>
      <c r="I951" s="342"/>
      <c r="J951" s="310" t="str">
        <f>IF(ISBLANK($D951),"",'CDM_Requirements '!$B$149)</f>
        <v/>
      </c>
      <c r="K951" s="338" t="str">
        <f>IF(ISBLANK($D951),"",'CDM_Requirements '!$B$150)</f>
        <v/>
      </c>
      <c r="L951" s="338" t="str">
        <f>IF(ISBLANK($D951),"",'CDM_Requirements '!$B$151)</f>
        <v/>
      </c>
      <c r="M951" s="338" t="str">
        <f>IF(ISBLANK($D951),"",'CDM_Requirements '!$B$152)</f>
        <v/>
      </c>
      <c r="N951" s="338" t="str">
        <f>IF(ISBLANK($D951),"",'CDM_Requirements '!$B$153)</f>
        <v/>
      </c>
      <c r="O951" s="340"/>
      <c r="P951" s="340"/>
      <c r="Q951" s="343"/>
    </row>
    <row r="952" spans="1:17" s="323" customFormat="1" ht="20.100000000000001" customHeight="1" x14ac:dyDescent="0.25">
      <c r="A952" s="311"/>
      <c r="B952" s="308" t="str">
        <f>IF(ISBLANK($D952)," -",'Offeror_Product Profile'!$B$12)</f>
        <v xml:space="preserve"> -</v>
      </c>
      <c r="C952" s="308" t="str">
        <f>IF(ISBLANK($D952)," -",'Offeror_Product Profile'!$B$13)</f>
        <v xml:space="preserve"> -</v>
      </c>
      <c r="D952" s="340"/>
      <c r="E952" s="341"/>
      <c r="F952" s="336" t="str">
        <f>IF(ISBLANK($D952)," -",'Offeror_Product Profile'!$B$10)</f>
        <v xml:space="preserve"> -</v>
      </c>
      <c r="G952" s="336" t="str">
        <f>IF(ISBLANK($D952)," -",'Offeror_Product Profile'!$B$11)</f>
        <v xml:space="preserve"> -</v>
      </c>
      <c r="H952" s="309" t="str">
        <f>IF(ISBLANK($D952),"",'Offeror_Product Profile'!$B$9)</f>
        <v/>
      </c>
      <c r="I952" s="342"/>
      <c r="J952" s="310" t="str">
        <f>IF(ISBLANK($D952),"",'CDM_Requirements '!$B$149)</f>
        <v/>
      </c>
      <c r="K952" s="338" t="str">
        <f>IF(ISBLANK($D952),"",'CDM_Requirements '!$B$150)</f>
        <v/>
      </c>
      <c r="L952" s="338" t="str">
        <f>IF(ISBLANK($D952),"",'CDM_Requirements '!$B$151)</f>
        <v/>
      </c>
      <c r="M952" s="338" t="str">
        <f>IF(ISBLANK($D952),"",'CDM_Requirements '!$B$152)</f>
        <v/>
      </c>
      <c r="N952" s="338" t="str">
        <f>IF(ISBLANK($D952),"",'CDM_Requirements '!$B$153)</f>
        <v/>
      </c>
      <c r="O952" s="340"/>
      <c r="P952" s="340"/>
      <c r="Q952" s="343"/>
    </row>
    <row r="953" spans="1:17" s="323" customFormat="1" ht="20.100000000000001" customHeight="1" x14ac:dyDescent="0.25">
      <c r="A953" s="311"/>
      <c r="B953" s="308" t="str">
        <f>IF(ISBLANK($D953)," -",'Offeror_Product Profile'!$B$12)</f>
        <v xml:space="preserve"> -</v>
      </c>
      <c r="C953" s="308" t="str">
        <f>IF(ISBLANK($D953)," -",'Offeror_Product Profile'!$B$13)</f>
        <v xml:space="preserve"> -</v>
      </c>
      <c r="D953" s="340"/>
      <c r="E953" s="341"/>
      <c r="F953" s="336" t="str">
        <f>IF(ISBLANK($D953)," -",'Offeror_Product Profile'!$B$10)</f>
        <v xml:space="preserve"> -</v>
      </c>
      <c r="G953" s="336" t="str">
        <f>IF(ISBLANK($D953)," -",'Offeror_Product Profile'!$B$11)</f>
        <v xml:space="preserve"> -</v>
      </c>
      <c r="H953" s="309" t="str">
        <f>IF(ISBLANK($D953),"",'Offeror_Product Profile'!$B$9)</f>
        <v/>
      </c>
      <c r="I953" s="342"/>
      <c r="J953" s="310" t="str">
        <f>IF(ISBLANK($D953),"",'CDM_Requirements '!$B$149)</f>
        <v/>
      </c>
      <c r="K953" s="338" t="str">
        <f>IF(ISBLANK($D953),"",'CDM_Requirements '!$B$150)</f>
        <v/>
      </c>
      <c r="L953" s="338" t="str">
        <f>IF(ISBLANK($D953),"",'CDM_Requirements '!$B$151)</f>
        <v/>
      </c>
      <c r="M953" s="338" t="str">
        <f>IF(ISBLANK($D953),"",'CDM_Requirements '!$B$152)</f>
        <v/>
      </c>
      <c r="N953" s="338" t="str">
        <f>IF(ISBLANK($D953),"",'CDM_Requirements '!$B$153)</f>
        <v/>
      </c>
      <c r="O953" s="340"/>
      <c r="P953" s="340"/>
      <c r="Q953" s="343"/>
    </row>
    <row r="954" spans="1:17" s="323" customFormat="1" ht="20.100000000000001" customHeight="1" x14ac:dyDescent="0.25">
      <c r="A954" s="311"/>
      <c r="B954" s="308" t="str">
        <f>IF(ISBLANK($D954)," -",'Offeror_Product Profile'!$B$12)</f>
        <v xml:space="preserve"> -</v>
      </c>
      <c r="C954" s="308" t="str">
        <f>IF(ISBLANK($D954)," -",'Offeror_Product Profile'!$B$13)</f>
        <v xml:space="preserve"> -</v>
      </c>
      <c r="D954" s="340"/>
      <c r="E954" s="341"/>
      <c r="F954" s="336" t="str">
        <f>IF(ISBLANK($D954)," -",'Offeror_Product Profile'!$B$10)</f>
        <v xml:space="preserve"> -</v>
      </c>
      <c r="G954" s="336" t="str">
        <f>IF(ISBLANK($D954)," -",'Offeror_Product Profile'!$B$11)</f>
        <v xml:space="preserve"> -</v>
      </c>
      <c r="H954" s="309" t="str">
        <f>IF(ISBLANK($D954),"",'Offeror_Product Profile'!$B$9)</f>
        <v/>
      </c>
      <c r="I954" s="342"/>
      <c r="J954" s="310" t="str">
        <f>IF(ISBLANK($D954),"",'CDM_Requirements '!$B$149)</f>
        <v/>
      </c>
      <c r="K954" s="338" t="str">
        <f>IF(ISBLANK($D954),"",'CDM_Requirements '!$B$150)</f>
        <v/>
      </c>
      <c r="L954" s="338" t="str">
        <f>IF(ISBLANK($D954),"",'CDM_Requirements '!$B$151)</f>
        <v/>
      </c>
      <c r="M954" s="338" t="str">
        <f>IF(ISBLANK($D954),"",'CDM_Requirements '!$B$152)</f>
        <v/>
      </c>
      <c r="N954" s="338" t="str">
        <f>IF(ISBLANK($D954),"",'CDM_Requirements '!$B$153)</f>
        <v/>
      </c>
      <c r="O954" s="340"/>
      <c r="P954" s="340"/>
      <c r="Q954" s="343"/>
    </row>
    <row r="955" spans="1:17" s="323" customFormat="1" ht="20.100000000000001" customHeight="1" x14ac:dyDescent="0.25">
      <c r="A955" s="311"/>
      <c r="B955" s="308" t="str">
        <f>IF(ISBLANK($D955)," -",'Offeror_Product Profile'!$B$12)</f>
        <v xml:space="preserve"> -</v>
      </c>
      <c r="C955" s="308" t="str">
        <f>IF(ISBLANK($D955)," -",'Offeror_Product Profile'!$B$13)</f>
        <v xml:space="preserve"> -</v>
      </c>
      <c r="D955" s="340"/>
      <c r="E955" s="341"/>
      <c r="F955" s="336" t="str">
        <f>IF(ISBLANK($D955)," -",'Offeror_Product Profile'!$B$10)</f>
        <v xml:space="preserve"> -</v>
      </c>
      <c r="G955" s="336" t="str">
        <f>IF(ISBLANK($D955)," -",'Offeror_Product Profile'!$B$11)</f>
        <v xml:space="preserve"> -</v>
      </c>
      <c r="H955" s="309" t="str">
        <f>IF(ISBLANK($D955),"",'Offeror_Product Profile'!$B$9)</f>
        <v/>
      </c>
      <c r="I955" s="342"/>
      <c r="J955" s="310" t="str">
        <f>IF(ISBLANK($D955),"",'CDM_Requirements '!$B$149)</f>
        <v/>
      </c>
      <c r="K955" s="338" t="str">
        <f>IF(ISBLANK($D955),"",'CDM_Requirements '!$B$150)</f>
        <v/>
      </c>
      <c r="L955" s="338" t="str">
        <f>IF(ISBLANK($D955),"",'CDM_Requirements '!$B$151)</f>
        <v/>
      </c>
      <c r="M955" s="338" t="str">
        <f>IF(ISBLANK($D955),"",'CDM_Requirements '!$B$152)</f>
        <v/>
      </c>
      <c r="N955" s="338" t="str">
        <f>IF(ISBLANK($D955),"",'CDM_Requirements '!$B$153)</f>
        <v/>
      </c>
      <c r="O955" s="340"/>
      <c r="P955" s="340"/>
      <c r="Q955" s="343"/>
    </row>
    <row r="956" spans="1:17" s="323" customFormat="1" ht="20.100000000000001" customHeight="1" x14ac:dyDescent="0.25">
      <c r="A956" s="311"/>
      <c r="B956" s="308" t="str">
        <f>IF(ISBLANK($D956)," -",'Offeror_Product Profile'!$B$12)</f>
        <v xml:space="preserve"> -</v>
      </c>
      <c r="C956" s="308" t="str">
        <f>IF(ISBLANK($D956)," -",'Offeror_Product Profile'!$B$13)</f>
        <v xml:space="preserve"> -</v>
      </c>
      <c r="D956" s="340"/>
      <c r="E956" s="341"/>
      <c r="F956" s="336" t="str">
        <f>IF(ISBLANK($D956)," -",'Offeror_Product Profile'!$B$10)</f>
        <v xml:space="preserve"> -</v>
      </c>
      <c r="G956" s="336" t="str">
        <f>IF(ISBLANK($D956)," -",'Offeror_Product Profile'!$B$11)</f>
        <v xml:space="preserve"> -</v>
      </c>
      <c r="H956" s="309" t="str">
        <f>IF(ISBLANK($D956),"",'Offeror_Product Profile'!$B$9)</f>
        <v/>
      </c>
      <c r="I956" s="342"/>
      <c r="J956" s="310" t="str">
        <f>IF(ISBLANK($D956),"",'CDM_Requirements '!$B$149)</f>
        <v/>
      </c>
      <c r="K956" s="338" t="str">
        <f>IF(ISBLANK($D956),"",'CDM_Requirements '!$B$150)</f>
        <v/>
      </c>
      <c r="L956" s="338" t="str">
        <f>IF(ISBLANK($D956),"",'CDM_Requirements '!$B$151)</f>
        <v/>
      </c>
      <c r="M956" s="338" t="str">
        <f>IF(ISBLANK($D956),"",'CDM_Requirements '!$B$152)</f>
        <v/>
      </c>
      <c r="N956" s="338" t="str">
        <f>IF(ISBLANK($D956),"",'CDM_Requirements '!$B$153)</f>
        <v/>
      </c>
      <c r="O956" s="340"/>
      <c r="P956" s="340"/>
      <c r="Q956" s="343"/>
    </row>
    <row r="957" spans="1:17" s="323" customFormat="1" ht="20.100000000000001" customHeight="1" x14ac:dyDescent="0.25">
      <c r="A957" s="311"/>
      <c r="B957" s="308" t="str">
        <f>IF(ISBLANK($D957)," -",'Offeror_Product Profile'!$B$12)</f>
        <v xml:space="preserve"> -</v>
      </c>
      <c r="C957" s="308" t="str">
        <f>IF(ISBLANK($D957)," -",'Offeror_Product Profile'!$B$13)</f>
        <v xml:space="preserve"> -</v>
      </c>
      <c r="D957" s="340"/>
      <c r="E957" s="341"/>
      <c r="F957" s="336" t="str">
        <f>IF(ISBLANK($D957)," -",'Offeror_Product Profile'!$B$10)</f>
        <v xml:space="preserve"> -</v>
      </c>
      <c r="G957" s="336" t="str">
        <f>IF(ISBLANK($D957)," -",'Offeror_Product Profile'!$B$11)</f>
        <v xml:space="preserve"> -</v>
      </c>
      <c r="H957" s="309" t="str">
        <f>IF(ISBLANK($D957),"",'Offeror_Product Profile'!$B$9)</f>
        <v/>
      </c>
      <c r="I957" s="342"/>
      <c r="J957" s="310" t="str">
        <f>IF(ISBLANK($D957),"",'CDM_Requirements '!$B$149)</f>
        <v/>
      </c>
      <c r="K957" s="338" t="str">
        <f>IF(ISBLANK($D957),"",'CDM_Requirements '!$B$150)</f>
        <v/>
      </c>
      <c r="L957" s="338" t="str">
        <f>IF(ISBLANK($D957),"",'CDM_Requirements '!$B$151)</f>
        <v/>
      </c>
      <c r="M957" s="338" t="str">
        <f>IF(ISBLANK($D957),"",'CDM_Requirements '!$B$152)</f>
        <v/>
      </c>
      <c r="N957" s="338" t="str">
        <f>IF(ISBLANK($D957),"",'CDM_Requirements '!$B$153)</f>
        <v/>
      </c>
      <c r="O957" s="340"/>
      <c r="P957" s="340"/>
      <c r="Q957" s="343"/>
    </row>
    <row r="958" spans="1:17" s="323" customFormat="1" ht="20.100000000000001" customHeight="1" x14ac:dyDescent="0.25">
      <c r="A958" s="311"/>
      <c r="B958" s="308" t="str">
        <f>IF(ISBLANK($D958)," -",'Offeror_Product Profile'!$B$12)</f>
        <v xml:space="preserve"> -</v>
      </c>
      <c r="C958" s="308" t="str">
        <f>IF(ISBLANK($D958)," -",'Offeror_Product Profile'!$B$13)</f>
        <v xml:space="preserve"> -</v>
      </c>
      <c r="D958" s="340"/>
      <c r="E958" s="341"/>
      <c r="F958" s="336" t="str">
        <f>IF(ISBLANK($D958)," -",'Offeror_Product Profile'!$B$10)</f>
        <v xml:space="preserve"> -</v>
      </c>
      <c r="G958" s="336" t="str">
        <f>IF(ISBLANK($D958)," -",'Offeror_Product Profile'!$B$11)</f>
        <v xml:space="preserve"> -</v>
      </c>
      <c r="H958" s="309" t="str">
        <f>IF(ISBLANK($D958),"",'Offeror_Product Profile'!$B$9)</f>
        <v/>
      </c>
      <c r="I958" s="342"/>
      <c r="J958" s="310" t="str">
        <f>IF(ISBLANK($D958),"",'CDM_Requirements '!$B$149)</f>
        <v/>
      </c>
      <c r="K958" s="338" t="str">
        <f>IF(ISBLANK($D958),"",'CDM_Requirements '!$B$150)</f>
        <v/>
      </c>
      <c r="L958" s="338" t="str">
        <f>IF(ISBLANK($D958),"",'CDM_Requirements '!$B$151)</f>
        <v/>
      </c>
      <c r="M958" s="338" t="str">
        <f>IF(ISBLANK($D958),"",'CDM_Requirements '!$B$152)</f>
        <v/>
      </c>
      <c r="N958" s="338" t="str">
        <f>IF(ISBLANK($D958),"",'CDM_Requirements '!$B$153)</f>
        <v/>
      </c>
      <c r="O958" s="340"/>
      <c r="P958" s="340"/>
      <c r="Q958" s="343"/>
    </row>
    <row r="959" spans="1:17" s="323" customFormat="1" ht="20.100000000000001" customHeight="1" x14ac:dyDescent="0.25">
      <c r="A959" s="311"/>
      <c r="B959" s="308" t="str">
        <f>IF(ISBLANK($D959)," -",'Offeror_Product Profile'!$B$12)</f>
        <v xml:space="preserve"> -</v>
      </c>
      <c r="C959" s="308" t="str">
        <f>IF(ISBLANK($D959)," -",'Offeror_Product Profile'!$B$13)</f>
        <v xml:space="preserve"> -</v>
      </c>
      <c r="D959" s="340"/>
      <c r="E959" s="341"/>
      <c r="F959" s="336" t="str">
        <f>IF(ISBLANK($D959)," -",'Offeror_Product Profile'!$B$10)</f>
        <v xml:space="preserve"> -</v>
      </c>
      <c r="G959" s="336" t="str">
        <f>IF(ISBLANK($D959)," -",'Offeror_Product Profile'!$B$11)</f>
        <v xml:space="preserve"> -</v>
      </c>
      <c r="H959" s="309" t="str">
        <f>IF(ISBLANK($D959),"",'Offeror_Product Profile'!$B$9)</f>
        <v/>
      </c>
      <c r="I959" s="342"/>
      <c r="J959" s="310" t="str">
        <f>IF(ISBLANK($D959),"",'CDM_Requirements '!$B$149)</f>
        <v/>
      </c>
      <c r="K959" s="338" t="str">
        <f>IF(ISBLANK($D959),"",'CDM_Requirements '!$B$150)</f>
        <v/>
      </c>
      <c r="L959" s="338" t="str">
        <f>IF(ISBLANK($D959),"",'CDM_Requirements '!$B$151)</f>
        <v/>
      </c>
      <c r="M959" s="338" t="str">
        <f>IF(ISBLANK($D959),"",'CDM_Requirements '!$B$152)</f>
        <v/>
      </c>
      <c r="N959" s="338" t="str">
        <f>IF(ISBLANK($D959),"",'CDM_Requirements '!$B$153)</f>
        <v/>
      </c>
      <c r="O959" s="340"/>
      <c r="P959" s="340"/>
      <c r="Q959" s="343"/>
    </row>
    <row r="960" spans="1:17" s="323" customFormat="1" ht="20.100000000000001" customHeight="1" x14ac:dyDescent="0.25">
      <c r="A960" s="311"/>
      <c r="B960" s="308" t="str">
        <f>IF(ISBLANK($D960)," -",'Offeror_Product Profile'!$B$12)</f>
        <v xml:space="preserve"> -</v>
      </c>
      <c r="C960" s="308" t="str">
        <f>IF(ISBLANK($D960)," -",'Offeror_Product Profile'!$B$13)</f>
        <v xml:space="preserve"> -</v>
      </c>
      <c r="D960" s="340"/>
      <c r="E960" s="341"/>
      <c r="F960" s="336" t="str">
        <f>IF(ISBLANK($D960)," -",'Offeror_Product Profile'!$B$10)</f>
        <v xml:space="preserve"> -</v>
      </c>
      <c r="G960" s="336" t="str">
        <f>IF(ISBLANK($D960)," -",'Offeror_Product Profile'!$B$11)</f>
        <v xml:space="preserve"> -</v>
      </c>
      <c r="H960" s="309" t="str">
        <f>IF(ISBLANK($D960),"",'Offeror_Product Profile'!$B$9)</f>
        <v/>
      </c>
      <c r="I960" s="342"/>
      <c r="J960" s="310" t="str">
        <f>IF(ISBLANK($D960),"",'CDM_Requirements '!$B$149)</f>
        <v/>
      </c>
      <c r="K960" s="338" t="str">
        <f>IF(ISBLANK($D960),"",'CDM_Requirements '!$B$150)</f>
        <v/>
      </c>
      <c r="L960" s="338" t="str">
        <f>IF(ISBLANK($D960),"",'CDM_Requirements '!$B$151)</f>
        <v/>
      </c>
      <c r="M960" s="338" t="str">
        <f>IF(ISBLANK($D960),"",'CDM_Requirements '!$B$152)</f>
        <v/>
      </c>
      <c r="N960" s="338" t="str">
        <f>IF(ISBLANK($D960),"",'CDM_Requirements '!$B$153)</f>
        <v/>
      </c>
      <c r="O960" s="340"/>
      <c r="P960" s="340"/>
      <c r="Q960" s="343"/>
    </row>
    <row r="961" spans="1:17" s="323" customFormat="1" ht="20.100000000000001" customHeight="1" x14ac:dyDescent="0.25">
      <c r="A961" s="311"/>
      <c r="B961" s="308" t="str">
        <f>IF(ISBLANK($D961)," -",'Offeror_Product Profile'!$B$12)</f>
        <v xml:space="preserve"> -</v>
      </c>
      <c r="C961" s="308" t="str">
        <f>IF(ISBLANK($D961)," -",'Offeror_Product Profile'!$B$13)</f>
        <v xml:space="preserve"> -</v>
      </c>
      <c r="D961" s="340"/>
      <c r="E961" s="341"/>
      <c r="F961" s="336" t="str">
        <f>IF(ISBLANK($D961)," -",'Offeror_Product Profile'!$B$10)</f>
        <v xml:space="preserve"> -</v>
      </c>
      <c r="G961" s="336" t="str">
        <f>IF(ISBLANK($D961)," -",'Offeror_Product Profile'!$B$11)</f>
        <v xml:space="preserve"> -</v>
      </c>
      <c r="H961" s="309" t="str">
        <f>IF(ISBLANK($D961),"",'Offeror_Product Profile'!$B$9)</f>
        <v/>
      </c>
      <c r="I961" s="342"/>
      <c r="J961" s="310" t="str">
        <f>IF(ISBLANK($D961),"",'CDM_Requirements '!$B$149)</f>
        <v/>
      </c>
      <c r="K961" s="338" t="str">
        <f>IF(ISBLANK($D961),"",'CDM_Requirements '!$B$150)</f>
        <v/>
      </c>
      <c r="L961" s="338" t="str">
        <f>IF(ISBLANK($D961),"",'CDM_Requirements '!$B$151)</f>
        <v/>
      </c>
      <c r="M961" s="338" t="str">
        <f>IF(ISBLANK($D961),"",'CDM_Requirements '!$B$152)</f>
        <v/>
      </c>
      <c r="N961" s="338" t="str">
        <f>IF(ISBLANK($D961),"",'CDM_Requirements '!$B$153)</f>
        <v/>
      </c>
      <c r="O961" s="340"/>
      <c r="P961" s="340"/>
      <c r="Q961" s="343"/>
    </row>
    <row r="962" spans="1:17" s="323" customFormat="1" ht="20.100000000000001" customHeight="1" x14ac:dyDescent="0.25">
      <c r="A962" s="311"/>
      <c r="B962" s="308" t="str">
        <f>IF(ISBLANK($D962)," -",'Offeror_Product Profile'!$B$12)</f>
        <v xml:space="preserve"> -</v>
      </c>
      <c r="C962" s="308" t="str">
        <f>IF(ISBLANK($D962)," -",'Offeror_Product Profile'!$B$13)</f>
        <v xml:space="preserve"> -</v>
      </c>
      <c r="D962" s="340"/>
      <c r="E962" s="341"/>
      <c r="F962" s="336" t="str">
        <f>IF(ISBLANK($D962)," -",'Offeror_Product Profile'!$B$10)</f>
        <v xml:space="preserve"> -</v>
      </c>
      <c r="G962" s="336" t="str">
        <f>IF(ISBLANK($D962)," -",'Offeror_Product Profile'!$B$11)</f>
        <v xml:space="preserve"> -</v>
      </c>
      <c r="H962" s="309" t="str">
        <f>IF(ISBLANK($D962),"",'Offeror_Product Profile'!$B$9)</f>
        <v/>
      </c>
      <c r="I962" s="342"/>
      <c r="J962" s="310" t="str">
        <f>IF(ISBLANK($D962),"",'CDM_Requirements '!$B$149)</f>
        <v/>
      </c>
      <c r="K962" s="338" t="str">
        <f>IF(ISBLANK($D962),"",'CDM_Requirements '!$B$150)</f>
        <v/>
      </c>
      <c r="L962" s="338" t="str">
        <f>IF(ISBLANK($D962),"",'CDM_Requirements '!$B$151)</f>
        <v/>
      </c>
      <c r="M962" s="338" t="str">
        <f>IF(ISBLANK($D962),"",'CDM_Requirements '!$B$152)</f>
        <v/>
      </c>
      <c r="N962" s="338" t="str">
        <f>IF(ISBLANK($D962),"",'CDM_Requirements '!$B$153)</f>
        <v/>
      </c>
      <c r="O962" s="340"/>
      <c r="P962" s="340"/>
      <c r="Q962" s="343"/>
    </row>
    <row r="963" spans="1:17" s="323" customFormat="1" ht="20.100000000000001" customHeight="1" x14ac:dyDescent="0.25">
      <c r="A963" s="311"/>
      <c r="B963" s="308" t="str">
        <f>IF(ISBLANK($D963)," -",'Offeror_Product Profile'!$B$12)</f>
        <v xml:space="preserve"> -</v>
      </c>
      <c r="C963" s="308" t="str">
        <f>IF(ISBLANK($D963)," -",'Offeror_Product Profile'!$B$13)</f>
        <v xml:space="preserve"> -</v>
      </c>
      <c r="D963" s="340"/>
      <c r="E963" s="341"/>
      <c r="F963" s="336" t="str">
        <f>IF(ISBLANK($D963)," -",'Offeror_Product Profile'!$B$10)</f>
        <v xml:space="preserve"> -</v>
      </c>
      <c r="G963" s="336" t="str">
        <f>IF(ISBLANK($D963)," -",'Offeror_Product Profile'!$B$11)</f>
        <v xml:space="preserve"> -</v>
      </c>
      <c r="H963" s="309" t="str">
        <f>IF(ISBLANK($D963),"",'Offeror_Product Profile'!$B$9)</f>
        <v/>
      </c>
      <c r="I963" s="342"/>
      <c r="J963" s="310" t="str">
        <f>IF(ISBLANK($D963),"",'CDM_Requirements '!$B$149)</f>
        <v/>
      </c>
      <c r="K963" s="338" t="str">
        <f>IF(ISBLANK($D963),"",'CDM_Requirements '!$B$150)</f>
        <v/>
      </c>
      <c r="L963" s="338" t="str">
        <f>IF(ISBLANK($D963),"",'CDM_Requirements '!$B$151)</f>
        <v/>
      </c>
      <c r="M963" s="338" t="str">
        <f>IF(ISBLANK($D963),"",'CDM_Requirements '!$B$152)</f>
        <v/>
      </c>
      <c r="N963" s="338" t="str">
        <f>IF(ISBLANK($D963),"",'CDM_Requirements '!$B$153)</f>
        <v/>
      </c>
      <c r="O963" s="340"/>
      <c r="P963" s="340"/>
      <c r="Q963" s="343"/>
    </row>
    <row r="964" spans="1:17" s="323" customFormat="1" ht="20.100000000000001" customHeight="1" x14ac:dyDescent="0.25">
      <c r="A964" s="311"/>
      <c r="B964" s="308" t="str">
        <f>IF(ISBLANK($D964)," -",'Offeror_Product Profile'!$B$12)</f>
        <v xml:space="preserve"> -</v>
      </c>
      <c r="C964" s="308" t="str">
        <f>IF(ISBLANK($D964)," -",'Offeror_Product Profile'!$B$13)</f>
        <v xml:space="preserve"> -</v>
      </c>
      <c r="D964" s="340"/>
      <c r="E964" s="341"/>
      <c r="F964" s="336" t="str">
        <f>IF(ISBLANK($D964)," -",'Offeror_Product Profile'!$B$10)</f>
        <v xml:space="preserve"> -</v>
      </c>
      <c r="G964" s="336" t="str">
        <f>IF(ISBLANK($D964)," -",'Offeror_Product Profile'!$B$11)</f>
        <v xml:space="preserve"> -</v>
      </c>
      <c r="H964" s="309" t="str">
        <f>IF(ISBLANK($D964),"",'Offeror_Product Profile'!$B$9)</f>
        <v/>
      </c>
      <c r="I964" s="342"/>
      <c r="J964" s="310" t="str">
        <f>IF(ISBLANK($D964),"",'CDM_Requirements '!$B$149)</f>
        <v/>
      </c>
      <c r="K964" s="338" t="str">
        <f>IF(ISBLANK($D964),"",'CDM_Requirements '!$B$150)</f>
        <v/>
      </c>
      <c r="L964" s="338" t="str">
        <f>IF(ISBLANK($D964),"",'CDM_Requirements '!$B$151)</f>
        <v/>
      </c>
      <c r="M964" s="338" t="str">
        <f>IF(ISBLANK($D964),"",'CDM_Requirements '!$B$152)</f>
        <v/>
      </c>
      <c r="N964" s="338" t="str">
        <f>IF(ISBLANK($D964),"",'CDM_Requirements '!$B$153)</f>
        <v/>
      </c>
      <c r="O964" s="340"/>
      <c r="P964" s="340"/>
      <c r="Q964" s="343"/>
    </row>
    <row r="965" spans="1:17" s="323" customFormat="1" ht="20.100000000000001" customHeight="1" x14ac:dyDescent="0.25">
      <c r="A965" s="311"/>
      <c r="B965" s="308" t="str">
        <f>IF(ISBLANK($D965)," -",'Offeror_Product Profile'!$B$12)</f>
        <v xml:space="preserve"> -</v>
      </c>
      <c r="C965" s="308" t="str">
        <f>IF(ISBLANK($D965)," -",'Offeror_Product Profile'!$B$13)</f>
        <v xml:space="preserve"> -</v>
      </c>
      <c r="D965" s="340"/>
      <c r="E965" s="341"/>
      <c r="F965" s="336" t="str">
        <f>IF(ISBLANK($D965)," -",'Offeror_Product Profile'!$B$10)</f>
        <v xml:space="preserve"> -</v>
      </c>
      <c r="G965" s="336" t="str">
        <f>IF(ISBLANK($D965)," -",'Offeror_Product Profile'!$B$11)</f>
        <v xml:space="preserve"> -</v>
      </c>
      <c r="H965" s="309" t="str">
        <f>IF(ISBLANK($D965),"",'Offeror_Product Profile'!$B$9)</f>
        <v/>
      </c>
      <c r="I965" s="342"/>
      <c r="J965" s="310" t="str">
        <f>IF(ISBLANK($D965),"",'CDM_Requirements '!$B$149)</f>
        <v/>
      </c>
      <c r="K965" s="338" t="str">
        <f>IF(ISBLANK($D965),"",'CDM_Requirements '!$B$150)</f>
        <v/>
      </c>
      <c r="L965" s="338" t="str">
        <f>IF(ISBLANK($D965),"",'CDM_Requirements '!$B$151)</f>
        <v/>
      </c>
      <c r="M965" s="338" t="str">
        <f>IF(ISBLANK($D965),"",'CDM_Requirements '!$B$152)</f>
        <v/>
      </c>
      <c r="N965" s="338" t="str">
        <f>IF(ISBLANK($D965),"",'CDM_Requirements '!$B$153)</f>
        <v/>
      </c>
      <c r="O965" s="340"/>
      <c r="P965" s="340"/>
      <c r="Q965" s="343"/>
    </row>
    <row r="966" spans="1:17" s="323" customFormat="1" ht="20.100000000000001" customHeight="1" x14ac:dyDescent="0.25">
      <c r="A966" s="311"/>
      <c r="B966" s="308" t="str">
        <f>IF(ISBLANK($D966)," -",'Offeror_Product Profile'!$B$12)</f>
        <v xml:space="preserve"> -</v>
      </c>
      <c r="C966" s="308" t="str">
        <f>IF(ISBLANK($D966)," -",'Offeror_Product Profile'!$B$13)</f>
        <v xml:space="preserve"> -</v>
      </c>
      <c r="D966" s="340"/>
      <c r="E966" s="341"/>
      <c r="F966" s="336" t="str">
        <f>IF(ISBLANK($D966)," -",'Offeror_Product Profile'!$B$10)</f>
        <v xml:space="preserve"> -</v>
      </c>
      <c r="G966" s="336" t="str">
        <f>IF(ISBLANK($D966)," -",'Offeror_Product Profile'!$B$11)</f>
        <v xml:space="preserve"> -</v>
      </c>
      <c r="H966" s="309" t="str">
        <f>IF(ISBLANK($D966),"",'Offeror_Product Profile'!$B$9)</f>
        <v/>
      </c>
      <c r="I966" s="342"/>
      <c r="J966" s="310" t="str">
        <f>IF(ISBLANK($D966),"",'CDM_Requirements '!$B$149)</f>
        <v/>
      </c>
      <c r="K966" s="338" t="str">
        <f>IF(ISBLANK($D966),"",'CDM_Requirements '!$B$150)</f>
        <v/>
      </c>
      <c r="L966" s="338" t="str">
        <f>IF(ISBLANK($D966),"",'CDM_Requirements '!$B$151)</f>
        <v/>
      </c>
      <c r="M966" s="338" t="str">
        <f>IF(ISBLANK($D966),"",'CDM_Requirements '!$B$152)</f>
        <v/>
      </c>
      <c r="N966" s="338" t="str">
        <f>IF(ISBLANK($D966),"",'CDM_Requirements '!$B$153)</f>
        <v/>
      </c>
      <c r="O966" s="340"/>
      <c r="P966" s="340"/>
      <c r="Q966" s="343"/>
    </row>
    <row r="967" spans="1:17" s="323" customFormat="1" ht="20.100000000000001" customHeight="1" x14ac:dyDescent="0.25">
      <c r="A967" s="311"/>
      <c r="B967" s="308" t="str">
        <f>IF(ISBLANK($D967)," -",'Offeror_Product Profile'!$B$12)</f>
        <v xml:space="preserve"> -</v>
      </c>
      <c r="C967" s="308" t="str">
        <f>IF(ISBLANK($D967)," -",'Offeror_Product Profile'!$B$13)</f>
        <v xml:space="preserve"> -</v>
      </c>
      <c r="D967" s="340"/>
      <c r="E967" s="341"/>
      <c r="F967" s="336" t="str">
        <f>IF(ISBLANK($D967)," -",'Offeror_Product Profile'!$B$10)</f>
        <v xml:space="preserve"> -</v>
      </c>
      <c r="G967" s="336" t="str">
        <f>IF(ISBLANK($D967)," -",'Offeror_Product Profile'!$B$11)</f>
        <v xml:space="preserve"> -</v>
      </c>
      <c r="H967" s="309" t="str">
        <f>IF(ISBLANK($D967),"",'Offeror_Product Profile'!$B$9)</f>
        <v/>
      </c>
      <c r="I967" s="342"/>
      <c r="J967" s="310" t="str">
        <f>IF(ISBLANK($D967),"",'CDM_Requirements '!$B$149)</f>
        <v/>
      </c>
      <c r="K967" s="338" t="str">
        <f>IF(ISBLANK($D967),"",'CDM_Requirements '!$B$150)</f>
        <v/>
      </c>
      <c r="L967" s="338" t="str">
        <f>IF(ISBLANK($D967),"",'CDM_Requirements '!$B$151)</f>
        <v/>
      </c>
      <c r="M967" s="338" t="str">
        <f>IF(ISBLANK($D967),"",'CDM_Requirements '!$B$152)</f>
        <v/>
      </c>
      <c r="N967" s="338" t="str">
        <f>IF(ISBLANK($D967),"",'CDM_Requirements '!$B$153)</f>
        <v/>
      </c>
      <c r="O967" s="340"/>
      <c r="P967" s="340"/>
      <c r="Q967" s="343"/>
    </row>
    <row r="968" spans="1:17" s="323" customFormat="1" ht="20.100000000000001" customHeight="1" x14ac:dyDescent="0.25">
      <c r="A968" s="311"/>
      <c r="B968" s="308" t="str">
        <f>IF(ISBLANK($D968)," -",'Offeror_Product Profile'!$B$12)</f>
        <v xml:space="preserve"> -</v>
      </c>
      <c r="C968" s="308" t="str">
        <f>IF(ISBLANK($D968)," -",'Offeror_Product Profile'!$B$13)</f>
        <v xml:space="preserve"> -</v>
      </c>
      <c r="D968" s="340"/>
      <c r="E968" s="341"/>
      <c r="F968" s="336" t="str">
        <f>IF(ISBLANK($D968)," -",'Offeror_Product Profile'!$B$10)</f>
        <v xml:space="preserve"> -</v>
      </c>
      <c r="G968" s="336" t="str">
        <f>IF(ISBLANK($D968)," -",'Offeror_Product Profile'!$B$11)</f>
        <v xml:space="preserve"> -</v>
      </c>
      <c r="H968" s="309" t="str">
        <f>IF(ISBLANK($D968),"",'Offeror_Product Profile'!$B$9)</f>
        <v/>
      </c>
      <c r="I968" s="342"/>
      <c r="J968" s="310" t="str">
        <f>IF(ISBLANK($D968),"",'CDM_Requirements '!$B$149)</f>
        <v/>
      </c>
      <c r="K968" s="338" t="str">
        <f>IF(ISBLANK($D968),"",'CDM_Requirements '!$B$150)</f>
        <v/>
      </c>
      <c r="L968" s="338" t="str">
        <f>IF(ISBLANK($D968),"",'CDM_Requirements '!$B$151)</f>
        <v/>
      </c>
      <c r="M968" s="338" t="str">
        <f>IF(ISBLANK($D968),"",'CDM_Requirements '!$B$152)</f>
        <v/>
      </c>
      <c r="N968" s="338" t="str">
        <f>IF(ISBLANK($D968),"",'CDM_Requirements '!$B$153)</f>
        <v/>
      </c>
      <c r="O968" s="340"/>
      <c r="P968" s="340"/>
      <c r="Q968" s="343"/>
    </row>
    <row r="969" spans="1:17" s="323" customFormat="1" ht="20.100000000000001" customHeight="1" x14ac:dyDescent="0.25">
      <c r="A969" s="311"/>
      <c r="B969" s="308" t="str">
        <f>IF(ISBLANK($D969)," -",'Offeror_Product Profile'!$B$12)</f>
        <v xml:space="preserve"> -</v>
      </c>
      <c r="C969" s="308" t="str">
        <f>IF(ISBLANK($D969)," -",'Offeror_Product Profile'!$B$13)</f>
        <v xml:space="preserve"> -</v>
      </c>
      <c r="D969" s="340"/>
      <c r="E969" s="341"/>
      <c r="F969" s="336" t="str">
        <f>IF(ISBLANK($D969)," -",'Offeror_Product Profile'!$B$10)</f>
        <v xml:space="preserve"> -</v>
      </c>
      <c r="G969" s="336" t="str">
        <f>IF(ISBLANK($D969)," -",'Offeror_Product Profile'!$B$11)</f>
        <v xml:space="preserve"> -</v>
      </c>
      <c r="H969" s="309" t="str">
        <f>IF(ISBLANK($D969),"",'Offeror_Product Profile'!$B$9)</f>
        <v/>
      </c>
      <c r="I969" s="342"/>
      <c r="J969" s="310" t="str">
        <f>IF(ISBLANK($D969),"",'CDM_Requirements '!$B$149)</f>
        <v/>
      </c>
      <c r="K969" s="338" t="str">
        <f>IF(ISBLANK($D969),"",'CDM_Requirements '!$B$150)</f>
        <v/>
      </c>
      <c r="L969" s="338" t="str">
        <f>IF(ISBLANK($D969),"",'CDM_Requirements '!$B$151)</f>
        <v/>
      </c>
      <c r="M969" s="338" t="str">
        <f>IF(ISBLANK($D969),"",'CDM_Requirements '!$B$152)</f>
        <v/>
      </c>
      <c r="N969" s="338" t="str">
        <f>IF(ISBLANK($D969),"",'CDM_Requirements '!$B$153)</f>
        <v/>
      </c>
      <c r="O969" s="340"/>
      <c r="P969" s="340"/>
      <c r="Q969" s="343"/>
    </row>
    <row r="970" spans="1:17" s="323" customFormat="1" ht="20.100000000000001" customHeight="1" x14ac:dyDescent="0.25">
      <c r="A970" s="311"/>
      <c r="B970" s="308" t="str">
        <f>IF(ISBLANK($D970)," -",'Offeror_Product Profile'!$B$12)</f>
        <v xml:space="preserve"> -</v>
      </c>
      <c r="C970" s="308" t="str">
        <f>IF(ISBLANK($D970)," -",'Offeror_Product Profile'!$B$13)</f>
        <v xml:space="preserve"> -</v>
      </c>
      <c r="D970" s="340"/>
      <c r="E970" s="341"/>
      <c r="F970" s="336" t="str">
        <f>IF(ISBLANK($D970)," -",'Offeror_Product Profile'!$B$10)</f>
        <v xml:space="preserve"> -</v>
      </c>
      <c r="G970" s="336" t="str">
        <f>IF(ISBLANK($D970)," -",'Offeror_Product Profile'!$B$11)</f>
        <v xml:space="preserve"> -</v>
      </c>
      <c r="H970" s="309" t="str">
        <f>IF(ISBLANK($D970),"",'Offeror_Product Profile'!$B$9)</f>
        <v/>
      </c>
      <c r="I970" s="342"/>
      <c r="J970" s="310" t="str">
        <f>IF(ISBLANK($D970),"",'CDM_Requirements '!$B$149)</f>
        <v/>
      </c>
      <c r="K970" s="338" t="str">
        <f>IF(ISBLANK($D970),"",'CDM_Requirements '!$B$150)</f>
        <v/>
      </c>
      <c r="L970" s="338" t="str">
        <f>IF(ISBLANK($D970),"",'CDM_Requirements '!$B$151)</f>
        <v/>
      </c>
      <c r="M970" s="338" t="str">
        <f>IF(ISBLANK($D970),"",'CDM_Requirements '!$B$152)</f>
        <v/>
      </c>
      <c r="N970" s="338" t="str">
        <f>IF(ISBLANK($D970),"",'CDM_Requirements '!$B$153)</f>
        <v/>
      </c>
      <c r="O970" s="340"/>
      <c r="P970" s="340"/>
      <c r="Q970" s="343"/>
    </row>
    <row r="971" spans="1:17" s="323" customFormat="1" ht="20.100000000000001" customHeight="1" x14ac:dyDescent="0.25">
      <c r="A971" s="311"/>
      <c r="B971" s="308" t="str">
        <f>IF(ISBLANK($D971)," -",'Offeror_Product Profile'!$B$12)</f>
        <v xml:space="preserve"> -</v>
      </c>
      <c r="C971" s="308" t="str">
        <f>IF(ISBLANK($D971)," -",'Offeror_Product Profile'!$B$13)</f>
        <v xml:space="preserve"> -</v>
      </c>
      <c r="D971" s="340"/>
      <c r="E971" s="341"/>
      <c r="F971" s="336" t="str">
        <f>IF(ISBLANK($D971)," -",'Offeror_Product Profile'!$B$10)</f>
        <v xml:space="preserve"> -</v>
      </c>
      <c r="G971" s="336" t="str">
        <f>IF(ISBLANK($D971)," -",'Offeror_Product Profile'!$B$11)</f>
        <v xml:space="preserve"> -</v>
      </c>
      <c r="H971" s="309" t="str">
        <f>IF(ISBLANK($D971),"",'Offeror_Product Profile'!$B$9)</f>
        <v/>
      </c>
      <c r="I971" s="342"/>
      <c r="J971" s="310" t="str">
        <f>IF(ISBLANK($D971),"",'CDM_Requirements '!$B$149)</f>
        <v/>
      </c>
      <c r="K971" s="338" t="str">
        <f>IF(ISBLANK($D971),"",'CDM_Requirements '!$B$150)</f>
        <v/>
      </c>
      <c r="L971" s="338" t="str">
        <f>IF(ISBLANK($D971),"",'CDM_Requirements '!$B$151)</f>
        <v/>
      </c>
      <c r="M971" s="338" t="str">
        <f>IF(ISBLANK($D971),"",'CDM_Requirements '!$B$152)</f>
        <v/>
      </c>
      <c r="N971" s="338" t="str">
        <f>IF(ISBLANK($D971),"",'CDM_Requirements '!$B$153)</f>
        <v/>
      </c>
      <c r="O971" s="340"/>
      <c r="P971" s="340"/>
      <c r="Q971" s="343"/>
    </row>
    <row r="972" spans="1:17" s="323" customFormat="1" ht="20.100000000000001" customHeight="1" x14ac:dyDescent="0.25">
      <c r="A972" s="311"/>
      <c r="B972" s="308" t="str">
        <f>IF(ISBLANK($D972)," -",'Offeror_Product Profile'!$B$12)</f>
        <v xml:space="preserve"> -</v>
      </c>
      <c r="C972" s="308" t="str">
        <f>IF(ISBLANK($D972)," -",'Offeror_Product Profile'!$B$13)</f>
        <v xml:space="preserve"> -</v>
      </c>
      <c r="D972" s="340"/>
      <c r="E972" s="341"/>
      <c r="F972" s="336" t="str">
        <f>IF(ISBLANK($D972)," -",'Offeror_Product Profile'!$B$10)</f>
        <v xml:space="preserve"> -</v>
      </c>
      <c r="G972" s="336" t="str">
        <f>IF(ISBLANK($D972)," -",'Offeror_Product Profile'!$B$11)</f>
        <v xml:space="preserve"> -</v>
      </c>
      <c r="H972" s="309" t="str">
        <f>IF(ISBLANK($D972),"",'Offeror_Product Profile'!$B$9)</f>
        <v/>
      </c>
      <c r="I972" s="342"/>
      <c r="J972" s="310" t="str">
        <f>IF(ISBLANK($D972),"",'CDM_Requirements '!$B$149)</f>
        <v/>
      </c>
      <c r="K972" s="338" t="str">
        <f>IF(ISBLANK($D972),"",'CDM_Requirements '!$B$150)</f>
        <v/>
      </c>
      <c r="L972" s="338" t="str">
        <f>IF(ISBLANK($D972),"",'CDM_Requirements '!$B$151)</f>
        <v/>
      </c>
      <c r="M972" s="338" t="str">
        <f>IF(ISBLANK($D972),"",'CDM_Requirements '!$B$152)</f>
        <v/>
      </c>
      <c r="N972" s="338" t="str">
        <f>IF(ISBLANK($D972),"",'CDM_Requirements '!$B$153)</f>
        <v/>
      </c>
      <c r="O972" s="340"/>
      <c r="P972" s="340"/>
      <c r="Q972" s="343"/>
    </row>
    <row r="973" spans="1:17" s="323" customFormat="1" ht="20.100000000000001" customHeight="1" x14ac:dyDescent="0.25">
      <c r="A973" s="311"/>
      <c r="B973" s="308" t="str">
        <f>IF(ISBLANK($D973)," -",'Offeror_Product Profile'!$B$12)</f>
        <v xml:space="preserve"> -</v>
      </c>
      <c r="C973" s="308" t="str">
        <f>IF(ISBLANK($D973)," -",'Offeror_Product Profile'!$B$13)</f>
        <v xml:space="preserve"> -</v>
      </c>
      <c r="D973" s="340"/>
      <c r="E973" s="341"/>
      <c r="F973" s="336" t="str">
        <f>IF(ISBLANK($D973)," -",'Offeror_Product Profile'!$B$10)</f>
        <v xml:space="preserve"> -</v>
      </c>
      <c r="G973" s="336" t="str">
        <f>IF(ISBLANK($D973)," -",'Offeror_Product Profile'!$B$11)</f>
        <v xml:space="preserve"> -</v>
      </c>
      <c r="H973" s="309" t="str">
        <f>IF(ISBLANK($D973),"",'Offeror_Product Profile'!$B$9)</f>
        <v/>
      </c>
      <c r="I973" s="342"/>
      <c r="J973" s="310" t="str">
        <f>IF(ISBLANK($D973),"",'CDM_Requirements '!$B$149)</f>
        <v/>
      </c>
      <c r="K973" s="338" t="str">
        <f>IF(ISBLANK($D973),"",'CDM_Requirements '!$B$150)</f>
        <v/>
      </c>
      <c r="L973" s="338" t="str">
        <f>IF(ISBLANK($D973),"",'CDM_Requirements '!$B$151)</f>
        <v/>
      </c>
      <c r="M973" s="338" t="str">
        <f>IF(ISBLANK($D973),"",'CDM_Requirements '!$B$152)</f>
        <v/>
      </c>
      <c r="N973" s="338" t="str">
        <f>IF(ISBLANK($D973),"",'CDM_Requirements '!$B$153)</f>
        <v/>
      </c>
      <c r="O973" s="340"/>
      <c r="P973" s="340"/>
      <c r="Q973" s="343"/>
    </row>
    <row r="974" spans="1:17" s="323" customFormat="1" ht="20.100000000000001" customHeight="1" x14ac:dyDescent="0.25">
      <c r="A974" s="311"/>
      <c r="B974" s="308" t="str">
        <f>IF(ISBLANK($D974)," -",'Offeror_Product Profile'!$B$12)</f>
        <v xml:space="preserve"> -</v>
      </c>
      <c r="C974" s="308" t="str">
        <f>IF(ISBLANK($D974)," -",'Offeror_Product Profile'!$B$13)</f>
        <v xml:space="preserve"> -</v>
      </c>
      <c r="D974" s="340"/>
      <c r="E974" s="341"/>
      <c r="F974" s="336" t="str">
        <f>IF(ISBLANK($D974)," -",'Offeror_Product Profile'!$B$10)</f>
        <v xml:space="preserve"> -</v>
      </c>
      <c r="G974" s="336" t="str">
        <f>IF(ISBLANK($D974)," -",'Offeror_Product Profile'!$B$11)</f>
        <v xml:space="preserve"> -</v>
      </c>
      <c r="H974" s="309" t="str">
        <f>IF(ISBLANK($D974),"",'Offeror_Product Profile'!$B$9)</f>
        <v/>
      </c>
      <c r="I974" s="342"/>
      <c r="J974" s="310" t="str">
        <f>IF(ISBLANK($D974),"",'CDM_Requirements '!$B$149)</f>
        <v/>
      </c>
      <c r="K974" s="338" t="str">
        <f>IF(ISBLANK($D974),"",'CDM_Requirements '!$B$150)</f>
        <v/>
      </c>
      <c r="L974" s="338" t="str">
        <f>IF(ISBLANK($D974),"",'CDM_Requirements '!$B$151)</f>
        <v/>
      </c>
      <c r="M974" s="338" t="str">
        <f>IF(ISBLANK($D974),"",'CDM_Requirements '!$B$152)</f>
        <v/>
      </c>
      <c r="N974" s="338" t="str">
        <f>IF(ISBLANK($D974),"",'CDM_Requirements '!$B$153)</f>
        <v/>
      </c>
      <c r="O974" s="340"/>
      <c r="P974" s="340"/>
      <c r="Q974" s="343"/>
    </row>
    <row r="975" spans="1:17" s="323" customFormat="1" ht="20.100000000000001" customHeight="1" x14ac:dyDescent="0.25">
      <c r="A975" s="311"/>
      <c r="B975" s="308" t="str">
        <f>IF(ISBLANK($D975)," -",'Offeror_Product Profile'!$B$12)</f>
        <v xml:space="preserve"> -</v>
      </c>
      <c r="C975" s="308" t="str">
        <f>IF(ISBLANK($D975)," -",'Offeror_Product Profile'!$B$13)</f>
        <v xml:space="preserve"> -</v>
      </c>
      <c r="D975" s="340"/>
      <c r="E975" s="341"/>
      <c r="F975" s="336" t="str">
        <f>IF(ISBLANK($D975)," -",'Offeror_Product Profile'!$B$10)</f>
        <v xml:space="preserve"> -</v>
      </c>
      <c r="G975" s="336" t="str">
        <f>IF(ISBLANK($D975)," -",'Offeror_Product Profile'!$B$11)</f>
        <v xml:space="preserve"> -</v>
      </c>
      <c r="H975" s="309" t="str">
        <f>IF(ISBLANK($D975),"",'Offeror_Product Profile'!$B$9)</f>
        <v/>
      </c>
      <c r="I975" s="342"/>
      <c r="J975" s="310" t="str">
        <f>IF(ISBLANK($D975),"",'CDM_Requirements '!$B$149)</f>
        <v/>
      </c>
      <c r="K975" s="338" t="str">
        <f>IF(ISBLANK($D975),"",'CDM_Requirements '!$B$150)</f>
        <v/>
      </c>
      <c r="L975" s="338" t="str">
        <f>IF(ISBLANK($D975),"",'CDM_Requirements '!$B$151)</f>
        <v/>
      </c>
      <c r="M975" s="338" t="str">
        <f>IF(ISBLANK($D975),"",'CDM_Requirements '!$B$152)</f>
        <v/>
      </c>
      <c r="N975" s="338" t="str">
        <f>IF(ISBLANK($D975),"",'CDM_Requirements '!$B$153)</f>
        <v/>
      </c>
      <c r="O975" s="340"/>
      <c r="P975" s="340"/>
      <c r="Q975" s="343"/>
    </row>
    <row r="976" spans="1:17" s="323" customFormat="1" ht="20.100000000000001" customHeight="1" x14ac:dyDescent="0.25">
      <c r="A976" s="311"/>
      <c r="B976" s="308" t="str">
        <f>IF(ISBLANK($D976)," -",'Offeror_Product Profile'!$B$12)</f>
        <v xml:space="preserve"> -</v>
      </c>
      <c r="C976" s="308" t="str">
        <f>IF(ISBLANK($D976)," -",'Offeror_Product Profile'!$B$13)</f>
        <v xml:space="preserve"> -</v>
      </c>
      <c r="D976" s="340"/>
      <c r="E976" s="341"/>
      <c r="F976" s="336" t="str">
        <f>IF(ISBLANK($D976)," -",'Offeror_Product Profile'!$B$10)</f>
        <v xml:space="preserve"> -</v>
      </c>
      <c r="G976" s="336" t="str">
        <f>IF(ISBLANK($D976)," -",'Offeror_Product Profile'!$B$11)</f>
        <v xml:space="preserve"> -</v>
      </c>
      <c r="H976" s="309" t="str">
        <f>IF(ISBLANK($D976),"",'Offeror_Product Profile'!$B$9)</f>
        <v/>
      </c>
      <c r="I976" s="342"/>
      <c r="J976" s="310" t="str">
        <f>IF(ISBLANK($D976),"",'CDM_Requirements '!$B$149)</f>
        <v/>
      </c>
      <c r="K976" s="338" t="str">
        <f>IF(ISBLANK($D976),"",'CDM_Requirements '!$B$150)</f>
        <v/>
      </c>
      <c r="L976" s="338" t="str">
        <f>IF(ISBLANK($D976),"",'CDM_Requirements '!$B$151)</f>
        <v/>
      </c>
      <c r="M976" s="338" t="str">
        <f>IF(ISBLANK($D976),"",'CDM_Requirements '!$B$152)</f>
        <v/>
      </c>
      <c r="N976" s="338" t="str">
        <f>IF(ISBLANK($D976),"",'CDM_Requirements '!$B$153)</f>
        <v/>
      </c>
      <c r="O976" s="340"/>
      <c r="P976" s="340"/>
      <c r="Q976" s="343"/>
    </row>
    <row r="977" spans="1:17" s="323" customFormat="1" ht="20.100000000000001" customHeight="1" x14ac:dyDescent="0.25">
      <c r="A977" s="311"/>
      <c r="B977" s="308" t="str">
        <f>IF(ISBLANK($D977)," -",'Offeror_Product Profile'!$B$12)</f>
        <v xml:space="preserve"> -</v>
      </c>
      <c r="C977" s="308" t="str">
        <f>IF(ISBLANK($D977)," -",'Offeror_Product Profile'!$B$13)</f>
        <v xml:space="preserve"> -</v>
      </c>
      <c r="D977" s="340"/>
      <c r="E977" s="341"/>
      <c r="F977" s="336" t="str">
        <f>IF(ISBLANK($D977)," -",'Offeror_Product Profile'!$B$10)</f>
        <v xml:space="preserve"> -</v>
      </c>
      <c r="G977" s="336" t="str">
        <f>IF(ISBLANK($D977)," -",'Offeror_Product Profile'!$B$11)</f>
        <v xml:space="preserve"> -</v>
      </c>
      <c r="H977" s="309" t="str">
        <f>IF(ISBLANK($D977),"",'Offeror_Product Profile'!$B$9)</f>
        <v/>
      </c>
      <c r="I977" s="342"/>
      <c r="J977" s="310" t="str">
        <f>IF(ISBLANK($D977),"",'CDM_Requirements '!$B$149)</f>
        <v/>
      </c>
      <c r="K977" s="338" t="str">
        <f>IF(ISBLANK($D977),"",'CDM_Requirements '!$B$150)</f>
        <v/>
      </c>
      <c r="L977" s="338" t="str">
        <f>IF(ISBLANK($D977),"",'CDM_Requirements '!$B$151)</f>
        <v/>
      </c>
      <c r="M977" s="338" t="str">
        <f>IF(ISBLANK($D977),"",'CDM_Requirements '!$B$152)</f>
        <v/>
      </c>
      <c r="N977" s="338" t="str">
        <f>IF(ISBLANK($D977),"",'CDM_Requirements '!$B$153)</f>
        <v/>
      </c>
      <c r="O977" s="340"/>
      <c r="P977" s="340"/>
      <c r="Q977" s="343"/>
    </row>
    <row r="978" spans="1:17" s="323" customFormat="1" ht="20.100000000000001" customHeight="1" x14ac:dyDescent="0.25">
      <c r="A978" s="311"/>
      <c r="B978" s="308" t="str">
        <f>IF(ISBLANK($D978)," -",'Offeror_Product Profile'!$B$12)</f>
        <v xml:space="preserve"> -</v>
      </c>
      <c r="C978" s="308" t="str">
        <f>IF(ISBLANK($D978)," -",'Offeror_Product Profile'!$B$13)</f>
        <v xml:space="preserve"> -</v>
      </c>
      <c r="D978" s="340"/>
      <c r="E978" s="341"/>
      <c r="F978" s="336" t="str">
        <f>IF(ISBLANK($D978)," -",'Offeror_Product Profile'!$B$10)</f>
        <v xml:space="preserve"> -</v>
      </c>
      <c r="G978" s="336" t="str">
        <f>IF(ISBLANK($D978)," -",'Offeror_Product Profile'!$B$11)</f>
        <v xml:space="preserve"> -</v>
      </c>
      <c r="H978" s="309" t="str">
        <f>IF(ISBLANK($D978),"",'Offeror_Product Profile'!$B$9)</f>
        <v/>
      </c>
      <c r="I978" s="342"/>
      <c r="J978" s="310" t="str">
        <f>IF(ISBLANK($D978),"",'CDM_Requirements '!$B$149)</f>
        <v/>
      </c>
      <c r="K978" s="338" t="str">
        <f>IF(ISBLANK($D978),"",'CDM_Requirements '!$B$150)</f>
        <v/>
      </c>
      <c r="L978" s="338" t="str">
        <f>IF(ISBLANK($D978),"",'CDM_Requirements '!$B$151)</f>
        <v/>
      </c>
      <c r="M978" s="338" t="str">
        <f>IF(ISBLANK($D978),"",'CDM_Requirements '!$B$152)</f>
        <v/>
      </c>
      <c r="N978" s="338" t="str">
        <f>IF(ISBLANK($D978),"",'CDM_Requirements '!$B$153)</f>
        <v/>
      </c>
      <c r="O978" s="340"/>
      <c r="P978" s="340"/>
      <c r="Q978" s="343"/>
    </row>
    <row r="979" spans="1:17" s="323" customFormat="1" ht="20.100000000000001" customHeight="1" x14ac:dyDescent="0.25">
      <c r="A979" s="311"/>
      <c r="B979" s="308" t="str">
        <f>IF(ISBLANK($D979)," -",'Offeror_Product Profile'!$B$12)</f>
        <v xml:space="preserve"> -</v>
      </c>
      <c r="C979" s="308" t="str">
        <f>IF(ISBLANK($D979)," -",'Offeror_Product Profile'!$B$13)</f>
        <v xml:space="preserve"> -</v>
      </c>
      <c r="D979" s="340"/>
      <c r="E979" s="341"/>
      <c r="F979" s="336" t="str">
        <f>IF(ISBLANK($D979)," -",'Offeror_Product Profile'!$B$10)</f>
        <v xml:space="preserve"> -</v>
      </c>
      <c r="G979" s="336" t="str">
        <f>IF(ISBLANK($D979)," -",'Offeror_Product Profile'!$B$11)</f>
        <v xml:space="preserve"> -</v>
      </c>
      <c r="H979" s="309" t="str">
        <f>IF(ISBLANK($D979),"",'Offeror_Product Profile'!$B$9)</f>
        <v/>
      </c>
      <c r="I979" s="342"/>
      <c r="J979" s="310" t="str">
        <f>IF(ISBLANK($D979),"",'CDM_Requirements '!$B$149)</f>
        <v/>
      </c>
      <c r="K979" s="338" t="str">
        <f>IF(ISBLANK($D979),"",'CDM_Requirements '!$B$150)</f>
        <v/>
      </c>
      <c r="L979" s="338" t="str">
        <f>IF(ISBLANK($D979),"",'CDM_Requirements '!$B$151)</f>
        <v/>
      </c>
      <c r="M979" s="338" t="str">
        <f>IF(ISBLANK($D979),"",'CDM_Requirements '!$B$152)</f>
        <v/>
      </c>
      <c r="N979" s="338" t="str">
        <f>IF(ISBLANK($D979),"",'CDM_Requirements '!$B$153)</f>
        <v/>
      </c>
      <c r="O979" s="340"/>
      <c r="P979" s="340"/>
      <c r="Q979" s="343"/>
    </row>
    <row r="980" spans="1:17" s="323" customFormat="1" ht="20.100000000000001" customHeight="1" x14ac:dyDescent="0.25">
      <c r="A980" s="311"/>
      <c r="B980" s="308" t="str">
        <f>IF(ISBLANK($D980)," -",'Offeror_Product Profile'!$B$12)</f>
        <v xml:space="preserve"> -</v>
      </c>
      <c r="C980" s="308" t="str">
        <f>IF(ISBLANK($D980)," -",'Offeror_Product Profile'!$B$13)</f>
        <v xml:space="preserve"> -</v>
      </c>
      <c r="D980" s="340"/>
      <c r="E980" s="341"/>
      <c r="F980" s="336" t="str">
        <f>IF(ISBLANK($D980)," -",'Offeror_Product Profile'!$B$10)</f>
        <v xml:space="preserve"> -</v>
      </c>
      <c r="G980" s="336" t="str">
        <f>IF(ISBLANK($D980)," -",'Offeror_Product Profile'!$B$11)</f>
        <v xml:space="preserve"> -</v>
      </c>
      <c r="H980" s="309" t="str">
        <f>IF(ISBLANK($D980),"",'Offeror_Product Profile'!$B$9)</f>
        <v/>
      </c>
      <c r="I980" s="342"/>
      <c r="J980" s="310" t="str">
        <f>IF(ISBLANK($D980),"",'CDM_Requirements '!$B$149)</f>
        <v/>
      </c>
      <c r="K980" s="338" t="str">
        <f>IF(ISBLANK($D980),"",'CDM_Requirements '!$B$150)</f>
        <v/>
      </c>
      <c r="L980" s="338" t="str">
        <f>IF(ISBLANK($D980),"",'CDM_Requirements '!$B$151)</f>
        <v/>
      </c>
      <c r="M980" s="338" t="str">
        <f>IF(ISBLANK($D980),"",'CDM_Requirements '!$B$152)</f>
        <v/>
      </c>
      <c r="N980" s="338" t="str">
        <f>IF(ISBLANK($D980),"",'CDM_Requirements '!$B$153)</f>
        <v/>
      </c>
      <c r="O980" s="340"/>
      <c r="P980" s="340"/>
      <c r="Q980" s="343"/>
    </row>
    <row r="981" spans="1:17" s="323" customFormat="1" ht="20.100000000000001" customHeight="1" x14ac:dyDescent="0.25">
      <c r="A981" s="311"/>
      <c r="B981" s="308" t="str">
        <f>IF(ISBLANK($D981)," -",'Offeror_Product Profile'!$B$12)</f>
        <v xml:space="preserve"> -</v>
      </c>
      <c r="C981" s="308" t="str">
        <f>IF(ISBLANK($D981)," -",'Offeror_Product Profile'!$B$13)</f>
        <v xml:space="preserve"> -</v>
      </c>
      <c r="D981" s="340"/>
      <c r="E981" s="341"/>
      <c r="F981" s="336" t="str">
        <f>IF(ISBLANK($D981)," -",'Offeror_Product Profile'!$B$10)</f>
        <v xml:space="preserve"> -</v>
      </c>
      <c r="G981" s="336" t="str">
        <f>IF(ISBLANK($D981)," -",'Offeror_Product Profile'!$B$11)</f>
        <v xml:space="preserve"> -</v>
      </c>
      <c r="H981" s="309" t="str">
        <f>IF(ISBLANK($D981),"",'Offeror_Product Profile'!$B$9)</f>
        <v/>
      </c>
      <c r="I981" s="342"/>
      <c r="J981" s="310" t="str">
        <f>IF(ISBLANK($D981),"",'CDM_Requirements '!$B$149)</f>
        <v/>
      </c>
      <c r="K981" s="338" t="str">
        <f>IF(ISBLANK($D981),"",'CDM_Requirements '!$B$150)</f>
        <v/>
      </c>
      <c r="L981" s="338" t="str">
        <f>IF(ISBLANK($D981),"",'CDM_Requirements '!$B$151)</f>
        <v/>
      </c>
      <c r="M981" s="338" t="str">
        <f>IF(ISBLANK($D981),"",'CDM_Requirements '!$B$152)</f>
        <v/>
      </c>
      <c r="N981" s="338" t="str">
        <f>IF(ISBLANK($D981),"",'CDM_Requirements '!$B$153)</f>
        <v/>
      </c>
      <c r="O981" s="340"/>
      <c r="P981" s="340"/>
      <c r="Q981" s="343"/>
    </row>
    <row r="982" spans="1:17" s="323" customFormat="1" ht="20.100000000000001" customHeight="1" x14ac:dyDescent="0.25">
      <c r="A982" s="311"/>
      <c r="B982" s="308" t="str">
        <f>IF(ISBLANK($D982)," -",'Offeror_Product Profile'!$B$12)</f>
        <v xml:space="preserve"> -</v>
      </c>
      <c r="C982" s="308" t="str">
        <f>IF(ISBLANK($D982)," -",'Offeror_Product Profile'!$B$13)</f>
        <v xml:space="preserve"> -</v>
      </c>
      <c r="D982" s="340"/>
      <c r="E982" s="341"/>
      <c r="F982" s="336" t="str">
        <f>IF(ISBLANK($D982)," -",'Offeror_Product Profile'!$B$10)</f>
        <v xml:space="preserve"> -</v>
      </c>
      <c r="G982" s="336" t="str">
        <f>IF(ISBLANK($D982)," -",'Offeror_Product Profile'!$B$11)</f>
        <v xml:space="preserve"> -</v>
      </c>
      <c r="H982" s="309" t="str">
        <f>IF(ISBLANK($D982),"",'Offeror_Product Profile'!$B$9)</f>
        <v/>
      </c>
      <c r="I982" s="342"/>
      <c r="J982" s="310" t="str">
        <f>IF(ISBLANK($D982),"",'CDM_Requirements '!$B$149)</f>
        <v/>
      </c>
      <c r="K982" s="338" t="str">
        <f>IF(ISBLANK($D982),"",'CDM_Requirements '!$B$150)</f>
        <v/>
      </c>
      <c r="L982" s="338" t="str">
        <f>IF(ISBLANK($D982),"",'CDM_Requirements '!$B$151)</f>
        <v/>
      </c>
      <c r="M982" s="338" t="str">
        <f>IF(ISBLANK($D982),"",'CDM_Requirements '!$B$152)</f>
        <v/>
      </c>
      <c r="N982" s="338" t="str">
        <f>IF(ISBLANK($D982),"",'CDM_Requirements '!$B$153)</f>
        <v/>
      </c>
      <c r="O982" s="340"/>
      <c r="P982" s="340"/>
      <c r="Q982" s="343"/>
    </row>
    <row r="983" spans="1:17" s="323" customFormat="1" ht="20.100000000000001" customHeight="1" x14ac:dyDescent="0.25">
      <c r="A983" s="311"/>
      <c r="B983" s="308" t="str">
        <f>IF(ISBLANK($D983)," -",'Offeror_Product Profile'!$B$12)</f>
        <v xml:space="preserve"> -</v>
      </c>
      <c r="C983" s="308" t="str">
        <f>IF(ISBLANK($D983)," -",'Offeror_Product Profile'!$B$13)</f>
        <v xml:space="preserve"> -</v>
      </c>
      <c r="D983" s="340"/>
      <c r="E983" s="341"/>
      <c r="F983" s="336" t="str">
        <f>IF(ISBLANK($D983)," -",'Offeror_Product Profile'!$B$10)</f>
        <v xml:space="preserve"> -</v>
      </c>
      <c r="G983" s="336" t="str">
        <f>IF(ISBLANK($D983)," -",'Offeror_Product Profile'!$B$11)</f>
        <v xml:space="preserve"> -</v>
      </c>
      <c r="H983" s="309" t="str">
        <f>IF(ISBLANK($D983),"",'Offeror_Product Profile'!$B$9)</f>
        <v/>
      </c>
      <c r="I983" s="342"/>
      <c r="J983" s="310" t="str">
        <f>IF(ISBLANK($D983),"",'CDM_Requirements '!$B$149)</f>
        <v/>
      </c>
      <c r="K983" s="338" t="str">
        <f>IF(ISBLANK($D983),"",'CDM_Requirements '!$B$150)</f>
        <v/>
      </c>
      <c r="L983" s="338" t="str">
        <f>IF(ISBLANK($D983),"",'CDM_Requirements '!$B$151)</f>
        <v/>
      </c>
      <c r="M983" s="338" t="str">
        <f>IF(ISBLANK($D983),"",'CDM_Requirements '!$B$152)</f>
        <v/>
      </c>
      <c r="N983" s="338" t="str">
        <f>IF(ISBLANK($D983),"",'CDM_Requirements '!$B$153)</f>
        <v/>
      </c>
      <c r="O983" s="340"/>
      <c r="P983" s="340"/>
      <c r="Q983" s="343"/>
    </row>
    <row r="984" spans="1:17" s="323" customFormat="1" ht="20.100000000000001" customHeight="1" x14ac:dyDescent="0.25">
      <c r="A984" s="311"/>
      <c r="B984" s="308" t="str">
        <f>IF(ISBLANK($D984)," -",'Offeror_Product Profile'!$B$12)</f>
        <v xml:space="preserve"> -</v>
      </c>
      <c r="C984" s="308" t="str">
        <f>IF(ISBLANK($D984)," -",'Offeror_Product Profile'!$B$13)</f>
        <v xml:space="preserve"> -</v>
      </c>
      <c r="D984" s="340"/>
      <c r="E984" s="341"/>
      <c r="F984" s="336" t="str">
        <f>IF(ISBLANK($D984)," -",'Offeror_Product Profile'!$B$10)</f>
        <v xml:space="preserve"> -</v>
      </c>
      <c r="G984" s="336" t="str">
        <f>IF(ISBLANK($D984)," -",'Offeror_Product Profile'!$B$11)</f>
        <v xml:space="preserve"> -</v>
      </c>
      <c r="H984" s="309" t="str">
        <f>IF(ISBLANK($D984),"",'Offeror_Product Profile'!$B$9)</f>
        <v/>
      </c>
      <c r="I984" s="342"/>
      <c r="J984" s="310" t="str">
        <f>IF(ISBLANK($D984),"",'CDM_Requirements '!$B$149)</f>
        <v/>
      </c>
      <c r="K984" s="338" t="str">
        <f>IF(ISBLANK($D984),"",'CDM_Requirements '!$B$150)</f>
        <v/>
      </c>
      <c r="L984" s="338" t="str">
        <f>IF(ISBLANK($D984),"",'CDM_Requirements '!$B$151)</f>
        <v/>
      </c>
      <c r="M984" s="338" t="str">
        <f>IF(ISBLANK($D984),"",'CDM_Requirements '!$B$152)</f>
        <v/>
      </c>
      <c r="N984" s="338" t="str">
        <f>IF(ISBLANK($D984),"",'CDM_Requirements '!$B$153)</f>
        <v/>
      </c>
      <c r="O984" s="340"/>
      <c r="P984" s="340"/>
      <c r="Q984" s="343"/>
    </row>
    <row r="985" spans="1:17" s="323" customFormat="1" ht="20.100000000000001" customHeight="1" x14ac:dyDescent="0.25">
      <c r="A985" s="311"/>
      <c r="B985" s="308" t="str">
        <f>IF(ISBLANK($D985)," -",'Offeror_Product Profile'!$B$12)</f>
        <v xml:space="preserve"> -</v>
      </c>
      <c r="C985" s="308" t="str">
        <f>IF(ISBLANK($D985)," -",'Offeror_Product Profile'!$B$13)</f>
        <v xml:space="preserve"> -</v>
      </c>
      <c r="D985" s="340"/>
      <c r="E985" s="341"/>
      <c r="F985" s="336" t="str">
        <f>IF(ISBLANK($D985)," -",'Offeror_Product Profile'!$B$10)</f>
        <v xml:space="preserve"> -</v>
      </c>
      <c r="G985" s="336" t="str">
        <f>IF(ISBLANK($D985)," -",'Offeror_Product Profile'!$B$11)</f>
        <v xml:space="preserve"> -</v>
      </c>
      <c r="H985" s="309" t="str">
        <f>IF(ISBLANK($D985),"",'Offeror_Product Profile'!$B$9)</f>
        <v/>
      </c>
      <c r="I985" s="342"/>
      <c r="J985" s="310" t="str">
        <f>IF(ISBLANK($D985),"",'CDM_Requirements '!$B$149)</f>
        <v/>
      </c>
      <c r="K985" s="338" t="str">
        <f>IF(ISBLANK($D985),"",'CDM_Requirements '!$B$150)</f>
        <v/>
      </c>
      <c r="L985" s="338" t="str">
        <f>IF(ISBLANK($D985),"",'CDM_Requirements '!$B$151)</f>
        <v/>
      </c>
      <c r="M985" s="338" t="str">
        <f>IF(ISBLANK($D985),"",'CDM_Requirements '!$B$152)</f>
        <v/>
      </c>
      <c r="N985" s="338" t="str">
        <f>IF(ISBLANK($D985),"",'CDM_Requirements '!$B$153)</f>
        <v/>
      </c>
      <c r="O985" s="340"/>
      <c r="P985" s="340"/>
      <c r="Q985" s="343"/>
    </row>
    <row r="986" spans="1:17" s="323" customFormat="1" ht="20.100000000000001" customHeight="1" x14ac:dyDescent="0.25">
      <c r="A986" s="311"/>
      <c r="B986" s="308" t="str">
        <f>IF(ISBLANK($D986)," -",'Offeror_Product Profile'!$B$12)</f>
        <v xml:space="preserve"> -</v>
      </c>
      <c r="C986" s="308" t="str">
        <f>IF(ISBLANK($D986)," -",'Offeror_Product Profile'!$B$13)</f>
        <v xml:space="preserve"> -</v>
      </c>
      <c r="D986" s="340"/>
      <c r="E986" s="341"/>
      <c r="F986" s="336" t="str">
        <f>IF(ISBLANK($D986)," -",'Offeror_Product Profile'!$B$10)</f>
        <v xml:space="preserve"> -</v>
      </c>
      <c r="G986" s="336" t="str">
        <f>IF(ISBLANK($D986)," -",'Offeror_Product Profile'!$B$11)</f>
        <v xml:space="preserve"> -</v>
      </c>
      <c r="H986" s="309" t="str">
        <f>IF(ISBLANK($D986),"",'Offeror_Product Profile'!$B$9)</f>
        <v/>
      </c>
      <c r="I986" s="342"/>
      <c r="J986" s="310" t="str">
        <f>IF(ISBLANK($D986),"",'CDM_Requirements '!$B$149)</f>
        <v/>
      </c>
      <c r="K986" s="338" t="str">
        <f>IF(ISBLANK($D986),"",'CDM_Requirements '!$B$150)</f>
        <v/>
      </c>
      <c r="L986" s="338" t="str">
        <f>IF(ISBLANK($D986),"",'CDM_Requirements '!$B$151)</f>
        <v/>
      </c>
      <c r="M986" s="338" t="str">
        <f>IF(ISBLANK($D986),"",'CDM_Requirements '!$B$152)</f>
        <v/>
      </c>
      <c r="N986" s="338" t="str">
        <f>IF(ISBLANK($D986),"",'CDM_Requirements '!$B$153)</f>
        <v/>
      </c>
      <c r="O986" s="340"/>
      <c r="P986" s="340"/>
      <c r="Q986" s="343"/>
    </row>
    <row r="987" spans="1:17" s="323" customFormat="1" ht="20.100000000000001" customHeight="1" x14ac:dyDescent="0.25">
      <c r="A987" s="311"/>
      <c r="B987" s="308" t="str">
        <f>IF(ISBLANK($D987)," -",'Offeror_Product Profile'!$B$12)</f>
        <v xml:space="preserve"> -</v>
      </c>
      <c r="C987" s="308" t="str">
        <f>IF(ISBLANK($D987)," -",'Offeror_Product Profile'!$B$13)</f>
        <v xml:space="preserve"> -</v>
      </c>
      <c r="D987" s="340"/>
      <c r="E987" s="341"/>
      <c r="F987" s="336" t="str">
        <f>IF(ISBLANK($D987)," -",'Offeror_Product Profile'!$B$10)</f>
        <v xml:space="preserve"> -</v>
      </c>
      <c r="G987" s="336" t="str">
        <f>IF(ISBLANK($D987)," -",'Offeror_Product Profile'!$B$11)</f>
        <v xml:space="preserve"> -</v>
      </c>
      <c r="H987" s="309" t="str">
        <f>IF(ISBLANK($D987),"",'Offeror_Product Profile'!$B$9)</f>
        <v/>
      </c>
      <c r="I987" s="342"/>
      <c r="J987" s="310" t="str">
        <f>IF(ISBLANK($D987),"",'CDM_Requirements '!$B$149)</f>
        <v/>
      </c>
      <c r="K987" s="338" t="str">
        <f>IF(ISBLANK($D987),"",'CDM_Requirements '!$B$150)</f>
        <v/>
      </c>
      <c r="L987" s="338" t="str">
        <f>IF(ISBLANK($D987),"",'CDM_Requirements '!$B$151)</f>
        <v/>
      </c>
      <c r="M987" s="338" t="str">
        <f>IF(ISBLANK($D987),"",'CDM_Requirements '!$B$152)</f>
        <v/>
      </c>
      <c r="N987" s="338" t="str">
        <f>IF(ISBLANK($D987),"",'CDM_Requirements '!$B$153)</f>
        <v/>
      </c>
      <c r="O987" s="340"/>
      <c r="P987" s="340"/>
      <c r="Q987" s="343"/>
    </row>
    <row r="988" spans="1:17" s="323" customFormat="1" ht="20.100000000000001" customHeight="1" x14ac:dyDescent="0.25">
      <c r="A988" s="311"/>
      <c r="B988" s="308" t="str">
        <f>IF(ISBLANK($D988)," -",'Offeror_Product Profile'!$B$12)</f>
        <v xml:space="preserve"> -</v>
      </c>
      <c r="C988" s="308" t="str">
        <f>IF(ISBLANK($D988)," -",'Offeror_Product Profile'!$B$13)</f>
        <v xml:space="preserve"> -</v>
      </c>
      <c r="D988" s="340"/>
      <c r="E988" s="341"/>
      <c r="F988" s="336" t="str">
        <f>IF(ISBLANK($D988)," -",'Offeror_Product Profile'!$B$10)</f>
        <v xml:space="preserve"> -</v>
      </c>
      <c r="G988" s="336" t="str">
        <f>IF(ISBLANK($D988)," -",'Offeror_Product Profile'!$B$11)</f>
        <v xml:space="preserve"> -</v>
      </c>
      <c r="H988" s="309" t="str">
        <f>IF(ISBLANK($D988),"",'Offeror_Product Profile'!$B$9)</f>
        <v/>
      </c>
      <c r="I988" s="342"/>
      <c r="J988" s="310" t="str">
        <f>IF(ISBLANK($D988),"",'CDM_Requirements '!$B$149)</f>
        <v/>
      </c>
      <c r="K988" s="338" t="str">
        <f>IF(ISBLANK($D988),"",'CDM_Requirements '!$B$150)</f>
        <v/>
      </c>
      <c r="L988" s="338" t="str">
        <f>IF(ISBLANK($D988),"",'CDM_Requirements '!$B$151)</f>
        <v/>
      </c>
      <c r="M988" s="338" t="str">
        <f>IF(ISBLANK($D988),"",'CDM_Requirements '!$B$152)</f>
        <v/>
      </c>
      <c r="N988" s="338" t="str">
        <f>IF(ISBLANK($D988),"",'CDM_Requirements '!$B$153)</f>
        <v/>
      </c>
      <c r="O988" s="340"/>
      <c r="P988" s="340"/>
      <c r="Q988" s="343"/>
    </row>
    <row r="989" spans="1:17" s="323" customFormat="1" ht="20.100000000000001" customHeight="1" x14ac:dyDescent="0.25">
      <c r="A989" s="311"/>
      <c r="B989" s="308" t="str">
        <f>IF(ISBLANK($D989)," -",'Offeror_Product Profile'!$B$12)</f>
        <v xml:space="preserve"> -</v>
      </c>
      <c r="C989" s="308" t="str">
        <f>IF(ISBLANK($D989)," -",'Offeror_Product Profile'!$B$13)</f>
        <v xml:space="preserve"> -</v>
      </c>
      <c r="D989" s="340"/>
      <c r="E989" s="341"/>
      <c r="F989" s="336" t="str">
        <f>IF(ISBLANK($D989)," -",'Offeror_Product Profile'!$B$10)</f>
        <v xml:space="preserve"> -</v>
      </c>
      <c r="G989" s="336" t="str">
        <f>IF(ISBLANK($D989)," -",'Offeror_Product Profile'!$B$11)</f>
        <v xml:space="preserve"> -</v>
      </c>
      <c r="H989" s="309" t="str">
        <f>IF(ISBLANK($D989),"",'Offeror_Product Profile'!$B$9)</f>
        <v/>
      </c>
      <c r="I989" s="342"/>
      <c r="J989" s="310" t="str">
        <f>IF(ISBLANK($D989),"",'CDM_Requirements '!$B$149)</f>
        <v/>
      </c>
      <c r="K989" s="338" t="str">
        <f>IF(ISBLANK($D989),"",'CDM_Requirements '!$B$150)</f>
        <v/>
      </c>
      <c r="L989" s="338" t="str">
        <f>IF(ISBLANK($D989),"",'CDM_Requirements '!$B$151)</f>
        <v/>
      </c>
      <c r="M989" s="338" t="str">
        <f>IF(ISBLANK($D989),"",'CDM_Requirements '!$B$152)</f>
        <v/>
      </c>
      <c r="N989" s="338" t="str">
        <f>IF(ISBLANK($D989),"",'CDM_Requirements '!$B$153)</f>
        <v/>
      </c>
      <c r="O989" s="340"/>
      <c r="P989" s="340"/>
      <c r="Q989" s="343"/>
    </row>
    <row r="990" spans="1:17" s="323" customFormat="1" ht="20.100000000000001" customHeight="1" x14ac:dyDescent="0.25">
      <c r="A990" s="311"/>
      <c r="B990" s="308" t="str">
        <f>IF(ISBLANK($D990)," -",'Offeror_Product Profile'!$B$12)</f>
        <v xml:space="preserve"> -</v>
      </c>
      <c r="C990" s="308" t="str">
        <f>IF(ISBLANK($D990)," -",'Offeror_Product Profile'!$B$13)</f>
        <v xml:space="preserve"> -</v>
      </c>
      <c r="D990" s="340"/>
      <c r="E990" s="341"/>
      <c r="F990" s="336" t="str">
        <f>IF(ISBLANK($D990)," -",'Offeror_Product Profile'!$B$10)</f>
        <v xml:space="preserve"> -</v>
      </c>
      <c r="G990" s="336" t="str">
        <f>IF(ISBLANK($D990)," -",'Offeror_Product Profile'!$B$11)</f>
        <v xml:space="preserve"> -</v>
      </c>
      <c r="H990" s="309" t="str">
        <f>IF(ISBLANK($D990),"",'Offeror_Product Profile'!$B$9)</f>
        <v/>
      </c>
      <c r="I990" s="342"/>
      <c r="J990" s="310" t="str">
        <f>IF(ISBLANK($D990),"",'CDM_Requirements '!$B$149)</f>
        <v/>
      </c>
      <c r="K990" s="338" t="str">
        <f>IF(ISBLANK($D990),"",'CDM_Requirements '!$B$150)</f>
        <v/>
      </c>
      <c r="L990" s="338" t="str">
        <f>IF(ISBLANK($D990),"",'CDM_Requirements '!$B$151)</f>
        <v/>
      </c>
      <c r="M990" s="338" t="str">
        <f>IF(ISBLANK($D990),"",'CDM_Requirements '!$B$152)</f>
        <v/>
      </c>
      <c r="N990" s="338" t="str">
        <f>IF(ISBLANK($D990),"",'CDM_Requirements '!$B$153)</f>
        <v/>
      </c>
      <c r="O990" s="340"/>
      <c r="P990" s="340"/>
      <c r="Q990" s="343"/>
    </row>
    <row r="991" spans="1:17" s="323" customFormat="1" ht="20.100000000000001" customHeight="1" x14ac:dyDescent="0.25">
      <c r="A991" s="311"/>
      <c r="B991" s="308" t="str">
        <f>IF(ISBLANK($D991)," -",'Offeror_Product Profile'!$B$12)</f>
        <v xml:space="preserve"> -</v>
      </c>
      <c r="C991" s="308" t="str">
        <f>IF(ISBLANK($D991)," -",'Offeror_Product Profile'!$B$13)</f>
        <v xml:space="preserve"> -</v>
      </c>
      <c r="D991" s="340"/>
      <c r="E991" s="341"/>
      <c r="F991" s="336" t="str">
        <f>IF(ISBLANK($D991)," -",'Offeror_Product Profile'!$B$10)</f>
        <v xml:space="preserve"> -</v>
      </c>
      <c r="G991" s="336" t="str">
        <f>IF(ISBLANK($D991)," -",'Offeror_Product Profile'!$B$11)</f>
        <v xml:space="preserve"> -</v>
      </c>
      <c r="H991" s="309" t="str">
        <f>IF(ISBLANK($D991),"",'Offeror_Product Profile'!$B$9)</f>
        <v/>
      </c>
      <c r="I991" s="342"/>
      <c r="J991" s="310" t="str">
        <f>IF(ISBLANK($D991),"",'CDM_Requirements '!$B$149)</f>
        <v/>
      </c>
      <c r="K991" s="338" t="str">
        <f>IF(ISBLANK($D991),"",'CDM_Requirements '!$B$150)</f>
        <v/>
      </c>
      <c r="L991" s="338" t="str">
        <f>IF(ISBLANK($D991),"",'CDM_Requirements '!$B$151)</f>
        <v/>
      </c>
      <c r="M991" s="338" t="str">
        <f>IF(ISBLANK($D991),"",'CDM_Requirements '!$B$152)</f>
        <v/>
      </c>
      <c r="N991" s="338" t="str">
        <f>IF(ISBLANK($D991),"",'CDM_Requirements '!$B$153)</f>
        <v/>
      </c>
      <c r="O991" s="340"/>
      <c r="P991" s="340"/>
      <c r="Q991" s="343"/>
    </row>
    <row r="992" spans="1:17" s="323" customFormat="1" ht="20.100000000000001" customHeight="1" x14ac:dyDescent="0.25">
      <c r="A992" s="311"/>
      <c r="B992" s="308" t="str">
        <f>IF(ISBLANK($D992)," -",'Offeror_Product Profile'!$B$12)</f>
        <v xml:space="preserve"> -</v>
      </c>
      <c r="C992" s="308" t="str">
        <f>IF(ISBLANK($D992)," -",'Offeror_Product Profile'!$B$13)</f>
        <v xml:space="preserve"> -</v>
      </c>
      <c r="D992" s="340"/>
      <c r="E992" s="341"/>
      <c r="F992" s="336" t="str">
        <f>IF(ISBLANK($D992)," -",'Offeror_Product Profile'!$B$10)</f>
        <v xml:space="preserve"> -</v>
      </c>
      <c r="G992" s="336" t="str">
        <f>IF(ISBLANK($D992)," -",'Offeror_Product Profile'!$B$11)</f>
        <v xml:space="preserve"> -</v>
      </c>
      <c r="H992" s="309" t="str">
        <f>IF(ISBLANK($D992),"",'Offeror_Product Profile'!$B$9)</f>
        <v/>
      </c>
      <c r="I992" s="342"/>
      <c r="J992" s="310" t="str">
        <f>IF(ISBLANK($D992),"",'CDM_Requirements '!$B$149)</f>
        <v/>
      </c>
      <c r="K992" s="338" t="str">
        <f>IF(ISBLANK($D992),"",'CDM_Requirements '!$B$150)</f>
        <v/>
      </c>
      <c r="L992" s="338" t="str">
        <f>IF(ISBLANK($D992),"",'CDM_Requirements '!$B$151)</f>
        <v/>
      </c>
      <c r="M992" s="338" t="str">
        <f>IF(ISBLANK($D992),"",'CDM_Requirements '!$B$152)</f>
        <v/>
      </c>
      <c r="N992" s="338" t="str">
        <f>IF(ISBLANK($D992),"",'CDM_Requirements '!$B$153)</f>
        <v/>
      </c>
      <c r="O992" s="340"/>
      <c r="P992" s="340"/>
      <c r="Q992" s="343"/>
    </row>
    <row r="993" spans="1:17" s="323" customFormat="1" ht="20.100000000000001" customHeight="1" x14ac:dyDescent="0.25">
      <c r="A993" s="311"/>
      <c r="B993" s="308" t="str">
        <f>IF(ISBLANK($D993)," -",'Offeror_Product Profile'!$B$12)</f>
        <v xml:space="preserve"> -</v>
      </c>
      <c r="C993" s="308" t="str">
        <f>IF(ISBLANK($D993)," -",'Offeror_Product Profile'!$B$13)</f>
        <v xml:space="preserve"> -</v>
      </c>
      <c r="D993" s="340"/>
      <c r="E993" s="341"/>
      <c r="F993" s="336" t="str">
        <f>IF(ISBLANK($D993)," -",'Offeror_Product Profile'!$B$10)</f>
        <v xml:space="preserve"> -</v>
      </c>
      <c r="G993" s="336" t="str">
        <f>IF(ISBLANK($D993)," -",'Offeror_Product Profile'!$B$11)</f>
        <v xml:space="preserve"> -</v>
      </c>
      <c r="H993" s="309" t="str">
        <f>IF(ISBLANK($D993),"",'Offeror_Product Profile'!$B$9)</f>
        <v/>
      </c>
      <c r="I993" s="342"/>
      <c r="J993" s="310" t="str">
        <f>IF(ISBLANK($D993),"",'CDM_Requirements '!$B$149)</f>
        <v/>
      </c>
      <c r="K993" s="338" t="str">
        <f>IF(ISBLANK($D993),"",'CDM_Requirements '!$B$150)</f>
        <v/>
      </c>
      <c r="L993" s="338" t="str">
        <f>IF(ISBLANK($D993),"",'CDM_Requirements '!$B$151)</f>
        <v/>
      </c>
      <c r="M993" s="338" t="str">
        <f>IF(ISBLANK($D993),"",'CDM_Requirements '!$B$152)</f>
        <v/>
      </c>
      <c r="N993" s="338" t="str">
        <f>IF(ISBLANK($D993),"",'CDM_Requirements '!$B$153)</f>
        <v/>
      </c>
      <c r="O993" s="340"/>
      <c r="P993" s="340"/>
      <c r="Q993" s="343"/>
    </row>
    <row r="994" spans="1:17" s="323" customFormat="1" ht="20.100000000000001" customHeight="1" x14ac:dyDescent="0.25">
      <c r="A994" s="311"/>
      <c r="B994" s="308" t="str">
        <f>IF(ISBLANK($D994)," -",'Offeror_Product Profile'!$B$12)</f>
        <v xml:space="preserve"> -</v>
      </c>
      <c r="C994" s="308" t="str">
        <f>IF(ISBLANK($D994)," -",'Offeror_Product Profile'!$B$13)</f>
        <v xml:space="preserve"> -</v>
      </c>
      <c r="D994" s="340"/>
      <c r="E994" s="341"/>
      <c r="F994" s="336" t="str">
        <f>IF(ISBLANK($D994)," -",'Offeror_Product Profile'!$B$10)</f>
        <v xml:space="preserve"> -</v>
      </c>
      <c r="G994" s="336" t="str">
        <f>IF(ISBLANK($D994)," -",'Offeror_Product Profile'!$B$11)</f>
        <v xml:space="preserve"> -</v>
      </c>
      <c r="H994" s="309" t="str">
        <f>IF(ISBLANK($D994),"",'Offeror_Product Profile'!$B$9)</f>
        <v/>
      </c>
      <c r="I994" s="342"/>
      <c r="J994" s="310" t="str">
        <f>IF(ISBLANK($D994),"",'CDM_Requirements '!$B$149)</f>
        <v/>
      </c>
      <c r="K994" s="338" t="str">
        <f>IF(ISBLANK($D994),"",'CDM_Requirements '!$B$150)</f>
        <v/>
      </c>
      <c r="L994" s="338" t="str">
        <f>IF(ISBLANK($D994),"",'CDM_Requirements '!$B$151)</f>
        <v/>
      </c>
      <c r="M994" s="338" t="str">
        <f>IF(ISBLANK($D994),"",'CDM_Requirements '!$B$152)</f>
        <v/>
      </c>
      <c r="N994" s="338" t="str">
        <f>IF(ISBLANK($D994),"",'CDM_Requirements '!$B$153)</f>
        <v/>
      </c>
      <c r="O994" s="340"/>
      <c r="P994" s="340"/>
      <c r="Q994" s="343"/>
    </row>
    <row r="995" spans="1:17" s="323" customFormat="1" ht="20.100000000000001" customHeight="1" x14ac:dyDescent="0.25">
      <c r="A995" s="311"/>
      <c r="B995" s="308" t="str">
        <f>IF(ISBLANK($D995)," -",'Offeror_Product Profile'!$B$12)</f>
        <v xml:space="preserve"> -</v>
      </c>
      <c r="C995" s="308" t="str">
        <f>IF(ISBLANK($D995)," -",'Offeror_Product Profile'!$B$13)</f>
        <v xml:space="preserve"> -</v>
      </c>
      <c r="D995" s="340"/>
      <c r="E995" s="341"/>
      <c r="F995" s="336" t="str">
        <f>IF(ISBLANK($D995)," -",'Offeror_Product Profile'!$B$10)</f>
        <v xml:space="preserve"> -</v>
      </c>
      <c r="G995" s="336" t="str">
        <f>IF(ISBLANK($D995)," -",'Offeror_Product Profile'!$B$11)</f>
        <v xml:space="preserve"> -</v>
      </c>
      <c r="H995" s="309" t="str">
        <f>IF(ISBLANK($D995),"",'Offeror_Product Profile'!$B$9)</f>
        <v/>
      </c>
      <c r="I995" s="342"/>
      <c r="J995" s="310" t="str">
        <f>IF(ISBLANK($D995),"",'CDM_Requirements '!$B$149)</f>
        <v/>
      </c>
      <c r="K995" s="338" t="str">
        <f>IF(ISBLANK($D995),"",'CDM_Requirements '!$B$150)</f>
        <v/>
      </c>
      <c r="L995" s="338" t="str">
        <f>IF(ISBLANK($D995),"",'CDM_Requirements '!$B$151)</f>
        <v/>
      </c>
      <c r="M995" s="338" t="str">
        <f>IF(ISBLANK($D995),"",'CDM_Requirements '!$B$152)</f>
        <v/>
      </c>
      <c r="N995" s="338" t="str">
        <f>IF(ISBLANK($D995),"",'CDM_Requirements '!$B$153)</f>
        <v/>
      </c>
      <c r="O995" s="340"/>
      <c r="P995" s="340"/>
      <c r="Q995" s="343"/>
    </row>
    <row r="996" spans="1:17" s="323" customFormat="1" ht="20.100000000000001" customHeight="1" x14ac:dyDescent="0.25">
      <c r="A996" s="311"/>
      <c r="B996" s="308" t="str">
        <f>IF(ISBLANK($D996)," -",'Offeror_Product Profile'!$B$12)</f>
        <v xml:space="preserve"> -</v>
      </c>
      <c r="C996" s="308" t="str">
        <f>IF(ISBLANK($D996)," -",'Offeror_Product Profile'!$B$13)</f>
        <v xml:space="preserve"> -</v>
      </c>
      <c r="D996" s="340"/>
      <c r="E996" s="341"/>
      <c r="F996" s="336" t="str">
        <f>IF(ISBLANK($D996)," -",'Offeror_Product Profile'!$B$10)</f>
        <v xml:space="preserve"> -</v>
      </c>
      <c r="G996" s="336" t="str">
        <f>IF(ISBLANK($D996)," -",'Offeror_Product Profile'!$B$11)</f>
        <v xml:space="preserve"> -</v>
      </c>
      <c r="H996" s="309" t="str">
        <f>IF(ISBLANK($D996),"",'Offeror_Product Profile'!$B$9)</f>
        <v/>
      </c>
      <c r="I996" s="342"/>
      <c r="J996" s="310" t="str">
        <f>IF(ISBLANK($D996),"",'CDM_Requirements '!$B$149)</f>
        <v/>
      </c>
      <c r="K996" s="338" t="str">
        <f>IF(ISBLANK($D996),"",'CDM_Requirements '!$B$150)</f>
        <v/>
      </c>
      <c r="L996" s="338" t="str">
        <f>IF(ISBLANK($D996),"",'CDM_Requirements '!$B$151)</f>
        <v/>
      </c>
      <c r="M996" s="338" t="str">
        <f>IF(ISBLANK($D996),"",'CDM_Requirements '!$B$152)</f>
        <v/>
      </c>
      <c r="N996" s="338" t="str">
        <f>IF(ISBLANK($D996),"",'CDM_Requirements '!$B$153)</f>
        <v/>
      </c>
      <c r="O996" s="340"/>
      <c r="P996" s="340"/>
      <c r="Q996" s="343"/>
    </row>
    <row r="997" spans="1:17" s="323" customFormat="1" ht="20.100000000000001" customHeight="1" x14ac:dyDescent="0.25">
      <c r="A997" s="311"/>
      <c r="B997" s="308" t="str">
        <f>IF(ISBLANK($D997)," -",'Offeror_Product Profile'!$B$12)</f>
        <v xml:space="preserve"> -</v>
      </c>
      <c r="C997" s="308" t="str">
        <f>IF(ISBLANK($D997)," -",'Offeror_Product Profile'!$B$13)</f>
        <v xml:space="preserve"> -</v>
      </c>
      <c r="D997" s="340"/>
      <c r="E997" s="341"/>
      <c r="F997" s="336" t="str">
        <f>IF(ISBLANK($D997)," -",'Offeror_Product Profile'!$B$10)</f>
        <v xml:space="preserve"> -</v>
      </c>
      <c r="G997" s="336" t="str">
        <f>IF(ISBLANK($D997)," -",'Offeror_Product Profile'!$B$11)</f>
        <v xml:space="preserve"> -</v>
      </c>
      <c r="H997" s="309" t="str">
        <f>IF(ISBLANK($D997),"",'Offeror_Product Profile'!$B$9)</f>
        <v/>
      </c>
      <c r="I997" s="342"/>
      <c r="J997" s="310" t="str">
        <f>IF(ISBLANK($D997),"",'CDM_Requirements '!$B$149)</f>
        <v/>
      </c>
      <c r="K997" s="338" t="str">
        <f>IF(ISBLANK($D997),"",'CDM_Requirements '!$B$150)</f>
        <v/>
      </c>
      <c r="L997" s="338" t="str">
        <f>IF(ISBLANK($D997),"",'CDM_Requirements '!$B$151)</f>
        <v/>
      </c>
      <c r="M997" s="338" t="str">
        <f>IF(ISBLANK($D997),"",'CDM_Requirements '!$B$152)</f>
        <v/>
      </c>
      <c r="N997" s="338" t="str">
        <f>IF(ISBLANK($D997),"",'CDM_Requirements '!$B$153)</f>
        <v/>
      </c>
      <c r="O997" s="340"/>
      <c r="P997" s="340"/>
      <c r="Q997" s="343"/>
    </row>
    <row r="998" spans="1:17" s="323" customFormat="1" ht="20.100000000000001" customHeight="1" x14ac:dyDescent="0.25">
      <c r="A998" s="311"/>
      <c r="B998" s="308" t="str">
        <f>IF(ISBLANK($D998)," -",'Offeror_Product Profile'!$B$12)</f>
        <v xml:space="preserve"> -</v>
      </c>
      <c r="C998" s="308" t="str">
        <f>IF(ISBLANK($D998)," -",'Offeror_Product Profile'!$B$13)</f>
        <v xml:space="preserve"> -</v>
      </c>
      <c r="D998" s="340"/>
      <c r="E998" s="341"/>
      <c r="F998" s="336" t="str">
        <f>IF(ISBLANK($D998)," -",'Offeror_Product Profile'!$B$10)</f>
        <v xml:space="preserve"> -</v>
      </c>
      <c r="G998" s="336" t="str">
        <f>IF(ISBLANK($D998)," -",'Offeror_Product Profile'!$B$11)</f>
        <v xml:space="preserve"> -</v>
      </c>
      <c r="H998" s="309" t="str">
        <f>IF(ISBLANK($D998),"",'Offeror_Product Profile'!$B$9)</f>
        <v/>
      </c>
      <c r="I998" s="342"/>
      <c r="J998" s="310" t="str">
        <f>IF(ISBLANK($D998),"",'CDM_Requirements '!$B$149)</f>
        <v/>
      </c>
      <c r="K998" s="338" t="str">
        <f>IF(ISBLANK($D998),"",'CDM_Requirements '!$B$150)</f>
        <v/>
      </c>
      <c r="L998" s="338" t="str">
        <f>IF(ISBLANK($D998),"",'CDM_Requirements '!$B$151)</f>
        <v/>
      </c>
      <c r="M998" s="338" t="str">
        <f>IF(ISBLANK($D998),"",'CDM_Requirements '!$B$152)</f>
        <v/>
      </c>
      <c r="N998" s="338" t="str">
        <f>IF(ISBLANK($D998),"",'CDM_Requirements '!$B$153)</f>
        <v/>
      </c>
      <c r="O998" s="340"/>
      <c r="P998" s="340"/>
      <c r="Q998" s="343"/>
    </row>
    <row r="999" spans="1:17" s="323" customFormat="1" ht="20.100000000000001" customHeight="1" x14ac:dyDescent="0.25">
      <c r="A999" s="311"/>
      <c r="B999" s="308" t="str">
        <f>IF(ISBLANK($D999)," -",'Offeror_Product Profile'!$B$12)</f>
        <v xml:space="preserve"> -</v>
      </c>
      <c r="C999" s="308" t="str">
        <f>IF(ISBLANK($D999)," -",'Offeror_Product Profile'!$B$13)</f>
        <v xml:space="preserve"> -</v>
      </c>
      <c r="D999" s="340"/>
      <c r="E999" s="341"/>
      <c r="F999" s="336" t="str">
        <f>IF(ISBLANK($D999)," -",'Offeror_Product Profile'!$B$10)</f>
        <v xml:space="preserve"> -</v>
      </c>
      <c r="G999" s="336" t="str">
        <f>IF(ISBLANK($D999)," -",'Offeror_Product Profile'!$B$11)</f>
        <v xml:space="preserve"> -</v>
      </c>
      <c r="H999" s="309" t="str">
        <f>IF(ISBLANK($D999),"",'Offeror_Product Profile'!$B$9)</f>
        <v/>
      </c>
      <c r="I999" s="342"/>
      <c r="J999" s="310" t="str">
        <f>IF(ISBLANK($D999),"",'CDM_Requirements '!$B$149)</f>
        <v/>
      </c>
      <c r="K999" s="338" t="str">
        <f>IF(ISBLANK($D999),"",'CDM_Requirements '!$B$150)</f>
        <v/>
      </c>
      <c r="L999" s="338" t="str">
        <f>IF(ISBLANK($D999),"",'CDM_Requirements '!$B$151)</f>
        <v/>
      </c>
      <c r="M999" s="338" t="str">
        <f>IF(ISBLANK($D999),"",'CDM_Requirements '!$B$152)</f>
        <v/>
      </c>
      <c r="N999" s="338" t="str">
        <f>IF(ISBLANK($D999),"",'CDM_Requirements '!$B$153)</f>
        <v/>
      </c>
      <c r="O999" s="340"/>
      <c r="P999" s="340"/>
      <c r="Q999" s="343"/>
    </row>
    <row r="1000" spans="1:17" s="323" customFormat="1" ht="20.100000000000001" customHeight="1" x14ac:dyDescent="0.25">
      <c r="A1000" s="311"/>
      <c r="B1000" s="308" t="str">
        <f>IF(ISBLANK($D1000)," -",'Offeror_Product Profile'!$B$12)</f>
        <v xml:space="preserve"> -</v>
      </c>
      <c r="C1000" s="308" t="str">
        <f>IF(ISBLANK($D1000)," -",'Offeror_Product Profile'!$B$13)</f>
        <v xml:space="preserve"> -</v>
      </c>
      <c r="D1000" s="340"/>
      <c r="E1000" s="341"/>
      <c r="F1000" s="336" t="str">
        <f>IF(ISBLANK($D1000)," -",'Offeror_Product Profile'!$B$10)</f>
        <v xml:space="preserve"> -</v>
      </c>
      <c r="G1000" s="336" t="str">
        <f>IF(ISBLANK($D1000)," -",'Offeror_Product Profile'!$B$11)</f>
        <v xml:space="preserve"> -</v>
      </c>
      <c r="H1000" s="309" t="str">
        <f>IF(ISBLANK($D1000),"",'Offeror_Product Profile'!$B$9)</f>
        <v/>
      </c>
      <c r="I1000" s="342"/>
      <c r="J1000" s="310" t="str">
        <f>IF(ISBLANK($D1000),"",'CDM_Requirements '!$B$149)</f>
        <v/>
      </c>
      <c r="K1000" s="338" t="str">
        <f>IF(ISBLANK($D1000),"",'CDM_Requirements '!$B$150)</f>
        <v/>
      </c>
      <c r="L1000" s="338" t="str">
        <f>IF(ISBLANK($D1000),"",'CDM_Requirements '!$B$151)</f>
        <v/>
      </c>
      <c r="M1000" s="338" t="str">
        <f>IF(ISBLANK($D1000),"",'CDM_Requirements '!$B$152)</f>
        <v/>
      </c>
      <c r="N1000" s="338" t="str">
        <f>IF(ISBLANK($D1000),"",'CDM_Requirements '!$B$153)</f>
        <v/>
      </c>
      <c r="O1000" s="340"/>
      <c r="P1000" s="340"/>
      <c r="Q1000" s="343"/>
    </row>
    <row r="1001" spans="1:17" s="323" customFormat="1" ht="20.100000000000001" customHeight="1" x14ac:dyDescent="0.25">
      <c r="A1001" s="311"/>
      <c r="B1001" s="308" t="str">
        <f>IF(ISBLANK($D1001)," -",'Offeror_Product Profile'!$B$12)</f>
        <v xml:space="preserve"> -</v>
      </c>
      <c r="C1001" s="308" t="str">
        <f>IF(ISBLANK($D1001)," -",'Offeror_Product Profile'!$B$13)</f>
        <v xml:space="preserve"> -</v>
      </c>
      <c r="D1001" s="340"/>
      <c r="E1001" s="341"/>
      <c r="F1001" s="336" t="str">
        <f>IF(ISBLANK($D1001)," -",'Offeror_Product Profile'!$B$10)</f>
        <v xml:space="preserve"> -</v>
      </c>
      <c r="G1001" s="336" t="str">
        <f>IF(ISBLANK($D1001)," -",'Offeror_Product Profile'!$B$11)</f>
        <v xml:space="preserve"> -</v>
      </c>
      <c r="H1001" s="309" t="str">
        <f>IF(ISBLANK($D1001),"",'Offeror_Product Profile'!$B$9)</f>
        <v/>
      </c>
      <c r="I1001" s="342"/>
      <c r="J1001" s="310" t="str">
        <f>IF(ISBLANK($D1001),"",'CDM_Requirements '!$B$149)</f>
        <v/>
      </c>
      <c r="K1001" s="338" t="str">
        <f>IF(ISBLANK($D1001),"",'CDM_Requirements '!$B$150)</f>
        <v/>
      </c>
      <c r="L1001" s="338" t="str">
        <f>IF(ISBLANK($D1001),"",'CDM_Requirements '!$B$151)</f>
        <v/>
      </c>
      <c r="M1001" s="338" t="str">
        <f>IF(ISBLANK($D1001),"",'CDM_Requirements '!$B$152)</f>
        <v/>
      </c>
      <c r="N1001" s="338" t="str">
        <f>IF(ISBLANK($D1001),"",'CDM_Requirements '!$B$153)</f>
        <v/>
      </c>
      <c r="O1001" s="340"/>
      <c r="P1001" s="340"/>
      <c r="Q1001" s="343"/>
    </row>
    <row r="1002" spans="1:17" s="323" customFormat="1" ht="20.100000000000001" customHeight="1" x14ac:dyDescent="0.25">
      <c r="A1002" s="311"/>
      <c r="B1002" s="308" t="str">
        <f>IF(ISBLANK($D1002)," -",'Offeror_Product Profile'!$B$12)</f>
        <v xml:space="preserve"> -</v>
      </c>
      <c r="C1002" s="308" t="str">
        <f>IF(ISBLANK($D1002)," -",'Offeror_Product Profile'!$B$13)</f>
        <v xml:space="preserve"> -</v>
      </c>
      <c r="D1002" s="340"/>
      <c r="E1002" s="341"/>
      <c r="F1002" s="336" t="str">
        <f>IF(ISBLANK($D1002)," -",'Offeror_Product Profile'!$B$10)</f>
        <v xml:space="preserve"> -</v>
      </c>
      <c r="G1002" s="336" t="str">
        <f>IF(ISBLANK($D1002)," -",'Offeror_Product Profile'!$B$11)</f>
        <v xml:space="preserve"> -</v>
      </c>
      <c r="H1002" s="309" t="str">
        <f>IF(ISBLANK($D1002),"",'Offeror_Product Profile'!$B$9)</f>
        <v/>
      </c>
      <c r="I1002" s="342"/>
      <c r="J1002" s="310" t="str">
        <f>IF(ISBLANK($D1002),"",'CDM_Requirements '!$B$149)</f>
        <v/>
      </c>
      <c r="K1002" s="338" t="str">
        <f>IF(ISBLANK($D1002),"",'CDM_Requirements '!$B$150)</f>
        <v/>
      </c>
      <c r="L1002" s="338" t="str">
        <f>IF(ISBLANK($D1002),"",'CDM_Requirements '!$B$151)</f>
        <v/>
      </c>
      <c r="M1002" s="338" t="str">
        <f>IF(ISBLANK($D1002),"",'CDM_Requirements '!$B$152)</f>
        <v/>
      </c>
      <c r="N1002" s="338" t="str">
        <f>IF(ISBLANK($D1002),"",'CDM_Requirements '!$B$153)</f>
        <v/>
      </c>
      <c r="O1002" s="340"/>
      <c r="P1002" s="340"/>
      <c r="Q1002" s="343"/>
    </row>
    <row r="1003" spans="1:17" s="323" customFormat="1" ht="20.100000000000001" customHeight="1" x14ac:dyDescent="0.25">
      <c r="A1003" s="311"/>
      <c r="B1003" s="308" t="str">
        <f>IF(ISBLANK($D1003)," -",'Offeror_Product Profile'!$B$12)</f>
        <v xml:space="preserve"> -</v>
      </c>
      <c r="C1003" s="308" t="str">
        <f>IF(ISBLANK($D1003)," -",'Offeror_Product Profile'!$B$13)</f>
        <v xml:space="preserve"> -</v>
      </c>
      <c r="D1003" s="340"/>
      <c r="E1003" s="341"/>
      <c r="F1003" s="336" t="str">
        <f>IF(ISBLANK($D1003)," -",'Offeror_Product Profile'!$B$10)</f>
        <v xml:space="preserve"> -</v>
      </c>
      <c r="G1003" s="336" t="str">
        <f>IF(ISBLANK($D1003)," -",'Offeror_Product Profile'!$B$11)</f>
        <v xml:space="preserve"> -</v>
      </c>
      <c r="H1003" s="309" t="str">
        <f>IF(ISBLANK($D1003),"",'Offeror_Product Profile'!$B$9)</f>
        <v/>
      </c>
      <c r="I1003" s="342"/>
      <c r="J1003" s="310" t="str">
        <f>IF(ISBLANK($D1003),"",'CDM_Requirements '!$B$149)</f>
        <v/>
      </c>
      <c r="K1003" s="338" t="str">
        <f>IF(ISBLANK($D1003),"",'CDM_Requirements '!$B$150)</f>
        <v/>
      </c>
      <c r="L1003" s="338" t="str">
        <f>IF(ISBLANK($D1003),"",'CDM_Requirements '!$B$151)</f>
        <v/>
      </c>
      <c r="M1003" s="338" t="str">
        <f>IF(ISBLANK($D1003),"",'CDM_Requirements '!$B$152)</f>
        <v/>
      </c>
      <c r="N1003" s="338" t="str">
        <f>IF(ISBLANK($D1003),"",'CDM_Requirements '!$B$153)</f>
        <v/>
      </c>
      <c r="O1003" s="340"/>
      <c r="P1003" s="340"/>
      <c r="Q1003" s="343"/>
    </row>
    <row r="1004" spans="1:17" s="323" customFormat="1" ht="20.100000000000001" customHeight="1" x14ac:dyDescent="0.25">
      <c r="A1004" s="311"/>
      <c r="B1004" s="308" t="str">
        <f>IF(ISBLANK($D1004)," -",'Offeror_Product Profile'!$B$12)</f>
        <v xml:space="preserve"> -</v>
      </c>
      <c r="C1004" s="308" t="str">
        <f>IF(ISBLANK($D1004)," -",'Offeror_Product Profile'!$B$13)</f>
        <v xml:space="preserve"> -</v>
      </c>
      <c r="D1004" s="340"/>
      <c r="E1004" s="341"/>
      <c r="F1004" s="336" t="str">
        <f>IF(ISBLANK($D1004)," -",'Offeror_Product Profile'!$B$10)</f>
        <v xml:space="preserve"> -</v>
      </c>
      <c r="G1004" s="336" t="str">
        <f>IF(ISBLANK($D1004)," -",'Offeror_Product Profile'!$B$11)</f>
        <v xml:space="preserve"> -</v>
      </c>
      <c r="H1004" s="309" t="str">
        <f>IF(ISBLANK($D1004),"",'Offeror_Product Profile'!$B$9)</f>
        <v/>
      </c>
      <c r="I1004" s="342"/>
      <c r="J1004" s="310" t="str">
        <f>IF(ISBLANK($D1004),"",'CDM_Requirements '!$B$149)</f>
        <v/>
      </c>
      <c r="K1004" s="338" t="str">
        <f>IF(ISBLANK($D1004),"",'CDM_Requirements '!$B$150)</f>
        <v/>
      </c>
      <c r="L1004" s="338" t="str">
        <f>IF(ISBLANK($D1004),"",'CDM_Requirements '!$B$151)</f>
        <v/>
      </c>
      <c r="M1004" s="338" t="str">
        <f>IF(ISBLANK($D1004),"",'CDM_Requirements '!$B$152)</f>
        <v/>
      </c>
      <c r="N1004" s="338" t="str">
        <f>IF(ISBLANK($D1004),"",'CDM_Requirements '!$B$153)</f>
        <v/>
      </c>
      <c r="O1004" s="340"/>
      <c r="P1004" s="340"/>
      <c r="Q1004" s="343"/>
    </row>
    <row r="1005" spans="1:17" s="323" customFormat="1" ht="20.100000000000001" customHeight="1" x14ac:dyDescent="0.25">
      <c r="A1005" s="311"/>
      <c r="B1005" s="308" t="str">
        <f>IF(ISBLANK($D1005)," -",'Offeror_Product Profile'!$B$12)</f>
        <v xml:space="preserve"> -</v>
      </c>
      <c r="C1005" s="308" t="str">
        <f>IF(ISBLANK($D1005)," -",'Offeror_Product Profile'!$B$13)</f>
        <v xml:space="preserve"> -</v>
      </c>
      <c r="D1005" s="340"/>
      <c r="E1005" s="341"/>
      <c r="F1005" s="336" t="str">
        <f>IF(ISBLANK($D1005)," -",'Offeror_Product Profile'!$B$10)</f>
        <v xml:space="preserve"> -</v>
      </c>
      <c r="G1005" s="336" t="str">
        <f>IF(ISBLANK($D1005)," -",'Offeror_Product Profile'!$B$11)</f>
        <v xml:space="preserve"> -</v>
      </c>
      <c r="H1005" s="309" t="str">
        <f>IF(ISBLANK($D1005),"",'Offeror_Product Profile'!$B$9)</f>
        <v/>
      </c>
      <c r="I1005" s="342"/>
      <c r="J1005" s="310" t="str">
        <f>IF(ISBLANK($D1005),"",'CDM_Requirements '!$B$149)</f>
        <v/>
      </c>
      <c r="K1005" s="338" t="str">
        <f>IF(ISBLANK($D1005),"",'CDM_Requirements '!$B$150)</f>
        <v/>
      </c>
      <c r="L1005" s="338" t="str">
        <f>IF(ISBLANK($D1005),"",'CDM_Requirements '!$B$151)</f>
        <v/>
      </c>
      <c r="M1005" s="338" t="str">
        <f>IF(ISBLANK($D1005),"",'CDM_Requirements '!$B$152)</f>
        <v/>
      </c>
      <c r="N1005" s="338" t="str">
        <f>IF(ISBLANK($D1005),"",'CDM_Requirements '!$B$153)</f>
        <v/>
      </c>
      <c r="O1005" s="340"/>
      <c r="P1005" s="340"/>
      <c r="Q1005" s="343"/>
    </row>
    <row r="1006" spans="1:17" s="323" customFormat="1" ht="20.100000000000001" customHeight="1" x14ac:dyDescent="0.25">
      <c r="A1006" s="311"/>
      <c r="B1006" s="308" t="str">
        <f>IF(ISBLANK($D1006)," -",'Offeror_Product Profile'!$B$12)</f>
        <v xml:space="preserve"> -</v>
      </c>
      <c r="C1006" s="308" t="str">
        <f>IF(ISBLANK($D1006)," -",'Offeror_Product Profile'!$B$13)</f>
        <v xml:space="preserve"> -</v>
      </c>
      <c r="D1006" s="340"/>
      <c r="E1006" s="341"/>
      <c r="F1006" s="336" t="str">
        <f>IF(ISBLANK($D1006)," -",'Offeror_Product Profile'!$B$10)</f>
        <v xml:space="preserve"> -</v>
      </c>
      <c r="G1006" s="336" t="str">
        <f>IF(ISBLANK($D1006)," -",'Offeror_Product Profile'!$B$11)</f>
        <v xml:space="preserve"> -</v>
      </c>
      <c r="H1006" s="309" t="str">
        <f>IF(ISBLANK($D1006),"",'Offeror_Product Profile'!$B$9)</f>
        <v/>
      </c>
      <c r="I1006" s="342"/>
      <c r="J1006" s="310" t="str">
        <f>IF(ISBLANK($D1006),"",'CDM_Requirements '!$B$149)</f>
        <v/>
      </c>
      <c r="K1006" s="338" t="str">
        <f>IF(ISBLANK($D1006),"",'CDM_Requirements '!$B$150)</f>
        <v/>
      </c>
      <c r="L1006" s="338" t="str">
        <f>IF(ISBLANK($D1006),"",'CDM_Requirements '!$B$151)</f>
        <v/>
      </c>
      <c r="M1006" s="338" t="str">
        <f>IF(ISBLANK($D1006),"",'CDM_Requirements '!$B$152)</f>
        <v/>
      </c>
      <c r="N1006" s="338" t="str">
        <f>IF(ISBLANK($D1006),"",'CDM_Requirements '!$B$153)</f>
        <v/>
      </c>
      <c r="O1006" s="340"/>
      <c r="P1006" s="340"/>
      <c r="Q1006" s="343"/>
    </row>
    <row r="1007" spans="1:17" s="323" customFormat="1" ht="20.100000000000001" customHeight="1" x14ac:dyDescent="0.25">
      <c r="A1007" s="311"/>
      <c r="B1007" s="308" t="str">
        <f>IF(ISBLANK($D1007)," -",'Offeror_Product Profile'!$B$12)</f>
        <v xml:space="preserve"> -</v>
      </c>
      <c r="C1007" s="308" t="str">
        <f>IF(ISBLANK($D1007)," -",'Offeror_Product Profile'!$B$13)</f>
        <v xml:space="preserve"> -</v>
      </c>
      <c r="D1007" s="340"/>
      <c r="E1007" s="341"/>
      <c r="F1007" s="336" t="str">
        <f>IF(ISBLANK($D1007)," -",'Offeror_Product Profile'!$B$10)</f>
        <v xml:space="preserve"> -</v>
      </c>
      <c r="G1007" s="336" t="str">
        <f>IF(ISBLANK($D1007)," -",'Offeror_Product Profile'!$B$11)</f>
        <v xml:space="preserve"> -</v>
      </c>
      <c r="H1007" s="309" t="str">
        <f>IF(ISBLANK($D1007),"",'Offeror_Product Profile'!$B$9)</f>
        <v/>
      </c>
      <c r="I1007" s="342"/>
      <c r="J1007" s="310" t="str">
        <f>IF(ISBLANK($D1007),"",'CDM_Requirements '!$B$149)</f>
        <v/>
      </c>
      <c r="K1007" s="338" t="str">
        <f>IF(ISBLANK($D1007),"",'CDM_Requirements '!$B$150)</f>
        <v/>
      </c>
      <c r="L1007" s="338" t="str">
        <f>IF(ISBLANK($D1007),"",'CDM_Requirements '!$B$151)</f>
        <v/>
      </c>
      <c r="M1007" s="338" t="str">
        <f>IF(ISBLANK($D1007),"",'CDM_Requirements '!$B$152)</f>
        <v/>
      </c>
      <c r="N1007" s="338" t="str">
        <f>IF(ISBLANK($D1007),"",'CDM_Requirements '!$B$153)</f>
        <v/>
      </c>
      <c r="O1007" s="340"/>
      <c r="P1007" s="340"/>
      <c r="Q1007" s="343"/>
    </row>
    <row r="1008" spans="1:17" s="323" customFormat="1" ht="20.100000000000001" customHeight="1" x14ac:dyDescent="0.25">
      <c r="A1008" s="311"/>
      <c r="B1008" s="308" t="str">
        <f>IF(ISBLANK($D1008)," -",'Offeror_Product Profile'!$B$12)</f>
        <v xml:space="preserve"> -</v>
      </c>
      <c r="C1008" s="308" t="str">
        <f>IF(ISBLANK($D1008)," -",'Offeror_Product Profile'!$B$13)</f>
        <v xml:space="preserve"> -</v>
      </c>
      <c r="D1008" s="340"/>
      <c r="E1008" s="341"/>
      <c r="F1008" s="336" t="str">
        <f>IF(ISBLANK($D1008)," -",'Offeror_Product Profile'!$B$10)</f>
        <v xml:space="preserve"> -</v>
      </c>
      <c r="G1008" s="336" t="str">
        <f>IF(ISBLANK($D1008)," -",'Offeror_Product Profile'!$B$11)</f>
        <v xml:space="preserve"> -</v>
      </c>
      <c r="H1008" s="309" t="str">
        <f>IF(ISBLANK($D1008),"",'Offeror_Product Profile'!$B$9)</f>
        <v/>
      </c>
      <c r="I1008" s="342"/>
      <c r="J1008" s="310" t="str">
        <f>IF(ISBLANK($D1008),"",'CDM_Requirements '!$B$149)</f>
        <v/>
      </c>
      <c r="K1008" s="338" t="str">
        <f>IF(ISBLANK($D1008),"",'CDM_Requirements '!$B$150)</f>
        <v/>
      </c>
      <c r="L1008" s="338" t="str">
        <f>IF(ISBLANK($D1008),"",'CDM_Requirements '!$B$151)</f>
        <v/>
      </c>
      <c r="M1008" s="338" t="str">
        <f>IF(ISBLANK($D1008),"",'CDM_Requirements '!$B$152)</f>
        <v/>
      </c>
      <c r="N1008" s="338" t="str">
        <f>IF(ISBLANK($D1008),"",'CDM_Requirements '!$B$153)</f>
        <v/>
      </c>
      <c r="O1008" s="340"/>
      <c r="P1008" s="340"/>
      <c r="Q1008" s="343"/>
    </row>
    <row r="1009" spans="1:17" s="323" customFormat="1" ht="20.100000000000001" customHeight="1" x14ac:dyDescent="0.25">
      <c r="A1009" s="311"/>
      <c r="B1009" s="308" t="str">
        <f>IF(ISBLANK($D1009)," -",'Offeror_Product Profile'!$B$12)</f>
        <v xml:space="preserve"> -</v>
      </c>
      <c r="C1009" s="308" t="str">
        <f>IF(ISBLANK($D1009)," -",'Offeror_Product Profile'!$B$13)</f>
        <v xml:space="preserve"> -</v>
      </c>
      <c r="D1009" s="340"/>
      <c r="E1009" s="341"/>
      <c r="F1009" s="336" t="str">
        <f>IF(ISBLANK($D1009)," -",'Offeror_Product Profile'!$B$10)</f>
        <v xml:space="preserve"> -</v>
      </c>
      <c r="G1009" s="336" t="str">
        <f>IF(ISBLANK($D1009)," -",'Offeror_Product Profile'!$B$11)</f>
        <v xml:space="preserve"> -</v>
      </c>
      <c r="H1009" s="309" t="str">
        <f>IF(ISBLANK($D1009),"",'Offeror_Product Profile'!$B$9)</f>
        <v/>
      </c>
      <c r="I1009" s="342"/>
      <c r="J1009" s="310" t="str">
        <f>IF(ISBLANK($D1009),"",'CDM_Requirements '!$B$149)</f>
        <v/>
      </c>
      <c r="K1009" s="338" t="str">
        <f>IF(ISBLANK($D1009),"",'CDM_Requirements '!$B$150)</f>
        <v/>
      </c>
      <c r="L1009" s="338" t="str">
        <f>IF(ISBLANK($D1009),"",'CDM_Requirements '!$B$151)</f>
        <v/>
      </c>
      <c r="M1009" s="338" t="str">
        <f>IF(ISBLANK($D1009),"",'CDM_Requirements '!$B$152)</f>
        <v/>
      </c>
      <c r="N1009" s="338" t="str">
        <f>IF(ISBLANK($D1009),"",'CDM_Requirements '!$B$153)</f>
        <v/>
      </c>
      <c r="O1009" s="340"/>
      <c r="P1009" s="340"/>
      <c r="Q1009" s="343"/>
    </row>
    <row r="1010" spans="1:17" s="323" customFormat="1" ht="20.100000000000001" customHeight="1" x14ac:dyDescent="0.25">
      <c r="A1010" s="311"/>
      <c r="B1010" s="308" t="str">
        <f>IF(ISBLANK($D1010)," -",'Offeror_Product Profile'!$B$12)</f>
        <v xml:space="preserve"> -</v>
      </c>
      <c r="C1010" s="308" t="str">
        <f>IF(ISBLANK($D1010)," -",'Offeror_Product Profile'!$B$13)</f>
        <v xml:space="preserve"> -</v>
      </c>
      <c r="D1010" s="340"/>
      <c r="E1010" s="341"/>
      <c r="F1010" s="336" t="str">
        <f>IF(ISBLANK($D1010)," -",'Offeror_Product Profile'!$B$10)</f>
        <v xml:space="preserve"> -</v>
      </c>
      <c r="G1010" s="336" t="str">
        <f>IF(ISBLANK($D1010)," -",'Offeror_Product Profile'!$B$11)</f>
        <v xml:space="preserve"> -</v>
      </c>
      <c r="H1010" s="309" t="str">
        <f>IF(ISBLANK($D1010),"",'Offeror_Product Profile'!$B$9)</f>
        <v/>
      </c>
      <c r="I1010" s="342"/>
      <c r="J1010" s="310" t="str">
        <f>IF(ISBLANK($D1010),"",'CDM_Requirements '!$B$149)</f>
        <v/>
      </c>
      <c r="K1010" s="338" t="str">
        <f>IF(ISBLANK($D1010),"",'CDM_Requirements '!$B$150)</f>
        <v/>
      </c>
      <c r="L1010" s="338" t="str">
        <f>IF(ISBLANK($D1010),"",'CDM_Requirements '!$B$151)</f>
        <v/>
      </c>
      <c r="M1010" s="338" t="str">
        <f>IF(ISBLANK($D1010),"",'CDM_Requirements '!$B$152)</f>
        <v/>
      </c>
      <c r="N1010" s="338" t="str">
        <f>IF(ISBLANK($D1010),"",'CDM_Requirements '!$B$153)</f>
        <v/>
      </c>
      <c r="O1010" s="340"/>
      <c r="P1010" s="340"/>
      <c r="Q1010" s="343"/>
    </row>
    <row r="1011" spans="1:17" s="323" customFormat="1" ht="20.100000000000001" customHeight="1" x14ac:dyDescent="0.25">
      <c r="A1011" s="311"/>
      <c r="B1011" s="308" t="str">
        <f>IF(ISBLANK($D1011)," -",'Offeror_Product Profile'!$B$12)</f>
        <v xml:space="preserve"> -</v>
      </c>
      <c r="C1011" s="308" t="str">
        <f>IF(ISBLANK($D1011)," -",'Offeror_Product Profile'!$B$13)</f>
        <v xml:space="preserve"> -</v>
      </c>
      <c r="D1011" s="340"/>
      <c r="E1011" s="341"/>
      <c r="F1011" s="336" t="str">
        <f>IF(ISBLANK($D1011)," -",'Offeror_Product Profile'!$B$10)</f>
        <v xml:space="preserve"> -</v>
      </c>
      <c r="G1011" s="336" t="str">
        <f>IF(ISBLANK($D1011)," -",'Offeror_Product Profile'!$B$11)</f>
        <v xml:space="preserve"> -</v>
      </c>
      <c r="H1011" s="309" t="str">
        <f>IF(ISBLANK($D1011),"",'Offeror_Product Profile'!$B$9)</f>
        <v/>
      </c>
      <c r="I1011" s="342"/>
      <c r="J1011" s="310" t="str">
        <f>IF(ISBLANK($D1011),"",'CDM_Requirements '!$B$149)</f>
        <v/>
      </c>
      <c r="K1011" s="338" t="str">
        <f>IF(ISBLANK($D1011),"",'CDM_Requirements '!$B$150)</f>
        <v/>
      </c>
      <c r="L1011" s="338" t="str">
        <f>IF(ISBLANK($D1011),"",'CDM_Requirements '!$B$151)</f>
        <v/>
      </c>
      <c r="M1011" s="338" t="str">
        <f>IF(ISBLANK($D1011),"",'CDM_Requirements '!$B$152)</f>
        <v/>
      </c>
      <c r="N1011" s="338" t="str">
        <f>IF(ISBLANK($D1011),"",'CDM_Requirements '!$B$153)</f>
        <v/>
      </c>
      <c r="O1011" s="340"/>
      <c r="P1011" s="340"/>
      <c r="Q1011" s="343"/>
    </row>
    <row r="1012" spans="1:17" s="323" customFormat="1" ht="20.100000000000001" customHeight="1" x14ac:dyDescent="0.25">
      <c r="A1012" s="311"/>
      <c r="B1012" s="308" t="str">
        <f>IF(ISBLANK($D1012)," -",'Offeror_Product Profile'!$B$12)</f>
        <v xml:space="preserve"> -</v>
      </c>
      <c r="C1012" s="308" t="str">
        <f>IF(ISBLANK($D1012)," -",'Offeror_Product Profile'!$B$13)</f>
        <v xml:space="preserve"> -</v>
      </c>
      <c r="D1012" s="340"/>
      <c r="E1012" s="341"/>
      <c r="F1012" s="336" t="str">
        <f>IF(ISBLANK($D1012)," -",'Offeror_Product Profile'!$B$10)</f>
        <v xml:space="preserve"> -</v>
      </c>
      <c r="G1012" s="336" t="str">
        <f>IF(ISBLANK($D1012)," -",'Offeror_Product Profile'!$B$11)</f>
        <v xml:space="preserve"> -</v>
      </c>
      <c r="H1012" s="309" t="str">
        <f>IF(ISBLANK($D1012),"",'Offeror_Product Profile'!$B$9)</f>
        <v/>
      </c>
      <c r="I1012" s="342"/>
      <c r="J1012" s="310" t="str">
        <f>IF(ISBLANK($D1012),"",'CDM_Requirements '!$B$149)</f>
        <v/>
      </c>
      <c r="K1012" s="338" t="str">
        <f>IF(ISBLANK($D1012),"",'CDM_Requirements '!$B$150)</f>
        <v/>
      </c>
      <c r="L1012" s="338" t="str">
        <f>IF(ISBLANK($D1012),"",'CDM_Requirements '!$B$151)</f>
        <v/>
      </c>
      <c r="M1012" s="338" t="str">
        <f>IF(ISBLANK($D1012),"",'CDM_Requirements '!$B$152)</f>
        <v/>
      </c>
      <c r="N1012" s="338" t="str">
        <f>IF(ISBLANK($D1012),"",'CDM_Requirements '!$B$153)</f>
        <v/>
      </c>
      <c r="O1012" s="340"/>
      <c r="P1012" s="340"/>
      <c r="Q1012" s="343"/>
    </row>
    <row r="1013" spans="1:17" s="323" customFormat="1" ht="20.100000000000001" customHeight="1" x14ac:dyDescent="0.25">
      <c r="A1013" s="311"/>
      <c r="B1013" s="308" t="str">
        <f>IF(ISBLANK($D1013)," -",'Offeror_Product Profile'!$B$12)</f>
        <v xml:space="preserve"> -</v>
      </c>
      <c r="C1013" s="308" t="str">
        <f>IF(ISBLANK($D1013)," -",'Offeror_Product Profile'!$B$13)</f>
        <v xml:space="preserve"> -</v>
      </c>
      <c r="D1013" s="340"/>
      <c r="E1013" s="341"/>
      <c r="F1013" s="336" t="str">
        <f>IF(ISBLANK($D1013)," -",'Offeror_Product Profile'!$B$10)</f>
        <v xml:space="preserve"> -</v>
      </c>
      <c r="G1013" s="336" t="str">
        <f>IF(ISBLANK($D1013)," -",'Offeror_Product Profile'!$B$11)</f>
        <v xml:space="preserve"> -</v>
      </c>
      <c r="H1013" s="309" t="str">
        <f>IF(ISBLANK($D1013),"",'Offeror_Product Profile'!$B$9)</f>
        <v/>
      </c>
      <c r="I1013" s="342"/>
      <c r="J1013" s="310" t="str">
        <f>IF(ISBLANK($D1013),"",'CDM_Requirements '!$B$149)</f>
        <v/>
      </c>
      <c r="K1013" s="338" t="str">
        <f>IF(ISBLANK($D1013),"",'CDM_Requirements '!$B$150)</f>
        <v/>
      </c>
      <c r="L1013" s="338" t="str">
        <f>IF(ISBLANK($D1013),"",'CDM_Requirements '!$B$151)</f>
        <v/>
      </c>
      <c r="M1013" s="338" t="str">
        <f>IF(ISBLANK($D1013),"",'CDM_Requirements '!$B$152)</f>
        <v/>
      </c>
      <c r="N1013" s="338" t="str">
        <f>IF(ISBLANK($D1013),"",'CDM_Requirements '!$B$153)</f>
        <v/>
      </c>
      <c r="O1013" s="340"/>
      <c r="P1013" s="340"/>
      <c r="Q1013" s="343"/>
    </row>
    <row r="1014" spans="1:17" s="323" customFormat="1" ht="20.100000000000001" customHeight="1" x14ac:dyDescent="0.25">
      <c r="A1014" s="311"/>
      <c r="B1014" s="308" t="str">
        <f>IF(ISBLANK($D1014)," -",'Offeror_Product Profile'!$B$12)</f>
        <v xml:space="preserve"> -</v>
      </c>
      <c r="C1014" s="308" t="str">
        <f>IF(ISBLANK($D1014)," -",'Offeror_Product Profile'!$B$13)</f>
        <v xml:space="preserve"> -</v>
      </c>
      <c r="D1014" s="340"/>
      <c r="E1014" s="341"/>
      <c r="F1014" s="336" t="str">
        <f>IF(ISBLANK($D1014)," -",'Offeror_Product Profile'!$B$10)</f>
        <v xml:space="preserve"> -</v>
      </c>
      <c r="G1014" s="336" t="str">
        <f>IF(ISBLANK($D1014)," -",'Offeror_Product Profile'!$B$11)</f>
        <v xml:space="preserve"> -</v>
      </c>
      <c r="H1014" s="309" t="str">
        <f>IF(ISBLANK($D1014),"",'Offeror_Product Profile'!$B$9)</f>
        <v/>
      </c>
      <c r="I1014" s="342"/>
      <c r="J1014" s="310" t="str">
        <f>IF(ISBLANK($D1014),"",'CDM_Requirements '!$B$149)</f>
        <v/>
      </c>
      <c r="K1014" s="338" t="str">
        <f>IF(ISBLANK($D1014),"",'CDM_Requirements '!$B$150)</f>
        <v/>
      </c>
      <c r="L1014" s="338" t="str">
        <f>IF(ISBLANK($D1014),"",'CDM_Requirements '!$B$151)</f>
        <v/>
      </c>
      <c r="M1014" s="338" t="str">
        <f>IF(ISBLANK($D1014),"",'CDM_Requirements '!$B$152)</f>
        <v/>
      </c>
      <c r="N1014" s="338" t="str">
        <f>IF(ISBLANK($D1014),"",'CDM_Requirements '!$B$153)</f>
        <v/>
      </c>
      <c r="O1014" s="340"/>
      <c r="P1014" s="340"/>
      <c r="Q1014" s="343"/>
    </row>
    <row r="1015" spans="1:17" s="323" customFormat="1" ht="20.100000000000001" customHeight="1" x14ac:dyDescent="0.25">
      <c r="A1015" s="311"/>
      <c r="B1015" s="308" t="str">
        <f>IF(ISBLANK($D1015)," -",'Offeror_Product Profile'!$B$12)</f>
        <v xml:space="preserve"> -</v>
      </c>
      <c r="C1015" s="308" t="str">
        <f>IF(ISBLANK($D1015)," -",'Offeror_Product Profile'!$B$13)</f>
        <v xml:space="preserve"> -</v>
      </c>
      <c r="D1015" s="340"/>
      <c r="E1015" s="341"/>
      <c r="F1015" s="336" t="str">
        <f>IF(ISBLANK($D1015)," -",'Offeror_Product Profile'!$B$10)</f>
        <v xml:space="preserve"> -</v>
      </c>
      <c r="G1015" s="336" t="str">
        <f>IF(ISBLANK($D1015)," -",'Offeror_Product Profile'!$B$11)</f>
        <v xml:space="preserve"> -</v>
      </c>
      <c r="H1015" s="309" t="str">
        <f>IF(ISBLANK($D1015),"",'Offeror_Product Profile'!$B$9)</f>
        <v/>
      </c>
      <c r="I1015" s="342"/>
      <c r="J1015" s="310" t="str">
        <f>IF(ISBLANK($D1015),"",'CDM_Requirements '!$B$149)</f>
        <v/>
      </c>
      <c r="K1015" s="338" t="str">
        <f>IF(ISBLANK($D1015),"",'CDM_Requirements '!$B$150)</f>
        <v/>
      </c>
      <c r="L1015" s="338" t="str">
        <f>IF(ISBLANK($D1015),"",'CDM_Requirements '!$B$151)</f>
        <v/>
      </c>
      <c r="M1015" s="338" t="str">
        <f>IF(ISBLANK($D1015),"",'CDM_Requirements '!$B$152)</f>
        <v/>
      </c>
      <c r="N1015" s="338" t="str">
        <f>IF(ISBLANK($D1015),"",'CDM_Requirements '!$B$153)</f>
        <v/>
      </c>
      <c r="O1015" s="340"/>
      <c r="P1015" s="340"/>
      <c r="Q1015" s="343"/>
    </row>
    <row r="1016" spans="1:17" s="323" customFormat="1" ht="20.100000000000001" customHeight="1" x14ac:dyDescent="0.25">
      <c r="A1016" s="311"/>
      <c r="B1016" s="308" t="str">
        <f>IF(ISBLANK($D1016)," -",'Offeror_Product Profile'!$B$12)</f>
        <v xml:space="preserve"> -</v>
      </c>
      <c r="C1016" s="308" t="str">
        <f>IF(ISBLANK($D1016)," -",'Offeror_Product Profile'!$B$13)</f>
        <v xml:space="preserve"> -</v>
      </c>
      <c r="D1016" s="340"/>
      <c r="E1016" s="341"/>
      <c r="F1016" s="336" t="str">
        <f>IF(ISBLANK($D1016)," -",'Offeror_Product Profile'!$B$10)</f>
        <v xml:space="preserve"> -</v>
      </c>
      <c r="G1016" s="336" t="str">
        <f>IF(ISBLANK($D1016)," -",'Offeror_Product Profile'!$B$11)</f>
        <v xml:space="preserve"> -</v>
      </c>
      <c r="H1016" s="309" t="str">
        <f>IF(ISBLANK($D1016),"",'Offeror_Product Profile'!$B$9)</f>
        <v/>
      </c>
      <c r="I1016" s="342"/>
      <c r="J1016" s="310" t="str">
        <f>IF(ISBLANK($D1016),"",'CDM_Requirements '!$B$149)</f>
        <v/>
      </c>
      <c r="K1016" s="338" t="str">
        <f>IF(ISBLANK($D1016),"",'CDM_Requirements '!$B$150)</f>
        <v/>
      </c>
      <c r="L1016" s="338" t="str">
        <f>IF(ISBLANK($D1016),"",'CDM_Requirements '!$B$151)</f>
        <v/>
      </c>
      <c r="M1016" s="338" t="str">
        <f>IF(ISBLANK($D1016),"",'CDM_Requirements '!$B$152)</f>
        <v/>
      </c>
      <c r="N1016" s="338" t="str">
        <f>IF(ISBLANK($D1016),"",'CDM_Requirements '!$B$153)</f>
        <v/>
      </c>
      <c r="O1016" s="340"/>
      <c r="P1016" s="340"/>
      <c r="Q1016" s="343"/>
    </row>
    <row r="1017" spans="1:17" s="323" customFormat="1" ht="20.100000000000001" customHeight="1" x14ac:dyDescent="0.25">
      <c r="A1017" s="311"/>
      <c r="B1017" s="308" t="str">
        <f>IF(ISBLANK($D1017)," -",'Offeror_Product Profile'!$B$12)</f>
        <v xml:space="preserve"> -</v>
      </c>
      <c r="C1017" s="308" t="str">
        <f>IF(ISBLANK($D1017)," -",'Offeror_Product Profile'!$B$13)</f>
        <v xml:space="preserve"> -</v>
      </c>
      <c r="D1017" s="340"/>
      <c r="E1017" s="341"/>
      <c r="F1017" s="336" t="str">
        <f>IF(ISBLANK($D1017)," -",'Offeror_Product Profile'!$B$10)</f>
        <v xml:space="preserve"> -</v>
      </c>
      <c r="G1017" s="336" t="str">
        <f>IF(ISBLANK($D1017)," -",'Offeror_Product Profile'!$B$11)</f>
        <v xml:space="preserve"> -</v>
      </c>
      <c r="H1017" s="309" t="str">
        <f>IF(ISBLANK($D1017),"",'Offeror_Product Profile'!$B$9)</f>
        <v/>
      </c>
      <c r="I1017" s="342"/>
      <c r="J1017" s="310" t="str">
        <f>IF(ISBLANK($D1017),"",'CDM_Requirements '!$B$149)</f>
        <v/>
      </c>
      <c r="K1017" s="338" t="str">
        <f>IF(ISBLANK($D1017),"",'CDM_Requirements '!$B$150)</f>
        <v/>
      </c>
      <c r="L1017" s="338" t="str">
        <f>IF(ISBLANK($D1017),"",'CDM_Requirements '!$B$151)</f>
        <v/>
      </c>
      <c r="M1017" s="338" t="str">
        <f>IF(ISBLANK($D1017),"",'CDM_Requirements '!$B$152)</f>
        <v/>
      </c>
      <c r="N1017" s="338" t="str">
        <f>IF(ISBLANK($D1017),"",'CDM_Requirements '!$B$153)</f>
        <v/>
      </c>
      <c r="O1017" s="340"/>
      <c r="P1017" s="340"/>
      <c r="Q1017" s="343"/>
    </row>
    <row r="1018" spans="1:17" s="323" customFormat="1" ht="20.100000000000001" customHeight="1" x14ac:dyDescent="0.25">
      <c r="A1018" s="311"/>
      <c r="B1018" s="308" t="str">
        <f>IF(ISBLANK($D1018)," -",'Offeror_Product Profile'!$B$12)</f>
        <v xml:space="preserve"> -</v>
      </c>
      <c r="C1018" s="308" t="str">
        <f>IF(ISBLANK($D1018)," -",'Offeror_Product Profile'!$B$13)</f>
        <v xml:space="preserve"> -</v>
      </c>
      <c r="D1018" s="340"/>
      <c r="E1018" s="341"/>
      <c r="F1018" s="336" t="str">
        <f>IF(ISBLANK($D1018)," -",'Offeror_Product Profile'!$B$10)</f>
        <v xml:space="preserve"> -</v>
      </c>
      <c r="G1018" s="336" t="str">
        <f>IF(ISBLANK($D1018)," -",'Offeror_Product Profile'!$B$11)</f>
        <v xml:space="preserve"> -</v>
      </c>
      <c r="H1018" s="309" t="str">
        <f>IF(ISBLANK($D1018),"",'Offeror_Product Profile'!$B$9)</f>
        <v/>
      </c>
      <c r="I1018" s="342"/>
      <c r="J1018" s="310" t="str">
        <f>IF(ISBLANK($D1018),"",'CDM_Requirements '!$B$149)</f>
        <v/>
      </c>
      <c r="K1018" s="338" t="str">
        <f>IF(ISBLANK($D1018),"",'CDM_Requirements '!$B$150)</f>
        <v/>
      </c>
      <c r="L1018" s="338" t="str">
        <f>IF(ISBLANK($D1018),"",'CDM_Requirements '!$B$151)</f>
        <v/>
      </c>
      <c r="M1018" s="338" t="str">
        <f>IF(ISBLANK($D1018),"",'CDM_Requirements '!$B$152)</f>
        <v/>
      </c>
      <c r="N1018" s="338" t="str">
        <f>IF(ISBLANK($D1018),"",'CDM_Requirements '!$B$153)</f>
        <v/>
      </c>
      <c r="O1018" s="340"/>
      <c r="P1018" s="340"/>
      <c r="Q1018" s="343"/>
    </row>
    <row r="1019" spans="1:17" s="323" customFormat="1" ht="20.100000000000001" customHeight="1" x14ac:dyDescent="0.25">
      <c r="A1019" s="311"/>
      <c r="B1019" s="308" t="str">
        <f>IF(ISBLANK($D1019)," -",'Offeror_Product Profile'!$B$12)</f>
        <v xml:space="preserve"> -</v>
      </c>
      <c r="C1019" s="308" t="str">
        <f>IF(ISBLANK($D1019)," -",'Offeror_Product Profile'!$B$13)</f>
        <v xml:space="preserve"> -</v>
      </c>
      <c r="D1019" s="340"/>
      <c r="E1019" s="341"/>
      <c r="F1019" s="336" t="str">
        <f>IF(ISBLANK($D1019)," -",'Offeror_Product Profile'!$B$10)</f>
        <v xml:space="preserve"> -</v>
      </c>
      <c r="G1019" s="336" t="str">
        <f>IF(ISBLANK($D1019)," -",'Offeror_Product Profile'!$B$11)</f>
        <v xml:space="preserve"> -</v>
      </c>
      <c r="H1019" s="309" t="str">
        <f>IF(ISBLANK($D1019),"",'Offeror_Product Profile'!$B$9)</f>
        <v/>
      </c>
      <c r="I1019" s="342"/>
      <c r="J1019" s="310" t="str">
        <f>IF(ISBLANK($D1019),"",'CDM_Requirements '!$B$149)</f>
        <v/>
      </c>
      <c r="K1019" s="338" t="str">
        <f>IF(ISBLANK($D1019),"",'CDM_Requirements '!$B$150)</f>
        <v/>
      </c>
      <c r="L1019" s="338" t="str">
        <f>IF(ISBLANK($D1019),"",'CDM_Requirements '!$B$151)</f>
        <v/>
      </c>
      <c r="M1019" s="338" t="str">
        <f>IF(ISBLANK($D1019),"",'CDM_Requirements '!$B$152)</f>
        <v/>
      </c>
      <c r="N1019" s="338" t="str">
        <f>IF(ISBLANK($D1019),"",'CDM_Requirements '!$B$153)</f>
        <v/>
      </c>
      <c r="O1019" s="340"/>
      <c r="P1019" s="340"/>
      <c r="Q1019" s="343"/>
    </row>
    <row r="1020" spans="1:17" s="323" customFormat="1" ht="20.100000000000001" customHeight="1" x14ac:dyDescent="0.25">
      <c r="A1020" s="311"/>
      <c r="B1020" s="308" t="str">
        <f>IF(ISBLANK($D1020)," -",'Offeror_Product Profile'!$B$12)</f>
        <v xml:space="preserve"> -</v>
      </c>
      <c r="C1020" s="308" t="str">
        <f>IF(ISBLANK($D1020)," -",'Offeror_Product Profile'!$B$13)</f>
        <v xml:space="preserve"> -</v>
      </c>
      <c r="D1020" s="340"/>
      <c r="E1020" s="341"/>
      <c r="F1020" s="336" t="str">
        <f>IF(ISBLANK($D1020)," -",'Offeror_Product Profile'!$B$10)</f>
        <v xml:space="preserve"> -</v>
      </c>
      <c r="G1020" s="336" t="str">
        <f>IF(ISBLANK($D1020)," -",'Offeror_Product Profile'!$B$11)</f>
        <v xml:space="preserve"> -</v>
      </c>
      <c r="H1020" s="309" t="str">
        <f>IF(ISBLANK($D1020),"",'Offeror_Product Profile'!$B$9)</f>
        <v/>
      </c>
      <c r="I1020" s="342"/>
      <c r="J1020" s="310" t="str">
        <f>IF(ISBLANK($D1020),"",'CDM_Requirements '!$B$149)</f>
        <v/>
      </c>
      <c r="K1020" s="338" t="str">
        <f>IF(ISBLANK($D1020),"",'CDM_Requirements '!$B$150)</f>
        <v/>
      </c>
      <c r="L1020" s="338" t="str">
        <f>IF(ISBLANK($D1020),"",'CDM_Requirements '!$B$151)</f>
        <v/>
      </c>
      <c r="M1020" s="338" t="str">
        <f>IF(ISBLANK($D1020),"",'CDM_Requirements '!$B$152)</f>
        <v/>
      </c>
      <c r="N1020" s="338" t="str">
        <f>IF(ISBLANK($D1020),"",'CDM_Requirements '!$B$153)</f>
        <v/>
      </c>
      <c r="O1020" s="340"/>
      <c r="P1020" s="340"/>
      <c r="Q1020" s="343"/>
    </row>
    <row r="1021" spans="1:17" s="323" customFormat="1" ht="20.100000000000001" customHeight="1" x14ac:dyDescent="0.25">
      <c r="A1021" s="311"/>
      <c r="B1021" s="308" t="str">
        <f>IF(ISBLANK($D1021)," -",'Offeror_Product Profile'!$B$12)</f>
        <v xml:space="preserve"> -</v>
      </c>
      <c r="C1021" s="308" t="str">
        <f>IF(ISBLANK($D1021)," -",'Offeror_Product Profile'!$B$13)</f>
        <v xml:space="preserve"> -</v>
      </c>
      <c r="D1021" s="340"/>
      <c r="E1021" s="341"/>
      <c r="F1021" s="336" t="str">
        <f>IF(ISBLANK($D1021)," -",'Offeror_Product Profile'!$B$10)</f>
        <v xml:space="preserve"> -</v>
      </c>
      <c r="G1021" s="336" t="str">
        <f>IF(ISBLANK($D1021)," -",'Offeror_Product Profile'!$B$11)</f>
        <v xml:space="preserve"> -</v>
      </c>
      <c r="H1021" s="309" t="str">
        <f>IF(ISBLANK($D1021),"",'Offeror_Product Profile'!$B$9)</f>
        <v/>
      </c>
      <c r="I1021" s="342"/>
      <c r="J1021" s="310" t="str">
        <f>IF(ISBLANK($D1021),"",'CDM_Requirements '!$B$149)</f>
        <v/>
      </c>
      <c r="K1021" s="338" t="str">
        <f>IF(ISBLANK($D1021),"",'CDM_Requirements '!$B$150)</f>
        <v/>
      </c>
      <c r="L1021" s="338" t="str">
        <f>IF(ISBLANK($D1021),"",'CDM_Requirements '!$B$151)</f>
        <v/>
      </c>
      <c r="M1021" s="338" t="str">
        <f>IF(ISBLANK($D1021),"",'CDM_Requirements '!$B$152)</f>
        <v/>
      </c>
      <c r="N1021" s="338" t="str">
        <f>IF(ISBLANK($D1021),"",'CDM_Requirements '!$B$153)</f>
        <v/>
      </c>
      <c r="O1021" s="340"/>
      <c r="P1021" s="340"/>
      <c r="Q1021" s="343"/>
    </row>
    <row r="1022" spans="1:17" s="323" customFormat="1" ht="20.100000000000001" customHeight="1" x14ac:dyDescent="0.25">
      <c r="A1022" s="311"/>
      <c r="B1022" s="308" t="str">
        <f>IF(ISBLANK($D1022)," -",'Offeror_Product Profile'!$B$12)</f>
        <v xml:space="preserve"> -</v>
      </c>
      <c r="C1022" s="308" t="str">
        <f>IF(ISBLANK($D1022)," -",'Offeror_Product Profile'!$B$13)</f>
        <v xml:space="preserve"> -</v>
      </c>
      <c r="D1022" s="340"/>
      <c r="E1022" s="341"/>
      <c r="F1022" s="336" t="str">
        <f>IF(ISBLANK($D1022)," -",'Offeror_Product Profile'!$B$10)</f>
        <v xml:space="preserve"> -</v>
      </c>
      <c r="G1022" s="336" t="str">
        <f>IF(ISBLANK($D1022)," -",'Offeror_Product Profile'!$B$11)</f>
        <v xml:space="preserve"> -</v>
      </c>
      <c r="H1022" s="309" t="str">
        <f>IF(ISBLANK($D1022),"",'Offeror_Product Profile'!$B$9)</f>
        <v/>
      </c>
      <c r="I1022" s="342"/>
      <c r="J1022" s="310" t="str">
        <f>IF(ISBLANK($D1022),"",'CDM_Requirements '!$B$149)</f>
        <v/>
      </c>
      <c r="K1022" s="338" t="str">
        <f>IF(ISBLANK($D1022),"",'CDM_Requirements '!$B$150)</f>
        <v/>
      </c>
      <c r="L1022" s="338" t="str">
        <f>IF(ISBLANK($D1022),"",'CDM_Requirements '!$B$151)</f>
        <v/>
      </c>
      <c r="M1022" s="338" t="str">
        <f>IF(ISBLANK($D1022),"",'CDM_Requirements '!$B$152)</f>
        <v/>
      </c>
      <c r="N1022" s="338" t="str">
        <f>IF(ISBLANK($D1022),"",'CDM_Requirements '!$B$153)</f>
        <v/>
      </c>
      <c r="O1022" s="340"/>
      <c r="P1022" s="340"/>
      <c r="Q1022" s="343"/>
    </row>
    <row r="1023" spans="1:17" s="323" customFormat="1" ht="20.100000000000001" customHeight="1" x14ac:dyDescent="0.25">
      <c r="A1023" s="311"/>
      <c r="B1023" s="308" t="str">
        <f>IF(ISBLANK($D1023)," -",'Offeror_Product Profile'!$B$12)</f>
        <v xml:space="preserve"> -</v>
      </c>
      <c r="C1023" s="308" t="str">
        <f>IF(ISBLANK($D1023)," -",'Offeror_Product Profile'!$B$13)</f>
        <v xml:space="preserve"> -</v>
      </c>
      <c r="D1023" s="340"/>
      <c r="E1023" s="341"/>
      <c r="F1023" s="336" t="str">
        <f>IF(ISBLANK($D1023)," -",'Offeror_Product Profile'!$B$10)</f>
        <v xml:space="preserve"> -</v>
      </c>
      <c r="G1023" s="336" t="str">
        <f>IF(ISBLANK($D1023)," -",'Offeror_Product Profile'!$B$11)</f>
        <v xml:space="preserve"> -</v>
      </c>
      <c r="H1023" s="309" t="str">
        <f>IF(ISBLANK($D1023),"",'Offeror_Product Profile'!$B$9)</f>
        <v/>
      </c>
      <c r="I1023" s="342"/>
      <c r="J1023" s="310" t="str">
        <f>IF(ISBLANK($D1023),"",'CDM_Requirements '!$B$149)</f>
        <v/>
      </c>
      <c r="K1023" s="338" t="str">
        <f>IF(ISBLANK($D1023),"",'CDM_Requirements '!$B$150)</f>
        <v/>
      </c>
      <c r="L1023" s="338" t="str">
        <f>IF(ISBLANK($D1023),"",'CDM_Requirements '!$B$151)</f>
        <v/>
      </c>
      <c r="M1023" s="338" t="str">
        <f>IF(ISBLANK($D1023),"",'CDM_Requirements '!$B$152)</f>
        <v/>
      </c>
      <c r="N1023" s="338" t="str">
        <f>IF(ISBLANK($D1023),"",'CDM_Requirements '!$B$153)</f>
        <v/>
      </c>
      <c r="O1023" s="340"/>
      <c r="P1023" s="340"/>
      <c r="Q1023" s="343"/>
    </row>
    <row r="1024" spans="1:17" s="323" customFormat="1" ht="20.100000000000001" customHeight="1" x14ac:dyDescent="0.25">
      <c r="A1024" s="311"/>
      <c r="B1024" s="308" t="str">
        <f>IF(ISBLANK($D1024)," -",'Offeror_Product Profile'!$B$12)</f>
        <v xml:space="preserve"> -</v>
      </c>
      <c r="C1024" s="308" t="str">
        <f>IF(ISBLANK($D1024)," -",'Offeror_Product Profile'!$B$13)</f>
        <v xml:space="preserve"> -</v>
      </c>
      <c r="D1024" s="340"/>
      <c r="E1024" s="341"/>
      <c r="F1024" s="336" t="str">
        <f>IF(ISBLANK($D1024)," -",'Offeror_Product Profile'!$B$10)</f>
        <v xml:space="preserve"> -</v>
      </c>
      <c r="G1024" s="336" t="str">
        <f>IF(ISBLANK($D1024)," -",'Offeror_Product Profile'!$B$11)</f>
        <v xml:space="preserve"> -</v>
      </c>
      <c r="H1024" s="309" t="str">
        <f>IF(ISBLANK($D1024),"",'Offeror_Product Profile'!$B$9)</f>
        <v/>
      </c>
      <c r="I1024" s="342"/>
      <c r="J1024" s="310" t="str">
        <f>IF(ISBLANK($D1024),"",'CDM_Requirements '!$B$149)</f>
        <v/>
      </c>
      <c r="K1024" s="338" t="str">
        <f>IF(ISBLANK($D1024),"",'CDM_Requirements '!$B$150)</f>
        <v/>
      </c>
      <c r="L1024" s="338" t="str">
        <f>IF(ISBLANK($D1024),"",'CDM_Requirements '!$B$151)</f>
        <v/>
      </c>
      <c r="M1024" s="338" t="str">
        <f>IF(ISBLANK($D1024),"",'CDM_Requirements '!$B$152)</f>
        <v/>
      </c>
      <c r="N1024" s="338" t="str">
        <f>IF(ISBLANK($D1024),"",'CDM_Requirements '!$B$153)</f>
        <v/>
      </c>
      <c r="O1024" s="340"/>
      <c r="P1024" s="340"/>
      <c r="Q1024" s="343"/>
    </row>
    <row r="1025" spans="1:17" s="323" customFormat="1" ht="20.100000000000001" customHeight="1" x14ac:dyDescent="0.25">
      <c r="A1025" s="311"/>
      <c r="B1025" s="308" t="str">
        <f>IF(ISBLANK($D1025)," -",'Offeror_Product Profile'!$B$12)</f>
        <v xml:space="preserve"> -</v>
      </c>
      <c r="C1025" s="308" t="str">
        <f>IF(ISBLANK($D1025)," -",'Offeror_Product Profile'!$B$13)</f>
        <v xml:space="preserve"> -</v>
      </c>
      <c r="D1025" s="340"/>
      <c r="E1025" s="341"/>
      <c r="F1025" s="336" t="str">
        <f>IF(ISBLANK($D1025)," -",'Offeror_Product Profile'!$B$10)</f>
        <v xml:space="preserve"> -</v>
      </c>
      <c r="G1025" s="336" t="str">
        <f>IF(ISBLANK($D1025)," -",'Offeror_Product Profile'!$B$11)</f>
        <v xml:space="preserve"> -</v>
      </c>
      <c r="H1025" s="309" t="str">
        <f>IF(ISBLANK($D1025),"",'Offeror_Product Profile'!$B$9)</f>
        <v/>
      </c>
      <c r="I1025" s="342"/>
      <c r="J1025" s="310" t="str">
        <f>IF(ISBLANK($D1025),"",'CDM_Requirements '!$B$149)</f>
        <v/>
      </c>
      <c r="K1025" s="338" t="str">
        <f>IF(ISBLANK($D1025),"",'CDM_Requirements '!$B$150)</f>
        <v/>
      </c>
      <c r="L1025" s="338" t="str">
        <f>IF(ISBLANK($D1025),"",'CDM_Requirements '!$B$151)</f>
        <v/>
      </c>
      <c r="M1025" s="338" t="str">
        <f>IF(ISBLANK($D1025),"",'CDM_Requirements '!$B$152)</f>
        <v/>
      </c>
      <c r="N1025" s="338" t="str">
        <f>IF(ISBLANK($D1025),"",'CDM_Requirements '!$B$153)</f>
        <v/>
      </c>
      <c r="O1025" s="340"/>
      <c r="P1025" s="340"/>
      <c r="Q1025" s="343"/>
    </row>
    <row r="1026" spans="1:17" s="323" customFormat="1" ht="20.100000000000001" customHeight="1" x14ac:dyDescent="0.25">
      <c r="A1026" s="311"/>
      <c r="B1026" s="308" t="str">
        <f>IF(ISBLANK($D1026)," -",'Offeror_Product Profile'!$B$12)</f>
        <v xml:space="preserve"> -</v>
      </c>
      <c r="C1026" s="308" t="str">
        <f>IF(ISBLANK($D1026)," -",'Offeror_Product Profile'!$B$13)</f>
        <v xml:space="preserve"> -</v>
      </c>
      <c r="D1026" s="340"/>
      <c r="E1026" s="341"/>
      <c r="F1026" s="336" t="str">
        <f>IF(ISBLANK($D1026)," -",'Offeror_Product Profile'!$B$10)</f>
        <v xml:space="preserve"> -</v>
      </c>
      <c r="G1026" s="336" t="str">
        <f>IF(ISBLANK($D1026)," -",'Offeror_Product Profile'!$B$11)</f>
        <v xml:space="preserve"> -</v>
      </c>
      <c r="H1026" s="309" t="str">
        <f>IF(ISBLANK($D1026),"",'Offeror_Product Profile'!$B$9)</f>
        <v/>
      </c>
      <c r="I1026" s="342"/>
      <c r="J1026" s="310" t="str">
        <f>IF(ISBLANK($D1026),"",'CDM_Requirements '!$B$149)</f>
        <v/>
      </c>
      <c r="K1026" s="338" t="str">
        <f>IF(ISBLANK($D1026),"",'CDM_Requirements '!$B$150)</f>
        <v/>
      </c>
      <c r="L1026" s="338" t="str">
        <f>IF(ISBLANK($D1026),"",'CDM_Requirements '!$B$151)</f>
        <v/>
      </c>
      <c r="M1026" s="338" t="str">
        <f>IF(ISBLANK($D1026),"",'CDM_Requirements '!$B$152)</f>
        <v/>
      </c>
      <c r="N1026" s="338" t="str">
        <f>IF(ISBLANK($D1026),"",'CDM_Requirements '!$B$153)</f>
        <v/>
      </c>
      <c r="O1026" s="340"/>
      <c r="P1026" s="340"/>
      <c r="Q1026" s="343"/>
    </row>
    <row r="1027" spans="1:17" s="323" customFormat="1" ht="20.100000000000001" customHeight="1" x14ac:dyDescent="0.25">
      <c r="A1027" s="311"/>
      <c r="B1027" s="308" t="str">
        <f>IF(ISBLANK($D1027)," -",'Offeror_Product Profile'!$B$12)</f>
        <v xml:space="preserve"> -</v>
      </c>
      <c r="C1027" s="308" t="str">
        <f>IF(ISBLANK($D1027)," -",'Offeror_Product Profile'!$B$13)</f>
        <v xml:space="preserve"> -</v>
      </c>
      <c r="D1027" s="340"/>
      <c r="E1027" s="341"/>
      <c r="F1027" s="336" t="str">
        <f>IF(ISBLANK($D1027)," -",'Offeror_Product Profile'!$B$10)</f>
        <v xml:space="preserve"> -</v>
      </c>
      <c r="G1027" s="336" t="str">
        <f>IF(ISBLANK($D1027)," -",'Offeror_Product Profile'!$B$11)</f>
        <v xml:space="preserve"> -</v>
      </c>
      <c r="H1027" s="309" t="str">
        <f>IF(ISBLANK($D1027),"",'Offeror_Product Profile'!$B$9)</f>
        <v/>
      </c>
      <c r="I1027" s="342"/>
      <c r="J1027" s="310" t="str">
        <f>IF(ISBLANK($D1027),"",'CDM_Requirements '!$B$149)</f>
        <v/>
      </c>
      <c r="K1027" s="338" t="str">
        <f>IF(ISBLANK($D1027),"",'CDM_Requirements '!$B$150)</f>
        <v/>
      </c>
      <c r="L1027" s="338" t="str">
        <f>IF(ISBLANK($D1027),"",'CDM_Requirements '!$B$151)</f>
        <v/>
      </c>
      <c r="M1027" s="338" t="str">
        <f>IF(ISBLANK($D1027),"",'CDM_Requirements '!$B$152)</f>
        <v/>
      </c>
      <c r="N1027" s="338" t="str">
        <f>IF(ISBLANK($D1027),"",'CDM_Requirements '!$B$153)</f>
        <v/>
      </c>
      <c r="O1027" s="340"/>
      <c r="P1027" s="340"/>
      <c r="Q1027" s="343"/>
    </row>
    <row r="1028" spans="1:17" s="323" customFormat="1" ht="20.100000000000001" customHeight="1" x14ac:dyDescent="0.25">
      <c r="A1028" s="311"/>
      <c r="B1028" s="308" t="str">
        <f>IF(ISBLANK($D1028)," -",'Offeror_Product Profile'!$B$12)</f>
        <v xml:space="preserve"> -</v>
      </c>
      <c r="C1028" s="308" t="str">
        <f>IF(ISBLANK($D1028)," -",'Offeror_Product Profile'!$B$13)</f>
        <v xml:space="preserve"> -</v>
      </c>
      <c r="D1028" s="340"/>
      <c r="E1028" s="341"/>
      <c r="F1028" s="336" t="str">
        <f>IF(ISBLANK($D1028)," -",'Offeror_Product Profile'!$B$10)</f>
        <v xml:space="preserve"> -</v>
      </c>
      <c r="G1028" s="336" t="str">
        <f>IF(ISBLANK($D1028)," -",'Offeror_Product Profile'!$B$11)</f>
        <v xml:space="preserve"> -</v>
      </c>
      <c r="H1028" s="309" t="str">
        <f>IF(ISBLANK($D1028),"",'Offeror_Product Profile'!$B$9)</f>
        <v/>
      </c>
      <c r="I1028" s="342"/>
      <c r="J1028" s="310" t="str">
        <f>IF(ISBLANK($D1028),"",'CDM_Requirements '!$B$149)</f>
        <v/>
      </c>
      <c r="K1028" s="338" t="str">
        <f>IF(ISBLANK($D1028),"",'CDM_Requirements '!$B$150)</f>
        <v/>
      </c>
      <c r="L1028" s="338" t="str">
        <f>IF(ISBLANK($D1028),"",'CDM_Requirements '!$B$151)</f>
        <v/>
      </c>
      <c r="M1028" s="338" t="str">
        <f>IF(ISBLANK($D1028),"",'CDM_Requirements '!$B$152)</f>
        <v/>
      </c>
      <c r="N1028" s="338" t="str">
        <f>IF(ISBLANK($D1028),"",'CDM_Requirements '!$B$153)</f>
        <v/>
      </c>
      <c r="O1028" s="340"/>
      <c r="P1028" s="340"/>
      <c r="Q1028" s="343"/>
    </row>
    <row r="1029" spans="1:17" s="323" customFormat="1" ht="20.100000000000001" customHeight="1" x14ac:dyDescent="0.25">
      <c r="A1029" s="311"/>
      <c r="B1029" s="308" t="str">
        <f>IF(ISBLANK($D1029)," -",'Offeror_Product Profile'!$B$12)</f>
        <v xml:space="preserve"> -</v>
      </c>
      <c r="C1029" s="308" t="str">
        <f>IF(ISBLANK($D1029)," -",'Offeror_Product Profile'!$B$13)</f>
        <v xml:space="preserve"> -</v>
      </c>
      <c r="D1029" s="340"/>
      <c r="E1029" s="341"/>
      <c r="F1029" s="336" t="str">
        <f>IF(ISBLANK($D1029)," -",'Offeror_Product Profile'!$B$10)</f>
        <v xml:space="preserve"> -</v>
      </c>
      <c r="G1029" s="336" t="str">
        <f>IF(ISBLANK($D1029)," -",'Offeror_Product Profile'!$B$11)</f>
        <v xml:space="preserve"> -</v>
      </c>
      <c r="H1029" s="309" t="str">
        <f>IF(ISBLANK($D1029),"",'Offeror_Product Profile'!$B$9)</f>
        <v/>
      </c>
      <c r="I1029" s="342"/>
      <c r="J1029" s="310" t="str">
        <f>IF(ISBLANK($D1029),"",'CDM_Requirements '!$B$149)</f>
        <v/>
      </c>
      <c r="K1029" s="338" t="str">
        <f>IF(ISBLANK($D1029),"",'CDM_Requirements '!$B$150)</f>
        <v/>
      </c>
      <c r="L1029" s="338" t="str">
        <f>IF(ISBLANK($D1029),"",'CDM_Requirements '!$B$151)</f>
        <v/>
      </c>
      <c r="M1029" s="338" t="str">
        <f>IF(ISBLANK($D1029),"",'CDM_Requirements '!$B$152)</f>
        <v/>
      </c>
      <c r="N1029" s="338" t="str">
        <f>IF(ISBLANK($D1029),"",'CDM_Requirements '!$B$153)</f>
        <v/>
      </c>
      <c r="O1029" s="340"/>
      <c r="P1029" s="340"/>
      <c r="Q1029" s="343"/>
    </row>
    <row r="1030" spans="1:17" s="323" customFormat="1" ht="20.100000000000001" customHeight="1" x14ac:dyDescent="0.25">
      <c r="A1030" s="311"/>
      <c r="B1030" s="308" t="str">
        <f>IF(ISBLANK($D1030)," -",'Offeror_Product Profile'!$B$12)</f>
        <v xml:space="preserve"> -</v>
      </c>
      <c r="C1030" s="308" t="str">
        <f>IF(ISBLANK($D1030)," -",'Offeror_Product Profile'!$B$13)</f>
        <v xml:space="preserve"> -</v>
      </c>
      <c r="D1030" s="340"/>
      <c r="E1030" s="341"/>
      <c r="F1030" s="336" t="str">
        <f>IF(ISBLANK($D1030)," -",'Offeror_Product Profile'!$B$10)</f>
        <v xml:space="preserve"> -</v>
      </c>
      <c r="G1030" s="336" t="str">
        <f>IF(ISBLANK($D1030)," -",'Offeror_Product Profile'!$B$11)</f>
        <v xml:space="preserve"> -</v>
      </c>
      <c r="H1030" s="309" t="str">
        <f>IF(ISBLANK($D1030),"",'Offeror_Product Profile'!$B$9)</f>
        <v/>
      </c>
      <c r="I1030" s="342"/>
      <c r="J1030" s="310" t="str">
        <f>IF(ISBLANK($D1030),"",'CDM_Requirements '!$B$149)</f>
        <v/>
      </c>
      <c r="K1030" s="338" t="str">
        <f>IF(ISBLANK($D1030),"",'CDM_Requirements '!$B$150)</f>
        <v/>
      </c>
      <c r="L1030" s="338" t="str">
        <f>IF(ISBLANK($D1030),"",'CDM_Requirements '!$B$151)</f>
        <v/>
      </c>
      <c r="M1030" s="338" t="str">
        <f>IF(ISBLANK($D1030),"",'CDM_Requirements '!$B$152)</f>
        <v/>
      </c>
      <c r="N1030" s="338" t="str">
        <f>IF(ISBLANK($D1030),"",'CDM_Requirements '!$B$153)</f>
        <v/>
      </c>
      <c r="O1030" s="340"/>
      <c r="P1030" s="340"/>
      <c r="Q1030" s="343"/>
    </row>
    <row r="1031" spans="1:17" s="323" customFormat="1" ht="20.100000000000001" customHeight="1" x14ac:dyDescent="0.25">
      <c r="A1031" s="311"/>
      <c r="B1031" s="308" t="str">
        <f>IF(ISBLANK($D1031)," -",'Offeror_Product Profile'!$B$12)</f>
        <v xml:space="preserve"> -</v>
      </c>
      <c r="C1031" s="308" t="str">
        <f>IF(ISBLANK($D1031)," -",'Offeror_Product Profile'!$B$13)</f>
        <v xml:space="preserve"> -</v>
      </c>
      <c r="D1031" s="340"/>
      <c r="E1031" s="341"/>
      <c r="F1031" s="336" t="str">
        <f>IF(ISBLANK($D1031)," -",'Offeror_Product Profile'!$B$10)</f>
        <v xml:space="preserve"> -</v>
      </c>
      <c r="G1031" s="336" t="str">
        <f>IF(ISBLANK($D1031)," -",'Offeror_Product Profile'!$B$11)</f>
        <v xml:space="preserve"> -</v>
      </c>
      <c r="H1031" s="309" t="str">
        <f>IF(ISBLANK($D1031),"",'Offeror_Product Profile'!$B$9)</f>
        <v/>
      </c>
      <c r="I1031" s="342"/>
      <c r="J1031" s="310" t="str">
        <f>IF(ISBLANK($D1031),"",'CDM_Requirements '!$B$149)</f>
        <v/>
      </c>
      <c r="K1031" s="338" t="str">
        <f>IF(ISBLANK($D1031),"",'CDM_Requirements '!$B$150)</f>
        <v/>
      </c>
      <c r="L1031" s="338" t="str">
        <f>IF(ISBLANK($D1031),"",'CDM_Requirements '!$B$151)</f>
        <v/>
      </c>
      <c r="M1031" s="338" t="str">
        <f>IF(ISBLANK($D1031),"",'CDM_Requirements '!$B$152)</f>
        <v/>
      </c>
      <c r="N1031" s="338" t="str">
        <f>IF(ISBLANK($D1031),"",'CDM_Requirements '!$B$153)</f>
        <v/>
      </c>
      <c r="O1031" s="340"/>
      <c r="P1031" s="340"/>
      <c r="Q1031" s="343"/>
    </row>
    <row r="1032" spans="1:17" s="323" customFormat="1" ht="20.100000000000001" customHeight="1" x14ac:dyDescent="0.25">
      <c r="A1032" s="311"/>
      <c r="B1032" s="308" t="str">
        <f>IF(ISBLANK($D1032)," -",'Offeror_Product Profile'!$B$12)</f>
        <v xml:space="preserve"> -</v>
      </c>
      <c r="C1032" s="308" t="str">
        <f>IF(ISBLANK($D1032)," -",'Offeror_Product Profile'!$B$13)</f>
        <v xml:space="preserve"> -</v>
      </c>
      <c r="D1032" s="340"/>
      <c r="E1032" s="341"/>
      <c r="F1032" s="336" t="str">
        <f>IF(ISBLANK($D1032)," -",'Offeror_Product Profile'!$B$10)</f>
        <v xml:space="preserve"> -</v>
      </c>
      <c r="G1032" s="336" t="str">
        <f>IF(ISBLANK($D1032)," -",'Offeror_Product Profile'!$B$11)</f>
        <v xml:space="preserve"> -</v>
      </c>
      <c r="H1032" s="309" t="str">
        <f>IF(ISBLANK($D1032),"",'Offeror_Product Profile'!$B$9)</f>
        <v/>
      </c>
      <c r="I1032" s="342"/>
      <c r="J1032" s="310" t="str">
        <f>IF(ISBLANK($D1032),"",'CDM_Requirements '!$B$149)</f>
        <v/>
      </c>
      <c r="K1032" s="338" t="str">
        <f>IF(ISBLANK($D1032),"",'CDM_Requirements '!$B$150)</f>
        <v/>
      </c>
      <c r="L1032" s="338" t="str">
        <f>IF(ISBLANK($D1032),"",'CDM_Requirements '!$B$151)</f>
        <v/>
      </c>
      <c r="M1032" s="338" t="str">
        <f>IF(ISBLANK($D1032),"",'CDM_Requirements '!$B$152)</f>
        <v/>
      </c>
      <c r="N1032" s="338" t="str">
        <f>IF(ISBLANK($D1032),"",'CDM_Requirements '!$B$153)</f>
        <v/>
      </c>
      <c r="O1032" s="340"/>
      <c r="P1032" s="340"/>
      <c r="Q1032" s="343"/>
    </row>
    <row r="1033" spans="1:17" s="323" customFormat="1" ht="20.100000000000001" customHeight="1" x14ac:dyDescent="0.25">
      <c r="A1033" s="311"/>
      <c r="B1033" s="308" t="str">
        <f>IF(ISBLANK($D1033)," -",'Offeror_Product Profile'!$B$12)</f>
        <v xml:space="preserve"> -</v>
      </c>
      <c r="C1033" s="308" t="str">
        <f>IF(ISBLANK($D1033)," -",'Offeror_Product Profile'!$B$13)</f>
        <v xml:space="preserve"> -</v>
      </c>
      <c r="D1033" s="340"/>
      <c r="E1033" s="341"/>
      <c r="F1033" s="336" t="str">
        <f>IF(ISBLANK($D1033)," -",'Offeror_Product Profile'!$B$10)</f>
        <v xml:space="preserve"> -</v>
      </c>
      <c r="G1033" s="336" t="str">
        <f>IF(ISBLANK($D1033)," -",'Offeror_Product Profile'!$B$11)</f>
        <v xml:space="preserve"> -</v>
      </c>
      <c r="H1033" s="309" t="str">
        <f>IF(ISBLANK($D1033),"",'Offeror_Product Profile'!$B$9)</f>
        <v/>
      </c>
      <c r="I1033" s="342"/>
      <c r="J1033" s="310" t="str">
        <f>IF(ISBLANK($D1033),"",'CDM_Requirements '!$B$149)</f>
        <v/>
      </c>
      <c r="K1033" s="338" t="str">
        <f>IF(ISBLANK($D1033),"",'CDM_Requirements '!$B$150)</f>
        <v/>
      </c>
      <c r="L1033" s="338" t="str">
        <f>IF(ISBLANK($D1033),"",'CDM_Requirements '!$B$151)</f>
        <v/>
      </c>
      <c r="M1033" s="338" t="str">
        <f>IF(ISBLANK($D1033),"",'CDM_Requirements '!$B$152)</f>
        <v/>
      </c>
      <c r="N1033" s="338" t="str">
        <f>IF(ISBLANK($D1033),"",'CDM_Requirements '!$B$153)</f>
        <v/>
      </c>
      <c r="O1033" s="340"/>
      <c r="P1033" s="340"/>
      <c r="Q1033" s="343"/>
    </row>
    <row r="1034" spans="1:17" s="323" customFormat="1" ht="20.100000000000001" customHeight="1" x14ac:dyDescent="0.25">
      <c r="A1034" s="311"/>
      <c r="B1034" s="308" t="str">
        <f>IF(ISBLANK($D1034)," -",'Offeror_Product Profile'!$B$12)</f>
        <v xml:space="preserve"> -</v>
      </c>
      <c r="C1034" s="308" t="str">
        <f>IF(ISBLANK($D1034)," -",'Offeror_Product Profile'!$B$13)</f>
        <v xml:space="preserve"> -</v>
      </c>
      <c r="D1034" s="340"/>
      <c r="E1034" s="341"/>
      <c r="F1034" s="336" t="str">
        <f>IF(ISBLANK($D1034)," -",'Offeror_Product Profile'!$B$10)</f>
        <v xml:space="preserve"> -</v>
      </c>
      <c r="G1034" s="336" t="str">
        <f>IF(ISBLANK($D1034)," -",'Offeror_Product Profile'!$B$11)</f>
        <v xml:space="preserve"> -</v>
      </c>
      <c r="H1034" s="309" t="str">
        <f>IF(ISBLANK($D1034),"",'Offeror_Product Profile'!$B$9)</f>
        <v/>
      </c>
      <c r="I1034" s="342"/>
      <c r="J1034" s="310" t="str">
        <f>IF(ISBLANK($D1034),"",'CDM_Requirements '!$B$149)</f>
        <v/>
      </c>
      <c r="K1034" s="338" t="str">
        <f>IF(ISBLANK($D1034),"",'CDM_Requirements '!$B$150)</f>
        <v/>
      </c>
      <c r="L1034" s="338" t="str">
        <f>IF(ISBLANK($D1034),"",'CDM_Requirements '!$B$151)</f>
        <v/>
      </c>
      <c r="M1034" s="338" t="str">
        <f>IF(ISBLANK($D1034),"",'CDM_Requirements '!$B$152)</f>
        <v/>
      </c>
      <c r="N1034" s="338" t="str">
        <f>IF(ISBLANK($D1034),"",'CDM_Requirements '!$B$153)</f>
        <v/>
      </c>
      <c r="O1034" s="340"/>
      <c r="P1034" s="340"/>
      <c r="Q1034" s="343"/>
    </row>
    <row r="1035" spans="1:17" s="323" customFormat="1" ht="20.100000000000001" customHeight="1" x14ac:dyDescent="0.25">
      <c r="A1035" s="311"/>
      <c r="B1035" s="308" t="str">
        <f>IF(ISBLANK($D1035)," -",'Offeror_Product Profile'!$B$12)</f>
        <v xml:space="preserve"> -</v>
      </c>
      <c r="C1035" s="308" t="str">
        <f>IF(ISBLANK($D1035)," -",'Offeror_Product Profile'!$B$13)</f>
        <v xml:space="preserve"> -</v>
      </c>
      <c r="D1035" s="340"/>
      <c r="E1035" s="341"/>
      <c r="F1035" s="336" t="str">
        <f>IF(ISBLANK($D1035)," -",'Offeror_Product Profile'!$B$10)</f>
        <v xml:space="preserve"> -</v>
      </c>
      <c r="G1035" s="336" t="str">
        <f>IF(ISBLANK($D1035)," -",'Offeror_Product Profile'!$B$11)</f>
        <v xml:space="preserve"> -</v>
      </c>
      <c r="H1035" s="309" t="str">
        <f>IF(ISBLANK($D1035),"",'Offeror_Product Profile'!$B$9)</f>
        <v/>
      </c>
      <c r="I1035" s="342"/>
      <c r="J1035" s="310" t="str">
        <f>IF(ISBLANK($D1035),"",'CDM_Requirements '!$B$149)</f>
        <v/>
      </c>
      <c r="K1035" s="338" t="str">
        <f>IF(ISBLANK($D1035),"",'CDM_Requirements '!$B$150)</f>
        <v/>
      </c>
      <c r="L1035" s="338" t="str">
        <f>IF(ISBLANK($D1035),"",'CDM_Requirements '!$B$151)</f>
        <v/>
      </c>
      <c r="M1035" s="338" t="str">
        <f>IF(ISBLANK($D1035),"",'CDM_Requirements '!$B$152)</f>
        <v/>
      </c>
      <c r="N1035" s="338" t="str">
        <f>IF(ISBLANK($D1035),"",'CDM_Requirements '!$B$153)</f>
        <v/>
      </c>
      <c r="O1035" s="340"/>
      <c r="P1035" s="340"/>
      <c r="Q1035" s="343"/>
    </row>
    <row r="1036" spans="1:17" s="323" customFormat="1" ht="20.100000000000001" customHeight="1" x14ac:dyDescent="0.25">
      <c r="A1036" s="311"/>
      <c r="B1036" s="308" t="str">
        <f>IF(ISBLANK($D1036)," -",'Offeror_Product Profile'!$B$12)</f>
        <v xml:space="preserve"> -</v>
      </c>
      <c r="C1036" s="308" t="str">
        <f>IF(ISBLANK($D1036)," -",'Offeror_Product Profile'!$B$13)</f>
        <v xml:space="preserve"> -</v>
      </c>
      <c r="D1036" s="340"/>
      <c r="E1036" s="341"/>
      <c r="F1036" s="336" t="str">
        <f>IF(ISBLANK($D1036)," -",'Offeror_Product Profile'!$B$10)</f>
        <v xml:space="preserve"> -</v>
      </c>
      <c r="G1036" s="336" t="str">
        <f>IF(ISBLANK($D1036)," -",'Offeror_Product Profile'!$B$11)</f>
        <v xml:space="preserve"> -</v>
      </c>
      <c r="H1036" s="309" t="str">
        <f>IF(ISBLANK($D1036),"",'Offeror_Product Profile'!$B$9)</f>
        <v/>
      </c>
      <c r="I1036" s="342"/>
      <c r="J1036" s="310" t="str">
        <f>IF(ISBLANK($D1036),"",'CDM_Requirements '!$B$149)</f>
        <v/>
      </c>
      <c r="K1036" s="338" t="str">
        <f>IF(ISBLANK($D1036),"",'CDM_Requirements '!$B$150)</f>
        <v/>
      </c>
      <c r="L1036" s="338" t="str">
        <f>IF(ISBLANK($D1036),"",'CDM_Requirements '!$B$151)</f>
        <v/>
      </c>
      <c r="M1036" s="338" t="str">
        <f>IF(ISBLANK($D1036),"",'CDM_Requirements '!$B$152)</f>
        <v/>
      </c>
      <c r="N1036" s="338" t="str">
        <f>IF(ISBLANK($D1036),"",'CDM_Requirements '!$B$153)</f>
        <v/>
      </c>
      <c r="O1036" s="340"/>
      <c r="P1036" s="340"/>
      <c r="Q1036" s="343"/>
    </row>
    <row r="1037" spans="1:17" s="323" customFormat="1" ht="20.100000000000001" customHeight="1" x14ac:dyDescent="0.25">
      <c r="A1037" s="311"/>
      <c r="B1037" s="308" t="str">
        <f>IF(ISBLANK($D1037)," -",'Offeror_Product Profile'!$B$12)</f>
        <v xml:space="preserve"> -</v>
      </c>
      <c r="C1037" s="308" t="str">
        <f>IF(ISBLANK($D1037)," -",'Offeror_Product Profile'!$B$13)</f>
        <v xml:space="preserve"> -</v>
      </c>
      <c r="D1037" s="340"/>
      <c r="E1037" s="341"/>
      <c r="F1037" s="336" t="str">
        <f>IF(ISBLANK($D1037)," -",'Offeror_Product Profile'!$B$10)</f>
        <v xml:space="preserve"> -</v>
      </c>
      <c r="G1037" s="336" t="str">
        <f>IF(ISBLANK($D1037)," -",'Offeror_Product Profile'!$B$11)</f>
        <v xml:space="preserve"> -</v>
      </c>
      <c r="H1037" s="309" t="str">
        <f>IF(ISBLANK($D1037),"",'Offeror_Product Profile'!$B$9)</f>
        <v/>
      </c>
      <c r="I1037" s="342"/>
      <c r="J1037" s="310" t="str">
        <f>IF(ISBLANK($D1037),"",'CDM_Requirements '!$B$149)</f>
        <v/>
      </c>
      <c r="K1037" s="338" t="str">
        <f>IF(ISBLANK($D1037),"",'CDM_Requirements '!$B$150)</f>
        <v/>
      </c>
      <c r="L1037" s="338" t="str">
        <f>IF(ISBLANK($D1037),"",'CDM_Requirements '!$B$151)</f>
        <v/>
      </c>
      <c r="M1037" s="338" t="str">
        <f>IF(ISBLANK($D1037),"",'CDM_Requirements '!$B$152)</f>
        <v/>
      </c>
      <c r="N1037" s="338" t="str">
        <f>IF(ISBLANK($D1037),"",'CDM_Requirements '!$B$153)</f>
        <v/>
      </c>
      <c r="O1037" s="340"/>
      <c r="P1037" s="340"/>
      <c r="Q1037" s="343"/>
    </row>
    <row r="1038" spans="1:17" s="323" customFormat="1" ht="20.100000000000001" customHeight="1" x14ac:dyDescent="0.25">
      <c r="A1038" s="311"/>
      <c r="B1038" s="308" t="str">
        <f>IF(ISBLANK($D1038)," -",'Offeror_Product Profile'!$B$12)</f>
        <v xml:space="preserve"> -</v>
      </c>
      <c r="C1038" s="308" t="str">
        <f>IF(ISBLANK($D1038)," -",'Offeror_Product Profile'!$B$13)</f>
        <v xml:space="preserve"> -</v>
      </c>
      <c r="D1038" s="340"/>
      <c r="E1038" s="341"/>
      <c r="F1038" s="336" t="str">
        <f>IF(ISBLANK($D1038)," -",'Offeror_Product Profile'!$B$10)</f>
        <v xml:space="preserve"> -</v>
      </c>
      <c r="G1038" s="336" t="str">
        <f>IF(ISBLANK($D1038)," -",'Offeror_Product Profile'!$B$11)</f>
        <v xml:space="preserve"> -</v>
      </c>
      <c r="H1038" s="309" t="str">
        <f>IF(ISBLANK($D1038),"",'Offeror_Product Profile'!$B$9)</f>
        <v/>
      </c>
      <c r="I1038" s="342"/>
      <c r="J1038" s="310" t="str">
        <f>IF(ISBLANK($D1038),"",'CDM_Requirements '!$B$149)</f>
        <v/>
      </c>
      <c r="K1038" s="338" t="str">
        <f>IF(ISBLANK($D1038),"",'CDM_Requirements '!$B$150)</f>
        <v/>
      </c>
      <c r="L1038" s="338" t="str">
        <f>IF(ISBLANK($D1038),"",'CDM_Requirements '!$B$151)</f>
        <v/>
      </c>
      <c r="M1038" s="338" t="str">
        <f>IF(ISBLANK($D1038),"",'CDM_Requirements '!$B$152)</f>
        <v/>
      </c>
      <c r="N1038" s="338" t="str">
        <f>IF(ISBLANK($D1038),"",'CDM_Requirements '!$B$153)</f>
        <v/>
      </c>
      <c r="O1038" s="340"/>
      <c r="P1038" s="340"/>
      <c r="Q1038" s="343"/>
    </row>
    <row r="1039" spans="1:17" s="323" customFormat="1" ht="20.100000000000001" customHeight="1" x14ac:dyDescent="0.25">
      <c r="A1039" s="311"/>
      <c r="B1039" s="308" t="str">
        <f>IF(ISBLANK($D1039)," -",'Offeror_Product Profile'!$B$12)</f>
        <v xml:space="preserve"> -</v>
      </c>
      <c r="C1039" s="308" t="str">
        <f>IF(ISBLANK($D1039)," -",'Offeror_Product Profile'!$B$13)</f>
        <v xml:space="preserve"> -</v>
      </c>
      <c r="D1039" s="340"/>
      <c r="E1039" s="341"/>
      <c r="F1039" s="336" t="str">
        <f>IF(ISBLANK($D1039)," -",'Offeror_Product Profile'!$B$10)</f>
        <v xml:space="preserve"> -</v>
      </c>
      <c r="G1039" s="336" t="str">
        <f>IF(ISBLANK($D1039)," -",'Offeror_Product Profile'!$B$11)</f>
        <v xml:space="preserve"> -</v>
      </c>
      <c r="H1039" s="309" t="str">
        <f>IF(ISBLANK($D1039),"",'Offeror_Product Profile'!$B$9)</f>
        <v/>
      </c>
      <c r="I1039" s="342"/>
      <c r="J1039" s="310" t="str">
        <f>IF(ISBLANK($D1039),"",'CDM_Requirements '!$B$149)</f>
        <v/>
      </c>
      <c r="K1039" s="338" t="str">
        <f>IF(ISBLANK($D1039),"",'CDM_Requirements '!$B$150)</f>
        <v/>
      </c>
      <c r="L1039" s="338" t="str">
        <f>IF(ISBLANK($D1039),"",'CDM_Requirements '!$B$151)</f>
        <v/>
      </c>
      <c r="M1039" s="338" t="str">
        <f>IF(ISBLANK($D1039),"",'CDM_Requirements '!$B$152)</f>
        <v/>
      </c>
      <c r="N1039" s="338" t="str">
        <f>IF(ISBLANK($D1039),"",'CDM_Requirements '!$B$153)</f>
        <v/>
      </c>
      <c r="O1039" s="340"/>
      <c r="P1039" s="340"/>
      <c r="Q1039" s="343"/>
    </row>
    <row r="1040" spans="1:17" s="323" customFormat="1" ht="20.100000000000001" customHeight="1" x14ac:dyDescent="0.25">
      <c r="A1040" s="311"/>
      <c r="B1040" s="308" t="str">
        <f>IF(ISBLANK($D1040)," -",'Offeror_Product Profile'!$B$12)</f>
        <v xml:space="preserve"> -</v>
      </c>
      <c r="C1040" s="308" t="str">
        <f>IF(ISBLANK($D1040)," -",'Offeror_Product Profile'!$B$13)</f>
        <v xml:space="preserve"> -</v>
      </c>
      <c r="D1040" s="340"/>
      <c r="E1040" s="341"/>
      <c r="F1040" s="336" t="str">
        <f>IF(ISBLANK($D1040)," -",'Offeror_Product Profile'!$B$10)</f>
        <v xml:space="preserve"> -</v>
      </c>
      <c r="G1040" s="336" t="str">
        <f>IF(ISBLANK($D1040)," -",'Offeror_Product Profile'!$B$11)</f>
        <v xml:space="preserve"> -</v>
      </c>
      <c r="H1040" s="309" t="str">
        <f>IF(ISBLANK($D1040),"",'Offeror_Product Profile'!$B$9)</f>
        <v/>
      </c>
      <c r="I1040" s="342"/>
      <c r="J1040" s="310" t="str">
        <f>IF(ISBLANK($D1040),"",'CDM_Requirements '!$B$149)</f>
        <v/>
      </c>
      <c r="K1040" s="338" t="str">
        <f>IF(ISBLANK($D1040),"",'CDM_Requirements '!$B$150)</f>
        <v/>
      </c>
      <c r="L1040" s="338" t="str">
        <f>IF(ISBLANK($D1040),"",'CDM_Requirements '!$B$151)</f>
        <v/>
      </c>
      <c r="M1040" s="338" t="str">
        <f>IF(ISBLANK($D1040),"",'CDM_Requirements '!$B$152)</f>
        <v/>
      </c>
      <c r="N1040" s="338" t="str">
        <f>IF(ISBLANK($D1040),"",'CDM_Requirements '!$B$153)</f>
        <v/>
      </c>
      <c r="O1040" s="340"/>
      <c r="P1040" s="340"/>
      <c r="Q1040" s="343"/>
    </row>
    <row r="1041" spans="1:17" s="323" customFormat="1" ht="20.100000000000001" customHeight="1" x14ac:dyDescent="0.25">
      <c r="A1041" s="311"/>
      <c r="B1041" s="308" t="str">
        <f>IF(ISBLANK($D1041)," -",'Offeror_Product Profile'!$B$12)</f>
        <v xml:space="preserve"> -</v>
      </c>
      <c r="C1041" s="308" t="str">
        <f>IF(ISBLANK($D1041)," -",'Offeror_Product Profile'!$B$13)</f>
        <v xml:space="preserve"> -</v>
      </c>
      <c r="D1041" s="340"/>
      <c r="E1041" s="341"/>
      <c r="F1041" s="336" t="str">
        <f>IF(ISBLANK($D1041)," -",'Offeror_Product Profile'!$B$10)</f>
        <v xml:space="preserve"> -</v>
      </c>
      <c r="G1041" s="336" t="str">
        <f>IF(ISBLANK($D1041)," -",'Offeror_Product Profile'!$B$11)</f>
        <v xml:space="preserve"> -</v>
      </c>
      <c r="H1041" s="309" t="str">
        <f>IF(ISBLANK($D1041),"",'Offeror_Product Profile'!$B$9)</f>
        <v/>
      </c>
      <c r="I1041" s="342"/>
      <c r="J1041" s="310" t="str">
        <f>IF(ISBLANK($D1041),"",'CDM_Requirements '!$B$149)</f>
        <v/>
      </c>
      <c r="K1041" s="338" t="str">
        <f>IF(ISBLANK($D1041),"",'CDM_Requirements '!$B$150)</f>
        <v/>
      </c>
      <c r="L1041" s="338" t="str">
        <f>IF(ISBLANK($D1041),"",'CDM_Requirements '!$B$151)</f>
        <v/>
      </c>
      <c r="M1041" s="338" t="str">
        <f>IF(ISBLANK($D1041),"",'CDM_Requirements '!$B$152)</f>
        <v/>
      </c>
      <c r="N1041" s="338" t="str">
        <f>IF(ISBLANK($D1041),"",'CDM_Requirements '!$B$153)</f>
        <v/>
      </c>
      <c r="O1041" s="340"/>
      <c r="P1041" s="340"/>
      <c r="Q1041" s="343"/>
    </row>
    <row r="1042" spans="1:17" s="323" customFormat="1" ht="20.100000000000001" customHeight="1" x14ac:dyDescent="0.25">
      <c r="A1042" s="311"/>
      <c r="B1042" s="308" t="str">
        <f>IF(ISBLANK($D1042)," -",'Offeror_Product Profile'!$B$12)</f>
        <v xml:space="preserve"> -</v>
      </c>
      <c r="C1042" s="308" t="str">
        <f>IF(ISBLANK($D1042)," -",'Offeror_Product Profile'!$B$13)</f>
        <v xml:space="preserve"> -</v>
      </c>
      <c r="D1042" s="340"/>
      <c r="E1042" s="341"/>
      <c r="F1042" s="336" t="str">
        <f>IF(ISBLANK($D1042)," -",'Offeror_Product Profile'!$B$10)</f>
        <v xml:space="preserve"> -</v>
      </c>
      <c r="G1042" s="336" t="str">
        <f>IF(ISBLANK($D1042)," -",'Offeror_Product Profile'!$B$11)</f>
        <v xml:space="preserve"> -</v>
      </c>
      <c r="H1042" s="309" t="str">
        <f>IF(ISBLANK($D1042),"",'Offeror_Product Profile'!$B$9)</f>
        <v/>
      </c>
      <c r="I1042" s="342"/>
      <c r="J1042" s="310" t="str">
        <f>IF(ISBLANK($D1042),"",'CDM_Requirements '!$B$149)</f>
        <v/>
      </c>
      <c r="K1042" s="338" t="str">
        <f>IF(ISBLANK($D1042),"",'CDM_Requirements '!$B$150)</f>
        <v/>
      </c>
      <c r="L1042" s="338" t="str">
        <f>IF(ISBLANK($D1042),"",'CDM_Requirements '!$B$151)</f>
        <v/>
      </c>
      <c r="M1042" s="338" t="str">
        <f>IF(ISBLANK($D1042),"",'CDM_Requirements '!$B$152)</f>
        <v/>
      </c>
      <c r="N1042" s="338" t="str">
        <f>IF(ISBLANK($D1042),"",'CDM_Requirements '!$B$153)</f>
        <v/>
      </c>
      <c r="O1042" s="340"/>
      <c r="P1042" s="340"/>
      <c r="Q1042" s="343"/>
    </row>
    <row r="1043" spans="1:17" s="323" customFormat="1" ht="20.100000000000001" customHeight="1" x14ac:dyDescent="0.25">
      <c r="A1043" s="311"/>
      <c r="B1043" s="308" t="str">
        <f>IF(ISBLANK($D1043)," -",'Offeror_Product Profile'!$B$12)</f>
        <v xml:space="preserve"> -</v>
      </c>
      <c r="C1043" s="308" t="str">
        <f>IF(ISBLANK($D1043)," -",'Offeror_Product Profile'!$B$13)</f>
        <v xml:space="preserve"> -</v>
      </c>
      <c r="D1043" s="340"/>
      <c r="E1043" s="341"/>
      <c r="F1043" s="336" t="str">
        <f>IF(ISBLANK($D1043)," -",'Offeror_Product Profile'!$B$10)</f>
        <v xml:space="preserve"> -</v>
      </c>
      <c r="G1043" s="336" t="str">
        <f>IF(ISBLANK($D1043)," -",'Offeror_Product Profile'!$B$11)</f>
        <v xml:space="preserve"> -</v>
      </c>
      <c r="H1043" s="309" t="str">
        <f>IF(ISBLANK($D1043),"",'Offeror_Product Profile'!$B$9)</f>
        <v/>
      </c>
      <c r="I1043" s="342"/>
      <c r="J1043" s="310" t="str">
        <f>IF(ISBLANK($D1043),"",'CDM_Requirements '!$B$149)</f>
        <v/>
      </c>
      <c r="K1043" s="338" t="str">
        <f>IF(ISBLANK($D1043),"",'CDM_Requirements '!$B$150)</f>
        <v/>
      </c>
      <c r="L1043" s="338" t="str">
        <f>IF(ISBLANK($D1043),"",'CDM_Requirements '!$B$151)</f>
        <v/>
      </c>
      <c r="M1043" s="338" t="str">
        <f>IF(ISBLANK($D1043),"",'CDM_Requirements '!$B$152)</f>
        <v/>
      </c>
      <c r="N1043" s="338" t="str">
        <f>IF(ISBLANK($D1043),"",'CDM_Requirements '!$B$153)</f>
        <v/>
      </c>
      <c r="O1043" s="340"/>
      <c r="P1043" s="340"/>
      <c r="Q1043" s="343"/>
    </row>
    <row r="1044" spans="1:17" s="323" customFormat="1" ht="20.100000000000001" customHeight="1" x14ac:dyDescent="0.25">
      <c r="A1044" s="311"/>
      <c r="B1044" s="308" t="str">
        <f>IF(ISBLANK($D1044)," -",'Offeror_Product Profile'!$B$12)</f>
        <v xml:space="preserve"> -</v>
      </c>
      <c r="C1044" s="308" t="str">
        <f>IF(ISBLANK($D1044)," -",'Offeror_Product Profile'!$B$13)</f>
        <v xml:space="preserve"> -</v>
      </c>
      <c r="D1044" s="340"/>
      <c r="E1044" s="341"/>
      <c r="F1044" s="336" t="str">
        <f>IF(ISBLANK($D1044)," -",'Offeror_Product Profile'!$B$10)</f>
        <v xml:space="preserve"> -</v>
      </c>
      <c r="G1044" s="336" t="str">
        <f>IF(ISBLANK($D1044)," -",'Offeror_Product Profile'!$B$11)</f>
        <v xml:space="preserve"> -</v>
      </c>
      <c r="H1044" s="309" t="str">
        <f>IF(ISBLANK($D1044),"",'Offeror_Product Profile'!$B$9)</f>
        <v/>
      </c>
      <c r="I1044" s="342"/>
      <c r="J1044" s="310" t="str">
        <f>IF(ISBLANK($D1044),"",'CDM_Requirements '!$B$149)</f>
        <v/>
      </c>
      <c r="K1044" s="338" t="str">
        <f>IF(ISBLANK($D1044),"",'CDM_Requirements '!$B$150)</f>
        <v/>
      </c>
      <c r="L1044" s="338" t="str">
        <f>IF(ISBLANK($D1044),"",'CDM_Requirements '!$B$151)</f>
        <v/>
      </c>
      <c r="M1044" s="338" t="str">
        <f>IF(ISBLANK($D1044),"",'CDM_Requirements '!$B$152)</f>
        <v/>
      </c>
      <c r="N1044" s="338" t="str">
        <f>IF(ISBLANK($D1044),"",'CDM_Requirements '!$B$153)</f>
        <v/>
      </c>
      <c r="O1044" s="340"/>
      <c r="P1044" s="340"/>
      <c r="Q1044" s="343"/>
    </row>
    <row r="1045" spans="1:17" s="323" customFormat="1" ht="20.100000000000001" customHeight="1" x14ac:dyDescent="0.25">
      <c r="A1045" s="311"/>
      <c r="B1045" s="308" t="str">
        <f>IF(ISBLANK($D1045)," -",'Offeror_Product Profile'!$B$12)</f>
        <v xml:space="preserve"> -</v>
      </c>
      <c r="C1045" s="308" t="str">
        <f>IF(ISBLANK($D1045)," -",'Offeror_Product Profile'!$B$13)</f>
        <v xml:space="preserve"> -</v>
      </c>
      <c r="D1045" s="340"/>
      <c r="E1045" s="341"/>
      <c r="F1045" s="336" t="str">
        <f>IF(ISBLANK($D1045)," -",'Offeror_Product Profile'!$B$10)</f>
        <v xml:space="preserve"> -</v>
      </c>
      <c r="G1045" s="336" t="str">
        <f>IF(ISBLANK($D1045)," -",'Offeror_Product Profile'!$B$11)</f>
        <v xml:space="preserve"> -</v>
      </c>
      <c r="H1045" s="309" t="str">
        <f>IF(ISBLANK($D1045),"",'Offeror_Product Profile'!$B$9)</f>
        <v/>
      </c>
      <c r="I1045" s="342"/>
      <c r="J1045" s="310" t="str">
        <f>IF(ISBLANK($D1045),"",'CDM_Requirements '!$B$149)</f>
        <v/>
      </c>
      <c r="K1045" s="338" t="str">
        <f>IF(ISBLANK($D1045),"",'CDM_Requirements '!$B$150)</f>
        <v/>
      </c>
      <c r="L1045" s="338" t="str">
        <f>IF(ISBLANK($D1045),"",'CDM_Requirements '!$B$151)</f>
        <v/>
      </c>
      <c r="M1045" s="338" t="str">
        <f>IF(ISBLANK($D1045),"",'CDM_Requirements '!$B$152)</f>
        <v/>
      </c>
      <c r="N1045" s="338" t="str">
        <f>IF(ISBLANK($D1045),"",'CDM_Requirements '!$B$153)</f>
        <v/>
      </c>
      <c r="O1045" s="340"/>
      <c r="P1045" s="340"/>
      <c r="Q1045" s="343"/>
    </row>
    <row r="1046" spans="1:17" s="323" customFormat="1" ht="20.100000000000001" customHeight="1" x14ac:dyDescent="0.25">
      <c r="A1046" s="311"/>
      <c r="B1046" s="308" t="str">
        <f>IF(ISBLANK($D1046)," -",'Offeror_Product Profile'!$B$12)</f>
        <v xml:space="preserve"> -</v>
      </c>
      <c r="C1046" s="308" t="str">
        <f>IF(ISBLANK($D1046)," -",'Offeror_Product Profile'!$B$13)</f>
        <v xml:space="preserve"> -</v>
      </c>
      <c r="D1046" s="340"/>
      <c r="E1046" s="341"/>
      <c r="F1046" s="336" t="str">
        <f>IF(ISBLANK($D1046)," -",'Offeror_Product Profile'!$B$10)</f>
        <v xml:space="preserve"> -</v>
      </c>
      <c r="G1046" s="336" t="str">
        <f>IF(ISBLANK($D1046)," -",'Offeror_Product Profile'!$B$11)</f>
        <v xml:space="preserve"> -</v>
      </c>
      <c r="H1046" s="309" t="str">
        <f>IF(ISBLANK($D1046),"",'Offeror_Product Profile'!$B$9)</f>
        <v/>
      </c>
      <c r="I1046" s="342"/>
      <c r="J1046" s="310" t="str">
        <f>IF(ISBLANK($D1046),"",'CDM_Requirements '!$B$149)</f>
        <v/>
      </c>
      <c r="K1046" s="338" t="str">
        <f>IF(ISBLANK($D1046),"",'CDM_Requirements '!$B$150)</f>
        <v/>
      </c>
      <c r="L1046" s="338" t="str">
        <f>IF(ISBLANK($D1046),"",'CDM_Requirements '!$B$151)</f>
        <v/>
      </c>
      <c r="M1046" s="338" t="str">
        <f>IF(ISBLANK($D1046),"",'CDM_Requirements '!$B$152)</f>
        <v/>
      </c>
      <c r="N1046" s="338" t="str">
        <f>IF(ISBLANK($D1046),"",'CDM_Requirements '!$B$153)</f>
        <v/>
      </c>
      <c r="O1046" s="340"/>
      <c r="P1046" s="340"/>
      <c r="Q1046" s="343"/>
    </row>
    <row r="1047" spans="1:17" s="323" customFormat="1" ht="20.100000000000001" customHeight="1" x14ac:dyDescent="0.25">
      <c r="A1047" s="311"/>
      <c r="B1047" s="308" t="str">
        <f>IF(ISBLANK($D1047)," -",'Offeror_Product Profile'!$B$12)</f>
        <v xml:space="preserve"> -</v>
      </c>
      <c r="C1047" s="308" t="str">
        <f>IF(ISBLANK($D1047)," -",'Offeror_Product Profile'!$B$13)</f>
        <v xml:space="preserve"> -</v>
      </c>
      <c r="D1047" s="340"/>
      <c r="E1047" s="341"/>
      <c r="F1047" s="336" t="str">
        <f>IF(ISBLANK($D1047)," -",'Offeror_Product Profile'!$B$10)</f>
        <v xml:space="preserve"> -</v>
      </c>
      <c r="G1047" s="336" t="str">
        <f>IF(ISBLANK($D1047)," -",'Offeror_Product Profile'!$B$11)</f>
        <v xml:space="preserve"> -</v>
      </c>
      <c r="H1047" s="309" t="str">
        <f>IF(ISBLANK($D1047),"",'Offeror_Product Profile'!$B$9)</f>
        <v/>
      </c>
      <c r="I1047" s="342"/>
      <c r="J1047" s="310" t="str">
        <f>IF(ISBLANK($D1047),"",'CDM_Requirements '!$B$149)</f>
        <v/>
      </c>
      <c r="K1047" s="338" t="str">
        <f>IF(ISBLANK($D1047),"",'CDM_Requirements '!$B$150)</f>
        <v/>
      </c>
      <c r="L1047" s="338" t="str">
        <f>IF(ISBLANK($D1047),"",'CDM_Requirements '!$B$151)</f>
        <v/>
      </c>
      <c r="M1047" s="338" t="str">
        <f>IF(ISBLANK($D1047),"",'CDM_Requirements '!$B$152)</f>
        <v/>
      </c>
      <c r="N1047" s="338" t="str">
        <f>IF(ISBLANK($D1047),"",'CDM_Requirements '!$B$153)</f>
        <v/>
      </c>
      <c r="O1047" s="340"/>
      <c r="P1047" s="340"/>
      <c r="Q1047" s="343"/>
    </row>
    <row r="1048" spans="1:17" s="323" customFormat="1" ht="20.100000000000001" customHeight="1" x14ac:dyDescent="0.25">
      <c r="A1048" s="311"/>
      <c r="B1048" s="308" t="str">
        <f>IF(ISBLANK($D1048)," -",'Offeror_Product Profile'!$B$12)</f>
        <v xml:space="preserve"> -</v>
      </c>
      <c r="C1048" s="308" t="str">
        <f>IF(ISBLANK($D1048)," -",'Offeror_Product Profile'!$B$13)</f>
        <v xml:space="preserve"> -</v>
      </c>
      <c r="D1048" s="340"/>
      <c r="E1048" s="341"/>
      <c r="F1048" s="336" t="str">
        <f>IF(ISBLANK($D1048)," -",'Offeror_Product Profile'!$B$10)</f>
        <v xml:space="preserve"> -</v>
      </c>
      <c r="G1048" s="336" t="str">
        <f>IF(ISBLANK($D1048)," -",'Offeror_Product Profile'!$B$11)</f>
        <v xml:space="preserve"> -</v>
      </c>
      <c r="H1048" s="309" t="str">
        <f>IF(ISBLANK($D1048),"",'Offeror_Product Profile'!$B$9)</f>
        <v/>
      </c>
      <c r="I1048" s="342"/>
      <c r="J1048" s="310" t="str">
        <f>IF(ISBLANK($D1048),"",'CDM_Requirements '!$B$149)</f>
        <v/>
      </c>
      <c r="K1048" s="338" t="str">
        <f>IF(ISBLANK($D1048),"",'CDM_Requirements '!$B$150)</f>
        <v/>
      </c>
      <c r="L1048" s="338" t="str">
        <f>IF(ISBLANK($D1048),"",'CDM_Requirements '!$B$151)</f>
        <v/>
      </c>
      <c r="M1048" s="338" t="str">
        <f>IF(ISBLANK($D1048),"",'CDM_Requirements '!$B$152)</f>
        <v/>
      </c>
      <c r="N1048" s="338" t="str">
        <f>IF(ISBLANK($D1048),"",'CDM_Requirements '!$B$153)</f>
        <v/>
      </c>
      <c r="O1048" s="340"/>
      <c r="P1048" s="340"/>
      <c r="Q1048" s="343"/>
    </row>
    <row r="1049" spans="1:17" s="323" customFormat="1" ht="20.100000000000001" customHeight="1" x14ac:dyDescent="0.25">
      <c r="A1049" s="311"/>
      <c r="B1049" s="308" t="str">
        <f>IF(ISBLANK($D1049)," -",'Offeror_Product Profile'!$B$12)</f>
        <v xml:space="preserve"> -</v>
      </c>
      <c r="C1049" s="308" t="str">
        <f>IF(ISBLANK($D1049)," -",'Offeror_Product Profile'!$B$13)</f>
        <v xml:space="preserve"> -</v>
      </c>
      <c r="D1049" s="340"/>
      <c r="E1049" s="341"/>
      <c r="F1049" s="336" t="str">
        <f>IF(ISBLANK($D1049)," -",'Offeror_Product Profile'!$B$10)</f>
        <v xml:space="preserve"> -</v>
      </c>
      <c r="G1049" s="336" t="str">
        <f>IF(ISBLANK($D1049)," -",'Offeror_Product Profile'!$B$11)</f>
        <v xml:space="preserve"> -</v>
      </c>
      <c r="H1049" s="309" t="str">
        <f>IF(ISBLANK($D1049),"",'Offeror_Product Profile'!$B$9)</f>
        <v/>
      </c>
      <c r="I1049" s="342"/>
      <c r="J1049" s="310" t="str">
        <f>IF(ISBLANK($D1049),"",'CDM_Requirements '!$B$149)</f>
        <v/>
      </c>
      <c r="K1049" s="338" t="str">
        <f>IF(ISBLANK($D1049),"",'CDM_Requirements '!$B$150)</f>
        <v/>
      </c>
      <c r="L1049" s="338" t="str">
        <f>IF(ISBLANK($D1049),"",'CDM_Requirements '!$B$151)</f>
        <v/>
      </c>
      <c r="M1049" s="338" t="str">
        <f>IF(ISBLANK($D1049),"",'CDM_Requirements '!$B$152)</f>
        <v/>
      </c>
      <c r="N1049" s="338" t="str">
        <f>IF(ISBLANK($D1049),"",'CDM_Requirements '!$B$153)</f>
        <v/>
      </c>
      <c r="O1049" s="340"/>
      <c r="P1049" s="340"/>
      <c r="Q1049" s="343"/>
    </row>
    <row r="1050" spans="1:17" s="323" customFormat="1" ht="20.100000000000001" customHeight="1" x14ac:dyDescent="0.25">
      <c r="A1050" s="311"/>
      <c r="B1050" s="308" t="str">
        <f>IF(ISBLANK($D1050)," -",'Offeror_Product Profile'!$B$12)</f>
        <v xml:space="preserve"> -</v>
      </c>
      <c r="C1050" s="308" t="str">
        <f>IF(ISBLANK($D1050)," -",'Offeror_Product Profile'!$B$13)</f>
        <v xml:space="preserve"> -</v>
      </c>
      <c r="D1050" s="340"/>
      <c r="E1050" s="341"/>
      <c r="F1050" s="336" t="str">
        <f>IF(ISBLANK($D1050)," -",'Offeror_Product Profile'!$B$10)</f>
        <v xml:space="preserve"> -</v>
      </c>
      <c r="G1050" s="336" t="str">
        <f>IF(ISBLANK($D1050)," -",'Offeror_Product Profile'!$B$11)</f>
        <v xml:space="preserve"> -</v>
      </c>
      <c r="H1050" s="309" t="str">
        <f>IF(ISBLANK($D1050),"",'Offeror_Product Profile'!$B$9)</f>
        <v/>
      </c>
      <c r="I1050" s="342"/>
      <c r="J1050" s="310" t="str">
        <f>IF(ISBLANK($D1050),"",'CDM_Requirements '!$B$149)</f>
        <v/>
      </c>
      <c r="K1050" s="338" t="str">
        <f>IF(ISBLANK($D1050),"",'CDM_Requirements '!$B$150)</f>
        <v/>
      </c>
      <c r="L1050" s="338" t="str">
        <f>IF(ISBLANK($D1050),"",'CDM_Requirements '!$B$151)</f>
        <v/>
      </c>
      <c r="M1050" s="338" t="str">
        <f>IF(ISBLANK($D1050),"",'CDM_Requirements '!$B$152)</f>
        <v/>
      </c>
      <c r="N1050" s="338" t="str">
        <f>IF(ISBLANK($D1050),"",'CDM_Requirements '!$B$153)</f>
        <v/>
      </c>
      <c r="O1050" s="340"/>
      <c r="P1050" s="340"/>
      <c r="Q1050" s="343"/>
    </row>
    <row r="1051" spans="1:17" s="323" customFormat="1" ht="20.100000000000001" customHeight="1" x14ac:dyDescent="0.25">
      <c r="A1051" s="311"/>
      <c r="B1051" s="308" t="str">
        <f>IF(ISBLANK($D1051)," -",'Offeror_Product Profile'!$B$12)</f>
        <v xml:space="preserve"> -</v>
      </c>
      <c r="C1051" s="308" t="str">
        <f>IF(ISBLANK($D1051)," -",'Offeror_Product Profile'!$B$13)</f>
        <v xml:space="preserve"> -</v>
      </c>
      <c r="D1051" s="340"/>
      <c r="E1051" s="341"/>
      <c r="F1051" s="336" t="str">
        <f>IF(ISBLANK($D1051)," -",'Offeror_Product Profile'!$B$10)</f>
        <v xml:space="preserve"> -</v>
      </c>
      <c r="G1051" s="336" t="str">
        <f>IF(ISBLANK($D1051)," -",'Offeror_Product Profile'!$B$11)</f>
        <v xml:space="preserve"> -</v>
      </c>
      <c r="H1051" s="309" t="str">
        <f>IF(ISBLANK($D1051),"",'Offeror_Product Profile'!$B$9)</f>
        <v/>
      </c>
      <c r="I1051" s="342"/>
      <c r="J1051" s="310" t="str">
        <f>IF(ISBLANK($D1051),"",'CDM_Requirements '!$B$149)</f>
        <v/>
      </c>
      <c r="K1051" s="338" t="str">
        <f>IF(ISBLANK($D1051),"",'CDM_Requirements '!$B$150)</f>
        <v/>
      </c>
      <c r="L1051" s="338" t="str">
        <f>IF(ISBLANK($D1051),"",'CDM_Requirements '!$B$151)</f>
        <v/>
      </c>
      <c r="M1051" s="338" t="str">
        <f>IF(ISBLANK($D1051),"",'CDM_Requirements '!$B$152)</f>
        <v/>
      </c>
      <c r="N1051" s="338" t="str">
        <f>IF(ISBLANK($D1051),"",'CDM_Requirements '!$B$153)</f>
        <v/>
      </c>
      <c r="O1051" s="340"/>
      <c r="P1051" s="340"/>
      <c r="Q1051" s="343"/>
    </row>
    <row r="1052" spans="1:17" s="323" customFormat="1" ht="20.100000000000001" customHeight="1" x14ac:dyDescent="0.25">
      <c r="A1052" s="311"/>
      <c r="B1052" s="308" t="str">
        <f>IF(ISBLANK($D1052)," -",'Offeror_Product Profile'!$B$12)</f>
        <v xml:space="preserve"> -</v>
      </c>
      <c r="C1052" s="308" t="str">
        <f>IF(ISBLANK($D1052)," -",'Offeror_Product Profile'!$B$13)</f>
        <v xml:space="preserve"> -</v>
      </c>
      <c r="D1052" s="340"/>
      <c r="E1052" s="341"/>
      <c r="F1052" s="336" t="str">
        <f>IF(ISBLANK($D1052)," -",'Offeror_Product Profile'!$B$10)</f>
        <v xml:space="preserve"> -</v>
      </c>
      <c r="G1052" s="336" t="str">
        <f>IF(ISBLANK($D1052)," -",'Offeror_Product Profile'!$B$11)</f>
        <v xml:space="preserve"> -</v>
      </c>
      <c r="H1052" s="309" t="str">
        <f>IF(ISBLANK($D1052),"",'Offeror_Product Profile'!$B$9)</f>
        <v/>
      </c>
      <c r="I1052" s="342"/>
      <c r="J1052" s="310" t="str">
        <f>IF(ISBLANK($D1052),"",'CDM_Requirements '!$B$149)</f>
        <v/>
      </c>
      <c r="K1052" s="338" t="str">
        <f>IF(ISBLANK($D1052),"",'CDM_Requirements '!$B$150)</f>
        <v/>
      </c>
      <c r="L1052" s="338" t="str">
        <f>IF(ISBLANK($D1052),"",'CDM_Requirements '!$B$151)</f>
        <v/>
      </c>
      <c r="M1052" s="338" t="str">
        <f>IF(ISBLANK($D1052),"",'CDM_Requirements '!$B$152)</f>
        <v/>
      </c>
      <c r="N1052" s="338" t="str">
        <f>IF(ISBLANK($D1052),"",'CDM_Requirements '!$B$153)</f>
        <v/>
      </c>
      <c r="O1052" s="340"/>
      <c r="P1052" s="340"/>
      <c r="Q1052" s="343"/>
    </row>
    <row r="1053" spans="1:17" s="323" customFormat="1" ht="20.100000000000001" customHeight="1" x14ac:dyDescent="0.25">
      <c r="A1053" s="311"/>
      <c r="B1053" s="308" t="str">
        <f>IF(ISBLANK($D1053)," -",'Offeror_Product Profile'!$B$12)</f>
        <v xml:space="preserve"> -</v>
      </c>
      <c r="C1053" s="308" t="str">
        <f>IF(ISBLANK($D1053)," -",'Offeror_Product Profile'!$B$13)</f>
        <v xml:space="preserve"> -</v>
      </c>
      <c r="D1053" s="340"/>
      <c r="E1053" s="341"/>
      <c r="F1053" s="336" t="str">
        <f>IF(ISBLANK($D1053)," -",'Offeror_Product Profile'!$B$10)</f>
        <v xml:space="preserve"> -</v>
      </c>
      <c r="G1053" s="336" t="str">
        <f>IF(ISBLANK($D1053)," -",'Offeror_Product Profile'!$B$11)</f>
        <v xml:space="preserve"> -</v>
      </c>
      <c r="H1053" s="309" t="str">
        <f>IF(ISBLANK($D1053),"",'Offeror_Product Profile'!$B$9)</f>
        <v/>
      </c>
      <c r="I1053" s="342"/>
      <c r="J1053" s="310" t="str">
        <f>IF(ISBLANK($D1053),"",'CDM_Requirements '!$B$149)</f>
        <v/>
      </c>
      <c r="K1053" s="338" t="str">
        <f>IF(ISBLANK($D1053),"",'CDM_Requirements '!$B$150)</f>
        <v/>
      </c>
      <c r="L1053" s="338" t="str">
        <f>IF(ISBLANK($D1053),"",'CDM_Requirements '!$B$151)</f>
        <v/>
      </c>
      <c r="M1053" s="338" t="str">
        <f>IF(ISBLANK($D1053),"",'CDM_Requirements '!$B$152)</f>
        <v/>
      </c>
      <c r="N1053" s="338" t="str">
        <f>IF(ISBLANK($D1053),"",'CDM_Requirements '!$B$153)</f>
        <v/>
      </c>
      <c r="O1053" s="340"/>
      <c r="P1053" s="340"/>
      <c r="Q1053" s="343"/>
    </row>
    <row r="1054" spans="1:17" s="323" customFormat="1" ht="20.100000000000001" customHeight="1" x14ac:dyDescent="0.25">
      <c r="A1054" s="311"/>
      <c r="B1054" s="308" t="str">
        <f>IF(ISBLANK($D1054)," -",'Offeror_Product Profile'!$B$12)</f>
        <v xml:space="preserve"> -</v>
      </c>
      <c r="C1054" s="308" t="str">
        <f>IF(ISBLANK($D1054)," -",'Offeror_Product Profile'!$B$13)</f>
        <v xml:space="preserve"> -</v>
      </c>
      <c r="D1054" s="340"/>
      <c r="E1054" s="341"/>
      <c r="F1054" s="336" t="str">
        <f>IF(ISBLANK($D1054)," -",'Offeror_Product Profile'!$B$10)</f>
        <v xml:space="preserve"> -</v>
      </c>
      <c r="G1054" s="336" t="str">
        <f>IF(ISBLANK($D1054)," -",'Offeror_Product Profile'!$B$11)</f>
        <v xml:space="preserve"> -</v>
      </c>
      <c r="H1054" s="309" t="str">
        <f>IF(ISBLANK($D1054),"",'Offeror_Product Profile'!$B$9)</f>
        <v/>
      </c>
      <c r="I1054" s="342"/>
      <c r="J1054" s="310" t="str">
        <f>IF(ISBLANK($D1054),"",'CDM_Requirements '!$B$149)</f>
        <v/>
      </c>
      <c r="K1054" s="338" t="str">
        <f>IF(ISBLANK($D1054),"",'CDM_Requirements '!$B$150)</f>
        <v/>
      </c>
      <c r="L1054" s="338" t="str">
        <f>IF(ISBLANK($D1054),"",'CDM_Requirements '!$B$151)</f>
        <v/>
      </c>
      <c r="M1054" s="338" t="str">
        <f>IF(ISBLANK($D1054),"",'CDM_Requirements '!$B$152)</f>
        <v/>
      </c>
      <c r="N1054" s="338" t="str">
        <f>IF(ISBLANK($D1054),"",'CDM_Requirements '!$B$153)</f>
        <v/>
      </c>
      <c r="O1054" s="340"/>
      <c r="P1054" s="340"/>
      <c r="Q1054" s="343"/>
    </row>
    <row r="1055" spans="1:17" s="323" customFormat="1" ht="20.100000000000001" customHeight="1" x14ac:dyDescent="0.25">
      <c r="A1055" s="311"/>
      <c r="B1055" s="308" t="str">
        <f>IF(ISBLANK($D1055)," -",'Offeror_Product Profile'!$B$12)</f>
        <v xml:space="preserve"> -</v>
      </c>
      <c r="C1055" s="308" t="str">
        <f>IF(ISBLANK($D1055)," -",'Offeror_Product Profile'!$B$13)</f>
        <v xml:space="preserve"> -</v>
      </c>
      <c r="D1055" s="340"/>
      <c r="E1055" s="341"/>
      <c r="F1055" s="336" t="str">
        <f>IF(ISBLANK($D1055)," -",'Offeror_Product Profile'!$B$10)</f>
        <v xml:space="preserve"> -</v>
      </c>
      <c r="G1055" s="336" t="str">
        <f>IF(ISBLANK($D1055)," -",'Offeror_Product Profile'!$B$11)</f>
        <v xml:space="preserve"> -</v>
      </c>
      <c r="H1055" s="309" t="str">
        <f>IF(ISBLANK($D1055),"",'Offeror_Product Profile'!$B$9)</f>
        <v/>
      </c>
      <c r="I1055" s="342"/>
      <c r="J1055" s="310" t="str">
        <f>IF(ISBLANK($D1055),"",'CDM_Requirements '!$B$149)</f>
        <v/>
      </c>
      <c r="K1055" s="338" t="str">
        <f>IF(ISBLANK($D1055),"",'CDM_Requirements '!$B$150)</f>
        <v/>
      </c>
      <c r="L1055" s="338" t="str">
        <f>IF(ISBLANK($D1055),"",'CDM_Requirements '!$B$151)</f>
        <v/>
      </c>
      <c r="M1055" s="338" t="str">
        <f>IF(ISBLANK($D1055),"",'CDM_Requirements '!$B$152)</f>
        <v/>
      </c>
      <c r="N1055" s="338" t="str">
        <f>IF(ISBLANK($D1055),"",'CDM_Requirements '!$B$153)</f>
        <v/>
      </c>
      <c r="O1055" s="340"/>
      <c r="P1055" s="340"/>
      <c r="Q1055" s="343"/>
    </row>
    <row r="1056" spans="1:17" s="323" customFormat="1" ht="20.100000000000001" customHeight="1" x14ac:dyDescent="0.25">
      <c r="A1056" s="311"/>
      <c r="B1056" s="308" t="str">
        <f>IF(ISBLANK($D1056)," -",'Offeror_Product Profile'!$B$12)</f>
        <v xml:space="preserve"> -</v>
      </c>
      <c r="C1056" s="308" t="str">
        <f>IF(ISBLANK($D1056)," -",'Offeror_Product Profile'!$B$13)</f>
        <v xml:space="preserve"> -</v>
      </c>
      <c r="D1056" s="340"/>
      <c r="E1056" s="341"/>
      <c r="F1056" s="336" t="str">
        <f>IF(ISBLANK($D1056)," -",'Offeror_Product Profile'!$B$10)</f>
        <v xml:space="preserve"> -</v>
      </c>
      <c r="G1056" s="336" t="str">
        <f>IF(ISBLANK($D1056)," -",'Offeror_Product Profile'!$B$11)</f>
        <v xml:space="preserve"> -</v>
      </c>
      <c r="H1056" s="309" t="str">
        <f>IF(ISBLANK($D1056),"",'Offeror_Product Profile'!$B$9)</f>
        <v/>
      </c>
      <c r="I1056" s="342"/>
      <c r="J1056" s="310" t="str">
        <f>IF(ISBLANK($D1056),"",'CDM_Requirements '!$B$149)</f>
        <v/>
      </c>
      <c r="K1056" s="338" t="str">
        <f>IF(ISBLANK($D1056),"",'CDM_Requirements '!$B$150)</f>
        <v/>
      </c>
      <c r="L1056" s="338" t="str">
        <f>IF(ISBLANK($D1056),"",'CDM_Requirements '!$B$151)</f>
        <v/>
      </c>
      <c r="M1056" s="338" t="str">
        <f>IF(ISBLANK($D1056),"",'CDM_Requirements '!$B$152)</f>
        <v/>
      </c>
      <c r="N1056" s="338" t="str">
        <f>IF(ISBLANK($D1056),"",'CDM_Requirements '!$B$153)</f>
        <v/>
      </c>
      <c r="O1056" s="340"/>
      <c r="P1056" s="340"/>
      <c r="Q1056" s="343"/>
    </row>
    <row r="1057" spans="1:17" s="323" customFormat="1" ht="20.100000000000001" customHeight="1" x14ac:dyDescent="0.25">
      <c r="A1057" s="311"/>
      <c r="B1057" s="308" t="str">
        <f>IF(ISBLANK($D1057)," -",'Offeror_Product Profile'!$B$12)</f>
        <v xml:space="preserve"> -</v>
      </c>
      <c r="C1057" s="308" t="str">
        <f>IF(ISBLANK($D1057)," -",'Offeror_Product Profile'!$B$13)</f>
        <v xml:space="preserve"> -</v>
      </c>
      <c r="D1057" s="340"/>
      <c r="E1057" s="341"/>
      <c r="F1057" s="336" t="str">
        <f>IF(ISBLANK($D1057)," -",'Offeror_Product Profile'!$B$10)</f>
        <v xml:space="preserve"> -</v>
      </c>
      <c r="G1057" s="336" t="str">
        <f>IF(ISBLANK($D1057)," -",'Offeror_Product Profile'!$B$11)</f>
        <v xml:space="preserve"> -</v>
      </c>
      <c r="H1057" s="309" t="str">
        <f>IF(ISBLANK($D1057),"",'Offeror_Product Profile'!$B$9)</f>
        <v/>
      </c>
      <c r="I1057" s="342"/>
      <c r="J1057" s="310" t="str">
        <f>IF(ISBLANK($D1057),"",'CDM_Requirements '!$B$149)</f>
        <v/>
      </c>
      <c r="K1057" s="338" t="str">
        <f>IF(ISBLANK($D1057),"",'CDM_Requirements '!$B$150)</f>
        <v/>
      </c>
      <c r="L1057" s="338" t="str">
        <f>IF(ISBLANK($D1057),"",'CDM_Requirements '!$B$151)</f>
        <v/>
      </c>
      <c r="M1057" s="338" t="str">
        <f>IF(ISBLANK($D1057),"",'CDM_Requirements '!$B$152)</f>
        <v/>
      </c>
      <c r="N1057" s="338" t="str">
        <f>IF(ISBLANK($D1057),"",'CDM_Requirements '!$B$153)</f>
        <v/>
      </c>
      <c r="O1057" s="340"/>
      <c r="P1057" s="340"/>
      <c r="Q1057" s="343"/>
    </row>
    <row r="1058" spans="1:17" s="323" customFormat="1" ht="20.100000000000001" customHeight="1" x14ac:dyDescent="0.25">
      <c r="A1058" s="311"/>
      <c r="B1058" s="308" t="str">
        <f>IF(ISBLANK($D1058)," -",'Offeror_Product Profile'!$B$12)</f>
        <v xml:space="preserve"> -</v>
      </c>
      <c r="C1058" s="308" t="str">
        <f>IF(ISBLANK($D1058)," -",'Offeror_Product Profile'!$B$13)</f>
        <v xml:space="preserve"> -</v>
      </c>
      <c r="D1058" s="340"/>
      <c r="E1058" s="341"/>
      <c r="F1058" s="336" t="str">
        <f>IF(ISBLANK($D1058)," -",'Offeror_Product Profile'!$B$10)</f>
        <v xml:space="preserve"> -</v>
      </c>
      <c r="G1058" s="336" t="str">
        <f>IF(ISBLANK($D1058)," -",'Offeror_Product Profile'!$B$11)</f>
        <v xml:space="preserve"> -</v>
      </c>
      <c r="H1058" s="309" t="str">
        <f>IF(ISBLANK($D1058),"",'Offeror_Product Profile'!$B$9)</f>
        <v/>
      </c>
      <c r="I1058" s="342"/>
      <c r="J1058" s="310" t="str">
        <f>IF(ISBLANK($D1058),"",'CDM_Requirements '!$B$149)</f>
        <v/>
      </c>
      <c r="K1058" s="338" t="str">
        <f>IF(ISBLANK($D1058),"",'CDM_Requirements '!$B$150)</f>
        <v/>
      </c>
      <c r="L1058" s="338" t="str">
        <f>IF(ISBLANK($D1058),"",'CDM_Requirements '!$B$151)</f>
        <v/>
      </c>
      <c r="M1058" s="338" t="str">
        <f>IF(ISBLANK($D1058),"",'CDM_Requirements '!$B$152)</f>
        <v/>
      </c>
      <c r="N1058" s="338" t="str">
        <f>IF(ISBLANK($D1058),"",'CDM_Requirements '!$B$153)</f>
        <v/>
      </c>
      <c r="O1058" s="340"/>
      <c r="P1058" s="340"/>
      <c r="Q1058" s="343"/>
    </row>
    <row r="1059" spans="1:17" s="323" customFormat="1" ht="20.100000000000001" customHeight="1" x14ac:dyDescent="0.25">
      <c r="A1059" s="311"/>
      <c r="B1059" s="308" t="str">
        <f>IF(ISBLANK($D1059)," -",'Offeror_Product Profile'!$B$12)</f>
        <v xml:space="preserve"> -</v>
      </c>
      <c r="C1059" s="308" t="str">
        <f>IF(ISBLANK($D1059)," -",'Offeror_Product Profile'!$B$13)</f>
        <v xml:space="preserve"> -</v>
      </c>
      <c r="D1059" s="340"/>
      <c r="E1059" s="341"/>
      <c r="F1059" s="336" t="str">
        <f>IF(ISBLANK($D1059)," -",'Offeror_Product Profile'!$B$10)</f>
        <v xml:space="preserve"> -</v>
      </c>
      <c r="G1059" s="336" t="str">
        <f>IF(ISBLANK($D1059)," -",'Offeror_Product Profile'!$B$11)</f>
        <v xml:space="preserve"> -</v>
      </c>
      <c r="H1059" s="309" t="str">
        <f>IF(ISBLANK($D1059),"",'Offeror_Product Profile'!$B$9)</f>
        <v/>
      </c>
      <c r="I1059" s="342"/>
      <c r="J1059" s="310" t="str">
        <f>IF(ISBLANK($D1059),"",'CDM_Requirements '!$B$149)</f>
        <v/>
      </c>
      <c r="K1059" s="338" t="str">
        <f>IF(ISBLANK($D1059),"",'CDM_Requirements '!$B$150)</f>
        <v/>
      </c>
      <c r="L1059" s="338" t="str">
        <f>IF(ISBLANK($D1059),"",'CDM_Requirements '!$B$151)</f>
        <v/>
      </c>
      <c r="M1059" s="338" t="str">
        <f>IF(ISBLANK($D1059),"",'CDM_Requirements '!$B$152)</f>
        <v/>
      </c>
      <c r="N1059" s="338" t="str">
        <f>IF(ISBLANK($D1059),"",'CDM_Requirements '!$B$153)</f>
        <v/>
      </c>
      <c r="O1059" s="340"/>
      <c r="P1059" s="340"/>
      <c r="Q1059" s="343"/>
    </row>
    <row r="1060" spans="1:17" s="323" customFormat="1" ht="20.100000000000001" customHeight="1" x14ac:dyDescent="0.25">
      <c r="A1060" s="311"/>
      <c r="B1060" s="308" t="str">
        <f>IF(ISBLANK($D1060)," -",'Offeror_Product Profile'!$B$12)</f>
        <v xml:space="preserve"> -</v>
      </c>
      <c r="C1060" s="308" t="str">
        <f>IF(ISBLANK($D1060)," -",'Offeror_Product Profile'!$B$13)</f>
        <v xml:space="preserve"> -</v>
      </c>
      <c r="D1060" s="340"/>
      <c r="E1060" s="341"/>
      <c r="F1060" s="336" t="str">
        <f>IF(ISBLANK($D1060)," -",'Offeror_Product Profile'!$B$10)</f>
        <v xml:space="preserve"> -</v>
      </c>
      <c r="G1060" s="336" t="str">
        <f>IF(ISBLANK($D1060)," -",'Offeror_Product Profile'!$B$11)</f>
        <v xml:space="preserve"> -</v>
      </c>
      <c r="H1060" s="309" t="str">
        <f>IF(ISBLANK($D1060),"",'Offeror_Product Profile'!$B$9)</f>
        <v/>
      </c>
      <c r="I1060" s="342"/>
      <c r="J1060" s="310" t="str">
        <f>IF(ISBLANK($D1060),"",'CDM_Requirements '!$B$149)</f>
        <v/>
      </c>
      <c r="K1060" s="338" t="str">
        <f>IF(ISBLANK($D1060),"",'CDM_Requirements '!$B$150)</f>
        <v/>
      </c>
      <c r="L1060" s="338" t="str">
        <f>IF(ISBLANK($D1060),"",'CDM_Requirements '!$B$151)</f>
        <v/>
      </c>
      <c r="M1060" s="338" t="str">
        <f>IF(ISBLANK($D1060),"",'CDM_Requirements '!$B$152)</f>
        <v/>
      </c>
      <c r="N1060" s="338" t="str">
        <f>IF(ISBLANK($D1060),"",'CDM_Requirements '!$B$153)</f>
        <v/>
      </c>
      <c r="O1060" s="340"/>
      <c r="P1060" s="340"/>
      <c r="Q1060" s="343"/>
    </row>
    <row r="1061" spans="1:17" s="323" customFormat="1" ht="20.100000000000001" customHeight="1" x14ac:dyDescent="0.25">
      <c r="A1061" s="311"/>
      <c r="B1061" s="308" t="str">
        <f>IF(ISBLANK($D1061)," -",'Offeror_Product Profile'!$B$12)</f>
        <v xml:space="preserve"> -</v>
      </c>
      <c r="C1061" s="308" t="str">
        <f>IF(ISBLANK($D1061)," -",'Offeror_Product Profile'!$B$13)</f>
        <v xml:space="preserve"> -</v>
      </c>
      <c r="D1061" s="340"/>
      <c r="E1061" s="341"/>
      <c r="F1061" s="336" t="str">
        <f>IF(ISBLANK($D1061)," -",'Offeror_Product Profile'!$B$10)</f>
        <v xml:space="preserve"> -</v>
      </c>
      <c r="G1061" s="336" t="str">
        <f>IF(ISBLANK($D1061)," -",'Offeror_Product Profile'!$B$11)</f>
        <v xml:space="preserve"> -</v>
      </c>
      <c r="H1061" s="309" t="str">
        <f>IF(ISBLANK($D1061),"",'Offeror_Product Profile'!$B$9)</f>
        <v/>
      </c>
      <c r="I1061" s="342"/>
      <c r="J1061" s="310" t="str">
        <f>IF(ISBLANK($D1061),"",'CDM_Requirements '!$B$149)</f>
        <v/>
      </c>
      <c r="K1061" s="338" t="str">
        <f>IF(ISBLANK($D1061),"",'CDM_Requirements '!$B$150)</f>
        <v/>
      </c>
      <c r="L1061" s="338" t="str">
        <f>IF(ISBLANK($D1061),"",'CDM_Requirements '!$B$151)</f>
        <v/>
      </c>
      <c r="M1061" s="338" t="str">
        <f>IF(ISBLANK($D1061),"",'CDM_Requirements '!$B$152)</f>
        <v/>
      </c>
      <c r="N1061" s="338" t="str">
        <f>IF(ISBLANK($D1061),"",'CDM_Requirements '!$B$153)</f>
        <v/>
      </c>
      <c r="O1061" s="340"/>
      <c r="P1061" s="340"/>
      <c r="Q1061" s="343"/>
    </row>
    <row r="1062" spans="1:17" s="323" customFormat="1" ht="20.100000000000001" customHeight="1" x14ac:dyDescent="0.25">
      <c r="A1062" s="311"/>
      <c r="B1062" s="308" t="str">
        <f>IF(ISBLANK($D1062)," -",'Offeror_Product Profile'!$B$12)</f>
        <v xml:space="preserve"> -</v>
      </c>
      <c r="C1062" s="308" t="str">
        <f>IF(ISBLANK($D1062)," -",'Offeror_Product Profile'!$B$13)</f>
        <v xml:space="preserve"> -</v>
      </c>
      <c r="D1062" s="340"/>
      <c r="E1062" s="341"/>
      <c r="F1062" s="336" t="str">
        <f>IF(ISBLANK($D1062)," -",'Offeror_Product Profile'!$B$10)</f>
        <v xml:space="preserve"> -</v>
      </c>
      <c r="G1062" s="336" t="str">
        <f>IF(ISBLANK($D1062)," -",'Offeror_Product Profile'!$B$11)</f>
        <v xml:space="preserve"> -</v>
      </c>
      <c r="H1062" s="309" t="str">
        <f>IF(ISBLANK($D1062),"",'Offeror_Product Profile'!$B$9)</f>
        <v/>
      </c>
      <c r="I1062" s="342"/>
      <c r="J1062" s="310" t="str">
        <f>IF(ISBLANK($D1062),"",'CDM_Requirements '!$B$149)</f>
        <v/>
      </c>
      <c r="K1062" s="338" t="str">
        <f>IF(ISBLANK($D1062),"",'CDM_Requirements '!$B$150)</f>
        <v/>
      </c>
      <c r="L1062" s="338" t="str">
        <f>IF(ISBLANK($D1062),"",'CDM_Requirements '!$B$151)</f>
        <v/>
      </c>
      <c r="M1062" s="338" t="str">
        <f>IF(ISBLANK($D1062),"",'CDM_Requirements '!$B$152)</f>
        <v/>
      </c>
      <c r="N1062" s="338" t="str">
        <f>IF(ISBLANK($D1062),"",'CDM_Requirements '!$B$153)</f>
        <v/>
      </c>
      <c r="O1062" s="340"/>
      <c r="P1062" s="340"/>
      <c r="Q1062" s="343"/>
    </row>
    <row r="1063" spans="1:17" s="323" customFormat="1" ht="20.100000000000001" customHeight="1" x14ac:dyDescent="0.25">
      <c r="A1063" s="311"/>
      <c r="B1063" s="308" t="str">
        <f>IF(ISBLANK($D1063)," -",'Offeror_Product Profile'!$B$12)</f>
        <v xml:space="preserve"> -</v>
      </c>
      <c r="C1063" s="308" t="str">
        <f>IF(ISBLANK($D1063)," -",'Offeror_Product Profile'!$B$13)</f>
        <v xml:space="preserve"> -</v>
      </c>
      <c r="D1063" s="340"/>
      <c r="E1063" s="341"/>
      <c r="F1063" s="336" t="str">
        <f>IF(ISBLANK($D1063)," -",'Offeror_Product Profile'!$B$10)</f>
        <v xml:space="preserve"> -</v>
      </c>
      <c r="G1063" s="336" t="str">
        <f>IF(ISBLANK($D1063)," -",'Offeror_Product Profile'!$B$11)</f>
        <v xml:space="preserve"> -</v>
      </c>
      <c r="H1063" s="309" t="str">
        <f>IF(ISBLANK($D1063),"",'Offeror_Product Profile'!$B$9)</f>
        <v/>
      </c>
      <c r="I1063" s="342"/>
      <c r="J1063" s="310" t="str">
        <f>IF(ISBLANK($D1063),"",'CDM_Requirements '!$B$149)</f>
        <v/>
      </c>
      <c r="K1063" s="338" t="str">
        <f>IF(ISBLANK($D1063),"",'CDM_Requirements '!$B$150)</f>
        <v/>
      </c>
      <c r="L1063" s="338" t="str">
        <f>IF(ISBLANK($D1063),"",'CDM_Requirements '!$B$151)</f>
        <v/>
      </c>
      <c r="M1063" s="338" t="str">
        <f>IF(ISBLANK($D1063),"",'CDM_Requirements '!$B$152)</f>
        <v/>
      </c>
      <c r="N1063" s="338" t="str">
        <f>IF(ISBLANK($D1063),"",'CDM_Requirements '!$B$153)</f>
        <v/>
      </c>
      <c r="O1063" s="340"/>
      <c r="P1063" s="340"/>
      <c r="Q1063" s="343"/>
    </row>
    <row r="1064" spans="1:17" s="323" customFormat="1" ht="20.100000000000001" customHeight="1" x14ac:dyDescent="0.25">
      <c r="A1064" s="311"/>
      <c r="B1064" s="308" t="str">
        <f>IF(ISBLANK($D1064)," -",'Offeror_Product Profile'!$B$12)</f>
        <v xml:space="preserve"> -</v>
      </c>
      <c r="C1064" s="308" t="str">
        <f>IF(ISBLANK($D1064)," -",'Offeror_Product Profile'!$B$13)</f>
        <v xml:space="preserve"> -</v>
      </c>
      <c r="D1064" s="340"/>
      <c r="E1064" s="341"/>
      <c r="F1064" s="336" t="str">
        <f>IF(ISBLANK($D1064)," -",'Offeror_Product Profile'!$B$10)</f>
        <v xml:space="preserve"> -</v>
      </c>
      <c r="G1064" s="336" t="str">
        <f>IF(ISBLANK($D1064)," -",'Offeror_Product Profile'!$B$11)</f>
        <v xml:space="preserve"> -</v>
      </c>
      <c r="H1064" s="309" t="str">
        <f>IF(ISBLANK($D1064),"",'Offeror_Product Profile'!$B$9)</f>
        <v/>
      </c>
      <c r="I1064" s="342"/>
      <c r="J1064" s="310" t="str">
        <f>IF(ISBLANK($D1064),"",'CDM_Requirements '!$B$149)</f>
        <v/>
      </c>
      <c r="K1064" s="338" t="str">
        <f>IF(ISBLANK($D1064),"",'CDM_Requirements '!$B$150)</f>
        <v/>
      </c>
      <c r="L1064" s="338" t="str">
        <f>IF(ISBLANK($D1064),"",'CDM_Requirements '!$B$151)</f>
        <v/>
      </c>
      <c r="M1064" s="338" t="str">
        <f>IF(ISBLANK($D1064),"",'CDM_Requirements '!$B$152)</f>
        <v/>
      </c>
      <c r="N1064" s="338" t="str">
        <f>IF(ISBLANK($D1064),"",'CDM_Requirements '!$B$153)</f>
        <v/>
      </c>
      <c r="O1064" s="340"/>
      <c r="P1064" s="340"/>
      <c r="Q1064" s="343"/>
    </row>
    <row r="1065" spans="1:17" s="323" customFormat="1" ht="20.100000000000001" customHeight="1" x14ac:dyDescent="0.25">
      <c r="A1065" s="311"/>
      <c r="B1065" s="308" t="str">
        <f>IF(ISBLANK($D1065)," -",'Offeror_Product Profile'!$B$12)</f>
        <v xml:space="preserve"> -</v>
      </c>
      <c r="C1065" s="308" t="str">
        <f>IF(ISBLANK($D1065)," -",'Offeror_Product Profile'!$B$13)</f>
        <v xml:space="preserve"> -</v>
      </c>
      <c r="D1065" s="340"/>
      <c r="E1065" s="341"/>
      <c r="F1065" s="336" t="str">
        <f>IF(ISBLANK($D1065)," -",'Offeror_Product Profile'!$B$10)</f>
        <v xml:space="preserve"> -</v>
      </c>
      <c r="G1065" s="336" t="str">
        <f>IF(ISBLANK($D1065)," -",'Offeror_Product Profile'!$B$11)</f>
        <v xml:space="preserve"> -</v>
      </c>
      <c r="H1065" s="309" t="str">
        <f>IF(ISBLANK($D1065),"",'Offeror_Product Profile'!$B$9)</f>
        <v/>
      </c>
      <c r="I1065" s="342"/>
      <c r="J1065" s="310" t="str">
        <f>IF(ISBLANK($D1065),"",'CDM_Requirements '!$B$149)</f>
        <v/>
      </c>
      <c r="K1065" s="338" t="str">
        <f>IF(ISBLANK($D1065),"",'CDM_Requirements '!$B$150)</f>
        <v/>
      </c>
      <c r="L1065" s="338" t="str">
        <f>IF(ISBLANK($D1065),"",'CDM_Requirements '!$B$151)</f>
        <v/>
      </c>
      <c r="M1065" s="338" t="str">
        <f>IF(ISBLANK($D1065),"",'CDM_Requirements '!$B$152)</f>
        <v/>
      </c>
      <c r="N1065" s="338" t="str">
        <f>IF(ISBLANK($D1065),"",'CDM_Requirements '!$B$153)</f>
        <v/>
      </c>
      <c r="O1065" s="340"/>
      <c r="P1065" s="340"/>
      <c r="Q1065" s="343"/>
    </row>
    <row r="1066" spans="1:17" s="323" customFormat="1" ht="20.100000000000001" customHeight="1" x14ac:dyDescent="0.25">
      <c r="A1066" s="311"/>
      <c r="B1066" s="308" t="str">
        <f>IF(ISBLANK($D1066)," -",'Offeror_Product Profile'!$B$12)</f>
        <v xml:space="preserve"> -</v>
      </c>
      <c r="C1066" s="308" t="str">
        <f>IF(ISBLANK($D1066)," -",'Offeror_Product Profile'!$B$13)</f>
        <v xml:space="preserve"> -</v>
      </c>
      <c r="D1066" s="340"/>
      <c r="E1066" s="341"/>
      <c r="F1066" s="336" t="str">
        <f>IF(ISBLANK($D1066)," -",'Offeror_Product Profile'!$B$10)</f>
        <v xml:space="preserve"> -</v>
      </c>
      <c r="G1066" s="336" t="str">
        <f>IF(ISBLANK($D1066)," -",'Offeror_Product Profile'!$B$11)</f>
        <v xml:space="preserve"> -</v>
      </c>
      <c r="H1066" s="309" t="str">
        <f>IF(ISBLANK($D1066),"",'Offeror_Product Profile'!$B$9)</f>
        <v/>
      </c>
      <c r="I1066" s="342"/>
      <c r="J1066" s="310" t="str">
        <f>IF(ISBLANK($D1066),"",'CDM_Requirements '!$B$149)</f>
        <v/>
      </c>
      <c r="K1066" s="338" t="str">
        <f>IF(ISBLANK($D1066),"",'CDM_Requirements '!$B$150)</f>
        <v/>
      </c>
      <c r="L1066" s="338" t="str">
        <f>IF(ISBLANK($D1066),"",'CDM_Requirements '!$B$151)</f>
        <v/>
      </c>
      <c r="M1066" s="338" t="str">
        <f>IF(ISBLANK($D1066),"",'CDM_Requirements '!$B$152)</f>
        <v/>
      </c>
      <c r="N1066" s="338" t="str">
        <f>IF(ISBLANK($D1066),"",'CDM_Requirements '!$B$153)</f>
        <v/>
      </c>
      <c r="O1066" s="340"/>
      <c r="P1066" s="340"/>
      <c r="Q1066" s="343"/>
    </row>
    <row r="1067" spans="1:17" s="323" customFormat="1" ht="20.100000000000001" customHeight="1" x14ac:dyDescent="0.25">
      <c r="A1067" s="311"/>
      <c r="B1067" s="308" t="str">
        <f>IF(ISBLANK($D1067)," -",'Offeror_Product Profile'!$B$12)</f>
        <v xml:space="preserve"> -</v>
      </c>
      <c r="C1067" s="308" t="str">
        <f>IF(ISBLANK($D1067)," -",'Offeror_Product Profile'!$B$13)</f>
        <v xml:space="preserve"> -</v>
      </c>
      <c r="D1067" s="340"/>
      <c r="E1067" s="341"/>
      <c r="F1067" s="336" t="str">
        <f>IF(ISBLANK($D1067)," -",'Offeror_Product Profile'!$B$10)</f>
        <v xml:space="preserve"> -</v>
      </c>
      <c r="G1067" s="336" t="str">
        <f>IF(ISBLANK($D1067)," -",'Offeror_Product Profile'!$B$11)</f>
        <v xml:space="preserve"> -</v>
      </c>
      <c r="H1067" s="309" t="str">
        <f>IF(ISBLANK($D1067),"",'Offeror_Product Profile'!$B$9)</f>
        <v/>
      </c>
      <c r="I1067" s="342"/>
      <c r="J1067" s="310" t="str">
        <f>IF(ISBLANK($D1067),"",'CDM_Requirements '!$B$149)</f>
        <v/>
      </c>
      <c r="K1067" s="338" t="str">
        <f>IF(ISBLANK($D1067),"",'CDM_Requirements '!$B$150)</f>
        <v/>
      </c>
      <c r="L1067" s="338" t="str">
        <f>IF(ISBLANK($D1067),"",'CDM_Requirements '!$B$151)</f>
        <v/>
      </c>
      <c r="M1067" s="338" t="str">
        <f>IF(ISBLANK($D1067),"",'CDM_Requirements '!$B$152)</f>
        <v/>
      </c>
      <c r="N1067" s="338" t="str">
        <f>IF(ISBLANK($D1067),"",'CDM_Requirements '!$B$153)</f>
        <v/>
      </c>
      <c r="O1067" s="340"/>
      <c r="P1067" s="340"/>
      <c r="Q1067" s="343"/>
    </row>
    <row r="1068" spans="1:17" s="323" customFormat="1" ht="20.100000000000001" customHeight="1" x14ac:dyDescent="0.25">
      <c r="A1068" s="311"/>
      <c r="B1068" s="308" t="str">
        <f>IF(ISBLANK($D1068)," -",'Offeror_Product Profile'!$B$12)</f>
        <v xml:space="preserve"> -</v>
      </c>
      <c r="C1068" s="308" t="str">
        <f>IF(ISBLANK($D1068)," -",'Offeror_Product Profile'!$B$13)</f>
        <v xml:space="preserve"> -</v>
      </c>
      <c r="D1068" s="340"/>
      <c r="E1068" s="341"/>
      <c r="F1068" s="336" t="str">
        <f>IF(ISBLANK($D1068)," -",'Offeror_Product Profile'!$B$10)</f>
        <v xml:space="preserve"> -</v>
      </c>
      <c r="G1068" s="336" t="str">
        <f>IF(ISBLANK($D1068)," -",'Offeror_Product Profile'!$B$11)</f>
        <v xml:space="preserve"> -</v>
      </c>
      <c r="H1068" s="309" t="str">
        <f>IF(ISBLANK($D1068),"",'Offeror_Product Profile'!$B$9)</f>
        <v/>
      </c>
      <c r="I1068" s="342"/>
      <c r="J1068" s="310" t="str">
        <f>IF(ISBLANK($D1068),"",'CDM_Requirements '!$B$149)</f>
        <v/>
      </c>
      <c r="K1068" s="338" t="str">
        <f>IF(ISBLANK($D1068),"",'CDM_Requirements '!$B$150)</f>
        <v/>
      </c>
      <c r="L1068" s="338" t="str">
        <f>IF(ISBLANK($D1068),"",'CDM_Requirements '!$B$151)</f>
        <v/>
      </c>
      <c r="M1068" s="338" t="str">
        <f>IF(ISBLANK($D1068),"",'CDM_Requirements '!$B$152)</f>
        <v/>
      </c>
      <c r="N1068" s="338" t="str">
        <f>IF(ISBLANK($D1068),"",'CDM_Requirements '!$B$153)</f>
        <v/>
      </c>
      <c r="O1068" s="340"/>
      <c r="P1068" s="340"/>
      <c r="Q1068" s="343"/>
    </row>
    <row r="1069" spans="1:17" s="323" customFormat="1" ht="20.100000000000001" customHeight="1" x14ac:dyDescent="0.25">
      <c r="A1069" s="311"/>
      <c r="B1069" s="308" t="str">
        <f>IF(ISBLANK($D1069)," -",'Offeror_Product Profile'!$B$12)</f>
        <v xml:space="preserve"> -</v>
      </c>
      <c r="C1069" s="308" t="str">
        <f>IF(ISBLANK($D1069)," -",'Offeror_Product Profile'!$B$13)</f>
        <v xml:space="preserve"> -</v>
      </c>
      <c r="D1069" s="340"/>
      <c r="E1069" s="341"/>
      <c r="F1069" s="336" t="str">
        <f>IF(ISBLANK($D1069)," -",'Offeror_Product Profile'!$B$10)</f>
        <v xml:space="preserve"> -</v>
      </c>
      <c r="G1069" s="336" t="str">
        <f>IF(ISBLANK($D1069)," -",'Offeror_Product Profile'!$B$11)</f>
        <v xml:space="preserve"> -</v>
      </c>
      <c r="H1069" s="309" t="str">
        <f>IF(ISBLANK($D1069),"",'Offeror_Product Profile'!$B$9)</f>
        <v/>
      </c>
      <c r="I1069" s="342"/>
      <c r="J1069" s="310" t="str">
        <f>IF(ISBLANK($D1069),"",'CDM_Requirements '!$B$149)</f>
        <v/>
      </c>
      <c r="K1069" s="338" t="str">
        <f>IF(ISBLANK($D1069),"",'CDM_Requirements '!$B$150)</f>
        <v/>
      </c>
      <c r="L1069" s="338" t="str">
        <f>IF(ISBLANK($D1069),"",'CDM_Requirements '!$B$151)</f>
        <v/>
      </c>
      <c r="M1069" s="338" t="str">
        <f>IF(ISBLANK($D1069),"",'CDM_Requirements '!$B$152)</f>
        <v/>
      </c>
      <c r="N1069" s="338" t="str">
        <f>IF(ISBLANK($D1069),"",'CDM_Requirements '!$B$153)</f>
        <v/>
      </c>
      <c r="O1069" s="340"/>
      <c r="P1069" s="340"/>
      <c r="Q1069" s="343"/>
    </row>
    <row r="1070" spans="1:17" s="323" customFormat="1" ht="20.100000000000001" customHeight="1" x14ac:dyDescent="0.25">
      <c r="A1070" s="311"/>
      <c r="B1070" s="308" t="str">
        <f>IF(ISBLANK($D1070)," -",'Offeror_Product Profile'!$B$12)</f>
        <v xml:space="preserve"> -</v>
      </c>
      <c r="C1070" s="308" t="str">
        <f>IF(ISBLANK($D1070)," -",'Offeror_Product Profile'!$B$13)</f>
        <v xml:space="preserve"> -</v>
      </c>
      <c r="D1070" s="340"/>
      <c r="E1070" s="341"/>
      <c r="F1070" s="336" t="str">
        <f>IF(ISBLANK($D1070)," -",'Offeror_Product Profile'!$B$10)</f>
        <v xml:space="preserve"> -</v>
      </c>
      <c r="G1070" s="336" t="str">
        <f>IF(ISBLANK($D1070)," -",'Offeror_Product Profile'!$B$11)</f>
        <v xml:space="preserve"> -</v>
      </c>
      <c r="H1070" s="309" t="str">
        <f>IF(ISBLANK($D1070),"",'Offeror_Product Profile'!$B$9)</f>
        <v/>
      </c>
      <c r="I1070" s="342"/>
      <c r="J1070" s="310" t="str">
        <f>IF(ISBLANK($D1070),"",'CDM_Requirements '!$B$149)</f>
        <v/>
      </c>
      <c r="K1070" s="338" t="str">
        <f>IF(ISBLANK($D1070),"",'CDM_Requirements '!$B$150)</f>
        <v/>
      </c>
      <c r="L1070" s="338" t="str">
        <f>IF(ISBLANK($D1070),"",'CDM_Requirements '!$B$151)</f>
        <v/>
      </c>
      <c r="M1070" s="338" t="str">
        <f>IF(ISBLANK($D1070),"",'CDM_Requirements '!$B$152)</f>
        <v/>
      </c>
      <c r="N1070" s="338" t="str">
        <f>IF(ISBLANK($D1070),"",'CDM_Requirements '!$B$153)</f>
        <v/>
      </c>
      <c r="O1070" s="340"/>
      <c r="P1070" s="340"/>
      <c r="Q1070" s="343"/>
    </row>
    <row r="1071" spans="1:17" s="323" customFormat="1" ht="20.100000000000001" customHeight="1" x14ac:dyDescent="0.25">
      <c r="A1071" s="311"/>
      <c r="B1071" s="308" t="str">
        <f>IF(ISBLANK($D1071)," -",'Offeror_Product Profile'!$B$12)</f>
        <v xml:space="preserve"> -</v>
      </c>
      <c r="C1071" s="308" t="str">
        <f>IF(ISBLANK($D1071)," -",'Offeror_Product Profile'!$B$13)</f>
        <v xml:space="preserve"> -</v>
      </c>
      <c r="D1071" s="340"/>
      <c r="E1071" s="341"/>
      <c r="F1071" s="336" t="str">
        <f>IF(ISBLANK($D1071)," -",'Offeror_Product Profile'!$B$10)</f>
        <v xml:space="preserve"> -</v>
      </c>
      <c r="G1071" s="336" t="str">
        <f>IF(ISBLANK($D1071)," -",'Offeror_Product Profile'!$B$11)</f>
        <v xml:space="preserve"> -</v>
      </c>
      <c r="H1071" s="309" t="str">
        <f>IF(ISBLANK($D1071),"",'Offeror_Product Profile'!$B$9)</f>
        <v/>
      </c>
      <c r="I1071" s="342"/>
      <c r="J1071" s="310" t="str">
        <f>IF(ISBLANK($D1071),"",'CDM_Requirements '!$B$149)</f>
        <v/>
      </c>
      <c r="K1071" s="338" t="str">
        <f>IF(ISBLANK($D1071),"",'CDM_Requirements '!$B$150)</f>
        <v/>
      </c>
      <c r="L1071" s="338" t="str">
        <f>IF(ISBLANK($D1071),"",'CDM_Requirements '!$B$151)</f>
        <v/>
      </c>
      <c r="M1071" s="338" t="str">
        <f>IF(ISBLANK($D1071),"",'CDM_Requirements '!$B$152)</f>
        <v/>
      </c>
      <c r="N1071" s="338" t="str">
        <f>IF(ISBLANK($D1071),"",'CDM_Requirements '!$B$153)</f>
        <v/>
      </c>
      <c r="O1071" s="340"/>
      <c r="P1071" s="340"/>
      <c r="Q1071" s="343"/>
    </row>
    <row r="1072" spans="1:17" s="323" customFormat="1" ht="20.100000000000001" customHeight="1" x14ac:dyDescent="0.25">
      <c r="A1072" s="311"/>
      <c r="B1072" s="308" t="str">
        <f>IF(ISBLANK($D1072)," -",'Offeror_Product Profile'!$B$12)</f>
        <v xml:space="preserve"> -</v>
      </c>
      <c r="C1072" s="308" t="str">
        <f>IF(ISBLANK($D1072)," -",'Offeror_Product Profile'!$B$13)</f>
        <v xml:space="preserve"> -</v>
      </c>
      <c r="D1072" s="340"/>
      <c r="E1072" s="341"/>
      <c r="F1072" s="336" t="str">
        <f>IF(ISBLANK($D1072)," -",'Offeror_Product Profile'!$B$10)</f>
        <v xml:space="preserve"> -</v>
      </c>
      <c r="G1072" s="336" t="str">
        <f>IF(ISBLANK($D1072)," -",'Offeror_Product Profile'!$B$11)</f>
        <v xml:space="preserve"> -</v>
      </c>
      <c r="H1072" s="309" t="str">
        <f>IF(ISBLANK($D1072),"",'Offeror_Product Profile'!$B$9)</f>
        <v/>
      </c>
      <c r="I1072" s="342"/>
      <c r="J1072" s="310" t="str">
        <f>IF(ISBLANK($D1072),"",'CDM_Requirements '!$B$149)</f>
        <v/>
      </c>
      <c r="K1072" s="338" t="str">
        <f>IF(ISBLANK($D1072),"",'CDM_Requirements '!$B$150)</f>
        <v/>
      </c>
      <c r="L1072" s="338" t="str">
        <f>IF(ISBLANK($D1072),"",'CDM_Requirements '!$B$151)</f>
        <v/>
      </c>
      <c r="M1072" s="338" t="str">
        <f>IF(ISBLANK($D1072),"",'CDM_Requirements '!$B$152)</f>
        <v/>
      </c>
      <c r="N1072" s="338" t="str">
        <f>IF(ISBLANK($D1072),"",'CDM_Requirements '!$B$153)</f>
        <v/>
      </c>
      <c r="O1072" s="340"/>
      <c r="P1072" s="340"/>
      <c r="Q1072" s="343"/>
    </row>
    <row r="1073" spans="1:17" s="323" customFormat="1" ht="20.100000000000001" customHeight="1" x14ac:dyDescent="0.25">
      <c r="A1073" s="311"/>
      <c r="B1073" s="308" t="str">
        <f>IF(ISBLANK($D1073)," -",'Offeror_Product Profile'!$B$12)</f>
        <v xml:space="preserve"> -</v>
      </c>
      <c r="C1073" s="308" t="str">
        <f>IF(ISBLANK($D1073)," -",'Offeror_Product Profile'!$B$13)</f>
        <v xml:space="preserve"> -</v>
      </c>
      <c r="D1073" s="340"/>
      <c r="E1073" s="341"/>
      <c r="F1073" s="336" t="str">
        <f>IF(ISBLANK($D1073)," -",'Offeror_Product Profile'!$B$10)</f>
        <v xml:space="preserve"> -</v>
      </c>
      <c r="G1073" s="336" t="str">
        <f>IF(ISBLANK($D1073)," -",'Offeror_Product Profile'!$B$11)</f>
        <v xml:space="preserve"> -</v>
      </c>
      <c r="H1073" s="309" t="str">
        <f>IF(ISBLANK($D1073),"",'Offeror_Product Profile'!$B$9)</f>
        <v/>
      </c>
      <c r="I1073" s="342"/>
      <c r="J1073" s="310" t="str">
        <f>IF(ISBLANK($D1073),"",'CDM_Requirements '!$B$149)</f>
        <v/>
      </c>
      <c r="K1073" s="338" t="str">
        <f>IF(ISBLANK($D1073),"",'CDM_Requirements '!$B$150)</f>
        <v/>
      </c>
      <c r="L1073" s="338" t="str">
        <f>IF(ISBLANK($D1073),"",'CDM_Requirements '!$B$151)</f>
        <v/>
      </c>
      <c r="M1073" s="338" t="str">
        <f>IF(ISBLANK($D1073),"",'CDM_Requirements '!$B$152)</f>
        <v/>
      </c>
      <c r="N1073" s="338" t="str">
        <f>IF(ISBLANK($D1073),"",'CDM_Requirements '!$B$153)</f>
        <v/>
      </c>
      <c r="O1073" s="340"/>
      <c r="P1073" s="340"/>
      <c r="Q1073" s="343"/>
    </row>
    <row r="1074" spans="1:17" s="323" customFormat="1" ht="20.100000000000001" customHeight="1" x14ac:dyDescent="0.25">
      <c r="A1074" s="311"/>
      <c r="B1074" s="308" t="str">
        <f>IF(ISBLANK($D1074)," -",'Offeror_Product Profile'!$B$12)</f>
        <v xml:space="preserve"> -</v>
      </c>
      <c r="C1074" s="308" t="str">
        <f>IF(ISBLANK($D1074)," -",'Offeror_Product Profile'!$B$13)</f>
        <v xml:space="preserve"> -</v>
      </c>
      <c r="D1074" s="340"/>
      <c r="E1074" s="341"/>
      <c r="F1074" s="336" t="str">
        <f>IF(ISBLANK($D1074)," -",'Offeror_Product Profile'!$B$10)</f>
        <v xml:space="preserve"> -</v>
      </c>
      <c r="G1074" s="336" t="str">
        <f>IF(ISBLANK($D1074)," -",'Offeror_Product Profile'!$B$11)</f>
        <v xml:space="preserve"> -</v>
      </c>
      <c r="H1074" s="309" t="str">
        <f>IF(ISBLANK($D1074),"",'Offeror_Product Profile'!$B$9)</f>
        <v/>
      </c>
      <c r="I1074" s="342"/>
      <c r="J1074" s="310" t="str">
        <f>IF(ISBLANK($D1074),"",'CDM_Requirements '!$B$149)</f>
        <v/>
      </c>
      <c r="K1074" s="338" t="str">
        <f>IF(ISBLANK($D1074),"",'CDM_Requirements '!$B$150)</f>
        <v/>
      </c>
      <c r="L1074" s="338" t="str">
        <f>IF(ISBLANK($D1074),"",'CDM_Requirements '!$B$151)</f>
        <v/>
      </c>
      <c r="M1074" s="338" t="str">
        <f>IF(ISBLANK($D1074),"",'CDM_Requirements '!$B$152)</f>
        <v/>
      </c>
      <c r="N1074" s="338" t="str">
        <f>IF(ISBLANK($D1074),"",'CDM_Requirements '!$B$153)</f>
        <v/>
      </c>
      <c r="O1074" s="340"/>
      <c r="P1074" s="340"/>
      <c r="Q1074" s="343"/>
    </row>
    <row r="1075" spans="1:17" s="323" customFormat="1" ht="20.100000000000001" customHeight="1" x14ac:dyDescent="0.25">
      <c r="A1075" s="311"/>
      <c r="B1075" s="308" t="str">
        <f>IF(ISBLANK($D1075)," -",'Offeror_Product Profile'!$B$12)</f>
        <v xml:space="preserve"> -</v>
      </c>
      <c r="C1075" s="308" t="str">
        <f>IF(ISBLANK($D1075)," -",'Offeror_Product Profile'!$B$13)</f>
        <v xml:space="preserve"> -</v>
      </c>
      <c r="D1075" s="340"/>
      <c r="E1075" s="341"/>
      <c r="F1075" s="336" t="str">
        <f>IF(ISBLANK($D1075)," -",'Offeror_Product Profile'!$B$10)</f>
        <v xml:space="preserve"> -</v>
      </c>
      <c r="G1075" s="336" t="str">
        <f>IF(ISBLANK($D1075)," -",'Offeror_Product Profile'!$B$11)</f>
        <v xml:space="preserve"> -</v>
      </c>
      <c r="H1075" s="309" t="str">
        <f>IF(ISBLANK($D1075),"",'Offeror_Product Profile'!$B$9)</f>
        <v/>
      </c>
      <c r="I1075" s="342"/>
      <c r="J1075" s="310" t="str">
        <f>IF(ISBLANK($D1075),"",'CDM_Requirements '!$B$149)</f>
        <v/>
      </c>
      <c r="K1075" s="338" t="str">
        <f>IF(ISBLANK($D1075),"",'CDM_Requirements '!$B$150)</f>
        <v/>
      </c>
      <c r="L1075" s="338" t="str">
        <f>IF(ISBLANK($D1075),"",'CDM_Requirements '!$B$151)</f>
        <v/>
      </c>
      <c r="M1075" s="338" t="str">
        <f>IF(ISBLANK($D1075),"",'CDM_Requirements '!$B$152)</f>
        <v/>
      </c>
      <c r="N1075" s="338" t="str">
        <f>IF(ISBLANK($D1075),"",'CDM_Requirements '!$B$153)</f>
        <v/>
      </c>
      <c r="O1075" s="340"/>
      <c r="P1075" s="340"/>
      <c r="Q1075" s="343"/>
    </row>
    <row r="1076" spans="1:17" s="323" customFormat="1" ht="20.100000000000001" customHeight="1" x14ac:dyDescent="0.25">
      <c r="A1076" s="311"/>
      <c r="B1076" s="308" t="str">
        <f>IF(ISBLANK($D1076)," -",'Offeror_Product Profile'!$B$12)</f>
        <v xml:space="preserve"> -</v>
      </c>
      <c r="C1076" s="308" t="str">
        <f>IF(ISBLANK($D1076)," -",'Offeror_Product Profile'!$B$13)</f>
        <v xml:space="preserve"> -</v>
      </c>
      <c r="D1076" s="340"/>
      <c r="E1076" s="341"/>
      <c r="F1076" s="336" t="str">
        <f>IF(ISBLANK($D1076)," -",'Offeror_Product Profile'!$B$10)</f>
        <v xml:space="preserve"> -</v>
      </c>
      <c r="G1076" s="336" t="str">
        <f>IF(ISBLANK($D1076)," -",'Offeror_Product Profile'!$B$11)</f>
        <v xml:space="preserve"> -</v>
      </c>
      <c r="H1076" s="309" t="str">
        <f>IF(ISBLANK($D1076),"",'Offeror_Product Profile'!$B$9)</f>
        <v/>
      </c>
      <c r="I1076" s="342"/>
      <c r="J1076" s="310" t="str">
        <f>IF(ISBLANK($D1076),"",'CDM_Requirements '!$B$149)</f>
        <v/>
      </c>
      <c r="K1076" s="338" t="str">
        <f>IF(ISBLANK($D1076),"",'CDM_Requirements '!$B$150)</f>
        <v/>
      </c>
      <c r="L1076" s="338" t="str">
        <f>IF(ISBLANK($D1076),"",'CDM_Requirements '!$B$151)</f>
        <v/>
      </c>
      <c r="M1076" s="338" t="str">
        <f>IF(ISBLANK($D1076),"",'CDM_Requirements '!$B$152)</f>
        <v/>
      </c>
      <c r="N1076" s="338" t="str">
        <f>IF(ISBLANK($D1076),"",'CDM_Requirements '!$B$153)</f>
        <v/>
      </c>
      <c r="O1076" s="340"/>
      <c r="P1076" s="340"/>
      <c r="Q1076" s="343"/>
    </row>
    <row r="1077" spans="1:17" s="323" customFormat="1" ht="20.100000000000001" customHeight="1" x14ac:dyDescent="0.25">
      <c r="A1077" s="311"/>
      <c r="B1077" s="308" t="str">
        <f>IF(ISBLANK($D1077)," -",'Offeror_Product Profile'!$B$12)</f>
        <v xml:space="preserve"> -</v>
      </c>
      <c r="C1077" s="308" t="str">
        <f>IF(ISBLANK($D1077)," -",'Offeror_Product Profile'!$B$13)</f>
        <v xml:space="preserve"> -</v>
      </c>
      <c r="D1077" s="340"/>
      <c r="E1077" s="341"/>
      <c r="F1077" s="336" t="str">
        <f>IF(ISBLANK($D1077)," -",'Offeror_Product Profile'!$B$10)</f>
        <v xml:space="preserve"> -</v>
      </c>
      <c r="G1077" s="336" t="str">
        <f>IF(ISBLANK($D1077)," -",'Offeror_Product Profile'!$B$11)</f>
        <v xml:space="preserve"> -</v>
      </c>
      <c r="H1077" s="309" t="str">
        <f>IF(ISBLANK($D1077),"",'Offeror_Product Profile'!$B$9)</f>
        <v/>
      </c>
      <c r="I1077" s="342"/>
      <c r="J1077" s="310" t="str">
        <f>IF(ISBLANK($D1077),"",'CDM_Requirements '!$B$149)</f>
        <v/>
      </c>
      <c r="K1077" s="338" t="str">
        <f>IF(ISBLANK($D1077),"",'CDM_Requirements '!$B$150)</f>
        <v/>
      </c>
      <c r="L1077" s="338" t="str">
        <f>IF(ISBLANK($D1077),"",'CDM_Requirements '!$B$151)</f>
        <v/>
      </c>
      <c r="M1077" s="338" t="str">
        <f>IF(ISBLANK($D1077),"",'CDM_Requirements '!$B$152)</f>
        <v/>
      </c>
      <c r="N1077" s="338" t="str">
        <f>IF(ISBLANK($D1077),"",'CDM_Requirements '!$B$153)</f>
        <v/>
      </c>
      <c r="O1077" s="340"/>
      <c r="P1077" s="340"/>
      <c r="Q1077" s="343"/>
    </row>
    <row r="1078" spans="1:17" s="323" customFormat="1" ht="20.100000000000001" customHeight="1" x14ac:dyDescent="0.25">
      <c r="A1078" s="311"/>
      <c r="B1078" s="308" t="str">
        <f>IF(ISBLANK($D1078)," -",'Offeror_Product Profile'!$B$12)</f>
        <v xml:space="preserve"> -</v>
      </c>
      <c r="C1078" s="308" t="str">
        <f>IF(ISBLANK($D1078)," -",'Offeror_Product Profile'!$B$13)</f>
        <v xml:space="preserve"> -</v>
      </c>
      <c r="D1078" s="340"/>
      <c r="E1078" s="341"/>
      <c r="F1078" s="336" t="str">
        <f>IF(ISBLANK($D1078)," -",'Offeror_Product Profile'!$B$10)</f>
        <v xml:space="preserve"> -</v>
      </c>
      <c r="G1078" s="336" t="str">
        <f>IF(ISBLANK($D1078)," -",'Offeror_Product Profile'!$B$11)</f>
        <v xml:space="preserve"> -</v>
      </c>
      <c r="H1078" s="309" t="str">
        <f>IF(ISBLANK($D1078),"",'Offeror_Product Profile'!$B$9)</f>
        <v/>
      </c>
      <c r="I1078" s="342"/>
      <c r="J1078" s="310" t="str">
        <f>IF(ISBLANK($D1078),"",'CDM_Requirements '!$B$149)</f>
        <v/>
      </c>
      <c r="K1078" s="338" t="str">
        <f>IF(ISBLANK($D1078),"",'CDM_Requirements '!$B$150)</f>
        <v/>
      </c>
      <c r="L1078" s="338" t="str">
        <f>IF(ISBLANK($D1078),"",'CDM_Requirements '!$B$151)</f>
        <v/>
      </c>
      <c r="M1078" s="338" t="str">
        <f>IF(ISBLANK($D1078),"",'CDM_Requirements '!$B$152)</f>
        <v/>
      </c>
      <c r="N1078" s="338" t="str">
        <f>IF(ISBLANK($D1078),"",'CDM_Requirements '!$B$153)</f>
        <v/>
      </c>
      <c r="O1078" s="340"/>
      <c r="P1078" s="340"/>
      <c r="Q1078" s="343"/>
    </row>
    <row r="1079" spans="1:17" s="323" customFormat="1" ht="20.100000000000001" customHeight="1" x14ac:dyDescent="0.25">
      <c r="A1079" s="311"/>
      <c r="B1079" s="308" t="str">
        <f>IF(ISBLANK($D1079)," -",'Offeror_Product Profile'!$B$12)</f>
        <v xml:space="preserve"> -</v>
      </c>
      <c r="C1079" s="308" t="str">
        <f>IF(ISBLANK($D1079)," -",'Offeror_Product Profile'!$B$13)</f>
        <v xml:space="preserve"> -</v>
      </c>
      <c r="D1079" s="340"/>
      <c r="E1079" s="341"/>
      <c r="F1079" s="336" t="str">
        <f>IF(ISBLANK($D1079)," -",'Offeror_Product Profile'!$B$10)</f>
        <v xml:space="preserve"> -</v>
      </c>
      <c r="G1079" s="336" t="str">
        <f>IF(ISBLANK($D1079)," -",'Offeror_Product Profile'!$B$11)</f>
        <v xml:space="preserve"> -</v>
      </c>
      <c r="H1079" s="309" t="str">
        <f>IF(ISBLANK($D1079),"",'Offeror_Product Profile'!$B$9)</f>
        <v/>
      </c>
      <c r="I1079" s="342"/>
      <c r="J1079" s="310" t="str">
        <f>IF(ISBLANK($D1079),"",'CDM_Requirements '!$B$149)</f>
        <v/>
      </c>
      <c r="K1079" s="338" t="str">
        <f>IF(ISBLANK($D1079),"",'CDM_Requirements '!$B$150)</f>
        <v/>
      </c>
      <c r="L1079" s="338" t="str">
        <f>IF(ISBLANK($D1079),"",'CDM_Requirements '!$B$151)</f>
        <v/>
      </c>
      <c r="M1079" s="338" t="str">
        <f>IF(ISBLANK($D1079),"",'CDM_Requirements '!$B$152)</f>
        <v/>
      </c>
      <c r="N1079" s="338" t="str">
        <f>IF(ISBLANK($D1079),"",'CDM_Requirements '!$B$153)</f>
        <v/>
      </c>
      <c r="O1079" s="340"/>
      <c r="P1079" s="340"/>
      <c r="Q1079" s="343"/>
    </row>
    <row r="1080" spans="1:17" s="323" customFormat="1" ht="20.100000000000001" customHeight="1" x14ac:dyDescent="0.25">
      <c r="A1080" s="311"/>
      <c r="B1080" s="308" t="str">
        <f>IF(ISBLANK($D1080)," -",'Offeror_Product Profile'!$B$12)</f>
        <v xml:space="preserve"> -</v>
      </c>
      <c r="C1080" s="308" t="str">
        <f>IF(ISBLANK($D1080)," -",'Offeror_Product Profile'!$B$13)</f>
        <v xml:space="preserve"> -</v>
      </c>
      <c r="D1080" s="340"/>
      <c r="E1080" s="341"/>
      <c r="F1080" s="336" t="str">
        <f>IF(ISBLANK($D1080)," -",'Offeror_Product Profile'!$B$10)</f>
        <v xml:space="preserve"> -</v>
      </c>
      <c r="G1080" s="336" t="str">
        <f>IF(ISBLANK($D1080)," -",'Offeror_Product Profile'!$B$11)</f>
        <v xml:space="preserve"> -</v>
      </c>
      <c r="H1080" s="309" t="str">
        <f>IF(ISBLANK($D1080),"",'Offeror_Product Profile'!$B$9)</f>
        <v/>
      </c>
      <c r="I1080" s="342"/>
      <c r="J1080" s="310" t="str">
        <f>IF(ISBLANK($D1080),"",'CDM_Requirements '!$B$149)</f>
        <v/>
      </c>
      <c r="K1080" s="338" t="str">
        <f>IF(ISBLANK($D1080),"",'CDM_Requirements '!$B$150)</f>
        <v/>
      </c>
      <c r="L1080" s="338" t="str">
        <f>IF(ISBLANK($D1080),"",'CDM_Requirements '!$B$151)</f>
        <v/>
      </c>
      <c r="M1080" s="338" t="str">
        <f>IF(ISBLANK($D1080),"",'CDM_Requirements '!$B$152)</f>
        <v/>
      </c>
      <c r="N1080" s="338" t="str">
        <f>IF(ISBLANK($D1080),"",'CDM_Requirements '!$B$153)</f>
        <v/>
      </c>
      <c r="O1080" s="340"/>
      <c r="P1080" s="340"/>
      <c r="Q1080" s="343"/>
    </row>
    <row r="1081" spans="1:17" s="323" customFormat="1" ht="20.100000000000001" customHeight="1" x14ac:dyDescent="0.25">
      <c r="A1081" s="311"/>
      <c r="B1081" s="308" t="str">
        <f>IF(ISBLANK($D1081)," -",'Offeror_Product Profile'!$B$12)</f>
        <v xml:space="preserve"> -</v>
      </c>
      <c r="C1081" s="308" t="str">
        <f>IF(ISBLANK($D1081)," -",'Offeror_Product Profile'!$B$13)</f>
        <v xml:space="preserve"> -</v>
      </c>
      <c r="D1081" s="340"/>
      <c r="E1081" s="341"/>
      <c r="F1081" s="336" t="str">
        <f>IF(ISBLANK($D1081)," -",'Offeror_Product Profile'!$B$10)</f>
        <v xml:space="preserve"> -</v>
      </c>
      <c r="G1081" s="336" t="str">
        <f>IF(ISBLANK($D1081)," -",'Offeror_Product Profile'!$B$11)</f>
        <v xml:space="preserve"> -</v>
      </c>
      <c r="H1081" s="309" t="str">
        <f>IF(ISBLANK($D1081),"",'Offeror_Product Profile'!$B$9)</f>
        <v/>
      </c>
      <c r="I1081" s="342"/>
      <c r="J1081" s="310" t="str">
        <f>IF(ISBLANK($D1081),"",'CDM_Requirements '!$B$149)</f>
        <v/>
      </c>
      <c r="K1081" s="338" t="str">
        <f>IF(ISBLANK($D1081),"",'CDM_Requirements '!$B$150)</f>
        <v/>
      </c>
      <c r="L1081" s="338" t="str">
        <f>IF(ISBLANK($D1081),"",'CDM_Requirements '!$B$151)</f>
        <v/>
      </c>
      <c r="M1081" s="338" t="str">
        <f>IF(ISBLANK($D1081),"",'CDM_Requirements '!$B$152)</f>
        <v/>
      </c>
      <c r="N1081" s="338" t="str">
        <f>IF(ISBLANK($D1081),"",'CDM_Requirements '!$B$153)</f>
        <v/>
      </c>
      <c r="O1081" s="340"/>
      <c r="P1081" s="340"/>
      <c r="Q1081" s="343"/>
    </row>
    <row r="1082" spans="1:17" s="323" customFormat="1" ht="20.100000000000001" customHeight="1" x14ac:dyDescent="0.25">
      <c r="A1082" s="311"/>
      <c r="B1082" s="308" t="str">
        <f>IF(ISBLANK($D1082)," -",'Offeror_Product Profile'!$B$12)</f>
        <v xml:space="preserve"> -</v>
      </c>
      <c r="C1082" s="308" t="str">
        <f>IF(ISBLANK($D1082)," -",'Offeror_Product Profile'!$B$13)</f>
        <v xml:space="preserve"> -</v>
      </c>
      <c r="D1082" s="340"/>
      <c r="E1082" s="341"/>
      <c r="F1082" s="336" t="str">
        <f>IF(ISBLANK($D1082)," -",'Offeror_Product Profile'!$B$10)</f>
        <v xml:space="preserve"> -</v>
      </c>
      <c r="G1082" s="336" t="str">
        <f>IF(ISBLANK($D1082)," -",'Offeror_Product Profile'!$B$11)</f>
        <v xml:space="preserve"> -</v>
      </c>
      <c r="H1082" s="309" t="str">
        <f>IF(ISBLANK($D1082),"",'Offeror_Product Profile'!$B$9)</f>
        <v/>
      </c>
      <c r="I1082" s="342"/>
      <c r="J1082" s="310" t="str">
        <f>IF(ISBLANK($D1082),"",'CDM_Requirements '!$B$149)</f>
        <v/>
      </c>
      <c r="K1082" s="338" t="str">
        <f>IF(ISBLANK($D1082),"",'CDM_Requirements '!$B$150)</f>
        <v/>
      </c>
      <c r="L1082" s="338" t="str">
        <f>IF(ISBLANK($D1082),"",'CDM_Requirements '!$B$151)</f>
        <v/>
      </c>
      <c r="M1082" s="338" t="str">
        <f>IF(ISBLANK($D1082),"",'CDM_Requirements '!$B$152)</f>
        <v/>
      </c>
      <c r="N1082" s="338" t="str">
        <f>IF(ISBLANK($D1082),"",'CDM_Requirements '!$B$153)</f>
        <v/>
      </c>
      <c r="O1082" s="340"/>
      <c r="P1082" s="340"/>
      <c r="Q1082" s="343"/>
    </row>
    <row r="1083" spans="1:17" s="323" customFormat="1" ht="20.100000000000001" customHeight="1" x14ac:dyDescent="0.25">
      <c r="A1083" s="311"/>
      <c r="B1083" s="308" t="str">
        <f>IF(ISBLANK($D1083)," -",'Offeror_Product Profile'!$B$12)</f>
        <v xml:space="preserve"> -</v>
      </c>
      <c r="C1083" s="308" t="str">
        <f>IF(ISBLANK($D1083)," -",'Offeror_Product Profile'!$B$13)</f>
        <v xml:space="preserve"> -</v>
      </c>
      <c r="D1083" s="340"/>
      <c r="E1083" s="341"/>
      <c r="F1083" s="336" t="str">
        <f>IF(ISBLANK($D1083)," -",'Offeror_Product Profile'!$B$10)</f>
        <v xml:space="preserve"> -</v>
      </c>
      <c r="G1083" s="336" t="str">
        <f>IF(ISBLANK($D1083)," -",'Offeror_Product Profile'!$B$11)</f>
        <v xml:space="preserve"> -</v>
      </c>
      <c r="H1083" s="309" t="str">
        <f>IF(ISBLANK($D1083),"",'Offeror_Product Profile'!$B$9)</f>
        <v/>
      </c>
      <c r="I1083" s="342"/>
      <c r="J1083" s="310" t="str">
        <f>IF(ISBLANK($D1083),"",'CDM_Requirements '!$B$149)</f>
        <v/>
      </c>
      <c r="K1083" s="338" t="str">
        <f>IF(ISBLANK($D1083),"",'CDM_Requirements '!$B$150)</f>
        <v/>
      </c>
      <c r="L1083" s="338" t="str">
        <f>IF(ISBLANK($D1083),"",'CDM_Requirements '!$B$151)</f>
        <v/>
      </c>
      <c r="M1083" s="338" t="str">
        <f>IF(ISBLANK($D1083),"",'CDM_Requirements '!$B$152)</f>
        <v/>
      </c>
      <c r="N1083" s="338" t="str">
        <f>IF(ISBLANK($D1083),"",'CDM_Requirements '!$B$153)</f>
        <v/>
      </c>
      <c r="O1083" s="340"/>
      <c r="P1083" s="340"/>
      <c r="Q1083" s="343"/>
    </row>
    <row r="1084" spans="1:17" s="323" customFormat="1" ht="20.100000000000001" customHeight="1" x14ac:dyDescent="0.25">
      <c r="A1084" s="311"/>
      <c r="B1084" s="308" t="str">
        <f>IF(ISBLANK($D1084)," -",'Offeror_Product Profile'!$B$12)</f>
        <v xml:space="preserve"> -</v>
      </c>
      <c r="C1084" s="308" t="str">
        <f>IF(ISBLANK($D1084)," -",'Offeror_Product Profile'!$B$13)</f>
        <v xml:space="preserve"> -</v>
      </c>
      <c r="D1084" s="340"/>
      <c r="E1084" s="341"/>
      <c r="F1084" s="336" t="str">
        <f>IF(ISBLANK($D1084)," -",'Offeror_Product Profile'!$B$10)</f>
        <v xml:space="preserve"> -</v>
      </c>
      <c r="G1084" s="336" t="str">
        <f>IF(ISBLANK($D1084)," -",'Offeror_Product Profile'!$B$11)</f>
        <v xml:space="preserve"> -</v>
      </c>
      <c r="H1084" s="309" t="str">
        <f>IF(ISBLANK($D1084),"",'Offeror_Product Profile'!$B$9)</f>
        <v/>
      </c>
      <c r="I1084" s="342"/>
      <c r="J1084" s="310" t="str">
        <f>IF(ISBLANK($D1084),"",'CDM_Requirements '!$B$149)</f>
        <v/>
      </c>
      <c r="K1084" s="338" t="str">
        <f>IF(ISBLANK($D1084),"",'CDM_Requirements '!$B$150)</f>
        <v/>
      </c>
      <c r="L1084" s="338" t="str">
        <f>IF(ISBLANK($D1084),"",'CDM_Requirements '!$B$151)</f>
        <v/>
      </c>
      <c r="M1084" s="338" t="str">
        <f>IF(ISBLANK($D1084),"",'CDM_Requirements '!$B$152)</f>
        <v/>
      </c>
      <c r="N1084" s="338" t="str">
        <f>IF(ISBLANK($D1084),"",'CDM_Requirements '!$B$153)</f>
        <v/>
      </c>
      <c r="O1084" s="340"/>
      <c r="P1084" s="340"/>
      <c r="Q1084" s="343"/>
    </row>
    <row r="1085" spans="1:17" s="323" customFormat="1" ht="20.100000000000001" customHeight="1" x14ac:dyDescent="0.25">
      <c r="A1085" s="311"/>
      <c r="B1085" s="308" t="str">
        <f>IF(ISBLANK($D1085)," -",'Offeror_Product Profile'!$B$12)</f>
        <v xml:space="preserve"> -</v>
      </c>
      <c r="C1085" s="308" t="str">
        <f>IF(ISBLANK($D1085)," -",'Offeror_Product Profile'!$B$13)</f>
        <v xml:space="preserve"> -</v>
      </c>
      <c r="D1085" s="340"/>
      <c r="E1085" s="341"/>
      <c r="F1085" s="336" t="str">
        <f>IF(ISBLANK($D1085)," -",'Offeror_Product Profile'!$B$10)</f>
        <v xml:space="preserve"> -</v>
      </c>
      <c r="G1085" s="336" t="str">
        <f>IF(ISBLANK($D1085)," -",'Offeror_Product Profile'!$B$11)</f>
        <v xml:space="preserve"> -</v>
      </c>
      <c r="H1085" s="309" t="str">
        <f>IF(ISBLANK($D1085),"",'Offeror_Product Profile'!$B$9)</f>
        <v/>
      </c>
      <c r="I1085" s="342"/>
      <c r="J1085" s="310" t="str">
        <f>IF(ISBLANK($D1085),"",'CDM_Requirements '!$B$149)</f>
        <v/>
      </c>
      <c r="K1085" s="338" t="str">
        <f>IF(ISBLANK($D1085),"",'CDM_Requirements '!$B$150)</f>
        <v/>
      </c>
      <c r="L1085" s="338" t="str">
        <f>IF(ISBLANK($D1085),"",'CDM_Requirements '!$B$151)</f>
        <v/>
      </c>
      <c r="M1085" s="338" t="str">
        <f>IF(ISBLANK($D1085),"",'CDM_Requirements '!$B$152)</f>
        <v/>
      </c>
      <c r="N1085" s="338" t="str">
        <f>IF(ISBLANK($D1085),"",'CDM_Requirements '!$B$153)</f>
        <v/>
      </c>
      <c r="O1085" s="340"/>
      <c r="P1085" s="340"/>
      <c r="Q1085" s="343"/>
    </row>
    <row r="1086" spans="1:17" s="323" customFormat="1" ht="20.100000000000001" customHeight="1" x14ac:dyDescent="0.25">
      <c r="A1086" s="311"/>
      <c r="B1086" s="308" t="str">
        <f>IF(ISBLANK($D1086)," -",'Offeror_Product Profile'!$B$12)</f>
        <v xml:space="preserve"> -</v>
      </c>
      <c r="C1086" s="308" t="str">
        <f>IF(ISBLANK($D1086)," -",'Offeror_Product Profile'!$B$13)</f>
        <v xml:space="preserve"> -</v>
      </c>
      <c r="D1086" s="340"/>
      <c r="E1086" s="341"/>
      <c r="F1086" s="336" t="str">
        <f>IF(ISBLANK($D1086)," -",'Offeror_Product Profile'!$B$10)</f>
        <v xml:space="preserve"> -</v>
      </c>
      <c r="G1086" s="336" t="str">
        <f>IF(ISBLANK($D1086)," -",'Offeror_Product Profile'!$B$11)</f>
        <v xml:space="preserve"> -</v>
      </c>
      <c r="H1086" s="309" t="str">
        <f>IF(ISBLANK($D1086),"",'Offeror_Product Profile'!$B$9)</f>
        <v/>
      </c>
      <c r="I1086" s="342"/>
      <c r="J1086" s="310" t="str">
        <f>IF(ISBLANK($D1086),"",'CDM_Requirements '!$B$149)</f>
        <v/>
      </c>
      <c r="K1086" s="338" t="str">
        <f>IF(ISBLANK($D1086),"",'CDM_Requirements '!$B$150)</f>
        <v/>
      </c>
      <c r="L1086" s="338" t="str">
        <f>IF(ISBLANK($D1086),"",'CDM_Requirements '!$B$151)</f>
        <v/>
      </c>
      <c r="M1086" s="338" t="str">
        <f>IF(ISBLANK($D1086),"",'CDM_Requirements '!$B$152)</f>
        <v/>
      </c>
      <c r="N1086" s="338" t="str">
        <f>IF(ISBLANK($D1086),"",'CDM_Requirements '!$B$153)</f>
        <v/>
      </c>
      <c r="O1086" s="340"/>
      <c r="P1086" s="340"/>
      <c r="Q1086" s="343"/>
    </row>
    <row r="1087" spans="1:17" s="323" customFormat="1" ht="20.100000000000001" customHeight="1" x14ac:dyDescent="0.25">
      <c r="A1087" s="311"/>
      <c r="B1087" s="308" t="str">
        <f>IF(ISBLANK($D1087)," -",'Offeror_Product Profile'!$B$12)</f>
        <v xml:space="preserve"> -</v>
      </c>
      <c r="C1087" s="308" t="str">
        <f>IF(ISBLANK($D1087)," -",'Offeror_Product Profile'!$B$13)</f>
        <v xml:space="preserve"> -</v>
      </c>
      <c r="D1087" s="340"/>
      <c r="E1087" s="341"/>
      <c r="F1087" s="336" t="str">
        <f>IF(ISBLANK($D1087)," -",'Offeror_Product Profile'!$B$10)</f>
        <v xml:space="preserve"> -</v>
      </c>
      <c r="G1087" s="336" t="str">
        <f>IF(ISBLANK($D1087)," -",'Offeror_Product Profile'!$B$11)</f>
        <v xml:space="preserve"> -</v>
      </c>
      <c r="H1087" s="309" t="str">
        <f>IF(ISBLANK($D1087),"",'Offeror_Product Profile'!$B$9)</f>
        <v/>
      </c>
      <c r="I1087" s="342"/>
      <c r="J1087" s="310" t="str">
        <f>IF(ISBLANK($D1087),"",'CDM_Requirements '!$B$149)</f>
        <v/>
      </c>
      <c r="K1087" s="338" t="str">
        <f>IF(ISBLANK($D1087),"",'CDM_Requirements '!$B$150)</f>
        <v/>
      </c>
      <c r="L1087" s="338" t="str">
        <f>IF(ISBLANK($D1087),"",'CDM_Requirements '!$B$151)</f>
        <v/>
      </c>
      <c r="M1087" s="338" t="str">
        <f>IF(ISBLANK($D1087),"",'CDM_Requirements '!$B$152)</f>
        <v/>
      </c>
      <c r="N1087" s="338" t="str">
        <f>IF(ISBLANK($D1087),"",'CDM_Requirements '!$B$153)</f>
        <v/>
      </c>
      <c r="O1087" s="340"/>
      <c r="P1087" s="340"/>
      <c r="Q1087" s="343"/>
    </row>
    <row r="1088" spans="1:17" s="323" customFormat="1" ht="20.100000000000001" customHeight="1" x14ac:dyDescent="0.25">
      <c r="A1088" s="311"/>
      <c r="B1088" s="308" t="str">
        <f>IF(ISBLANK($D1088)," -",'Offeror_Product Profile'!$B$12)</f>
        <v xml:space="preserve"> -</v>
      </c>
      <c r="C1088" s="308" t="str">
        <f>IF(ISBLANK($D1088)," -",'Offeror_Product Profile'!$B$13)</f>
        <v xml:space="preserve"> -</v>
      </c>
      <c r="D1088" s="340"/>
      <c r="E1088" s="341"/>
      <c r="F1088" s="336" t="str">
        <f>IF(ISBLANK($D1088)," -",'Offeror_Product Profile'!$B$10)</f>
        <v xml:space="preserve"> -</v>
      </c>
      <c r="G1088" s="336" t="str">
        <f>IF(ISBLANK($D1088)," -",'Offeror_Product Profile'!$B$11)</f>
        <v xml:space="preserve"> -</v>
      </c>
      <c r="H1088" s="309" t="str">
        <f>IF(ISBLANK($D1088),"",'Offeror_Product Profile'!$B$9)</f>
        <v/>
      </c>
      <c r="I1088" s="342"/>
      <c r="J1088" s="310" t="str">
        <f>IF(ISBLANK($D1088),"",'CDM_Requirements '!$B$149)</f>
        <v/>
      </c>
      <c r="K1088" s="338" t="str">
        <f>IF(ISBLANK($D1088),"",'CDM_Requirements '!$B$150)</f>
        <v/>
      </c>
      <c r="L1088" s="338" t="str">
        <f>IF(ISBLANK($D1088),"",'CDM_Requirements '!$B$151)</f>
        <v/>
      </c>
      <c r="M1088" s="338" t="str">
        <f>IF(ISBLANK($D1088),"",'CDM_Requirements '!$B$152)</f>
        <v/>
      </c>
      <c r="N1088" s="338" t="str">
        <f>IF(ISBLANK($D1088),"",'CDM_Requirements '!$B$153)</f>
        <v/>
      </c>
      <c r="O1088" s="340"/>
      <c r="P1088" s="340"/>
      <c r="Q1088" s="343"/>
    </row>
    <row r="1089" spans="1:17" s="323" customFormat="1" ht="20.100000000000001" customHeight="1" x14ac:dyDescent="0.25">
      <c r="A1089" s="311"/>
      <c r="B1089" s="308" t="str">
        <f>IF(ISBLANK($D1089)," -",'Offeror_Product Profile'!$B$12)</f>
        <v xml:space="preserve"> -</v>
      </c>
      <c r="C1089" s="308" t="str">
        <f>IF(ISBLANK($D1089)," -",'Offeror_Product Profile'!$B$13)</f>
        <v xml:space="preserve"> -</v>
      </c>
      <c r="D1089" s="340"/>
      <c r="E1089" s="341"/>
      <c r="F1089" s="336" t="str">
        <f>IF(ISBLANK($D1089)," -",'Offeror_Product Profile'!$B$10)</f>
        <v xml:space="preserve"> -</v>
      </c>
      <c r="G1089" s="336" t="str">
        <f>IF(ISBLANK($D1089)," -",'Offeror_Product Profile'!$B$11)</f>
        <v xml:space="preserve"> -</v>
      </c>
      <c r="H1089" s="309" t="str">
        <f>IF(ISBLANK($D1089),"",'Offeror_Product Profile'!$B$9)</f>
        <v/>
      </c>
      <c r="I1089" s="342"/>
      <c r="J1089" s="310" t="str">
        <f>IF(ISBLANK($D1089),"",'CDM_Requirements '!$B$149)</f>
        <v/>
      </c>
      <c r="K1089" s="338" t="str">
        <f>IF(ISBLANK($D1089),"",'CDM_Requirements '!$B$150)</f>
        <v/>
      </c>
      <c r="L1089" s="338" t="str">
        <f>IF(ISBLANK($D1089),"",'CDM_Requirements '!$B$151)</f>
        <v/>
      </c>
      <c r="M1089" s="338" t="str">
        <f>IF(ISBLANK($D1089),"",'CDM_Requirements '!$B$152)</f>
        <v/>
      </c>
      <c r="N1089" s="338" t="str">
        <f>IF(ISBLANK($D1089),"",'CDM_Requirements '!$B$153)</f>
        <v/>
      </c>
      <c r="O1089" s="340"/>
      <c r="P1089" s="340"/>
      <c r="Q1089" s="343"/>
    </row>
    <row r="1090" spans="1:17" s="323" customFormat="1" ht="20.100000000000001" customHeight="1" x14ac:dyDescent="0.25">
      <c r="A1090" s="311"/>
      <c r="B1090" s="308" t="str">
        <f>IF(ISBLANK($D1090)," -",'Offeror_Product Profile'!$B$12)</f>
        <v xml:space="preserve"> -</v>
      </c>
      <c r="C1090" s="308" t="str">
        <f>IF(ISBLANK($D1090)," -",'Offeror_Product Profile'!$B$13)</f>
        <v xml:space="preserve"> -</v>
      </c>
      <c r="D1090" s="340"/>
      <c r="E1090" s="341"/>
      <c r="F1090" s="336" t="str">
        <f>IF(ISBLANK($D1090)," -",'Offeror_Product Profile'!$B$10)</f>
        <v xml:space="preserve"> -</v>
      </c>
      <c r="G1090" s="336" t="str">
        <f>IF(ISBLANK($D1090)," -",'Offeror_Product Profile'!$B$11)</f>
        <v xml:space="preserve"> -</v>
      </c>
      <c r="H1090" s="309" t="str">
        <f>IF(ISBLANK($D1090),"",'Offeror_Product Profile'!$B$9)</f>
        <v/>
      </c>
      <c r="I1090" s="342"/>
      <c r="J1090" s="310" t="str">
        <f>IF(ISBLANK($D1090),"",'CDM_Requirements '!$B$149)</f>
        <v/>
      </c>
      <c r="K1090" s="338" t="str">
        <f>IF(ISBLANK($D1090),"",'CDM_Requirements '!$B$150)</f>
        <v/>
      </c>
      <c r="L1090" s="338" t="str">
        <f>IF(ISBLANK($D1090),"",'CDM_Requirements '!$B$151)</f>
        <v/>
      </c>
      <c r="M1090" s="338" t="str">
        <f>IF(ISBLANK($D1090),"",'CDM_Requirements '!$B$152)</f>
        <v/>
      </c>
      <c r="N1090" s="338" t="str">
        <f>IF(ISBLANK($D1090),"",'CDM_Requirements '!$B$153)</f>
        <v/>
      </c>
      <c r="O1090" s="340"/>
      <c r="P1090" s="340"/>
      <c r="Q1090" s="343"/>
    </row>
    <row r="1091" spans="1:17" s="323" customFormat="1" ht="20.100000000000001" customHeight="1" x14ac:dyDescent="0.25">
      <c r="A1091" s="311"/>
      <c r="B1091" s="308" t="str">
        <f>IF(ISBLANK($D1091)," -",'Offeror_Product Profile'!$B$12)</f>
        <v xml:space="preserve"> -</v>
      </c>
      <c r="C1091" s="308" t="str">
        <f>IF(ISBLANK($D1091)," -",'Offeror_Product Profile'!$B$13)</f>
        <v xml:space="preserve"> -</v>
      </c>
      <c r="D1091" s="340"/>
      <c r="E1091" s="341"/>
      <c r="F1091" s="336" t="str">
        <f>IF(ISBLANK($D1091)," -",'Offeror_Product Profile'!$B$10)</f>
        <v xml:space="preserve"> -</v>
      </c>
      <c r="G1091" s="336" t="str">
        <f>IF(ISBLANK($D1091)," -",'Offeror_Product Profile'!$B$11)</f>
        <v xml:space="preserve"> -</v>
      </c>
      <c r="H1091" s="309" t="str">
        <f>IF(ISBLANK($D1091),"",'Offeror_Product Profile'!$B$9)</f>
        <v/>
      </c>
      <c r="I1091" s="342"/>
      <c r="J1091" s="310" t="str">
        <f>IF(ISBLANK($D1091),"",'CDM_Requirements '!$B$149)</f>
        <v/>
      </c>
      <c r="K1091" s="338" t="str">
        <f>IF(ISBLANK($D1091),"",'CDM_Requirements '!$B$150)</f>
        <v/>
      </c>
      <c r="L1091" s="338" t="str">
        <f>IF(ISBLANK($D1091),"",'CDM_Requirements '!$B$151)</f>
        <v/>
      </c>
      <c r="M1091" s="338" t="str">
        <f>IF(ISBLANK($D1091),"",'CDM_Requirements '!$B$152)</f>
        <v/>
      </c>
      <c r="N1091" s="338" t="str">
        <f>IF(ISBLANK($D1091),"",'CDM_Requirements '!$B$153)</f>
        <v/>
      </c>
      <c r="O1091" s="340"/>
      <c r="P1091" s="340"/>
      <c r="Q1091" s="343"/>
    </row>
    <row r="1092" spans="1:17" s="323" customFormat="1" ht="20.100000000000001" customHeight="1" x14ac:dyDescent="0.25">
      <c r="A1092" s="311"/>
      <c r="B1092" s="308" t="str">
        <f>IF(ISBLANK($D1092)," -",'Offeror_Product Profile'!$B$12)</f>
        <v xml:space="preserve"> -</v>
      </c>
      <c r="C1092" s="308" t="str">
        <f>IF(ISBLANK($D1092)," -",'Offeror_Product Profile'!$B$13)</f>
        <v xml:space="preserve"> -</v>
      </c>
      <c r="D1092" s="340"/>
      <c r="E1092" s="341"/>
      <c r="F1092" s="336" t="str">
        <f>IF(ISBLANK($D1092)," -",'Offeror_Product Profile'!$B$10)</f>
        <v xml:space="preserve"> -</v>
      </c>
      <c r="G1092" s="336" t="str">
        <f>IF(ISBLANK($D1092)," -",'Offeror_Product Profile'!$B$11)</f>
        <v xml:space="preserve"> -</v>
      </c>
      <c r="H1092" s="309" t="str">
        <f>IF(ISBLANK($D1092),"",'Offeror_Product Profile'!$B$9)</f>
        <v/>
      </c>
      <c r="I1092" s="342"/>
      <c r="J1092" s="310" t="str">
        <f>IF(ISBLANK($D1092),"",'CDM_Requirements '!$B$149)</f>
        <v/>
      </c>
      <c r="K1092" s="338" t="str">
        <f>IF(ISBLANK($D1092),"",'CDM_Requirements '!$B$150)</f>
        <v/>
      </c>
      <c r="L1092" s="338" t="str">
        <f>IF(ISBLANK($D1092),"",'CDM_Requirements '!$B$151)</f>
        <v/>
      </c>
      <c r="M1092" s="338" t="str">
        <f>IF(ISBLANK($D1092),"",'CDM_Requirements '!$B$152)</f>
        <v/>
      </c>
      <c r="N1092" s="338" t="str">
        <f>IF(ISBLANK($D1092),"",'CDM_Requirements '!$B$153)</f>
        <v/>
      </c>
      <c r="O1092" s="340"/>
      <c r="P1092" s="340"/>
      <c r="Q1092" s="343"/>
    </row>
    <row r="1093" spans="1:17" s="323" customFormat="1" ht="20.100000000000001" customHeight="1" x14ac:dyDescent="0.25">
      <c r="A1093" s="311"/>
      <c r="B1093" s="308" t="str">
        <f>IF(ISBLANK($D1093)," -",'Offeror_Product Profile'!$B$12)</f>
        <v xml:space="preserve"> -</v>
      </c>
      <c r="C1093" s="308" t="str">
        <f>IF(ISBLANK($D1093)," -",'Offeror_Product Profile'!$B$13)</f>
        <v xml:space="preserve"> -</v>
      </c>
      <c r="D1093" s="340"/>
      <c r="E1093" s="341"/>
      <c r="F1093" s="336" t="str">
        <f>IF(ISBLANK($D1093)," -",'Offeror_Product Profile'!$B$10)</f>
        <v xml:space="preserve"> -</v>
      </c>
      <c r="G1093" s="336" t="str">
        <f>IF(ISBLANK($D1093)," -",'Offeror_Product Profile'!$B$11)</f>
        <v xml:space="preserve"> -</v>
      </c>
      <c r="H1093" s="309" t="str">
        <f>IF(ISBLANK($D1093),"",'Offeror_Product Profile'!$B$9)</f>
        <v/>
      </c>
      <c r="I1093" s="342"/>
      <c r="J1093" s="310" t="str">
        <f>IF(ISBLANK($D1093),"",'CDM_Requirements '!$B$149)</f>
        <v/>
      </c>
      <c r="K1093" s="338" t="str">
        <f>IF(ISBLANK($D1093),"",'CDM_Requirements '!$B$150)</f>
        <v/>
      </c>
      <c r="L1093" s="338" t="str">
        <f>IF(ISBLANK($D1093),"",'CDM_Requirements '!$B$151)</f>
        <v/>
      </c>
      <c r="M1093" s="338" t="str">
        <f>IF(ISBLANK($D1093),"",'CDM_Requirements '!$B$152)</f>
        <v/>
      </c>
      <c r="N1093" s="338" t="str">
        <f>IF(ISBLANK($D1093),"",'CDM_Requirements '!$B$153)</f>
        <v/>
      </c>
      <c r="O1093" s="340"/>
      <c r="P1093" s="340"/>
      <c r="Q1093" s="343"/>
    </row>
    <row r="1094" spans="1:17" s="323" customFormat="1" ht="20.100000000000001" customHeight="1" x14ac:dyDescent="0.25">
      <c r="A1094" s="311"/>
      <c r="B1094" s="308" t="str">
        <f>IF(ISBLANK($D1094)," -",'Offeror_Product Profile'!$B$12)</f>
        <v xml:space="preserve"> -</v>
      </c>
      <c r="C1094" s="308" t="str">
        <f>IF(ISBLANK($D1094)," -",'Offeror_Product Profile'!$B$13)</f>
        <v xml:space="preserve"> -</v>
      </c>
      <c r="D1094" s="340"/>
      <c r="E1094" s="341"/>
      <c r="F1094" s="336" t="str">
        <f>IF(ISBLANK($D1094)," -",'Offeror_Product Profile'!$B$10)</f>
        <v xml:space="preserve"> -</v>
      </c>
      <c r="G1094" s="336" t="str">
        <f>IF(ISBLANK($D1094)," -",'Offeror_Product Profile'!$B$11)</f>
        <v xml:space="preserve"> -</v>
      </c>
      <c r="H1094" s="309" t="str">
        <f>IF(ISBLANK($D1094),"",'Offeror_Product Profile'!$B$9)</f>
        <v/>
      </c>
      <c r="I1094" s="342"/>
      <c r="J1094" s="310" t="str">
        <f>IF(ISBLANK($D1094),"",'CDM_Requirements '!$B$149)</f>
        <v/>
      </c>
      <c r="K1094" s="338" t="str">
        <f>IF(ISBLANK($D1094),"",'CDM_Requirements '!$B$150)</f>
        <v/>
      </c>
      <c r="L1094" s="338" t="str">
        <f>IF(ISBLANK($D1094),"",'CDM_Requirements '!$B$151)</f>
        <v/>
      </c>
      <c r="M1094" s="338" t="str">
        <f>IF(ISBLANK($D1094),"",'CDM_Requirements '!$B$152)</f>
        <v/>
      </c>
      <c r="N1094" s="338" t="str">
        <f>IF(ISBLANK($D1094),"",'CDM_Requirements '!$B$153)</f>
        <v/>
      </c>
      <c r="O1094" s="340"/>
      <c r="P1094" s="340"/>
      <c r="Q1094" s="343"/>
    </row>
    <row r="1095" spans="1:17" s="323" customFormat="1" ht="20.100000000000001" customHeight="1" x14ac:dyDescent="0.25">
      <c r="A1095" s="311"/>
      <c r="B1095" s="308" t="str">
        <f>IF(ISBLANK($D1095)," -",'Offeror_Product Profile'!$B$12)</f>
        <v xml:space="preserve"> -</v>
      </c>
      <c r="C1095" s="308" t="str">
        <f>IF(ISBLANK($D1095)," -",'Offeror_Product Profile'!$B$13)</f>
        <v xml:space="preserve"> -</v>
      </c>
      <c r="D1095" s="340"/>
      <c r="E1095" s="341"/>
      <c r="F1095" s="336" t="str">
        <f>IF(ISBLANK($D1095)," -",'Offeror_Product Profile'!$B$10)</f>
        <v xml:space="preserve"> -</v>
      </c>
      <c r="G1095" s="336" t="str">
        <f>IF(ISBLANK($D1095)," -",'Offeror_Product Profile'!$B$11)</f>
        <v xml:space="preserve"> -</v>
      </c>
      <c r="H1095" s="309" t="str">
        <f>IF(ISBLANK($D1095),"",'Offeror_Product Profile'!$B$9)</f>
        <v/>
      </c>
      <c r="I1095" s="342"/>
      <c r="J1095" s="310" t="str">
        <f>IF(ISBLANK($D1095),"",'CDM_Requirements '!$B$149)</f>
        <v/>
      </c>
      <c r="K1095" s="338" t="str">
        <f>IF(ISBLANK($D1095),"",'CDM_Requirements '!$B$150)</f>
        <v/>
      </c>
      <c r="L1095" s="338" t="str">
        <f>IF(ISBLANK($D1095),"",'CDM_Requirements '!$B$151)</f>
        <v/>
      </c>
      <c r="M1095" s="338" t="str">
        <f>IF(ISBLANK($D1095),"",'CDM_Requirements '!$B$152)</f>
        <v/>
      </c>
      <c r="N1095" s="338" t="str">
        <f>IF(ISBLANK($D1095),"",'CDM_Requirements '!$B$153)</f>
        <v/>
      </c>
      <c r="O1095" s="340"/>
      <c r="P1095" s="340"/>
      <c r="Q1095" s="343"/>
    </row>
    <row r="1096" spans="1:17" s="323" customFormat="1" ht="20.100000000000001" customHeight="1" x14ac:dyDescent="0.25">
      <c r="A1096" s="311"/>
      <c r="B1096" s="308" t="str">
        <f>IF(ISBLANK($D1096)," -",'Offeror_Product Profile'!$B$12)</f>
        <v xml:space="preserve"> -</v>
      </c>
      <c r="C1096" s="308" t="str">
        <f>IF(ISBLANK($D1096)," -",'Offeror_Product Profile'!$B$13)</f>
        <v xml:space="preserve"> -</v>
      </c>
      <c r="D1096" s="340"/>
      <c r="E1096" s="341"/>
      <c r="F1096" s="336" t="str">
        <f>IF(ISBLANK($D1096)," -",'Offeror_Product Profile'!$B$10)</f>
        <v xml:space="preserve"> -</v>
      </c>
      <c r="G1096" s="336" t="str">
        <f>IF(ISBLANK($D1096)," -",'Offeror_Product Profile'!$B$11)</f>
        <v xml:space="preserve"> -</v>
      </c>
      <c r="H1096" s="309" t="str">
        <f>IF(ISBLANK($D1096),"",'Offeror_Product Profile'!$B$9)</f>
        <v/>
      </c>
      <c r="I1096" s="342"/>
      <c r="J1096" s="310" t="str">
        <f>IF(ISBLANK($D1096),"",'CDM_Requirements '!$B$149)</f>
        <v/>
      </c>
      <c r="K1096" s="338" t="str">
        <f>IF(ISBLANK($D1096),"",'CDM_Requirements '!$B$150)</f>
        <v/>
      </c>
      <c r="L1096" s="338" t="str">
        <f>IF(ISBLANK($D1096),"",'CDM_Requirements '!$B$151)</f>
        <v/>
      </c>
      <c r="M1096" s="338" t="str">
        <f>IF(ISBLANK($D1096),"",'CDM_Requirements '!$B$152)</f>
        <v/>
      </c>
      <c r="N1096" s="338" t="str">
        <f>IF(ISBLANK($D1096),"",'CDM_Requirements '!$B$153)</f>
        <v/>
      </c>
      <c r="O1096" s="340"/>
      <c r="P1096" s="340"/>
      <c r="Q1096" s="343"/>
    </row>
    <row r="1097" spans="1:17" s="323" customFormat="1" ht="20.100000000000001" customHeight="1" x14ac:dyDescent="0.25">
      <c r="A1097" s="311"/>
      <c r="B1097" s="308" t="str">
        <f>IF(ISBLANK($D1097)," -",'Offeror_Product Profile'!$B$12)</f>
        <v xml:space="preserve"> -</v>
      </c>
      <c r="C1097" s="308" t="str">
        <f>IF(ISBLANK($D1097)," -",'Offeror_Product Profile'!$B$13)</f>
        <v xml:space="preserve"> -</v>
      </c>
      <c r="D1097" s="340"/>
      <c r="E1097" s="341"/>
      <c r="F1097" s="336" t="str">
        <f>IF(ISBLANK($D1097)," -",'Offeror_Product Profile'!$B$10)</f>
        <v xml:space="preserve"> -</v>
      </c>
      <c r="G1097" s="336" t="str">
        <f>IF(ISBLANK($D1097)," -",'Offeror_Product Profile'!$B$11)</f>
        <v xml:space="preserve"> -</v>
      </c>
      <c r="H1097" s="309" t="str">
        <f>IF(ISBLANK($D1097),"",'Offeror_Product Profile'!$B$9)</f>
        <v/>
      </c>
      <c r="I1097" s="342"/>
      <c r="J1097" s="310" t="str">
        <f>IF(ISBLANK($D1097),"",'CDM_Requirements '!$B$149)</f>
        <v/>
      </c>
      <c r="K1097" s="338" t="str">
        <f>IF(ISBLANK($D1097),"",'CDM_Requirements '!$B$150)</f>
        <v/>
      </c>
      <c r="L1097" s="338" t="str">
        <f>IF(ISBLANK($D1097),"",'CDM_Requirements '!$B$151)</f>
        <v/>
      </c>
      <c r="M1097" s="338" t="str">
        <f>IF(ISBLANK($D1097),"",'CDM_Requirements '!$B$152)</f>
        <v/>
      </c>
      <c r="N1097" s="338" t="str">
        <f>IF(ISBLANK($D1097),"",'CDM_Requirements '!$B$153)</f>
        <v/>
      </c>
      <c r="O1097" s="340"/>
      <c r="P1097" s="340"/>
      <c r="Q1097" s="343"/>
    </row>
    <row r="1098" spans="1:17" s="323" customFormat="1" ht="20.100000000000001" customHeight="1" x14ac:dyDescent="0.25">
      <c r="A1098" s="311"/>
      <c r="B1098" s="308" t="str">
        <f>IF(ISBLANK($D1098)," -",'Offeror_Product Profile'!$B$12)</f>
        <v xml:space="preserve"> -</v>
      </c>
      <c r="C1098" s="308" t="str">
        <f>IF(ISBLANK($D1098)," -",'Offeror_Product Profile'!$B$13)</f>
        <v xml:space="preserve"> -</v>
      </c>
      <c r="D1098" s="340"/>
      <c r="E1098" s="341"/>
      <c r="F1098" s="336" t="str">
        <f>IF(ISBLANK($D1098)," -",'Offeror_Product Profile'!$B$10)</f>
        <v xml:space="preserve"> -</v>
      </c>
      <c r="G1098" s="336" t="str">
        <f>IF(ISBLANK($D1098)," -",'Offeror_Product Profile'!$B$11)</f>
        <v xml:space="preserve"> -</v>
      </c>
      <c r="H1098" s="309" t="str">
        <f>IF(ISBLANK($D1098),"",'Offeror_Product Profile'!$B$9)</f>
        <v/>
      </c>
      <c r="I1098" s="342"/>
      <c r="J1098" s="310" t="str">
        <f>IF(ISBLANK($D1098),"",'CDM_Requirements '!$B$149)</f>
        <v/>
      </c>
      <c r="K1098" s="338" t="str">
        <f>IF(ISBLANK($D1098),"",'CDM_Requirements '!$B$150)</f>
        <v/>
      </c>
      <c r="L1098" s="338" t="str">
        <f>IF(ISBLANK($D1098),"",'CDM_Requirements '!$B$151)</f>
        <v/>
      </c>
      <c r="M1098" s="338" t="str">
        <f>IF(ISBLANK($D1098),"",'CDM_Requirements '!$B$152)</f>
        <v/>
      </c>
      <c r="N1098" s="338" t="str">
        <f>IF(ISBLANK($D1098),"",'CDM_Requirements '!$B$153)</f>
        <v/>
      </c>
      <c r="O1098" s="340"/>
      <c r="P1098" s="340"/>
      <c r="Q1098" s="343"/>
    </row>
    <row r="1099" spans="1:17" s="323" customFormat="1" ht="20.100000000000001" customHeight="1" x14ac:dyDescent="0.25">
      <c r="A1099" s="311"/>
      <c r="B1099" s="308" t="str">
        <f>IF(ISBLANK($D1099)," -",'Offeror_Product Profile'!$B$12)</f>
        <v xml:space="preserve"> -</v>
      </c>
      <c r="C1099" s="308" t="str">
        <f>IF(ISBLANK($D1099)," -",'Offeror_Product Profile'!$B$13)</f>
        <v xml:space="preserve"> -</v>
      </c>
      <c r="D1099" s="340"/>
      <c r="E1099" s="341"/>
      <c r="F1099" s="336" t="str">
        <f>IF(ISBLANK($D1099)," -",'Offeror_Product Profile'!$B$10)</f>
        <v xml:space="preserve"> -</v>
      </c>
      <c r="G1099" s="336" t="str">
        <f>IF(ISBLANK($D1099)," -",'Offeror_Product Profile'!$B$11)</f>
        <v xml:space="preserve"> -</v>
      </c>
      <c r="H1099" s="309" t="str">
        <f>IF(ISBLANK($D1099),"",'Offeror_Product Profile'!$B$9)</f>
        <v/>
      </c>
      <c r="I1099" s="342"/>
      <c r="J1099" s="310" t="str">
        <f>IF(ISBLANK($D1099),"",'CDM_Requirements '!$B$149)</f>
        <v/>
      </c>
      <c r="K1099" s="338" t="str">
        <f>IF(ISBLANK($D1099),"",'CDM_Requirements '!$B$150)</f>
        <v/>
      </c>
      <c r="L1099" s="338" t="str">
        <f>IF(ISBLANK($D1099),"",'CDM_Requirements '!$B$151)</f>
        <v/>
      </c>
      <c r="M1099" s="338" t="str">
        <f>IF(ISBLANK($D1099),"",'CDM_Requirements '!$B$152)</f>
        <v/>
      </c>
      <c r="N1099" s="338" t="str">
        <f>IF(ISBLANK($D1099),"",'CDM_Requirements '!$B$153)</f>
        <v/>
      </c>
      <c r="O1099" s="340"/>
      <c r="P1099" s="340"/>
      <c r="Q1099" s="343"/>
    </row>
    <row r="1100" spans="1:17" s="323" customFormat="1" ht="20.100000000000001" customHeight="1" x14ac:dyDescent="0.25">
      <c r="A1100" s="311"/>
      <c r="B1100" s="308" t="str">
        <f>IF(ISBLANK($D1100)," -",'Offeror_Product Profile'!$B$12)</f>
        <v xml:space="preserve"> -</v>
      </c>
      <c r="C1100" s="308" t="str">
        <f>IF(ISBLANK($D1100)," -",'Offeror_Product Profile'!$B$13)</f>
        <v xml:space="preserve"> -</v>
      </c>
      <c r="D1100" s="340"/>
      <c r="E1100" s="341"/>
      <c r="F1100" s="336" t="str">
        <f>IF(ISBLANK($D1100)," -",'Offeror_Product Profile'!$B$10)</f>
        <v xml:space="preserve"> -</v>
      </c>
      <c r="G1100" s="336" t="str">
        <f>IF(ISBLANK($D1100)," -",'Offeror_Product Profile'!$B$11)</f>
        <v xml:space="preserve"> -</v>
      </c>
      <c r="H1100" s="309" t="str">
        <f>IF(ISBLANK($D1100),"",'Offeror_Product Profile'!$B$9)</f>
        <v/>
      </c>
      <c r="I1100" s="342"/>
      <c r="J1100" s="310" t="str">
        <f>IF(ISBLANK($D1100),"",'CDM_Requirements '!$B$149)</f>
        <v/>
      </c>
      <c r="K1100" s="338" t="str">
        <f>IF(ISBLANK($D1100),"",'CDM_Requirements '!$B$150)</f>
        <v/>
      </c>
      <c r="L1100" s="338" t="str">
        <f>IF(ISBLANK($D1100),"",'CDM_Requirements '!$B$151)</f>
        <v/>
      </c>
      <c r="M1100" s="338" t="str">
        <f>IF(ISBLANK($D1100),"",'CDM_Requirements '!$B$152)</f>
        <v/>
      </c>
      <c r="N1100" s="338" t="str">
        <f>IF(ISBLANK($D1100),"",'CDM_Requirements '!$B$153)</f>
        <v/>
      </c>
      <c r="O1100" s="340"/>
      <c r="P1100" s="340"/>
      <c r="Q1100" s="343"/>
    </row>
    <row r="1101" spans="1:17" s="323" customFormat="1" ht="20.100000000000001" customHeight="1" x14ac:dyDescent="0.25">
      <c r="A1101" s="311"/>
      <c r="B1101" s="308" t="str">
        <f>IF(ISBLANK($D1101)," -",'Offeror_Product Profile'!$B$12)</f>
        <v xml:space="preserve"> -</v>
      </c>
      <c r="C1101" s="308" t="str">
        <f>IF(ISBLANK($D1101)," -",'Offeror_Product Profile'!$B$13)</f>
        <v xml:space="preserve"> -</v>
      </c>
      <c r="D1101" s="340"/>
      <c r="E1101" s="341"/>
      <c r="F1101" s="336" t="str">
        <f>IF(ISBLANK($D1101)," -",'Offeror_Product Profile'!$B$10)</f>
        <v xml:space="preserve"> -</v>
      </c>
      <c r="G1101" s="336" t="str">
        <f>IF(ISBLANK($D1101)," -",'Offeror_Product Profile'!$B$11)</f>
        <v xml:space="preserve"> -</v>
      </c>
      <c r="H1101" s="309" t="str">
        <f>IF(ISBLANK($D1101),"",'Offeror_Product Profile'!$B$9)</f>
        <v/>
      </c>
      <c r="I1101" s="342"/>
      <c r="J1101" s="310" t="str">
        <f>IF(ISBLANK($D1101),"",'CDM_Requirements '!$B$149)</f>
        <v/>
      </c>
      <c r="K1101" s="338" t="str">
        <f>IF(ISBLANK($D1101),"",'CDM_Requirements '!$B$150)</f>
        <v/>
      </c>
      <c r="L1101" s="338" t="str">
        <f>IF(ISBLANK($D1101),"",'CDM_Requirements '!$B$151)</f>
        <v/>
      </c>
      <c r="M1101" s="338" t="str">
        <f>IF(ISBLANK($D1101),"",'CDM_Requirements '!$B$152)</f>
        <v/>
      </c>
      <c r="N1101" s="338" t="str">
        <f>IF(ISBLANK($D1101),"",'CDM_Requirements '!$B$153)</f>
        <v/>
      </c>
      <c r="O1101" s="340"/>
      <c r="P1101" s="340"/>
      <c r="Q1101" s="343"/>
    </row>
    <row r="1102" spans="1:17" s="323" customFormat="1" ht="20.100000000000001" customHeight="1" x14ac:dyDescent="0.25">
      <c r="A1102" s="311"/>
      <c r="B1102" s="308" t="str">
        <f>IF(ISBLANK($D1102)," -",'Offeror_Product Profile'!$B$12)</f>
        <v xml:space="preserve"> -</v>
      </c>
      <c r="C1102" s="308" t="str">
        <f>IF(ISBLANK($D1102)," -",'Offeror_Product Profile'!$B$13)</f>
        <v xml:space="preserve"> -</v>
      </c>
      <c r="D1102" s="340"/>
      <c r="E1102" s="341"/>
      <c r="F1102" s="336" t="str">
        <f>IF(ISBLANK($D1102)," -",'Offeror_Product Profile'!$B$10)</f>
        <v xml:space="preserve"> -</v>
      </c>
      <c r="G1102" s="336" t="str">
        <f>IF(ISBLANK($D1102)," -",'Offeror_Product Profile'!$B$11)</f>
        <v xml:space="preserve"> -</v>
      </c>
      <c r="H1102" s="309" t="str">
        <f>IF(ISBLANK($D1102),"",'Offeror_Product Profile'!$B$9)</f>
        <v/>
      </c>
      <c r="I1102" s="342"/>
      <c r="J1102" s="310" t="str">
        <f>IF(ISBLANK($D1102),"",'CDM_Requirements '!$B$149)</f>
        <v/>
      </c>
      <c r="K1102" s="338" t="str">
        <f>IF(ISBLANK($D1102),"",'CDM_Requirements '!$B$150)</f>
        <v/>
      </c>
      <c r="L1102" s="338" t="str">
        <f>IF(ISBLANK($D1102),"",'CDM_Requirements '!$B$151)</f>
        <v/>
      </c>
      <c r="M1102" s="338" t="str">
        <f>IF(ISBLANK($D1102),"",'CDM_Requirements '!$B$152)</f>
        <v/>
      </c>
      <c r="N1102" s="338" t="str">
        <f>IF(ISBLANK($D1102),"",'CDM_Requirements '!$B$153)</f>
        <v/>
      </c>
      <c r="O1102" s="340"/>
      <c r="P1102" s="340"/>
      <c r="Q1102" s="343"/>
    </row>
    <row r="1103" spans="1:17" s="323" customFormat="1" ht="20.100000000000001" customHeight="1" x14ac:dyDescent="0.25">
      <c r="A1103" s="311"/>
      <c r="B1103" s="308" t="str">
        <f>IF(ISBLANK($D1103)," -",'Offeror_Product Profile'!$B$12)</f>
        <v xml:space="preserve"> -</v>
      </c>
      <c r="C1103" s="308" t="str">
        <f>IF(ISBLANK($D1103)," -",'Offeror_Product Profile'!$B$13)</f>
        <v xml:space="preserve"> -</v>
      </c>
      <c r="D1103" s="340"/>
      <c r="E1103" s="341"/>
      <c r="F1103" s="336" t="str">
        <f>IF(ISBLANK($D1103)," -",'Offeror_Product Profile'!$B$10)</f>
        <v xml:space="preserve"> -</v>
      </c>
      <c r="G1103" s="336" t="str">
        <f>IF(ISBLANK($D1103)," -",'Offeror_Product Profile'!$B$11)</f>
        <v xml:space="preserve"> -</v>
      </c>
      <c r="H1103" s="309" t="str">
        <f>IF(ISBLANK($D1103),"",'Offeror_Product Profile'!$B$9)</f>
        <v/>
      </c>
      <c r="I1103" s="342"/>
      <c r="J1103" s="310" t="str">
        <f>IF(ISBLANK($D1103),"",'CDM_Requirements '!$B$149)</f>
        <v/>
      </c>
      <c r="K1103" s="338" t="str">
        <f>IF(ISBLANK($D1103),"",'CDM_Requirements '!$B$150)</f>
        <v/>
      </c>
      <c r="L1103" s="338" t="str">
        <f>IF(ISBLANK($D1103),"",'CDM_Requirements '!$B$151)</f>
        <v/>
      </c>
      <c r="M1103" s="338" t="str">
        <f>IF(ISBLANK($D1103),"",'CDM_Requirements '!$B$152)</f>
        <v/>
      </c>
      <c r="N1103" s="338" t="str">
        <f>IF(ISBLANK($D1103),"",'CDM_Requirements '!$B$153)</f>
        <v/>
      </c>
      <c r="O1103" s="340"/>
      <c r="P1103" s="340"/>
      <c r="Q1103" s="343"/>
    </row>
    <row r="1104" spans="1:17" s="323" customFormat="1" ht="20.100000000000001" customHeight="1" x14ac:dyDescent="0.25">
      <c r="A1104" s="311"/>
      <c r="B1104" s="308" t="str">
        <f>IF(ISBLANK($D1104)," -",'Offeror_Product Profile'!$B$12)</f>
        <v xml:space="preserve"> -</v>
      </c>
      <c r="C1104" s="308" t="str">
        <f>IF(ISBLANK($D1104)," -",'Offeror_Product Profile'!$B$13)</f>
        <v xml:space="preserve"> -</v>
      </c>
      <c r="D1104" s="340"/>
      <c r="E1104" s="341"/>
      <c r="F1104" s="336" t="str">
        <f>IF(ISBLANK($D1104)," -",'Offeror_Product Profile'!$B$10)</f>
        <v xml:space="preserve"> -</v>
      </c>
      <c r="G1104" s="336" t="str">
        <f>IF(ISBLANK($D1104)," -",'Offeror_Product Profile'!$B$11)</f>
        <v xml:space="preserve"> -</v>
      </c>
      <c r="H1104" s="309" t="str">
        <f>IF(ISBLANK($D1104),"",'Offeror_Product Profile'!$B$9)</f>
        <v/>
      </c>
      <c r="I1104" s="342"/>
      <c r="J1104" s="310" t="str">
        <f>IF(ISBLANK($D1104),"",'CDM_Requirements '!$B$149)</f>
        <v/>
      </c>
      <c r="K1104" s="338" t="str">
        <f>IF(ISBLANK($D1104),"",'CDM_Requirements '!$B$150)</f>
        <v/>
      </c>
      <c r="L1104" s="338" t="str">
        <f>IF(ISBLANK($D1104),"",'CDM_Requirements '!$B$151)</f>
        <v/>
      </c>
      <c r="M1104" s="338" t="str">
        <f>IF(ISBLANK($D1104),"",'CDM_Requirements '!$B$152)</f>
        <v/>
      </c>
      <c r="N1104" s="338" t="str">
        <f>IF(ISBLANK($D1104),"",'CDM_Requirements '!$B$153)</f>
        <v/>
      </c>
      <c r="O1104" s="340"/>
      <c r="P1104" s="340"/>
      <c r="Q1104" s="343"/>
    </row>
    <row r="1105" spans="1:17" s="323" customFormat="1" ht="20.100000000000001" customHeight="1" x14ac:dyDescent="0.25">
      <c r="A1105" s="311"/>
      <c r="B1105" s="308" t="str">
        <f>IF(ISBLANK($D1105)," -",'Offeror_Product Profile'!$B$12)</f>
        <v xml:space="preserve"> -</v>
      </c>
      <c r="C1105" s="308" t="str">
        <f>IF(ISBLANK($D1105)," -",'Offeror_Product Profile'!$B$13)</f>
        <v xml:space="preserve"> -</v>
      </c>
      <c r="D1105" s="340"/>
      <c r="E1105" s="341"/>
      <c r="F1105" s="336" t="str">
        <f>IF(ISBLANK($D1105)," -",'Offeror_Product Profile'!$B$10)</f>
        <v xml:space="preserve"> -</v>
      </c>
      <c r="G1105" s="336" t="str">
        <f>IF(ISBLANK($D1105)," -",'Offeror_Product Profile'!$B$11)</f>
        <v xml:space="preserve"> -</v>
      </c>
      <c r="H1105" s="309" t="str">
        <f>IF(ISBLANK($D1105),"",'Offeror_Product Profile'!$B$9)</f>
        <v/>
      </c>
      <c r="I1105" s="342"/>
      <c r="J1105" s="310" t="str">
        <f>IF(ISBLANK($D1105),"",'CDM_Requirements '!$B$149)</f>
        <v/>
      </c>
      <c r="K1105" s="338" t="str">
        <f>IF(ISBLANK($D1105),"",'CDM_Requirements '!$B$150)</f>
        <v/>
      </c>
      <c r="L1105" s="338" t="str">
        <f>IF(ISBLANK($D1105),"",'CDM_Requirements '!$B$151)</f>
        <v/>
      </c>
      <c r="M1105" s="338" t="str">
        <f>IF(ISBLANK($D1105),"",'CDM_Requirements '!$B$152)</f>
        <v/>
      </c>
      <c r="N1105" s="338" t="str">
        <f>IF(ISBLANK($D1105),"",'CDM_Requirements '!$B$153)</f>
        <v/>
      </c>
      <c r="O1105" s="340"/>
      <c r="P1105" s="340"/>
      <c r="Q1105" s="343"/>
    </row>
    <row r="1106" spans="1:17" s="323" customFormat="1" ht="20.100000000000001" customHeight="1" x14ac:dyDescent="0.25">
      <c r="A1106" s="311"/>
      <c r="B1106" s="308" t="str">
        <f>IF(ISBLANK($D1106)," -",'Offeror_Product Profile'!$B$12)</f>
        <v xml:space="preserve"> -</v>
      </c>
      <c r="C1106" s="308" t="str">
        <f>IF(ISBLANK($D1106)," -",'Offeror_Product Profile'!$B$13)</f>
        <v xml:space="preserve"> -</v>
      </c>
      <c r="D1106" s="340"/>
      <c r="E1106" s="341"/>
      <c r="F1106" s="336" t="str">
        <f>IF(ISBLANK($D1106)," -",'Offeror_Product Profile'!$B$10)</f>
        <v xml:space="preserve"> -</v>
      </c>
      <c r="G1106" s="336" t="str">
        <f>IF(ISBLANK($D1106)," -",'Offeror_Product Profile'!$B$11)</f>
        <v xml:space="preserve"> -</v>
      </c>
      <c r="H1106" s="309" t="str">
        <f>IF(ISBLANK($D1106),"",'Offeror_Product Profile'!$B$9)</f>
        <v/>
      </c>
      <c r="I1106" s="342"/>
      <c r="J1106" s="310" t="str">
        <f>IF(ISBLANK($D1106),"",'CDM_Requirements '!$B$149)</f>
        <v/>
      </c>
      <c r="K1106" s="338" t="str">
        <f>IF(ISBLANK($D1106),"",'CDM_Requirements '!$B$150)</f>
        <v/>
      </c>
      <c r="L1106" s="338" t="str">
        <f>IF(ISBLANK($D1106),"",'CDM_Requirements '!$B$151)</f>
        <v/>
      </c>
      <c r="M1106" s="338" t="str">
        <f>IF(ISBLANK($D1106),"",'CDM_Requirements '!$B$152)</f>
        <v/>
      </c>
      <c r="N1106" s="338" t="str">
        <f>IF(ISBLANK($D1106),"",'CDM_Requirements '!$B$153)</f>
        <v/>
      </c>
      <c r="O1106" s="340"/>
      <c r="P1106" s="340"/>
      <c r="Q1106" s="343"/>
    </row>
    <row r="1107" spans="1:17" s="323" customFormat="1" ht="20.100000000000001" customHeight="1" x14ac:dyDescent="0.25">
      <c r="A1107" s="311"/>
      <c r="B1107" s="308" t="str">
        <f>IF(ISBLANK($D1107)," -",'Offeror_Product Profile'!$B$12)</f>
        <v xml:space="preserve"> -</v>
      </c>
      <c r="C1107" s="308" t="str">
        <f>IF(ISBLANK($D1107)," -",'Offeror_Product Profile'!$B$13)</f>
        <v xml:space="preserve"> -</v>
      </c>
      <c r="D1107" s="340"/>
      <c r="E1107" s="341"/>
      <c r="F1107" s="336" t="str">
        <f>IF(ISBLANK($D1107)," -",'Offeror_Product Profile'!$B$10)</f>
        <v xml:space="preserve"> -</v>
      </c>
      <c r="G1107" s="336" t="str">
        <f>IF(ISBLANK($D1107)," -",'Offeror_Product Profile'!$B$11)</f>
        <v xml:space="preserve"> -</v>
      </c>
      <c r="H1107" s="309" t="str">
        <f>IF(ISBLANK($D1107),"",'Offeror_Product Profile'!$B$9)</f>
        <v/>
      </c>
      <c r="I1107" s="342"/>
      <c r="J1107" s="310" t="str">
        <f>IF(ISBLANK($D1107),"",'CDM_Requirements '!$B$149)</f>
        <v/>
      </c>
      <c r="K1107" s="338" t="str">
        <f>IF(ISBLANK($D1107),"",'CDM_Requirements '!$B$150)</f>
        <v/>
      </c>
      <c r="L1107" s="338" t="str">
        <f>IF(ISBLANK($D1107),"",'CDM_Requirements '!$B$151)</f>
        <v/>
      </c>
      <c r="M1107" s="338" t="str">
        <f>IF(ISBLANK($D1107),"",'CDM_Requirements '!$B$152)</f>
        <v/>
      </c>
      <c r="N1107" s="338" t="str">
        <f>IF(ISBLANK($D1107),"",'CDM_Requirements '!$B$153)</f>
        <v/>
      </c>
      <c r="O1107" s="340"/>
      <c r="P1107" s="340"/>
      <c r="Q1107" s="343"/>
    </row>
    <row r="1108" spans="1:17" s="323" customFormat="1" ht="20.100000000000001" customHeight="1" x14ac:dyDescent="0.25">
      <c r="A1108" s="311"/>
      <c r="B1108" s="308" t="str">
        <f>IF(ISBLANK($D1108)," -",'Offeror_Product Profile'!$B$12)</f>
        <v xml:space="preserve"> -</v>
      </c>
      <c r="C1108" s="308" t="str">
        <f>IF(ISBLANK($D1108)," -",'Offeror_Product Profile'!$B$13)</f>
        <v xml:space="preserve"> -</v>
      </c>
      <c r="D1108" s="340"/>
      <c r="E1108" s="341"/>
      <c r="F1108" s="336" t="str">
        <f>IF(ISBLANK($D1108)," -",'Offeror_Product Profile'!$B$10)</f>
        <v xml:space="preserve"> -</v>
      </c>
      <c r="G1108" s="336" t="str">
        <f>IF(ISBLANK($D1108)," -",'Offeror_Product Profile'!$B$11)</f>
        <v xml:space="preserve"> -</v>
      </c>
      <c r="H1108" s="309" t="str">
        <f>IF(ISBLANK($D1108),"",'Offeror_Product Profile'!$B$9)</f>
        <v/>
      </c>
      <c r="I1108" s="342"/>
      <c r="J1108" s="310" t="str">
        <f>IF(ISBLANK($D1108),"",'CDM_Requirements '!$B$149)</f>
        <v/>
      </c>
      <c r="K1108" s="338" t="str">
        <f>IF(ISBLANK($D1108),"",'CDM_Requirements '!$B$150)</f>
        <v/>
      </c>
      <c r="L1108" s="338" t="str">
        <f>IF(ISBLANK($D1108),"",'CDM_Requirements '!$B$151)</f>
        <v/>
      </c>
      <c r="M1108" s="338" t="str">
        <f>IF(ISBLANK($D1108),"",'CDM_Requirements '!$B$152)</f>
        <v/>
      </c>
      <c r="N1108" s="338" t="str">
        <f>IF(ISBLANK($D1108),"",'CDM_Requirements '!$B$153)</f>
        <v/>
      </c>
      <c r="O1108" s="340"/>
      <c r="P1108" s="340"/>
      <c r="Q1108" s="343"/>
    </row>
    <row r="1109" spans="1:17" s="323" customFormat="1" ht="20.100000000000001" customHeight="1" x14ac:dyDescent="0.25">
      <c r="A1109" s="311"/>
      <c r="B1109" s="308" t="str">
        <f>IF(ISBLANK($D1109)," -",'Offeror_Product Profile'!$B$12)</f>
        <v xml:space="preserve"> -</v>
      </c>
      <c r="C1109" s="308" t="str">
        <f>IF(ISBLANK($D1109)," -",'Offeror_Product Profile'!$B$13)</f>
        <v xml:space="preserve"> -</v>
      </c>
      <c r="D1109" s="340"/>
      <c r="E1109" s="341"/>
      <c r="F1109" s="336" t="str">
        <f>IF(ISBLANK($D1109)," -",'Offeror_Product Profile'!$B$10)</f>
        <v xml:space="preserve"> -</v>
      </c>
      <c r="G1109" s="336" t="str">
        <f>IF(ISBLANK($D1109)," -",'Offeror_Product Profile'!$B$11)</f>
        <v xml:space="preserve"> -</v>
      </c>
      <c r="H1109" s="309" t="str">
        <f>IF(ISBLANK($D1109),"",'Offeror_Product Profile'!$B$9)</f>
        <v/>
      </c>
      <c r="I1109" s="342"/>
      <c r="J1109" s="310" t="str">
        <f>IF(ISBLANK($D1109),"",'CDM_Requirements '!$B$149)</f>
        <v/>
      </c>
      <c r="K1109" s="338" t="str">
        <f>IF(ISBLANK($D1109),"",'CDM_Requirements '!$B$150)</f>
        <v/>
      </c>
      <c r="L1109" s="338" t="str">
        <f>IF(ISBLANK($D1109),"",'CDM_Requirements '!$B$151)</f>
        <v/>
      </c>
      <c r="M1109" s="338" t="str">
        <f>IF(ISBLANK($D1109),"",'CDM_Requirements '!$B$152)</f>
        <v/>
      </c>
      <c r="N1109" s="338" t="str">
        <f>IF(ISBLANK($D1109),"",'CDM_Requirements '!$B$153)</f>
        <v/>
      </c>
      <c r="O1109" s="340"/>
      <c r="P1109" s="340"/>
      <c r="Q1109" s="343"/>
    </row>
    <row r="1110" spans="1:17" s="323" customFormat="1" ht="20.100000000000001" customHeight="1" x14ac:dyDescent="0.25">
      <c r="A1110" s="311"/>
      <c r="B1110" s="308" t="str">
        <f>IF(ISBLANK($D1110)," -",'Offeror_Product Profile'!$B$12)</f>
        <v xml:space="preserve"> -</v>
      </c>
      <c r="C1110" s="308" t="str">
        <f>IF(ISBLANK($D1110)," -",'Offeror_Product Profile'!$B$13)</f>
        <v xml:space="preserve"> -</v>
      </c>
      <c r="D1110" s="340"/>
      <c r="E1110" s="341"/>
      <c r="F1110" s="336" t="str">
        <f>IF(ISBLANK($D1110)," -",'Offeror_Product Profile'!$B$10)</f>
        <v xml:space="preserve"> -</v>
      </c>
      <c r="G1110" s="336" t="str">
        <f>IF(ISBLANK($D1110)," -",'Offeror_Product Profile'!$B$11)</f>
        <v xml:space="preserve"> -</v>
      </c>
      <c r="H1110" s="309" t="str">
        <f>IF(ISBLANK($D1110),"",'Offeror_Product Profile'!$B$9)</f>
        <v/>
      </c>
      <c r="I1110" s="342"/>
      <c r="J1110" s="310" t="str">
        <f>IF(ISBLANK($D1110),"",'CDM_Requirements '!$B$149)</f>
        <v/>
      </c>
      <c r="K1110" s="338" t="str">
        <f>IF(ISBLANK($D1110),"",'CDM_Requirements '!$B$150)</f>
        <v/>
      </c>
      <c r="L1110" s="338" t="str">
        <f>IF(ISBLANK($D1110),"",'CDM_Requirements '!$B$151)</f>
        <v/>
      </c>
      <c r="M1110" s="338" t="str">
        <f>IF(ISBLANK($D1110),"",'CDM_Requirements '!$B$152)</f>
        <v/>
      </c>
      <c r="N1110" s="338" t="str">
        <f>IF(ISBLANK($D1110),"",'CDM_Requirements '!$B$153)</f>
        <v/>
      </c>
      <c r="O1110" s="340"/>
      <c r="P1110" s="340"/>
      <c r="Q1110" s="343"/>
    </row>
    <row r="1111" spans="1:17" s="323" customFormat="1" ht="20.100000000000001" customHeight="1" x14ac:dyDescent="0.25">
      <c r="A1111" s="311"/>
      <c r="B1111" s="308" t="str">
        <f>IF(ISBLANK($D1111)," -",'Offeror_Product Profile'!$B$12)</f>
        <v xml:space="preserve"> -</v>
      </c>
      <c r="C1111" s="308" t="str">
        <f>IF(ISBLANK($D1111)," -",'Offeror_Product Profile'!$B$13)</f>
        <v xml:space="preserve"> -</v>
      </c>
      <c r="D1111" s="340"/>
      <c r="E1111" s="341"/>
      <c r="F1111" s="336" t="str">
        <f>IF(ISBLANK($D1111)," -",'Offeror_Product Profile'!$B$10)</f>
        <v xml:space="preserve"> -</v>
      </c>
      <c r="G1111" s="336" t="str">
        <f>IF(ISBLANK($D1111)," -",'Offeror_Product Profile'!$B$11)</f>
        <v xml:space="preserve"> -</v>
      </c>
      <c r="H1111" s="309" t="str">
        <f>IF(ISBLANK($D1111),"",'Offeror_Product Profile'!$B$9)</f>
        <v/>
      </c>
      <c r="I1111" s="342"/>
      <c r="J1111" s="310" t="str">
        <f>IF(ISBLANK($D1111),"",'CDM_Requirements '!$B$149)</f>
        <v/>
      </c>
      <c r="K1111" s="338" t="str">
        <f>IF(ISBLANK($D1111),"",'CDM_Requirements '!$B$150)</f>
        <v/>
      </c>
      <c r="L1111" s="338" t="str">
        <f>IF(ISBLANK($D1111),"",'CDM_Requirements '!$B$151)</f>
        <v/>
      </c>
      <c r="M1111" s="338" t="str">
        <f>IF(ISBLANK($D1111),"",'CDM_Requirements '!$B$152)</f>
        <v/>
      </c>
      <c r="N1111" s="338" t="str">
        <f>IF(ISBLANK($D1111),"",'CDM_Requirements '!$B$153)</f>
        <v/>
      </c>
      <c r="O1111" s="340"/>
      <c r="P1111" s="340"/>
      <c r="Q1111" s="343"/>
    </row>
    <row r="1112" spans="1:17" s="323" customFormat="1" ht="20.100000000000001" customHeight="1" x14ac:dyDescent="0.25">
      <c r="A1112" s="311"/>
      <c r="B1112" s="308" t="str">
        <f>IF(ISBLANK($D1112)," -",'Offeror_Product Profile'!$B$12)</f>
        <v xml:space="preserve"> -</v>
      </c>
      <c r="C1112" s="308" t="str">
        <f>IF(ISBLANK($D1112)," -",'Offeror_Product Profile'!$B$13)</f>
        <v xml:space="preserve"> -</v>
      </c>
      <c r="D1112" s="340"/>
      <c r="E1112" s="341"/>
      <c r="F1112" s="336" t="str">
        <f>IF(ISBLANK($D1112)," -",'Offeror_Product Profile'!$B$10)</f>
        <v xml:space="preserve"> -</v>
      </c>
      <c r="G1112" s="336" t="str">
        <f>IF(ISBLANK($D1112)," -",'Offeror_Product Profile'!$B$11)</f>
        <v xml:space="preserve"> -</v>
      </c>
      <c r="H1112" s="309" t="str">
        <f>IF(ISBLANK($D1112),"",'Offeror_Product Profile'!$B$9)</f>
        <v/>
      </c>
      <c r="I1112" s="342"/>
      <c r="J1112" s="310" t="str">
        <f>IF(ISBLANK($D1112),"",'CDM_Requirements '!$B$149)</f>
        <v/>
      </c>
      <c r="K1112" s="338" t="str">
        <f>IF(ISBLANK($D1112),"",'CDM_Requirements '!$B$150)</f>
        <v/>
      </c>
      <c r="L1112" s="338" t="str">
        <f>IF(ISBLANK($D1112),"",'CDM_Requirements '!$B$151)</f>
        <v/>
      </c>
      <c r="M1112" s="338" t="str">
        <f>IF(ISBLANK($D1112),"",'CDM_Requirements '!$B$152)</f>
        <v/>
      </c>
      <c r="N1112" s="338" t="str">
        <f>IF(ISBLANK($D1112),"",'CDM_Requirements '!$B$153)</f>
        <v/>
      </c>
      <c r="O1112" s="340"/>
      <c r="P1112" s="340"/>
      <c r="Q1112" s="343"/>
    </row>
    <row r="1113" spans="1:17" s="323" customFormat="1" ht="20.100000000000001" customHeight="1" x14ac:dyDescent="0.25">
      <c r="A1113" s="311"/>
      <c r="B1113" s="308" t="str">
        <f>IF(ISBLANK($D1113)," -",'Offeror_Product Profile'!$B$12)</f>
        <v xml:space="preserve"> -</v>
      </c>
      <c r="C1113" s="308" t="str">
        <f>IF(ISBLANK($D1113)," -",'Offeror_Product Profile'!$B$13)</f>
        <v xml:space="preserve"> -</v>
      </c>
      <c r="D1113" s="340"/>
      <c r="E1113" s="341"/>
      <c r="F1113" s="336" t="str">
        <f>IF(ISBLANK($D1113)," -",'Offeror_Product Profile'!$B$10)</f>
        <v xml:space="preserve"> -</v>
      </c>
      <c r="G1113" s="336" t="str">
        <f>IF(ISBLANK($D1113)," -",'Offeror_Product Profile'!$B$11)</f>
        <v xml:space="preserve"> -</v>
      </c>
      <c r="H1113" s="309" t="str">
        <f>IF(ISBLANK($D1113),"",'Offeror_Product Profile'!$B$9)</f>
        <v/>
      </c>
      <c r="I1113" s="342"/>
      <c r="J1113" s="310" t="str">
        <f>IF(ISBLANK($D1113),"",'CDM_Requirements '!$B$149)</f>
        <v/>
      </c>
      <c r="K1113" s="338" t="str">
        <f>IF(ISBLANK($D1113),"",'CDM_Requirements '!$B$150)</f>
        <v/>
      </c>
      <c r="L1113" s="338" t="str">
        <f>IF(ISBLANK($D1113),"",'CDM_Requirements '!$B$151)</f>
        <v/>
      </c>
      <c r="M1113" s="338" t="str">
        <f>IF(ISBLANK($D1113),"",'CDM_Requirements '!$B$152)</f>
        <v/>
      </c>
      <c r="N1113" s="338" t="str">
        <f>IF(ISBLANK($D1113),"",'CDM_Requirements '!$B$153)</f>
        <v/>
      </c>
      <c r="O1113" s="340"/>
      <c r="P1113" s="340"/>
      <c r="Q1113" s="343"/>
    </row>
    <row r="1114" spans="1:17" s="323" customFormat="1" ht="20.100000000000001" customHeight="1" x14ac:dyDescent="0.25">
      <c r="A1114" s="311"/>
      <c r="B1114" s="308" t="str">
        <f>IF(ISBLANK($D1114)," -",'Offeror_Product Profile'!$B$12)</f>
        <v xml:space="preserve"> -</v>
      </c>
      <c r="C1114" s="308" t="str">
        <f>IF(ISBLANK($D1114)," -",'Offeror_Product Profile'!$B$13)</f>
        <v xml:space="preserve"> -</v>
      </c>
      <c r="D1114" s="340"/>
      <c r="E1114" s="341"/>
      <c r="F1114" s="336" t="str">
        <f>IF(ISBLANK($D1114)," -",'Offeror_Product Profile'!$B$10)</f>
        <v xml:space="preserve"> -</v>
      </c>
      <c r="G1114" s="336" t="str">
        <f>IF(ISBLANK($D1114)," -",'Offeror_Product Profile'!$B$11)</f>
        <v xml:space="preserve"> -</v>
      </c>
      <c r="H1114" s="309" t="str">
        <f>IF(ISBLANK($D1114),"",'Offeror_Product Profile'!$B$9)</f>
        <v/>
      </c>
      <c r="I1114" s="342"/>
      <c r="J1114" s="310" t="str">
        <f>IF(ISBLANK($D1114),"",'CDM_Requirements '!$B$149)</f>
        <v/>
      </c>
      <c r="K1114" s="338" t="str">
        <f>IF(ISBLANK($D1114),"",'CDM_Requirements '!$B$150)</f>
        <v/>
      </c>
      <c r="L1114" s="338" t="str">
        <f>IF(ISBLANK($D1114),"",'CDM_Requirements '!$B$151)</f>
        <v/>
      </c>
      <c r="M1114" s="338" t="str">
        <f>IF(ISBLANK($D1114),"",'CDM_Requirements '!$B$152)</f>
        <v/>
      </c>
      <c r="N1114" s="338" t="str">
        <f>IF(ISBLANK($D1114),"",'CDM_Requirements '!$B$153)</f>
        <v/>
      </c>
      <c r="O1114" s="340"/>
      <c r="P1114" s="340"/>
      <c r="Q1114" s="343"/>
    </row>
    <row r="1115" spans="1:17" s="323" customFormat="1" ht="20.100000000000001" customHeight="1" x14ac:dyDescent="0.25">
      <c r="A1115" s="311"/>
      <c r="B1115" s="308" t="str">
        <f>IF(ISBLANK($D1115)," -",'Offeror_Product Profile'!$B$12)</f>
        <v xml:space="preserve"> -</v>
      </c>
      <c r="C1115" s="308" t="str">
        <f>IF(ISBLANK($D1115)," -",'Offeror_Product Profile'!$B$13)</f>
        <v xml:space="preserve"> -</v>
      </c>
      <c r="D1115" s="340"/>
      <c r="E1115" s="341"/>
      <c r="F1115" s="336" t="str">
        <f>IF(ISBLANK($D1115)," -",'Offeror_Product Profile'!$B$10)</f>
        <v xml:space="preserve"> -</v>
      </c>
      <c r="G1115" s="336" t="str">
        <f>IF(ISBLANK($D1115)," -",'Offeror_Product Profile'!$B$11)</f>
        <v xml:space="preserve"> -</v>
      </c>
      <c r="H1115" s="309" t="str">
        <f>IF(ISBLANK($D1115),"",'Offeror_Product Profile'!$B$9)</f>
        <v/>
      </c>
      <c r="I1115" s="342"/>
      <c r="J1115" s="310" t="str">
        <f>IF(ISBLANK($D1115),"",'CDM_Requirements '!$B$149)</f>
        <v/>
      </c>
      <c r="K1115" s="338" t="str">
        <f>IF(ISBLANK($D1115),"",'CDM_Requirements '!$B$150)</f>
        <v/>
      </c>
      <c r="L1115" s="338" t="str">
        <f>IF(ISBLANK($D1115),"",'CDM_Requirements '!$B$151)</f>
        <v/>
      </c>
      <c r="M1115" s="338" t="str">
        <f>IF(ISBLANK($D1115),"",'CDM_Requirements '!$B$152)</f>
        <v/>
      </c>
      <c r="N1115" s="338" t="str">
        <f>IF(ISBLANK($D1115),"",'CDM_Requirements '!$B$153)</f>
        <v/>
      </c>
      <c r="O1115" s="340"/>
      <c r="P1115" s="340"/>
      <c r="Q1115" s="343"/>
    </row>
    <row r="1116" spans="1:17" s="323" customFormat="1" ht="20.100000000000001" customHeight="1" x14ac:dyDescent="0.25">
      <c r="A1116" s="311"/>
      <c r="B1116" s="308" t="str">
        <f>IF(ISBLANK($D1116)," -",'Offeror_Product Profile'!$B$12)</f>
        <v xml:space="preserve"> -</v>
      </c>
      <c r="C1116" s="308" t="str">
        <f>IF(ISBLANK($D1116)," -",'Offeror_Product Profile'!$B$13)</f>
        <v xml:space="preserve"> -</v>
      </c>
      <c r="D1116" s="340"/>
      <c r="E1116" s="341"/>
      <c r="F1116" s="336" t="str">
        <f>IF(ISBLANK($D1116)," -",'Offeror_Product Profile'!$B$10)</f>
        <v xml:space="preserve"> -</v>
      </c>
      <c r="G1116" s="336" t="str">
        <f>IF(ISBLANK($D1116)," -",'Offeror_Product Profile'!$B$11)</f>
        <v xml:space="preserve"> -</v>
      </c>
      <c r="H1116" s="309" t="str">
        <f>IF(ISBLANK($D1116),"",'Offeror_Product Profile'!$B$9)</f>
        <v/>
      </c>
      <c r="I1116" s="342"/>
      <c r="J1116" s="310" t="str">
        <f>IF(ISBLANK($D1116),"",'CDM_Requirements '!$B$149)</f>
        <v/>
      </c>
      <c r="K1116" s="338" t="str">
        <f>IF(ISBLANK($D1116),"",'CDM_Requirements '!$B$150)</f>
        <v/>
      </c>
      <c r="L1116" s="338" t="str">
        <f>IF(ISBLANK($D1116),"",'CDM_Requirements '!$B$151)</f>
        <v/>
      </c>
      <c r="M1116" s="338" t="str">
        <f>IF(ISBLANK($D1116),"",'CDM_Requirements '!$B$152)</f>
        <v/>
      </c>
      <c r="N1116" s="338" t="str">
        <f>IF(ISBLANK($D1116),"",'CDM_Requirements '!$B$153)</f>
        <v/>
      </c>
      <c r="O1116" s="340"/>
      <c r="P1116" s="340"/>
      <c r="Q1116" s="343"/>
    </row>
    <row r="1117" spans="1:17" s="323" customFormat="1" ht="20.100000000000001" customHeight="1" x14ac:dyDescent="0.25">
      <c r="A1117" s="311"/>
      <c r="B1117" s="308" t="str">
        <f>IF(ISBLANK($D1117)," -",'Offeror_Product Profile'!$B$12)</f>
        <v xml:space="preserve"> -</v>
      </c>
      <c r="C1117" s="308" t="str">
        <f>IF(ISBLANK($D1117)," -",'Offeror_Product Profile'!$B$13)</f>
        <v xml:space="preserve"> -</v>
      </c>
      <c r="D1117" s="340"/>
      <c r="E1117" s="341"/>
      <c r="F1117" s="336" t="str">
        <f>IF(ISBLANK($D1117)," -",'Offeror_Product Profile'!$B$10)</f>
        <v xml:space="preserve"> -</v>
      </c>
      <c r="G1117" s="336" t="str">
        <f>IF(ISBLANK($D1117)," -",'Offeror_Product Profile'!$B$11)</f>
        <v xml:space="preserve"> -</v>
      </c>
      <c r="H1117" s="309" t="str">
        <f>IF(ISBLANK($D1117),"",'Offeror_Product Profile'!$B$9)</f>
        <v/>
      </c>
      <c r="I1117" s="342"/>
      <c r="J1117" s="310" t="str">
        <f>IF(ISBLANK($D1117),"",'CDM_Requirements '!$B$149)</f>
        <v/>
      </c>
      <c r="K1117" s="338" t="str">
        <f>IF(ISBLANK($D1117),"",'CDM_Requirements '!$B$150)</f>
        <v/>
      </c>
      <c r="L1117" s="338" t="str">
        <f>IF(ISBLANK($D1117),"",'CDM_Requirements '!$B$151)</f>
        <v/>
      </c>
      <c r="M1117" s="338" t="str">
        <f>IF(ISBLANK($D1117),"",'CDM_Requirements '!$B$152)</f>
        <v/>
      </c>
      <c r="N1117" s="338" t="str">
        <f>IF(ISBLANK($D1117),"",'CDM_Requirements '!$B$153)</f>
        <v/>
      </c>
      <c r="O1117" s="340"/>
      <c r="P1117" s="340"/>
      <c r="Q1117" s="343"/>
    </row>
    <row r="1118" spans="1:17" s="323" customFormat="1" ht="20.100000000000001" customHeight="1" x14ac:dyDescent="0.25">
      <c r="A1118" s="311"/>
      <c r="B1118" s="308" t="str">
        <f>IF(ISBLANK($D1118)," -",'Offeror_Product Profile'!$B$12)</f>
        <v xml:space="preserve"> -</v>
      </c>
      <c r="C1118" s="308" t="str">
        <f>IF(ISBLANK($D1118)," -",'Offeror_Product Profile'!$B$13)</f>
        <v xml:space="preserve"> -</v>
      </c>
      <c r="D1118" s="340"/>
      <c r="E1118" s="341"/>
      <c r="F1118" s="336" t="str">
        <f>IF(ISBLANK($D1118)," -",'Offeror_Product Profile'!$B$10)</f>
        <v xml:space="preserve"> -</v>
      </c>
      <c r="G1118" s="336" t="str">
        <f>IF(ISBLANK($D1118)," -",'Offeror_Product Profile'!$B$11)</f>
        <v xml:space="preserve"> -</v>
      </c>
      <c r="H1118" s="309" t="str">
        <f>IF(ISBLANK($D1118),"",'Offeror_Product Profile'!$B$9)</f>
        <v/>
      </c>
      <c r="I1118" s="342"/>
      <c r="J1118" s="310" t="str">
        <f>IF(ISBLANK($D1118),"",'CDM_Requirements '!$B$149)</f>
        <v/>
      </c>
      <c r="K1118" s="338" t="str">
        <f>IF(ISBLANK($D1118),"",'CDM_Requirements '!$B$150)</f>
        <v/>
      </c>
      <c r="L1118" s="338" t="str">
        <f>IF(ISBLANK($D1118),"",'CDM_Requirements '!$B$151)</f>
        <v/>
      </c>
      <c r="M1118" s="338" t="str">
        <f>IF(ISBLANK($D1118),"",'CDM_Requirements '!$B$152)</f>
        <v/>
      </c>
      <c r="N1118" s="338" t="str">
        <f>IF(ISBLANK($D1118),"",'CDM_Requirements '!$B$153)</f>
        <v/>
      </c>
      <c r="O1118" s="340"/>
      <c r="P1118" s="340"/>
      <c r="Q1118" s="343"/>
    </row>
    <row r="1119" spans="1:17" s="323" customFormat="1" ht="20.100000000000001" customHeight="1" x14ac:dyDescent="0.25">
      <c r="A1119" s="311"/>
      <c r="B1119" s="308" t="str">
        <f>IF(ISBLANK($D1119)," -",'Offeror_Product Profile'!$B$12)</f>
        <v xml:space="preserve"> -</v>
      </c>
      <c r="C1119" s="308" t="str">
        <f>IF(ISBLANK($D1119)," -",'Offeror_Product Profile'!$B$13)</f>
        <v xml:space="preserve"> -</v>
      </c>
      <c r="D1119" s="340"/>
      <c r="E1119" s="341"/>
      <c r="F1119" s="336" t="str">
        <f>IF(ISBLANK($D1119)," -",'Offeror_Product Profile'!$B$10)</f>
        <v xml:space="preserve"> -</v>
      </c>
      <c r="G1119" s="336" t="str">
        <f>IF(ISBLANK($D1119)," -",'Offeror_Product Profile'!$B$11)</f>
        <v xml:space="preserve"> -</v>
      </c>
      <c r="H1119" s="309" t="str">
        <f>IF(ISBLANK($D1119),"",'Offeror_Product Profile'!$B$9)</f>
        <v/>
      </c>
      <c r="I1119" s="342"/>
      <c r="J1119" s="310" t="str">
        <f>IF(ISBLANK($D1119),"",'CDM_Requirements '!$B$149)</f>
        <v/>
      </c>
      <c r="K1119" s="338" t="str">
        <f>IF(ISBLANK($D1119),"",'CDM_Requirements '!$B$150)</f>
        <v/>
      </c>
      <c r="L1119" s="338" t="str">
        <f>IF(ISBLANK($D1119),"",'CDM_Requirements '!$B$151)</f>
        <v/>
      </c>
      <c r="M1119" s="338" t="str">
        <f>IF(ISBLANK($D1119),"",'CDM_Requirements '!$B$152)</f>
        <v/>
      </c>
      <c r="N1119" s="338" t="str">
        <f>IF(ISBLANK($D1119),"",'CDM_Requirements '!$B$153)</f>
        <v/>
      </c>
      <c r="O1119" s="340"/>
      <c r="P1119" s="340"/>
      <c r="Q1119" s="343"/>
    </row>
    <row r="1120" spans="1:17" s="323" customFormat="1" ht="20.100000000000001" customHeight="1" x14ac:dyDescent="0.25">
      <c r="A1120" s="311"/>
      <c r="B1120" s="308" t="str">
        <f>IF(ISBLANK($D1120)," -",'Offeror_Product Profile'!$B$12)</f>
        <v xml:space="preserve"> -</v>
      </c>
      <c r="C1120" s="308" t="str">
        <f>IF(ISBLANK($D1120)," -",'Offeror_Product Profile'!$B$13)</f>
        <v xml:space="preserve"> -</v>
      </c>
      <c r="D1120" s="340"/>
      <c r="E1120" s="341"/>
      <c r="F1120" s="336" t="str">
        <f>IF(ISBLANK($D1120)," -",'Offeror_Product Profile'!$B$10)</f>
        <v xml:space="preserve"> -</v>
      </c>
      <c r="G1120" s="336" t="str">
        <f>IF(ISBLANK($D1120)," -",'Offeror_Product Profile'!$B$11)</f>
        <v xml:space="preserve"> -</v>
      </c>
      <c r="H1120" s="309" t="str">
        <f>IF(ISBLANK($D1120),"",'Offeror_Product Profile'!$B$9)</f>
        <v/>
      </c>
      <c r="I1120" s="342"/>
      <c r="J1120" s="310" t="str">
        <f>IF(ISBLANK($D1120),"",'CDM_Requirements '!$B$149)</f>
        <v/>
      </c>
      <c r="K1120" s="338" t="str">
        <f>IF(ISBLANK($D1120),"",'CDM_Requirements '!$B$150)</f>
        <v/>
      </c>
      <c r="L1120" s="338" t="str">
        <f>IF(ISBLANK($D1120),"",'CDM_Requirements '!$B$151)</f>
        <v/>
      </c>
      <c r="M1120" s="338" t="str">
        <f>IF(ISBLANK($D1120),"",'CDM_Requirements '!$B$152)</f>
        <v/>
      </c>
      <c r="N1120" s="338" t="str">
        <f>IF(ISBLANK($D1120),"",'CDM_Requirements '!$B$153)</f>
        <v/>
      </c>
      <c r="O1120" s="340"/>
      <c r="P1120" s="340"/>
      <c r="Q1120" s="343"/>
    </row>
    <row r="1121" spans="1:17" s="323" customFormat="1" ht="20.100000000000001" customHeight="1" x14ac:dyDescent="0.25">
      <c r="A1121" s="311"/>
      <c r="B1121" s="308" t="str">
        <f>IF(ISBLANK($D1121)," -",'Offeror_Product Profile'!$B$12)</f>
        <v xml:space="preserve"> -</v>
      </c>
      <c r="C1121" s="308" t="str">
        <f>IF(ISBLANK($D1121)," -",'Offeror_Product Profile'!$B$13)</f>
        <v xml:space="preserve"> -</v>
      </c>
      <c r="D1121" s="340"/>
      <c r="E1121" s="341"/>
      <c r="F1121" s="336" t="str">
        <f>IF(ISBLANK($D1121)," -",'Offeror_Product Profile'!$B$10)</f>
        <v xml:space="preserve"> -</v>
      </c>
      <c r="G1121" s="336" t="str">
        <f>IF(ISBLANK($D1121)," -",'Offeror_Product Profile'!$B$11)</f>
        <v xml:space="preserve"> -</v>
      </c>
      <c r="H1121" s="309" t="str">
        <f>IF(ISBLANK($D1121),"",'Offeror_Product Profile'!$B$9)</f>
        <v/>
      </c>
      <c r="I1121" s="342"/>
      <c r="J1121" s="310" t="str">
        <f>IF(ISBLANK($D1121),"",'CDM_Requirements '!$B$149)</f>
        <v/>
      </c>
      <c r="K1121" s="338" t="str">
        <f>IF(ISBLANK($D1121),"",'CDM_Requirements '!$B$150)</f>
        <v/>
      </c>
      <c r="L1121" s="338" t="str">
        <f>IF(ISBLANK($D1121),"",'CDM_Requirements '!$B$151)</f>
        <v/>
      </c>
      <c r="M1121" s="338" t="str">
        <f>IF(ISBLANK($D1121),"",'CDM_Requirements '!$B$152)</f>
        <v/>
      </c>
      <c r="N1121" s="338" t="str">
        <f>IF(ISBLANK($D1121),"",'CDM_Requirements '!$B$153)</f>
        <v/>
      </c>
      <c r="O1121" s="340"/>
      <c r="P1121" s="340"/>
      <c r="Q1121" s="343"/>
    </row>
    <row r="1122" spans="1:17" s="323" customFormat="1" ht="20.100000000000001" customHeight="1" x14ac:dyDescent="0.25">
      <c r="A1122" s="311"/>
      <c r="B1122" s="308" t="str">
        <f>IF(ISBLANK($D1122)," -",'Offeror_Product Profile'!$B$12)</f>
        <v xml:space="preserve"> -</v>
      </c>
      <c r="C1122" s="308" t="str">
        <f>IF(ISBLANK($D1122)," -",'Offeror_Product Profile'!$B$13)</f>
        <v xml:space="preserve"> -</v>
      </c>
      <c r="D1122" s="340"/>
      <c r="E1122" s="341"/>
      <c r="F1122" s="336" t="str">
        <f>IF(ISBLANK($D1122)," -",'Offeror_Product Profile'!$B$10)</f>
        <v xml:space="preserve"> -</v>
      </c>
      <c r="G1122" s="336" t="str">
        <f>IF(ISBLANK($D1122)," -",'Offeror_Product Profile'!$B$11)</f>
        <v xml:space="preserve"> -</v>
      </c>
      <c r="H1122" s="309" t="str">
        <f>IF(ISBLANK($D1122),"",'Offeror_Product Profile'!$B$9)</f>
        <v/>
      </c>
      <c r="I1122" s="342"/>
      <c r="J1122" s="310" t="str">
        <f>IF(ISBLANK($D1122),"",'CDM_Requirements '!$B$149)</f>
        <v/>
      </c>
      <c r="K1122" s="338" t="str">
        <f>IF(ISBLANK($D1122),"",'CDM_Requirements '!$B$150)</f>
        <v/>
      </c>
      <c r="L1122" s="338" t="str">
        <f>IF(ISBLANK($D1122),"",'CDM_Requirements '!$B$151)</f>
        <v/>
      </c>
      <c r="M1122" s="338" t="str">
        <f>IF(ISBLANK($D1122),"",'CDM_Requirements '!$B$152)</f>
        <v/>
      </c>
      <c r="N1122" s="338" t="str">
        <f>IF(ISBLANK($D1122),"",'CDM_Requirements '!$B$153)</f>
        <v/>
      </c>
      <c r="O1122" s="340"/>
      <c r="P1122" s="340"/>
      <c r="Q1122" s="343"/>
    </row>
    <row r="1123" spans="1:17" s="323" customFormat="1" ht="20.100000000000001" customHeight="1" x14ac:dyDescent="0.25">
      <c r="A1123" s="311"/>
      <c r="B1123" s="308" t="str">
        <f>IF(ISBLANK($D1123)," -",'Offeror_Product Profile'!$B$12)</f>
        <v xml:space="preserve"> -</v>
      </c>
      <c r="C1123" s="308" t="str">
        <f>IF(ISBLANK($D1123)," -",'Offeror_Product Profile'!$B$13)</f>
        <v xml:space="preserve"> -</v>
      </c>
      <c r="D1123" s="340"/>
      <c r="E1123" s="341"/>
      <c r="F1123" s="336" t="str">
        <f>IF(ISBLANK($D1123)," -",'Offeror_Product Profile'!$B$10)</f>
        <v xml:space="preserve"> -</v>
      </c>
      <c r="G1123" s="336" t="str">
        <f>IF(ISBLANK($D1123)," -",'Offeror_Product Profile'!$B$11)</f>
        <v xml:space="preserve"> -</v>
      </c>
      <c r="H1123" s="309" t="str">
        <f>IF(ISBLANK($D1123),"",'Offeror_Product Profile'!$B$9)</f>
        <v/>
      </c>
      <c r="I1123" s="342"/>
      <c r="J1123" s="310" t="str">
        <f>IF(ISBLANK($D1123),"",'CDM_Requirements '!$B$149)</f>
        <v/>
      </c>
      <c r="K1123" s="338" t="str">
        <f>IF(ISBLANK($D1123),"",'CDM_Requirements '!$B$150)</f>
        <v/>
      </c>
      <c r="L1123" s="338" t="str">
        <f>IF(ISBLANK($D1123),"",'CDM_Requirements '!$B$151)</f>
        <v/>
      </c>
      <c r="M1123" s="338" t="str">
        <f>IF(ISBLANK($D1123),"",'CDM_Requirements '!$B$152)</f>
        <v/>
      </c>
      <c r="N1123" s="338" t="str">
        <f>IF(ISBLANK($D1123),"",'CDM_Requirements '!$B$153)</f>
        <v/>
      </c>
      <c r="O1123" s="340"/>
      <c r="P1123" s="340"/>
      <c r="Q1123" s="343"/>
    </row>
    <row r="1124" spans="1:17" s="323" customFormat="1" ht="20.100000000000001" customHeight="1" x14ac:dyDescent="0.25">
      <c r="A1124" s="311"/>
      <c r="B1124" s="308" t="str">
        <f>IF(ISBLANK($D1124)," -",'Offeror_Product Profile'!$B$12)</f>
        <v xml:space="preserve"> -</v>
      </c>
      <c r="C1124" s="308" t="str">
        <f>IF(ISBLANK($D1124)," -",'Offeror_Product Profile'!$B$13)</f>
        <v xml:space="preserve"> -</v>
      </c>
      <c r="D1124" s="340"/>
      <c r="E1124" s="341"/>
      <c r="F1124" s="336" t="str">
        <f>IF(ISBLANK($D1124)," -",'Offeror_Product Profile'!$B$10)</f>
        <v xml:space="preserve"> -</v>
      </c>
      <c r="G1124" s="336" t="str">
        <f>IF(ISBLANK($D1124)," -",'Offeror_Product Profile'!$B$11)</f>
        <v xml:space="preserve"> -</v>
      </c>
      <c r="H1124" s="309" t="str">
        <f>IF(ISBLANK($D1124),"",'Offeror_Product Profile'!$B$9)</f>
        <v/>
      </c>
      <c r="I1124" s="342"/>
      <c r="J1124" s="310" t="str">
        <f>IF(ISBLANK($D1124),"",'CDM_Requirements '!$B$149)</f>
        <v/>
      </c>
      <c r="K1124" s="338" t="str">
        <f>IF(ISBLANK($D1124),"",'CDM_Requirements '!$B$150)</f>
        <v/>
      </c>
      <c r="L1124" s="338" t="str">
        <f>IF(ISBLANK($D1124),"",'CDM_Requirements '!$B$151)</f>
        <v/>
      </c>
      <c r="M1124" s="338" t="str">
        <f>IF(ISBLANK($D1124),"",'CDM_Requirements '!$B$152)</f>
        <v/>
      </c>
      <c r="N1124" s="338" t="str">
        <f>IF(ISBLANK($D1124),"",'CDM_Requirements '!$B$153)</f>
        <v/>
      </c>
      <c r="O1124" s="340"/>
      <c r="P1124" s="340"/>
      <c r="Q1124" s="343"/>
    </row>
    <row r="1125" spans="1:17" s="323" customFormat="1" ht="20.100000000000001" customHeight="1" x14ac:dyDescent="0.25">
      <c r="A1125" s="311"/>
      <c r="B1125" s="308" t="str">
        <f>IF(ISBLANK($D1125)," -",'Offeror_Product Profile'!$B$12)</f>
        <v xml:space="preserve"> -</v>
      </c>
      <c r="C1125" s="308" t="str">
        <f>IF(ISBLANK($D1125)," -",'Offeror_Product Profile'!$B$13)</f>
        <v xml:space="preserve"> -</v>
      </c>
      <c r="D1125" s="340"/>
      <c r="E1125" s="341"/>
      <c r="F1125" s="336" t="str">
        <f>IF(ISBLANK($D1125)," -",'Offeror_Product Profile'!$B$10)</f>
        <v xml:space="preserve"> -</v>
      </c>
      <c r="G1125" s="336" t="str">
        <f>IF(ISBLANK($D1125)," -",'Offeror_Product Profile'!$B$11)</f>
        <v xml:space="preserve"> -</v>
      </c>
      <c r="H1125" s="309" t="str">
        <f>IF(ISBLANK($D1125),"",'Offeror_Product Profile'!$B$9)</f>
        <v/>
      </c>
      <c r="I1125" s="342"/>
      <c r="J1125" s="310" t="str">
        <f>IF(ISBLANK($D1125),"",'CDM_Requirements '!$B$149)</f>
        <v/>
      </c>
      <c r="K1125" s="338" t="str">
        <f>IF(ISBLANK($D1125),"",'CDM_Requirements '!$B$150)</f>
        <v/>
      </c>
      <c r="L1125" s="338" t="str">
        <f>IF(ISBLANK($D1125),"",'CDM_Requirements '!$B$151)</f>
        <v/>
      </c>
      <c r="M1125" s="338" t="str">
        <f>IF(ISBLANK($D1125),"",'CDM_Requirements '!$B$152)</f>
        <v/>
      </c>
      <c r="N1125" s="338" t="str">
        <f>IF(ISBLANK($D1125),"",'CDM_Requirements '!$B$153)</f>
        <v/>
      </c>
      <c r="O1125" s="340"/>
      <c r="P1125" s="340"/>
      <c r="Q1125" s="343"/>
    </row>
    <row r="1126" spans="1:17" s="323" customFormat="1" ht="20.100000000000001" customHeight="1" x14ac:dyDescent="0.25">
      <c r="A1126" s="311"/>
      <c r="B1126" s="308" t="str">
        <f>IF(ISBLANK($D1126)," -",'Offeror_Product Profile'!$B$12)</f>
        <v xml:space="preserve"> -</v>
      </c>
      <c r="C1126" s="308" t="str">
        <f>IF(ISBLANK($D1126)," -",'Offeror_Product Profile'!$B$13)</f>
        <v xml:space="preserve"> -</v>
      </c>
      <c r="D1126" s="340"/>
      <c r="E1126" s="341"/>
      <c r="F1126" s="336" t="str">
        <f>IF(ISBLANK($D1126)," -",'Offeror_Product Profile'!$B$10)</f>
        <v xml:space="preserve"> -</v>
      </c>
      <c r="G1126" s="336" t="str">
        <f>IF(ISBLANK($D1126)," -",'Offeror_Product Profile'!$B$11)</f>
        <v xml:space="preserve"> -</v>
      </c>
      <c r="H1126" s="309" t="str">
        <f>IF(ISBLANK($D1126),"",'Offeror_Product Profile'!$B$9)</f>
        <v/>
      </c>
      <c r="I1126" s="342"/>
      <c r="J1126" s="310" t="str">
        <f>IF(ISBLANK($D1126),"",'CDM_Requirements '!$B$149)</f>
        <v/>
      </c>
      <c r="K1126" s="338" t="str">
        <f>IF(ISBLANK($D1126),"",'CDM_Requirements '!$B$150)</f>
        <v/>
      </c>
      <c r="L1126" s="338" t="str">
        <f>IF(ISBLANK($D1126),"",'CDM_Requirements '!$B$151)</f>
        <v/>
      </c>
      <c r="M1126" s="338" t="str">
        <f>IF(ISBLANK($D1126),"",'CDM_Requirements '!$B$152)</f>
        <v/>
      </c>
      <c r="N1126" s="338" t="str">
        <f>IF(ISBLANK($D1126),"",'CDM_Requirements '!$B$153)</f>
        <v/>
      </c>
      <c r="O1126" s="340"/>
      <c r="P1126" s="340"/>
      <c r="Q1126" s="343"/>
    </row>
    <row r="1127" spans="1:17" s="323" customFormat="1" ht="20.100000000000001" customHeight="1" x14ac:dyDescent="0.25">
      <c r="A1127" s="311"/>
      <c r="B1127" s="308" t="str">
        <f>IF(ISBLANK($D1127)," -",'Offeror_Product Profile'!$B$12)</f>
        <v xml:space="preserve"> -</v>
      </c>
      <c r="C1127" s="308" t="str">
        <f>IF(ISBLANK($D1127)," -",'Offeror_Product Profile'!$B$13)</f>
        <v xml:space="preserve"> -</v>
      </c>
      <c r="D1127" s="340"/>
      <c r="E1127" s="341"/>
      <c r="F1127" s="336" t="str">
        <f>IF(ISBLANK($D1127)," -",'Offeror_Product Profile'!$B$10)</f>
        <v xml:space="preserve"> -</v>
      </c>
      <c r="G1127" s="336" t="str">
        <f>IF(ISBLANK($D1127)," -",'Offeror_Product Profile'!$B$11)</f>
        <v xml:space="preserve"> -</v>
      </c>
      <c r="H1127" s="309" t="str">
        <f>IF(ISBLANK($D1127),"",'Offeror_Product Profile'!$B$9)</f>
        <v/>
      </c>
      <c r="I1127" s="342"/>
      <c r="J1127" s="310" t="str">
        <f>IF(ISBLANK($D1127),"",'CDM_Requirements '!$B$149)</f>
        <v/>
      </c>
      <c r="K1127" s="338" t="str">
        <f>IF(ISBLANK($D1127),"",'CDM_Requirements '!$B$150)</f>
        <v/>
      </c>
      <c r="L1127" s="338" t="str">
        <f>IF(ISBLANK($D1127),"",'CDM_Requirements '!$B$151)</f>
        <v/>
      </c>
      <c r="M1127" s="338" t="str">
        <f>IF(ISBLANK($D1127),"",'CDM_Requirements '!$B$152)</f>
        <v/>
      </c>
      <c r="N1127" s="338" t="str">
        <f>IF(ISBLANK($D1127),"",'CDM_Requirements '!$B$153)</f>
        <v/>
      </c>
      <c r="O1127" s="340"/>
      <c r="P1127" s="340"/>
      <c r="Q1127" s="343"/>
    </row>
    <row r="1128" spans="1:17" s="323" customFormat="1" ht="20.100000000000001" customHeight="1" x14ac:dyDescent="0.25">
      <c r="A1128" s="311"/>
      <c r="B1128" s="308" t="str">
        <f>IF(ISBLANK($D1128)," -",'Offeror_Product Profile'!$B$12)</f>
        <v xml:space="preserve"> -</v>
      </c>
      <c r="C1128" s="308" t="str">
        <f>IF(ISBLANK($D1128)," -",'Offeror_Product Profile'!$B$13)</f>
        <v xml:space="preserve"> -</v>
      </c>
      <c r="D1128" s="340"/>
      <c r="E1128" s="341"/>
      <c r="F1128" s="336" t="str">
        <f>IF(ISBLANK($D1128)," -",'Offeror_Product Profile'!$B$10)</f>
        <v xml:space="preserve"> -</v>
      </c>
      <c r="G1128" s="336" t="str">
        <f>IF(ISBLANK($D1128)," -",'Offeror_Product Profile'!$B$11)</f>
        <v xml:space="preserve"> -</v>
      </c>
      <c r="H1128" s="309" t="str">
        <f>IF(ISBLANK($D1128),"",'Offeror_Product Profile'!$B$9)</f>
        <v/>
      </c>
      <c r="I1128" s="342"/>
      <c r="J1128" s="310" t="str">
        <f>IF(ISBLANK($D1128),"",'CDM_Requirements '!$B$149)</f>
        <v/>
      </c>
      <c r="K1128" s="338" t="str">
        <f>IF(ISBLANK($D1128),"",'CDM_Requirements '!$B$150)</f>
        <v/>
      </c>
      <c r="L1128" s="338" t="str">
        <f>IF(ISBLANK($D1128),"",'CDM_Requirements '!$B$151)</f>
        <v/>
      </c>
      <c r="M1128" s="338" t="str">
        <f>IF(ISBLANK($D1128),"",'CDM_Requirements '!$B$152)</f>
        <v/>
      </c>
      <c r="N1128" s="338" t="str">
        <f>IF(ISBLANK($D1128),"",'CDM_Requirements '!$B$153)</f>
        <v/>
      </c>
      <c r="O1128" s="340"/>
      <c r="P1128" s="340"/>
      <c r="Q1128" s="343"/>
    </row>
    <row r="1129" spans="1:17" s="323" customFormat="1" ht="20.100000000000001" customHeight="1" x14ac:dyDescent="0.25">
      <c r="A1129" s="311"/>
      <c r="B1129" s="308" t="str">
        <f>IF(ISBLANK($D1129)," -",'Offeror_Product Profile'!$B$12)</f>
        <v xml:space="preserve"> -</v>
      </c>
      <c r="C1129" s="308" t="str">
        <f>IF(ISBLANK($D1129)," -",'Offeror_Product Profile'!$B$13)</f>
        <v xml:space="preserve"> -</v>
      </c>
      <c r="D1129" s="340"/>
      <c r="E1129" s="341"/>
      <c r="F1129" s="336" t="str">
        <f>IF(ISBLANK($D1129)," -",'Offeror_Product Profile'!$B$10)</f>
        <v xml:space="preserve"> -</v>
      </c>
      <c r="G1129" s="336" t="str">
        <f>IF(ISBLANK($D1129)," -",'Offeror_Product Profile'!$B$11)</f>
        <v xml:space="preserve"> -</v>
      </c>
      <c r="H1129" s="309" t="str">
        <f>IF(ISBLANK($D1129),"",'Offeror_Product Profile'!$B$9)</f>
        <v/>
      </c>
      <c r="I1129" s="342"/>
      <c r="J1129" s="310" t="str">
        <f>IF(ISBLANK($D1129),"",'CDM_Requirements '!$B$149)</f>
        <v/>
      </c>
      <c r="K1129" s="338" t="str">
        <f>IF(ISBLANK($D1129),"",'CDM_Requirements '!$B$150)</f>
        <v/>
      </c>
      <c r="L1129" s="338" t="str">
        <f>IF(ISBLANK($D1129),"",'CDM_Requirements '!$B$151)</f>
        <v/>
      </c>
      <c r="M1129" s="338" t="str">
        <f>IF(ISBLANK($D1129),"",'CDM_Requirements '!$B$152)</f>
        <v/>
      </c>
      <c r="N1129" s="338" t="str">
        <f>IF(ISBLANK($D1129),"",'CDM_Requirements '!$B$153)</f>
        <v/>
      </c>
      <c r="O1129" s="340"/>
      <c r="P1129" s="340"/>
      <c r="Q1129" s="343"/>
    </row>
    <row r="1130" spans="1:17" s="323" customFormat="1" ht="20.100000000000001" customHeight="1" x14ac:dyDescent="0.25">
      <c r="A1130" s="311"/>
      <c r="B1130" s="308" t="str">
        <f>IF(ISBLANK($D1130)," -",'Offeror_Product Profile'!$B$12)</f>
        <v xml:space="preserve"> -</v>
      </c>
      <c r="C1130" s="308" t="str">
        <f>IF(ISBLANK($D1130)," -",'Offeror_Product Profile'!$B$13)</f>
        <v xml:space="preserve"> -</v>
      </c>
      <c r="D1130" s="340"/>
      <c r="E1130" s="341"/>
      <c r="F1130" s="336" t="str">
        <f>IF(ISBLANK($D1130)," -",'Offeror_Product Profile'!$B$10)</f>
        <v xml:space="preserve"> -</v>
      </c>
      <c r="G1130" s="336" t="str">
        <f>IF(ISBLANK($D1130)," -",'Offeror_Product Profile'!$B$11)</f>
        <v xml:space="preserve"> -</v>
      </c>
      <c r="H1130" s="309" t="str">
        <f>IF(ISBLANK($D1130),"",'Offeror_Product Profile'!$B$9)</f>
        <v/>
      </c>
      <c r="I1130" s="342"/>
      <c r="J1130" s="310" t="str">
        <f>IF(ISBLANK($D1130),"",'CDM_Requirements '!$B$149)</f>
        <v/>
      </c>
      <c r="K1130" s="338" t="str">
        <f>IF(ISBLANK($D1130),"",'CDM_Requirements '!$B$150)</f>
        <v/>
      </c>
      <c r="L1130" s="338" t="str">
        <f>IF(ISBLANK($D1130),"",'CDM_Requirements '!$B$151)</f>
        <v/>
      </c>
      <c r="M1130" s="338" t="str">
        <f>IF(ISBLANK($D1130),"",'CDM_Requirements '!$B$152)</f>
        <v/>
      </c>
      <c r="N1130" s="338" t="str">
        <f>IF(ISBLANK($D1130),"",'CDM_Requirements '!$B$153)</f>
        <v/>
      </c>
      <c r="O1130" s="340"/>
      <c r="P1130" s="340"/>
      <c r="Q1130" s="343"/>
    </row>
    <row r="1131" spans="1:17" s="323" customFormat="1" ht="20.100000000000001" customHeight="1" x14ac:dyDescent="0.25">
      <c r="A1131" s="311"/>
      <c r="B1131" s="308" t="str">
        <f>IF(ISBLANK($D1131)," -",'Offeror_Product Profile'!$B$12)</f>
        <v xml:space="preserve"> -</v>
      </c>
      <c r="C1131" s="308" t="str">
        <f>IF(ISBLANK($D1131)," -",'Offeror_Product Profile'!$B$13)</f>
        <v xml:space="preserve"> -</v>
      </c>
      <c r="D1131" s="340"/>
      <c r="E1131" s="341"/>
      <c r="F1131" s="336" t="str">
        <f>IF(ISBLANK($D1131)," -",'Offeror_Product Profile'!$B$10)</f>
        <v xml:space="preserve"> -</v>
      </c>
      <c r="G1131" s="336" t="str">
        <f>IF(ISBLANK($D1131)," -",'Offeror_Product Profile'!$B$11)</f>
        <v xml:space="preserve"> -</v>
      </c>
      <c r="H1131" s="309" t="str">
        <f>IF(ISBLANK($D1131),"",'Offeror_Product Profile'!$B$9)</f>
        <v/>
      </c>
      <c r="I1131" s="342"/>
      <c r="J1131" s="310" t="str">
        <f>IF(ISBLANK($D1131),"",'CDM_Requirements '!$B$149)</f>
        <v/>
      </c>
      <c r="K1131" s="338" t="str">
        <f>IF(ISBLANK($D1131),"",'CDM_Requirements '!$B$150)</f>
        <v/>
      </c>
      <c r="L1131" s="338" t="str">
        <f>IF(ISBLANK($D1131),"",'CDM_Requirements '!$B$151)</f>
        <v/>
      </c>
      <c r="M1131" s="338" t="str">
        <f>IF(ISBLANK($D1131),"",'CDM_Requirements '!$B$152)</f>
        <v/>
      </c>
      <c r="N1131" s="338" t="str">
        <f>IF(ISBLANK($D1131),"",'CDM_Requirements '!$B$153)</f>
        <v/>
      </c>
      <c r="O1131" s="340"/>
      <c r="P1131" s="340"/>
      <c r="Q1131" s="343"/>
    </row>
    <row r="1132" spans="1:17" s="323" customFormat="1" ht="20.100000000000001" customHeight="1" x14ac:dyDescent="0.25">
      <c r="A1132" s="311"/>
      <c r="B1132" s="308" t="str">
        <f>IF(ISBLANK($D1132)," -",'Offeror_Product Profile'!$B$12)</f>
        <v xml:space="preserve"> -</v>
      </c>
      <c r="C1132" s="308" t="str">
        <f>IF(ISBLANK($D1132)," -",'Offeror_Product Profile'!$B$13)</f>
        <v xml:space="preserve"> -</v>
      </c>
      <c r="D1132" s="340"/>
      <c r="E1132" s="341"/>
      <c r="F1132" s="336" t="str">
        <f>IF(ISBLANK($D1132)," -",'Offeror_Product Profile'!$B$10)</f>
        <v xml:space="preserve"> -</v>
      </c>
      <c r="G1132" s="336" t="str">
        <f>IF(ISBLANK($D1132)," -",'Offeror_Product Profile'!$B$11)</f>
        <v xml:space="preserve"> -</v>
      </c>
      <c r="H1132" s="309" t="str">
        <f>IF(ISBLANK($D1132),"",'Offeror_Product Profile'!$B$9)</f>
        <v/>
      </c>
      <c r="I1132" s="342"/>
      <c r="J1132" s="310" t="str">
        <f>IF(ISBLANK($D1132),"",'CDM_Requirements '!$B$149)</f>
        <v/>
      </c>
      <c r="K1132" s="338" t="str">
        <f>IF(ISBLANK($D1132),"",'CDM_Requirements '!$B$150)</f>
        <v/>
      </c>
      <c r="L1132" s="338" t="str">
        <f>IF(ISBLANK($D1132),"",'CDM_Requirements '!$B$151)</f>
        <v/>
      </c>
      <c r="M1132" s="338" t="str">
        <f>IF(ISBLANK($D1132),"",'CDM_Requirements '!$B$152)</f>
        <v/>
      </c>
      <c r="N1132" s="338" t="str">
        <f>IF(ISBLANK($D1132),"",'CDM_Requirements '!$B$153)</f>
        <v/>
      </c>
      <c r="O1132" s="340"/>
      <c r="P1132" s="340"/>
      <c r="Q1132" s="343"/>
    </row>
    <row r="1133" spans="1:17" s="323" customFormat="1" ht="20.100000000000001" customHeight="1" x14ac:dyDescent="0.25">
      <c r="A1133" s="311"/>
      <c r="B1133" s="308" t="str">
        <f>IF(ISBLANK($D1133)," -",'Offeror_Product Profile'!$B$12)</f>
        <v xml:space="preserve"> -</v>
      </c>
      <c r="C1133" s="308" t="str">
        <f>IF(ISBLANK($D1133)," -",'Offeror_Product Profile'!$B$13)</f>
        <v xml:space="preserve"> -</v>
      </c>
      <c r="D1133" s="340"/>
      <c r="E1133" s="341"/>
      <c r="F1133" s="336" t="str">
        <f>IF(ISBLANK($D1133)," -",'Offeror_Product Profile'!$B$10)</f>
        <v xml:space="preserve"> -</v>
      </c>
      <c r="G1133" s="336" t="str">
        <f>IF(ISBLANK($D1133)," -",'Offeror_Product Profile'!$B$11)</f>
        <v xml:space="preserve"> -</v>
      </c>
      <c r="H1133" s="309" t="str">
        <f>IF(ISBLANK($D1133),"",'Offeror_Product Profile'!$B$9)</f>
        <v/>
      </c>
      <c r="I1133" s="342"/>
      <c r="J1133" s="310" t="str">
        <f>IF(ISBLANK($D1133),"",'CDM_Requirements '!$B$149)</f>
        <v/>
      </c>
      <c r="K1133" s="338" t="str">
        <f>IF(ISBLANK($D1133),"",'CDM_Requirements '!$B$150)</f>
        <v/>
      </c>
      <c r="L1133" s="338" t="str">
        <f>IF(ISBLANK($D1133),"",'CDM_Requirements '!$B$151)</f>
        <v/>
      </c>
      <c r="M1133" s="338" t="str">
        <f>IF(ISBLANK($D1133),"",'CDM_Requirements '!$B$152)</f>
        <v/>
      </c>
      <c r="N1133" s="338" t="str">
        <f>IF(ISBLANK($D1133),"",'CDM_Requirements '!$B$153)</f>
        <v/>
      </c>
      <c r="O1133" s="340"/>
      <c r="P1133" s="340"/>
      <c r="Q1133" s="343"/>
    </row>
    <row r="1134" spans="1:17" s="323" customFormat="1" ht="20.100000000000001" customHeight="1" x14ac:dyDescent="0.25">
      <c r="A1134" s="311"/>
      <c r="B1134" s="308" t="str">
        <f>IF(ISBLANK($D1134)," -",'Offeror_Product Profile'!$B$12)</f>
        <v xml:space="preserve"> -</v>
      </c>
      <c r="C1134" s="308" t="str">
        <f>IF(ISBLANK($D1134)," -",'Offeror_Product Profile'!$B$13)</f>
        <v xml:space="preserve"> -</v>
      </c>
      <c r="D1134" s="340"/>
      <c r="E1134" s="341"/>
      <c r="F1134" s="336" t="str">
        <f>IF(ISBLANK($D1134)," -",'Offeror_Product Profile'!$B$10)</f>
        <v xml:space="preserve"> -</v>
      </c>
      <c r="G1134" s="336" t="str">
        <f>IF(ISBLANK($D1134)," -",'Offeror_Product Profile'!$B$11)</f>
        <v xml:space="preserve"> -</v>
      </c>
      <c r="H1134" s="309" t="str">
        <f>IF(ISBLANK($D1134),"",'Offeror_Product Profile'!$B$9)</f>
        <v/>
      </c>
      <c r="I1134" s="342"/>
      <c r="J1134" s="310" t="str">
        <f>IF(ISBLANK($D1134),"",'CDM_Requirements '!$B$149)</f>
        <v/>
      </c>
      <c r="K1134" s="338" t="str">
        <f>IF(ISBLANK($D1134),"",'CDM_Requirements '!$B$150)</f>
        <v/>
      </c>
      <c r="L1134" s="338" t="str">
        <f>IF(ISBLANK($D1134),"",'CDM_Requirements '!$B$151)</f>
        <v/>
      </c>
      <c r="M1134" s="338" t="str">
        <f>IF(ISBLANK($D1134),"",'CDM_Requirements '!$B$152)</f>
        <v/>
      </c>
      <c r="N1134" s="338" t="str">
        <f>IF(ISBLANK($D1134),"",'CDM_Requirements '!$B$153)</f>
        <v/>
      </c>
      <c r="O1134" s="340"/>
      <c r="P1134" s="340"/>
      <c r="Q1134" s="343"/>
    </row>
    <row r="1135" spans="1:17" s="323" customFormat="1" ht="20.100000000000001" customHeight="1" x14ac:dyDescent="0.25">
      <c r="A1135" s="311"/>
      <c r="B1135" s="308" t="str">
        <f>IF(ISBLANK($D1135)," -",'Offeror_Product Profile'!$B$12)</f>
        <v xml:space="preserve"> -</v>
      </c>
      <c r="C1135" s="308" t="str">
        <f>IF(ISBLANK($D1135)," -",'Offeror_Product Profile'!$B$13)</f>
        <v xml:space="preserve"> -</v>
      </c>
      <c r="D1135" s="340"/>
      <c r="E1135" s="341"/>
      <c r="F1135" s="336" t="str">
        <f>IF(ISBLANK($D1135)," -",'Offeror_Product Profile'!$B$10)</f>
        <v xml:space="preserve"> -</v>
      </c>
      <c r="G1135" s="336" t="str">
        <f>IF(ISBLANK($D1135)," -",'Offeror_Product Profile'!$B$11)</f>
        <v xml:space="preserve"> -</v>
      </c>
      <c r="H1135" s="309" t="str">
        <f>IF(ISBLANK($D1135),"",'Offeror_Product Profile'!$B$9)</f>
        <v/>
      </c>
      <c r="I1135" s="342"/>
      <c r="J1135" s="310" t="str">
        <f>IF(ISBLANK($D1135),"",'CDM_Requirements '!$B$149)</f>
        <v/>
      </c>
      <c r="K1135" s="338" t="str">
        <f>IF(ISBLANK($D1135),"",'CDM_Requirements '!$B$150)</f>
        <v/>
      </c>
      <c r="L1135" s="338" t="str">
        <f>IF(ISBLANK($D1135),"",'CDM_Requirements '!$B$151)</f>
        <v/>
      </c>
      <c r="M1135" s="338" t="str">
        <f>IF(ISBLANK($D1135),"",'CDM_Requirements '!$B$152)</f>
        <v/>
      </c>
      <c r="N1135" s="338" t="str">
        <f>IF(ISBLANK($D1135),"",'CDM_Requirements '!$B$153)</f>
        <v/>
      </c>
      <c r="O1135" s="340"/>
      <c r="P1135" s="340"/>
      <c r="Q1135" s="343"/>
    </row>
    <row r="1136" spans="1:17" s="323" customFormat="1" ht="20.100000000000001" customHeight="1" x14ac:dyDescent="0.25">
      <c r="A1136" s="311"/>
      <c r="B1136" s="308" t="str">
        <f>IF(ISBLANK($D1136)," -",'Offeror_Product Profile'!$B$12)</f>
        <v xml:space="preserve"> -</v>
      </c>
      <c r="C1136" s="308" t="str">
        <f>IF(ISBLANK($D1136)," -",'Offeror_Product Profile'!$B$13)</f>
        <v xml:space="preserve"> -</v>
      </c>
      <c r="D1136" s="340"/>
      <c r="E1136" s="341"/>
      <c r="F1136" s="336" t="str">
        <f>IF(ISBLANK($D1136)," -",'Offeror_Product Profile'!$B$10)</f>
        <v xml:space="preserve"> -</v>
      </c>
      <c r="G1136" s="336" t="str">
        <f>IF(ISBLANK($D1136)," -",'Offeror_Product Profile'!$B$11)</f>
        <v xml:space="preserve"> -</v>
      </c>
      <c r="H1136" s="309" t="str">
        <f>IF(ISBLANK($D1136),"",'Offeror_Product Profile'!$B$9)</f>
        <v/>
      </c>
      <c r="I1136" s="342"/>
      <c r="J1136" s="310" t="str">
        <f>IF(ISBLANK($D1136),"",'CDM_Requirements '!$B$149)</f>
        <v/>
      </c>
      <c r="K1136" s="338" t="str">
        <f>IF(ISBLANK($D1136),"",'CDM_Requirements '!$B$150)</f>
        <v/>
      </c>
      <c r="L1136" s="338" t="str">
        <f>IF(ISBLANK($D1136),"",'CDM_Requirements '!$B$151)</f>
        <v/>
      </c>
      <c r="M1136" s="338" t="str">
        <f>IF(ISBLANK($D1136),"",'CDM_Requirements '!$B$152)</f>
        <v/>
      </c>
      <c r="N1136" s="338" t="str">
        <f>IF(ISBLANK($D1136),"",'CDM_Requirements '!$B$153)</f>
        <v/>
      </c>
      <c r="O1136" s="340"/>
      <c r="P1136" s="340"/>
      <c r="Q1136" s="343"/>
    </row>
    <row r="1137" spans="1:17" s="323" customFormat="1" ht="20.100000000000001" customHeight="1" x14ac:dyDescent="0.25">
      <c r="A1137" s="311"/>
      <c r="B1137" s="308" t="str">
        <f>IF(ISBLANK($D1137)," -",'Offeror_Product Profile'!$B$12)</f>
        <v xml:space="preserve"> -</v>
      </c>
      <c r="C1137" s="308" t="str">
        <f>IF(ISBLANK($D1137)," -",'Offeror_Product Profile'!$B$13)</f>
        <v xml:space="preserve"> -</v>
      </c>
      <c r="D1137" s="340"/>
      <c r="E1137" s="341"/>
      <c r="F1137" s="336" t="str">
        <f>IF(ISBLANK($D1137)," -",'Offeror_Product Profile'!$B$10)</f>
        <v xml:space="preserve"> -</v>
      </c>
      <c r="G1137" s="336" t="str">
        <f>IF(ISBLANK($D1137)," -",'Offeror_Product Profile'!$B$11)</f>
        <v xml:space="preserve"> -</v>
      </c>
      <c r="H1137" s="309" t="str">
        <f>IF(ISBLANK($D1137),"",'Offeror_Product Profile'!$B$9)</f>
        <v/>
      </c>
      <c r="I1137" s="342"/>
      <c r="J1137" s="310" t="str">
        <f>IF(ISBLANK($D1137),"",'CDM_Requirements '!$B$149)</f>
        <v/>
      </c>
      <c r="K1137" s="338" t="str">
        <f>IF(ISBLANK($D1137),"",'CDM_Requirements '!$B$150)</f>
        <v/>
      </c>
      <c r="L1137" s="338" t="str">
        <f>IF(ISBLANK($D1137),"",'CDM_Requirements '!$B$151)</f>
        <v/>
      </c>
      <c r="M1137" s="338" t="str">
        <f>IF(ISBLANK($D1137),"",'CDM_Requirements '!$B$152)</f>
        <v/>
      </c>
      <c r="N1137" s="338" t="str">
        <f>IF(ISBLANK($D1137),"",'CDM_Requirements '!$B$153)</f>
        <v/>
      </c>
      <c r="O1137" s="340"/>
      <c r="P1137" s="340"/>
      <c r="Q1137" s="343"/>
    </row>
    <row r="1138" spans="1:17" s="323" customFormat="1" ht="20.100000000000001" customHeight="1" x14ac:dyDescent="0.25">
      <c r="A1138" s="311"/>
      <c r="B1138" s="308" t="str">
        <f>IF(ISBLANK($D1138)," -",'Offeror_Product Profile'!$B$12)</f>
        <v xml:space="preserve"> -</v>
      </c>
      <c r="C1138" s="308" t="str">
        <f>IF(ISBLANK($D1138)," -",'Offeror_Product Profile'!$B$13)</f>
        <v xml:space="preserve"> -</v>
      </c>
      <c r="D1138" s="340"/>
      <c r="E1138" s="341"/>
      <c r="F1138" s="336" t="str">
        <f>IF(ISBLANK($D1138)," -",'Offeror_Product Profile'!$B$10)</f>
        <v xml:space="preserve"> -</v>
      </c>
      <c r="G1138" s="336" t="str">
        <f>IF(ISBLANK($D1138)," -",'Offeror_Product Profile'!$B$11)</f>
        <v xml:space="preserve"> -</v>
      </c>
      <c r="H1138" s="309" t="str">
        <f>IF(ISBLANK($D1138),"",'Offeror_Product Profile'!$B$9)</f>
        <v/>
      </c>
      <c r="I1138" s="342"/>
      <c r="J1138" s="310" t="str">
        <f>IF(ISBLANK($D1138),"",'CDM_Requirements '!$B$149)</f>
        <v/>
      </c>
      <c r="K1138" s="338" t="str">
        <f>IF(ISBLANK($D1138),"",'CDM_Requirements '!$B$150)</f>
        <v/>
      </c>
      <c r="L1138" s="338" t="str">
        <f>IF(ISBLANK($D1138),"",'CDM_Requirements '!$B$151)</f>
        <v/>
      </c>
      <c r="M1138" s="338" t="str">
        <f>IF(ISBLANK($D1138),"",'CDM_Requirements '!$B$152)</f>
        <v/>
      </c>
      <c r="N1138" s="338" t="str">
        <f>IF(ISBLANK($D1138),"",'CDM_Requirements '!$B$153)</f>
        <v/>
      </c>
      <c r="O1138" s="340"/>
      <c r="P1138" s="340"/>
      <c r="Q1138" s="343"/>
    </row>
    <row r="1139" spans="1:17" s="323" customFormat="1" ht="20.100000000000001" customHeight="1" x14ac:dyDescent="0.25">
      <c r="A1139" s="311"/>
      <c r="B1139" s="308" t="str">
        <f>IF(ISBLANK($D1139)," -",'Offeror_Product Profile'!$B$12)</f>
        <v xml:space="preserve"> -</v>
      </c>
      <c r="C1139" s="308" t="str">
        <f>IF(ISBLANK($D1139)," -",'Offeror_Product Profile'!$B$13)</f>
        <v xml:space="preserve"> -</v>
      </c>
      <c r="D1139" s="340"/>
      <c r="E1139" s="341"/>
      <c r="F1139" s="336" t="str">
        <f>IF(ISBLANK($D1139)," -",'Offeror_Product Profile'!$B$10)</f>
        <v xml:space="preserve"> -</v>
      </c>
      <c r="G1139" s="336" t="str">
        <f>IF(ISBLANK($D1139)," -",'Offeror_Product Profile'!$B$11)</f>
        <v xml:space="preserve"> -</v>
      </c>
      <c r="H1139" s="309" t="str">
        <f>IF(ISBLANK($D1139),"",'Offeror_Product Profile'!$B$9)</f>
        <v/>
      </c>
      <c r="I1139" s="342"/>
      <c r="J1139" s="310" t="str">
        <f>IF(ISBLANK($D1139),"",'CDM_Requirements '!$B$149)</f>
        <v/>
      </c>
      <c r="K1139" s="338" t="str">
        <f>IF(ISBLANK($D1139),"",'CDM_Requirements '!$B$150)</f>
        <v/>
      </c>
      <c r="L1139" s="338" t="str">
        <f>IF(ISBLANK($D1139),"",'CDM_Requirements '!$B$151)</f>
        <v/>
      </c>
      <c r="M1139" s="338" t="str">
        <f>IF(ISBLANK($D1139),"",'CDM_Requirements '!$B$152)</f>
        <v/>
      </c>
      <c r="N1139" s="338" t="str">
        <f>IF(ISBLANK($D1139),"",'CDM_Requirements '!$B$153)</f>
        <v/>
      </c>
      <c r="O1139" s="340"/>
      <c r="P1139" s="340"/>
      <c r="Q1139" s="343"/>
    </row>
    <row r="1140" spans="1:17" s="323" customFormat="1" ht="20.100000000000001" customHeight="1" x14ac:dyDescent="0.25">
      <c r="A1140" s="311"/>
      <c r="B1140" s="308" t="str">
        <f>IF(ISBLANK($D1140)," -",'Offeror_Product Profile'!$B$12)</f>
        <v xml:space="preserve"> -</v>
      </c>
      <c r="C1140" s="308" t="str">
        <f>IF(ISBLANK($D1140)," -",'Offeror_Product Profile'!$B$13)</f>
        <v xml:space="preserve"> -</v>
      </c>
      <c r="D1140" s="340"/>
      <c r="E1140" s="341"/>
      <c r="F1140" s="336" t="str">
        <f>IF(ISBLANK($D1140)," -",'Offeror_Product Profile'!$B$10)</f>
        <v xml:space="preserve"> -</v>
      </c>
      <c r="G1140" s="336" t="str">
        <f>IF(ISBLANK($D1140)," -",'Offeror_Product Profile'!$B$11)</f>
        <v xml:space="preserve"> -</v>
      </c>
      <c r="H1140" s="309" t="str">
        <f>IF(ISBLANK($D1140),"",'Offeror_Product Profile'!$B$9)</f>
        <v/>
      </c>
      <c r="I1140" s="342"/>
      <c r="J1140" s="310" t="str">
        <f>IF(ISBLANK($D1140),"",'CDM_Requirements '!$B$149)</f>
        <v/>
      </c>
      <c r="K1140" s="338" t="str">
        <f>IF(ISBLANK($D1140),"",'CDM_Requirements '!$B$150)</f>
        <v/>
      </c>
      <c r="L1140" s="338" t="str">
        <f>IF(ISBLANK($D1140),"",'CDM_Requirements '!$B$151)</f>
        <v/>
      </c>
      <c r="M1140" s="338" t="str">
        <f>IF(ISBLANK($D1140),"",'CDM_Requirements '!$B$152)</f>
        <v/>
      </c>
      <c r="N1140" s="338" t="str">
        <f>IF(ISBLANK($D1140),"",'CDM_Requirements '!$B$153)</f>
        <v/>
      </c>
      <c r="O1140" s="340"/>
      <c r="P1140" s="340"/>
      <c r="Q1140" s="343"/>
    </row>
    <row r="1141" spans="1:17" s="323" customFormat="1" ht="20.100000000000001" customHeight="1" x14ac:dyDescent="0.25">
      <c r="A1141" s="311"/>
      <c r="B1141" s="308" t="str">
        <f>IF(ISBLANK($D1141)," -",'Offeror_Product Profile'!$B$12)</f>
        <v xml:space="preserve"> -</v>
      </c>
      <c r="C1141" s="308" t="str">
        <f>IF(ISBLANK($D1141)," -",'Offeror_Product Profile'!$B$13)</f>
        <v xml:space="preserve"> -</v>
      </c>
      <c r="D1141" s="340"/>
      <c r="E1141" s="341"/>
      <c r="F1141" s="336" t="str">
        <f>IF(ISBLANK($D1141)," -",'Offeror_Product Profile'!$B$10)</f>
        <v xml:space="preserve"> -</v>
      </c>
      <c r="G1141" s="336" t="str">
        <f>IF(ISBLANK($D1141)," -",'Offeror_Product Profile'!$B$11)</f>
        <v xml:space="preserve"> -</v>
      </c>
      <c r="H1141" s="309" t="str">
        <f>IF(ISBLANK($D1141),"",'Offeror_Product Profile'!$B$9)</f>
        <v/>
      </c>
      <c r="I1141" s="342"/>
      <c r="J1141" s="310" t="str">
        <f>IF(ISBLANK($D1141),"",'CDM_Requirements '!$B$149)</f>
        <v/>
      </c>
      <c r="K1141" s="338" t="str">
        <f>IF(ISBLANK($D1141),"",'CDM_Requirements '!$B$150)</f>
        <v/>
      </c>
      <c r="L1141" s="338" t="str">
        <f>IF(ISBLANK($D1141),"",'CDM_Requirements '!$B$151)</f>
        <v/>
      </c>
      <c r="M1141" s="338" t="str">
        <f>IF(ISBLANK($D1141),"",'CDM_Requirements '!$B$152)</f>
        <v/>
      </c>
      <c r="N1141" s="338" t="str">
        <f>IF(ISBLANK($D1141),"",'CDM_Requirements '!$B$153)</f>
        <v/>
      </c>
      <c r="O1141" s="340"/>
      <c r="P1141" s="340"/>
      <c r="Q1141" s="343"/>
    </row>
    <row r="1142" spans="1:17" s="323" customFormat="1" ht="20.100000000000001" customHeight="1" x14ac:dyDescent="0.25">
      <c r="A1142" s="311"/>
      <c r="B1142" s="308" t="str">
        <f>IF(ISBLANK($D1142)," -",'Offeror_Product Profile'!$B$12)</f>
        <v xml:space="preserve"> -</v>
      </c>
      <c r="C1142" s="308" t="str">
        <f>IF(ISBLANK($D1142)," -",'Offeror_Product Profile'!$B$13)</f>
        <v xml:space="preserve"> -</v>
      </c>
      <c r="D1142" s="340"/>
      <c r="E1142" s="341"/>
      <c r="F1142" s="336" t="str">
        <f>IF(ISBLANK($D1142)," -",'Offeror_Product Profile'!$B$10)</f>
        <v xml:space="preserve"> -</v>
      </c>
      <c r="G1142" s="336" t="str">
        <f>IF(ISBLANK($D1142)," -",'Offeror_Product Profile'!$B$11)</f>
        <v xml:space="preserve"> -</v>
      </c>
      <c r="H1142" s="309" t="str">
        <f>IF(ISBLANK($D1142),"",'Offeror_Product Profile'!$B$9)</f>
        <v/>
      </c>
      <c r="I1142" s="342"/>
      <c r="J1142" s="310" t="str">
        <f>IF(ISBLANK($D1142),"",'CDM_Requirements '!$B$149)</f>
        <v/>
      </c>
      <c r="K1142" s="338" t="str">
        <f>IF(ISBLANK($D1142),"",'CDM_Requirements '!$B$150)</f>
        <v/>
      </c>
      <c r="L1142" s="338" t="str">
        <f>IF(ISBLANK($D1142),"",'CDM_Requirements '!$B$151)</f>
        <v/>
      </c>
      <c r="M1142" s="338" t="str">
        <f>IF(ISBLANK($D1142),"",'CDM_Requirements '!$B$152)</f>
        <v/>
      </c>
      <c r="N1142" s="338" t="str">
        <f>IF(ISBLANK($D1142),"",'CDM_Requirements '!$B$153)</f>
        <v/>
      </c>
      <c r="O1142" s="340"/>
      <c r="P1142" s="340"/>
      <c r="Q1142" s="343"/>
    </row>
    <row r="1143" spans="1:17" s="323" customFormat="1" ht="20.100000000000001" customHeight="1" x14ac:dyDescent="0.25">
      <c r="A1143" s="311"/>
      <c r="B1143" s="308" t="str">
        <f>IF(ISBLANK($D1143)," -",'Offeror_Product Profile'!$B$12)</f>
        <v xml:space="preserve"> -</v>
      </c>
      <c r="C1143" s="308" t="str">
        <f>IF(ISBLANK($D1143)," -",'Offeror_Product Profile'!$B$13)</f>
        <v xml:space="preserve"> -</v>
      </c>
      <c r="D1143" s="340"/>
      <c r="E1143" s="341"/>
      <c r="F1143" s="336" t="str">
        <f>IF(ISBLANK($D1143)," -",'Offeror_Product Profile'!$B$10)</f>
        <v xml:space="preserve"> -</v>
      </c>
      <c r="G1143" s="336" t="str">
        <f>IF(ISBLANK($D1143)," -",'Offeror_Product Profile'!$B$11)</f>
        <v xml:space="preserve"> -</v>
      </c>
      <c r="H1143" s="309" t="str">
        <f>IF(ISBLANK($D1143),"",'Offeror_Product Profile'!$B$9)</f>
        <v/>
      </c>
      <c r="I1143" s="342"/>
      <c r="J1143" s="310" t="str">
        <f>IF(ISBLANK($D1143),"",'CDM_Requirements '!$B$149)</f>
        <v/>
      </c>
      <c r="K1143" s="338" t="str">
        <f>IF(ISBLANK($D1143),"",'CDM_Requirements '!$B$150)</f>
        <v/>
      </c>
      <c r="L1143" s="338" t="str">
        <f>IF(ISBLANK($D1143),"",'CDM_Requirements '!$B$151)</f>
        <v/>
      </c>
      <c r="M1143" s="338" t="str">
        <f>IF(ISBLANK($D1143),"",'CDM_Requirements '!$B$152)</f>
        <v/>
      </c>
      <c r="N1143" s="338" t="str">
        <f>IF(ISBLANK($D1143),"",'CDM_Requirements '!$B$153)</f>
        <v/>
      </c>
      <c r="O1143" s="340"/>
      <c r="P1143" s="340"/>
      <c r="Q1143" s="343"/>
    </row>
    <row r="1144" spans="1:17" s="323" customFormat="1" ht="20.100000000000001" customHeight="1" x14ac:dyDescent="0.25">
      <c r="A1144" s="311"/>
      <c r="B1144" s="308" t="str">
        <f>IF(ISBLANK($D1144)," -",'Offeror_Product Profile'!$B$12)</f>
        <v xml:space="preserve"> -</v>
      </c>
      <c r="C1144" s="308" t="str">
        <f>IF(ISBLANK($D1144)," -",'Offeror_Product Profile'!$B$13)</f>
        <v xml:space="preserve"> -</v>
      </c>
      <c r="D1144" s="340"/>
      <c r="E1144" s="341"/>
      <c r="F1144" s="336" t="str">
        <f>IF(ISBLANK($D1144)," -",'Offeror_Product Profile'!$B$10)</f>
        <v xml:space="preserve"> -</v>
      </c>
      <c r="G1144" s="336" t="str">
        <f>IF(ISBLANK($D1144)," -",'Offeror_Product Profile'!$B$11)</f>
        <v xml:space="preserve"> -</v>
      </c>
      <c r="H1144" s="309" t="str">
        <f>IF(ISBLANK($D1144),"",'Offeror_Product Profile'!$B$9)</f>
        <v/>
      </c>
      <c r="I1144" s="342"/>
      <c r="J1144" s="310" t="str">
        <f>IF(ISBLANK($D1144),"",'CDM_Requirements '!$B$149)</f>
        <v/>
      </c>
      <c r="K1144" s="338" t="str">
        <f>IF(ISBLANK($D1144),"",'CDM_Requirements '!$B$150)</f>
        <v/>
      </c>
      <c r="L1144" s="338" t="str">
        <f>IF(ISBLANK($D1144),"",'CDM_Requirements '!$B$151)</f>
        <v/>
      </c>
      <c r="M1144" s="338" t="str">
        <f>IF(ISBLANK($D1144),"",'CDM_Requirements '!$B$152)</f>
        <v/>
      </c>
      <c r="N1144" s="338" t="str">
        <f>IF(ISBLANK($D1144),"",'CDM_Requirements '!$B$153)</f>
        <v/>
      </c>
      <c r="O1144" s="340"/>
      <c r="P1144" s="340"/>
      <c r="Q1144" s="343"/>
    </row>
    <row r="1145" spans="1:17" s="323" customFormat="1" ht="20.100000000000001" customHeight="1" x14ac:dyDescent="0.25">
      <c r="A1145" s="311"/>
      <c r="B1145" s="308" t="str">
        <f>IF(ISBLANK($D1145)," -",'Offeror_Product Profile'!$B$12)</f>
        <v xml:space="preserve"> -</v>
      </c>
      <c r="C1145" s="308" t="str">
        <f>IF(ISBLANK($D1145)," -",'Offeror_Product Profile'!$B$13)</f>
        <v xml:space="preserve"> -</v>
      </c>
      <c r="D1145" s="340"/>
      <c r="E1145" s="341"/>
      <c r="F1145" s="336" t="str">
        <f>IF(ISBLANK($D1145)," -",'Offeror_Product Profile'!$B$10)</f>
        <v xml:space="preserve"> -</v>
      </c>
      <c r="G1145" s="336" t="str">
        <f>IF(ISBLANK($D1145)," -",'Offeror_Product Profile'!$B$11)</f>
        <v xml:space="preserve"> -</v>
      </c>
      <c r="H1145" s="309" t="str">
        <f>IF(ISBLANK($D1145),"",'Offeror_Product Profile'!$B$9)</f>
        <v/>
      </c>
      <c r="I1145" s="342"/>
      <c r="J1145" s="310" t="str">
        <f>IF(ISBLANK($D1145),"",'CDM_Requirements '!$B$149)</f>
        <v/>
      </c>
      <c r="K1145" s="338" t="str">
        <f>IF(ISBLANK($D1145),"",'CDM_Requirements '!$B$150)</f>
        <v/>
      </c>
      <c r="L1145" s="338" t="str">
        <f>IF(ISBLANK($D1145),"",'CDM_Requirements '!$B$151)</f>
        <v/>
      </c>
      <c r="M1145" s="338" t="str">
        <f>IF(ISBLANK($D1145),"",'CDM_Requirements '!$B$152)</f>
        <v/>
      </c>
      <c r="N1145" s="338" t="str">
        <f>IF(ISBLANK($D1145),"",'CDM_Requirements '!$B$153)</f>
        <v/>
      </c>
      <c r="O1145" s="340"/>
      <c r="P1145" s="340"/>
      <c r="Q1145" s="343"/>
    </row>
    <row r="1146" spans="1:17" s="323" customFormat="1" ht="20.100000000000001" customHeight="1" x14ac:dyDescent="0.25">
      <c r="A1146" s="311"/>
      <c r="B1146" s="308" t="str">
        <f>IF(ISBLANK($D1146)," -",'Offeror_Product Profile'!$B$12)</f>
        <v xml:space="preserve"> -</v>
      </c>
      <c r="C1146" s="308" t="str">
        <f>IF(ISBLANK($D1146)," -",'Offeror_Product Profile'!$B$13)</f>
        <v xml:space="preserve"> -</v>
      </c>
      <c r="D1146" s="340"/>
      <c r="E1146" s="341"/>
      <c r="F1146" s="336" t="str">
        <f>IF(ISBLANK($D1146)," -",'Offeror_Product Profile'!$B$10)</f>
        <v xml:space="preserve"> -</v>
      </c>
      <c r="G1146" s="336" t="str">
        <f>IF(ISBLANK($D1146)," -",'Offeror_Product Profile'!$B$11)</f>
        <v xml:space="preserve"> -</v>
      </c>
      <c r="H1146" s="309" t="str">
        <f>IF(ISBLANK($D1146),"",'Offeror_Product Profile'!$B$9)</f>
        <v/>
      </c>
      <c r="I1146" s="342"/>
      <c r="J1146" s="310" t="str">
        <f>IF(ISBLANK($D1146),"",'CDM_Requirements '!$B$149)</f>
        <v/>
      </c>
      <c r="K1146" s="338" t="str">
        <f>IF(ISBLANK($D1146),"",'CDM_Requirements '!$B$150)</f>
        <v/>
      </c>
      <c r="L1146" s="338" t="str">
        <f>IF(ISBLANK($D1146),"",'CDM_Requirements '!$B$151)</f>
        <v/>
      </c>
      <c r="M1146" s="338" t="str">
        <f>IF(ISBLANK($D1146),"",'CDM_Requirements '!$B$152)</f>
        <v/>
      </c>
      <c r="N1146" s="338" t="str">
        <f>IF(ISBLANK($D1146),"",'CDM_Requirements '!$B$153)</f>
        <v/>
      </c>
      <c r="O1146" s="340"/>
      <c r="P1146" s="340"/>
      <c r="Q1146" s="343"/>
    </row>
    <row r="1147" spans="1:17" s="323" customFormat="1" ht="20.100000000000001" customHeight="1" x14ac:dyDescent="0.25">
      <c r="A1147" s="311"/>
      <c r="B1147" s="308" t="str">
        <f>IF(ISBLANK($D1147)," -",'Offeror_Product Profile'!$B$12)</f>
        <v xml:space="preserve"> -</v>
      </c>
      <c r="C1147" s="308" t="str">
        <f>IF(ISBLANK($D1147)," -",'Offeror_Product Profile'!$B$13)</f>
        <v xml:space="preserve"> -</v>
      </c>
      <c r="D1147" s="340"/>
      <c r="E1147" s="341"/>
      <c r="F1147" s="336" t="str">
        <f>IF(ISBLANK($D1147)," -",'Offeror_Product Profile'!$B$10)</f>
        <v xml:space="preserve"> -</v>
      </c>
      <c r="G1147" s="336" t="str">
        <f>IF(ISBLANK($D1147)," -",'Offeror_Product Profile'!$B$11)</f>
        <v xml:space="preserve"> -</v>
      </c>
      <c r="H1147" s="309" t="str">
        <f>IF(ISBLANK($D1147),"",'Offeror_Product Profile'!$B$9)</f>
        <v/>
      </c>
      <c r="I1147" s="342"/>
      <c r="J1147" s="310" t="str">
        <f>IF(ISBLANK($D1147),"",'CDM_Requirements '!$B$149)</f>
        <v/>
      </c>
      <c r="K1147" s="338" t="str">
        <f>IF(ISBLANK($D1147),"",'CDM_Requirements '!$B$150)</f>
        <v/>
      </c>
      <c r="L1147" s="338" t="str">
        <f>IF(ISBLANK($D1147),"",'CDM_Requirements '!$B$151)</f>
        <v/>
      </c>
      <c r="M1147" s="338" t="str">
        <f>IF(ISBLANK($D1147),"",'CDM_Requirements '!$B$152)</f>
        <v/>
      </c>
      <c r="N1147" s="338" t="str">
        <f>IF(ISBLANK($D1147),"",'CDM_Requirements '!$B$153)</f>
        <v/>
      </c>
      <c r="O1147" s="340"/>
      <c r="P1147" s="340"/>
      <c r="Q1147" s="343"/>
    </row>
    <row r="1148" spans="1:17" s="323" customFormat="1" ht="20.100000000000001" customHeight="1" x14ac:dyDescent="0.25">
      <c r="A1148" s="311"/>
      <c r="B1148" s="308" t="str">
        <f>IF(ISBLANK($D1148)," -",'Offeror_Product Profile'!$B$12)</f>
        <v xml:space="preserve"> -</v>
      </c>
      <c r="C1148" s="308" t="str">
        <f>IF(ISBLANK($D1148)," -",'Offeror_Product Profile'!$B$13)</f>
        <v xml:space="preserve"> -</v>
      </c>
      <c r="D1148" s="340"/>
      <c r="E1148" s="341"/>
      <c r="F1148" s="336" t="str">
        <f>IF(ISBLANK($D1148)," -",'Offeror_Product Profile'!$B$10)</f>
        <v xml:space="preserve"> -</v>
      </c>
      <c r="G1148" s="336" t="str">
        <f>IF(ISBLANK($D1148)," -",'Offeror_Product Profile'!$B$11)</f>
        <v xml:space="preserve"> -</v>
      </c>
      <c r="H1148" s="309" t="str">
        <f>IF(ISBLANK($D1148),"",'Offeror_Product Profile'!$B$9)</f>
        <v/>
      </c>
      <c r="I1148" s="342"/>
      <c r="J1148" s="310" t="str">
        <f>IF(ISBLANK($D1148),"",'CDM_Requirements '!$B$149)</f>
        <v/>
      </c>
      <c r="K1148" s="338" t="str">
        <f>IF(ISBLANK($D1148),"",'CDM_Requirements '!$B$150)</f>
        <v/>
      </c>
      <c r="L1148" s="338" t="str">
        <f>IF(ISBLANK($D1148),"",'CDM_Requirements '!$B$151)</f>
        <v/>
      </c>
      <c r="M1148" s="338" t="str">
        <f>IF(ISBLANK($D1148),"",'CDM_Requirements '!$B$152)</f>
        <v/>
      </c>
      <c r="N1148" s="338" t="str">
        <f>IF(ISBLANK($D1148),"",'CDM_Requirements '!$B$153)</f>
        <v/>
      </c>
      <c r="O1148" s="340"/>
      <c r="P1148" s="340"/>
      <c r="Q1148" s="343"/>
    </row>
    <row r="1149" spans="1:17" s="323" customFormat="1" ht="20.100000000000001" customHeight="1" x14ac:dyDescent="0.25">
      <c r="A1149" s="311"/>
      <c r="B1149" s="308" t="str">
        <f>IF(ISBLANK($D1149)," -",'Offeror_Product Profile'!$B$12)</f>
        <v xml:space="preserve"> -</v>
      </c>
      <c r="C1149" s="308" t="str">
        <f>IF(ISBLANK($D1149)," -",'Offeror_Product Profile'!$B$13)</f>
        <v xml:space="preserve"> -</v>
      </c>
      <c r="D1149" s="340"/>
      <c r="E1149" s="341"/>
      <c r="F1149" s="336" t="str">
        <f>IF(ISBLANK($D1149)," -",'Offeror_Product Profile'!$B$10)</f>
        <v xml:space="preserve"> -</v>
      </c>
      <c r="G1149" s="336" t="str">
        <f>IF(ISBLANK($D1149)," -",'Offeror_Product Profile'!$B$11)</f>
        <v xml:space="preserve"> -</v>
      </c>
      <c r="H1149" s="309" t="str">
        <f>IF(ISBLANK($D1149),"",'Offeror_Product Profile'!$B$9)</f>
        <v/>
      </c>
      <c r="I1149" s="342"/>
      <c r="J1149" s="310" t="str">
        <f>IF(ISBLANK($D1149),"",'CDM_Requirements '!$B$149)</f>
        <v/>
      </c>
      <c r="K1149" s="338" t="str">
        <f>IF(ISBLANK($D1149),"",'CDM_Requirements '!$B$150)</f>
        <v/>
      </c>
      <c r="L1149" s="338" t="str">
        <f>IF(ISBLANK($D1149),"",'CDM_Requirements '!$B$151)</f>
        <v/>
      </c>
      <c r="M1149" s="338" t="str">
        <f>IF(ISBLANK($D1149),"",'CDM_Requirements '!$B$152)</f>
        <v/>
      </c>
      <c r="N1149" s="338" t="str">
        <f>IF(ISBLANK($D1149),"",'CDM_Requirements '!$B$153)</f>
        <v/>
      </c>
      <c r="O1149" s="340"/>
      <c r="P1149" s="340"/>
      <c r="Q1149" s="343"/>
    </row>
    <row r="1150" spans="1:17" s="323" customFormat="1" ht="20.100000000000001" customHeight="1" x14ac:dyDescent="0.25">
      <c r="A1150" s="311"/>
      <c r="B1150" s="308" t="str">
        <f>IF(ISBLANK($D1150)," -",'Offeror_Product Profile'!$B$12)</f>
        <v xml:space="preserve"> -</v>
      </c>
      <c r="C1150" s="308" t="str">
        <f>IF(ISBLANK($D1150)," -",'Offeror_Product Profile'!$B$13)</f>
        <v xml:space="preserve"> -</v>
      </c>
      <c r="D1150" s="340"/>
      <c r="E1150" s="341"/>
      <c r="F1150" s="336" t="str">
        <f>IF(ISBLANK($D1150)," -",'Offeror_Product Profile'!$B$10)</f>
        <v xml:space="preserve"> -</v>
      </c>
      <c r="G1150" s="336" t="str">
        <f>IF(ISBLANK($D1150)," -",'Offeror_Product Profile'!$B$11)</f>
        <v xml:space="preserve"> -</v>
      </c>
      <c r="H1150" s="309" t="str">
        <f>IF(ISBLANK($D1150),"",'Offeror_Product Profile'!$B$9)</f>
        <v/>
      </c>
      <c r="I1150" s="342"/>
      <c r="J1150" s="310" t="str">
        <f>IF(ISBLANK($D1150),"",'CDM_Requirements '!$B$149)</f>
        <v/>
      </c>
      <c r="K1150" s="338" t="str">
        <f>IF(ISBLANK($D1150),"",'CDM_Requirements '!$B$150)</f>
        <v/>
      </c>
      <c r="L1150" s="338" t="str">
        <f>IF(ISBLANK($D1150),"",'CDM_Requirements '!$B$151)</f>
        <v/>
      </c>
      <c r="M1150" s="338" t="str">
        <f>IF(ISBLANK($D1150),"",'CDM_Requirements '!$B$152)</f>
        <v/>
      </c>
      <c r="N1150" s="338" t="str">
        <f>IF(ISBLANK($D1150),"",'CDM_Requirements '!$B$153)</f>
        <v/>
      </c>
      <c r="O1150" s="340"/>
      <c r="P1150" s="340"/>
      <c r="Q1150" s="343"/>
    </row>
    <row r="1151" spans="1:17" s="323" customFormat="1" ht="20.100000000000001" customHeight="1" x14ac:dyDescent="0.25">
      <c r="A1151" s="311"/>
      <c r="B1151" s="308" t="str">
        <f>IF(ISBLANK($D1151)," -",'Offeror_Product Profile'!$B$12)</f>
        <v xml:space="preserve"> -</v>
      </c>
      <c r="C1151" s="308" t="str">
        <f>IF(ISBLANK($D1151)," -",'Offeror_Product Profile'!$B$13)</f>
        <v xml:space="preserve"> -</v>
      </c>
      <c r="D1151" s="340"/>
      <c r="E1151" s="341"/>
      <c r="F1151" s="336" t="str">
        <f>IF(ISBLANK($D1151)," -",'Offeror_Product Profile'!$B$10)</f>
        <v xml:space="preserve"> -</v>
      </c>
      <c r="G1151" s="336" t="str">
        <f>IF(ISBLANK($D1151)," -",'Offeror_Product Profile'!$B$11)</f>
        <v xml:space="preserve"> -</v>
      </c>
      <c r="H1151" s="309" t="str">
        <f>IF(ISBLANK($D1151),"",'Offeror_Product Profile'!$B$9)</f>
        <v/>
      </c>
      <c r="I1151" s="342"/>
      <c r="J1151" s="310" t="str">
        <f>IF(ISBLANK($D1151),"",'CDM_Requirements '!$B$149)</f>
        <v/>
      </c>
      <c r="K1151" s="338" t="str">
        <f>IF(ISBLANK($D1151),"",'CDM_Requirements '!$B$150)</f>
        <v/>
      </c>
      <c r="L1151" s="338" t="str">
        <f>IF(ISBLANK($D1151),"",'CDM_Requirements '!$B$151)</f>
        <v/>
      </c>
      <c r="M1151" s="338" t="str">
        <f>IF(ISBLANK($D1151),"",'CDM_Requirements '!$B$152)</f>
        <v/>
      </c>
      <c r="N1151" s="338" t="str">
        <f>IF(ISBLANK($D1151),"",'CDM_Requirements '!$B$153)</f>
        <v/>
      </c>
      <c r="O1151" s="340"/>
      <c r="P1151" s="340"/>
      <c r="Q1151" s="343"/>
    </row>
    <row r="1152" spans="1:17" s="323" customFormat="1" ht="20.100000000000001" customHeight="1" x14ac:dyDescent="0.25">
      <c r="A1152" s="311"/>
      <c r="B1152" s="308" t="str">
        <f>IF(ISBLANK($D1152)," -",'Offeror_Product Profile'!$B$12)</f>
        <v xml:space="preserve"> -</v>
      </c>
      <c r="C1152" s="308" t="str">
        <f>IF(ISBLANK($D1152)," -",'Offeror_Product Profile'!$B$13)</f>
        <v xml:space="preserve"> -</v>
      </c>
      <c r="D1152" s="340"/>
      <c r="E1152" s="341"/>
      <c r="F1152" s="336" t="str">
        <f>IF(ISBLANK($D1152)," -",'Offeror_Product Profile'!$B$10)</f>
        <v xml:space="preserve"> -</v>
      </c>
      <c r="G1152" s="336" t="str">
        <f>IF(ISBLANK($D1152)," -",'Offeror_Product Profile'!$B$11)</f>
        <v xml:space="preserve"> -</v>
      </c>
      <c r="H1152" s="309" t="str">
        <f>IF(ISBLANK($D1152),"",'Offeror_Product Profile'!$B$9)</f>
        <v/>
      </c>
      <c r="I1152" s="342"/>
      <c r="J1152" s="310" t="str">
        <f>IF(ISBLANK($D1152),"",'CDM_Requirements '!$B$149)</f>
        <v/>
      </c>
      <c r="K1152" s="338" t="str">
        <f>IF(ISBLANK($D1152),"",'CDM_Requirements '!$B$150)</f>
        <v/>
      </c>
      <c r="L1152" s="338" t="str">
        <f>IF(ISBLANK($D1152),"",'CDM_Requirements '!$B$151)</f>
        <v/>
      </c>
      <c r="M1152" s="338" t="str">
        <f>IF(ISBLANK($D1152),"",'CDM_Requirements '!$B$152)</f>
        <v/>
      </c>
      <c r="N1152" s="338" t="str">
        <f>IF(ISBLANK($D1152),"",'CDM_Requirements '!$B$153)</f>
        <v/>
      </c>
      <c r="O1152" s="340"/>
      <c r="P1152" s="340"/>
      <c r="Q1152" s="343"/>
    </row>
    <row r="1153" spans="1:17" s="323" customFormat="1" ht="20.100000000000001" customHeight="1" x14ac:dyDescent="0.25">
      <c r="A1153" s="311"/>
      <c r="B1153" s="308" t="str">
        <f>IF(ISBLANK($D1153)," -",'Offeror_Product Profile'!$B$12)</f>
        <v xml:space="preserve"> -</v>
      </c>
      <c r="C1153" s="308" t="str">
        <f>IF(ISBLANK($D1153)," -",'Offeror_Product Profile'!$B$13)</f>
        <v xml:space="preserve"> -</v>
      </c>
      <c r="D1153" s="340"/>
      <c r="E1153" s="341"/>
      <c r="F1153" s="336" t="str">
        <f>IF(ISBLANK($D1153)," -",'Offeror_Product Profile'!$B$10)</f>
        <v xml:space="preserve"> -</v>
      </c>
      <c r="G1153" s="336" t="str">
        <f>IF(ISBLANK($D1153)," -",'Offeror_Product Profile'!$B$11)</f>
        <v xml:space="preserve"> -</v>
      </c>
      <c r="H1153" s="309" t="str">
        <f>IF(ISBLANK($D1153),"",'Offeror_Product Profile'!$B$9)</f>
        <v/>
      </c>
      <c r="I1153" s="342"/>
      <c r="J1153" s="310" t="str">
        <f>IF(ISBLANK($D1153),"",'CDM_Requirements '!$B$149)</f>
        <v/>
      </c>
      <c r="K1153" s="338" t="str">
        <f>IF(ISBLANK($D1153),"",'CDM_Requirements '!$B$150)</f>
        <v/>
      </c>
      <c r="L1153" s="338" t="str">
        <f>IF(ISBLANK($D1153),"",'CDM_Requirements '!$B$151)</f>
        <v/>
      </c>
      <c r="M1153" s="338" t="str">
        <f>IF(ISBLANK($D1153),"",'CDM_Requirements '!$B$152)</f>
        <v/>
      </c>
      <c r="N1153" s="338" t="str">
        <f>IF(ISBLANK($D1153),"",'CDM_Requirements '!$B$153)</f>
        <v/>
      </c>
      <c r="O1153" s="340"/>
      <c r="P1153" s="340"/>
      <c r="Q1153" s="343"/>
    </row>
    <row r="1154" spans="1:17" s="323" customFormat="1" ht="20.100000000000001" customHeight="1" x14ac:dyDescent="0.25">
      <c r="A1154" s="311"/>
      <c r="B1154" s="308" t="str">
        <f>IF(ISBLANK($D1154)," -",'Offeror_Product Profile'!$B$12)</f>
        <v xml:space="preserve"> -</v>
      </c>
      <c r="C1154" s="308" t="str">
        <f>IF(ISBLANK($D1154)," -",'Offeror_Product Profile'!$B$13)</f>
        <v xml:space="preserve"> -</v>
      </c>
      <c r="D1154" s="340"/>
      <c r="E1154" s="341"/>
      <c r="F1154" s="336" t="str">
        <f>IF(ISBLANK($D1154)," -",'Offeror_Product Profile'!$B$10)</f>
        <v xml:space="preserve"> -</v>
      </c>
      <c r="G1154" s="336" t="str">
        <f>IF(ISBLANK($D1154)," -",'Offeror_Product Profile'!$B$11)</f>
        <v xml:space="preserve"> -</v>
      </c>
      <c r="H1154" s="309" t="str">
        <f>IF(ISBLANK($D1154),"",'Offeror_Product Profile'!$B$9)</f>
        <v/>
      </c>
      <c r="I1154" s="342"/>
      <c r="J1154" s="310" t="str">
        <f>IF(ISBLANK($D1154),"",'CDM_Requirements '!$B$149)</f>
        <v/>
      </c>
      <c r="K1154" s="338" t="str">
        <f>IF(ISBLANK($D1154),"",'CDM_Requirements '!$B$150)</f>
        <v/>
      </c>
      <c r="L1154" s="338" t="str">
        <f>IF(ISBLANK($D1154),"",'CDM_Requirements '!$B$151)</f>
        <v/>
      </c>
      <c r="M1154" s="338" t="str">
        <f>IF(ISBLANK($D1154),"",'CDM_Requirements '!$B$152)</f>
        <v/>
      </c>
      <c r="N1154" s="338" t="str">
        <f>IF(ISBLANK($D1154),"",'CDM_Requirements '!$B$153)</f>
        <v/>
      </c>
      <c r="O1154" s="340"/>
      <c r="P1154" s="340"/>
      <c r="Q1154" s="343"/>
    </row>
    <row r="1155" spans="1:17" s="323" customFormat="1" ht="20.100000000000001" customHeight="1" x14ac:dyDescent="0.25">
      <c r="A1155" s="311"/>
      <c r="B1155" s="308" t="str">
        <f>IF(ISBLANK($D1155)," -",'Offeror_Product Profile'!$B$12)</f>
        <v xml:space="preserve"> -</v>
      </c>
      <c r="C1155" s="308" t="str">
        <f>IF(ISBLANK($D1155)," -",'Offeror_Product Profile'!$B$13)</f>
        <v xml:space="preserve"> -</v>
      </c>
      <c r="D1155" s="340"/>
      <c r="E1155" s="341"/>
      <c r="F1155" s="336" t="str">
        <f>IF(ISBLANK($D1155)," -",'Offeror_Product Profile'!$B$10)</f>
        <v xml:space="preserve"> -</v>
      </c>
      <c r="G1155" s="336" t="str">
        <f>IF(ISBLANK($D1155)," -",'Offeror_Product Profile'!$B$11)</f>
        <v xml:space="preserve"> -</v>
      </c>
      <c r="H1155" s="309" t="str">
        <f>IF(ISBLANK($D1155),"",'Offeror_Product Profile'!$B$9)</f>
        <v/>
      </c>
      <c r="I1155" s="342"/>
      <c r="J1155" s="310" t="str">
        <f>IF(ISBLANK($D1155),"",'CDM_Requirements '!$B$149)</f>
        <v/>
      </c>
      <c r="K1155" s="338" t="str">
        <f>IF(ISBLANK($D1155),"",'CDM_Requirements '!$B$150)</f>
        <v/>
      </c>
      <c r="L1155" s="338" t="str">
        <f>IF(ISBLANK($D1155),"",'CDM_Requirements '!$B$151)</f>
        <v/>
      </c>
      <c r="M1155" s="338" t="str">
        <f>IF(ISBLANK($D1155),"",'CDM_Requirements '!$B$152)</f>
        <v/>
      </c>
      <c r="N1155" s="338" t="str">
        <f>IF(ISBLANK($D1155),"",'CDM_Requirements '!$B$153)</f>
        <v/>
      </c>
      <c r="O1155" s="340"/>
      <c r="P1155" s="340"/>
      <c r="Q1155" s="343"/>
    </row>
    <row r="1156" spans="1:17" s="323" customFormat="1" ht="20.100000000000001" customHeight="1" x14ac:dyDescent="0.25">
      <c r="A1156" s="311"/>
      <c r="B1156" s="308" t="str">
        <f>IF(ISBLANK($D1156)," -",'Offeror_Product Profile'!$B$12)</f>
        <v xml:space="preserve"> -</v>
      </c>
      <c r="C1156" s="308" t="str">
        <f>IF(ISBLANK($D1156)," -",'Offeror_Product Profile'!$B$13)</f>
        <v xml:space="preserve"> -</v>
      </c>
      <c r="D1156" s="340"/>
      <c r="E1156" s="341"/>
      <c r="F1156" s="336" t="str">
        <f>IF(ISBLANK($D1156)," -",'Offeror_Product Profile'!$B$10)</f>
        <v xml:space="preserve"> -</v>
      </c>
      <c r="G1156" s="336" t="str">
        <f>IF(ISBLANK($D1156)," -",'Offeror_Product Profile'!$B$11)</f>
        <v xml:space="preserve"> -</v>
      </c>
      <c r="H1156" s="309" t="str">
        <f>IF(ISBLANK($D1156),"",'Offeror_Product Profile'!$B$9)</f>
        <v/>
      </c>
      <c r="I1156" s="342"/>
      <c r="J1156" s="310" t="str">
        <f>IF(ISBLANK($D1156),"",'CDM_Requirements '!$B$149)</f>
        <v/>
      </c>
      <c r="K1156" s="338" t="str">
        <f>IF(ISBLANK($D1156),"",'CDM_Requirements '!$B$150)</f>
        <v/>
      </c>
      <c r="L1156" s="338" t="str">
        <f>IF(ISBLANK($D1156),"",'CDM_Requirements '!$B$151)</f>
        <v/>
      </c>
      <c r="M1156" s="338" t="str">
        <f>IF(ISBLANK($D1156),"",'CDM_Requirements '!$B$152)</f>
        <v/>
      </c>
      <c r="N1156" s="338" t="str">
        <f>IF(ISBLANK($D1156),"",'CDM_Requirements '!$B$153)</f>
        <v/>
      </c>
      <c r="O1156" s="340"/>
      <c r="P1156" s="340"/>
      <c r="Q1156" s="343"/>
    </row>
    <row r="1157" spans="1:17" s="323" customFormat="1" ht="20.100000000000001" customHeight="1" x14ac:dyDescent="0.25">
      <c r="A1157" s="311"/>
      <c r="B1157" s="308" t="str">
        <f>IF(ISBLANK($D1157)," -",'Offeror_Product Profile'!$B$12)</f>
        <v xml:space="preserve"> -</v>
      </c>
      <c r="C1157" s="308" t="str">
        <f>IF(ISBLANK($D1157)," -",'Offeror_Product Profile'!$B$13)</f>
        <v xml:space="preserve"> -</v>
      </c>
      <c r="D1157" s="340"/>
      <c r="E1157" s="341"/>
      <c r="F1157" s="336" t="str">
        <f>IF(ISBLANK($D1157)," -",'Offeror_Product Profile'!$B$10)</f>
        <v xml:space="preserve"> -</v>
      </c>
      <c r="G1157" s="336" t="str">
        <f>IF(ISBLANK($D1157)," -",'Offeror_Product Profile'!$B$11)</f>
        <v xml:space="preserve"> -</v>
      </c>
      <c r="H1157" s="309" t="str">
        <f>IF(ISBLANK($D1157),"",'Offeror_Product Profile'!$B$9)</f>
        <v/>
      </c>
      <c r="I1157" s="342"/>
      <c r="J1157" s="310" t="str">
        <f>IF(ISBLANK($D1157),"",'CDM_Requirements '!$B$149)</f>
        <v/>
      </c>
      <c r="K1157" s="338" t="str">
        <f>IF(ISBLANK($D1157),"",'CDM_Requirements '!$B$150)</f>
        <v/>
      </c>
      <c r="L1157" s="338" t="str">
        <f>IF(ISBLANK($D1157),"",'CDM_Requirements '!$B$151)</f>
        <v/>
      </c>
      <c r="M1157" s="338" t="str">
        <f>IF(ISBLANK($D1157),"",'CDM_Requirements '!$B$152)</f>
        <v/>
      </c>
      <c r="N1157" s="338" t="str">
        <f>IF(ISBLANK($D1157),"",'CDM_Requirements '!$B$153)</f>
        <v/>
      </c>
      <c r="O1157" s="340"/>
      <c r="P1157" s="340"/>
      <c r="Q1157" s="343"/>
    </row>
    <row r="1158" spans="1:17" s="323" customFormat="1" ht="20.100000000000001" customHeight="1" x14ac:dyDescent="0.25">
      <c r="A1158" s="311"/>
      <c r="B1158" s="308" t="str">
        <f>IF(ISBLANK($D1158)," -",'Offeror_Product Profile'!$B$12)</f>
        <v xml:space="preserve"> -</v>
      </c>
      <c r="C1158" s="308" t="str">
        <f>IF(ISBLANK($D1158)," -",'Offeror_Product Profile'!$B$13)</f>
        <v xml:space="preserve"> -</v>
      </c>
      <c r="D1158" s="340"/>
      <c r="E1158" s="341"/>
      <c r="F1158" s="336" t="str">
        <f>IF(ISBLANK($D1158)," -",'Offeror_Product Profile'!$B$10)</f>
        <v xml:space="preserve"> -</v>
      </c>
      <c r="G1158" s="336" t="str">
        <f>IF(ISBLANK($D1158)," -",'Offeror_Product Profile'!$B$11)</f>
        <v xml:space="preserve"> -</v>
      </c>
      <c r="H1158" s="309" t="str">
        <f>IF(ISBLANK($D1158),"",'Offeror_Product Profile'!$B$9)</f>
        <v/>
      </c>
      <c r="I1158" s="342"/>
      <c r="J1158" s="310" t="str">
        <f>IF(ISBLANK($D1158),"",'CDM_Requirements '!$B$149)</f>
        <v/>
      </c>
      <c r="K1158" s="338" t="str">
        <f>IF(ISBLANK($D1158),"",'CDM_Requirements '!$B$150)</f>
        <v/>
      </c>
      <c r="L1158" s="338" t="str">
        <f>IF(ISBLANK($D1158),"",'CDM_Requirements '!$B$151)</f>
        <v/>
      </c>
      <c r="M1158" s="338" t="str">
        <f>IF(ISBLANK($D1158),"",'CDM_Requirements '!$B$152)</f>
        <v/>
      </c>
      <c r="N1158" s="338" t="str">
        <f>IF(ISBLANK($D1158),"",'CDM_Requirements '!$B$153)</f>
        <v/>
      </c>
      <c r="O1158" s="340"/>
      <c r="P1158" s="340"/>
      <c r="Q1158" s="343"/>
    </row>
    <row r="1159" spans="1:17" s="323" customFormat="1" ht="20.100000000000001" customHeight="1" x14ac:dyDescent="0.25">
      <c r="A1159" s="311"/>
      <c r="B1159" s="308" t="str">
        <f>IF(ISBLANK($D1159)," -",'Offeror_Product Profile'!$B$12)</f>
        <v xml:space="preserve"> -</v>
      </c>
      <c r="C1159" s="308" t="str">
        <f>IF(ISBLANK($D1159)," -",'Offeror_Product Profile'!$B$13)</f>
        <v xml:space="preserve"> -</v>
      </c>
      <c r="D1159" s="340"/>
      <c r="E1159" s="341"/>
      <c r="F1159" s="336" t="str">
        <f>IF(ISBLANK($D1159)," -",'Offeror_Product Profile'!$B$10)</f>
        <v xml:space="preserve"> -</v>
      </c>
      <c r="G1159" s="336" t="str">
        <f>IF(ISBLANK($D1159)," -",'Offeror_Product Profile'!$B$11)</f>
        <v xml:space="preserve"> -</v>
      </c>
      <c r="H1159" s="309" t="str">
        <f>IF(ISBLANK($D1159),"",'Offeror_Product Profile'!$B$9)</f>
        <v/>
      </c>
      <c r="I1159" s="342"/>
      <c r="J1159" s="310" t="str">
        <f>IF(ISBLANK($D1159),"",'CDM_Requirements '!$B$149)</f>
        <v/>
      </c>
      <c r="K1159" s="338" t="str">
        <f>IF(ISBLANK($D1159),"",'CDM_Requirements '!$B$150)</f>
        <v/>
      </c>
      <c r="L1159" s="338" t="str">
        <f>IF(ISBLANK($D1159),"",'CDM_Requirements '!$B$151)</f>
        <v/>
      </c>
      <c r="M1159" s="338" t="str">
        <f>IF(ISBLANK($D1159),"",'CDM_Requirements '!$B$152)</f>
        <v/>
      </c>
      <c r="N1159" s="338" t="str">
        <f>IF(ISBLANK($D1159),"",'CDM_Requirements '!$B$153)</f>
        <v/>
      </c>
      <c r="O1159" s="340"/>
      <c r="P1159" s="340"/>
      <c r="Q1159" s="343"/>
    </row>
    <row r="1160" spans="1:17" s="323" customFormat="1" ht="20.100000000000001" customHeight="1" x14ac:dyDescent="0.25">
      <c r="A1160" s="311"/>
      <c r="B1160" s="308" t="str">
        <f>IF(ISBLANK($D1160)," -",'Offeror_Product Profile'!$B$12)</f>
        <v xml:space="preserve"> -</v>
      </c>
      <c r="C1160" s="308" t="str">
        <f>IF(ISBLANK($D1160)," -",'Offeror_Product Profile'!$B$13)</f>
        <v xml:space="preserve"> -</v>
      </c>
      <c r="D1160" s="340"/>
      <c r="E1160" s="341"/>
      <c r="F1160" s="336" t="str">
        <f>IF(ISBLANK($D1160)," -",'Offeror_Product Profile'!$B$10)</f>
        <v xml:space="preserve"> -</v>
      </c>
      <c r="G1160" s="336" t="str">
        <f>IF(ISBLANK($D1160)," -",'Offeror_Product Profile'!$B$11)</f>
        <v xml:space="preserve"> -</v>
      </c>
      <c r="H1160" s="309" t="str">
        <f>IF(ISBLANK($D1160),"",'Offeror_Product Profile'!$B$9)</f>
        <v/>
      </c>
      <c r="I1160" s="342"/>
      <c r="J1160" s="310" t="str">
        <f>IF(ISBLANK($D1160),"",'CDM_Requirements '!$B$149)</f>
        <v/>
      </c>
      <c r="K1160" s="338" t="str">
        <f>IF(ISBLANK($D1160),"",'CDM_Requirements '!$B$150)</f>
        <v/>
      </c>
      <c r="L1160" s="338" t="str">
        <f>IF(ISBLANK($D1160),"",'CDM_Requirements '!$B$151)</f>
        <v/>
      </c>
      <c r="M1160" s="338" t="str">
        <f>IF(ISBLANK($D1160),"",'CDM_Requirements '!$B$152)</f>
        <v/>
      </c>
      <c r="N1160" s="338" t="str">
        <f>IF(ISBLANK($D1160),"",'CDM_Requirements '!$B$153)</f>
        <v/>
      </c>
      <c r="O1160" s="340"/>
      <c r="P1160" s="340"/>
      <c r="Q1160" s="343"/>
    </row>
    <row r="1161" spans="1:17" s="323" customFormat="1" ht="20.100000000000001" customHeight="1" x14ac:dyDescent="0.25">
      <c r="A1161" s="311"/>
      <c r="B1161" s="308" t="str">
        <f>IF(ISBLANK($D1161)," -",'Offeror_Product Profile'!$B$12)</f>
        <v xml:space="preserve"> -</v>
      </c>
      <c r="C1161" s="308" t="str">
        <f>IF(ISBLANK($D1161)," -",'Offeror_Product Profile'!$B$13)</f>
        <v xml:space="preserve"> -</v>
      </c>
      <c r="D1161" s="340"/>
      <c r="E1161" s="341"/>
      <c r="F1161" s="336" t="str">
        <f>IF(ISBLANK($D1161)," -",'Offeror_Product Profile'!$B$10)</f>
        <v xml:space="preserve"> -</v>
      </c>
      <c r="G1161" s="336" t="str">
        <f>IF(ISBLANK($D1161)," -",'Offeror_Product Profile'!$B$11)</f>
        <v xml:space="preserve"> -</v>
      </c>
      <c r="H1161" s="309" t="str">
        <f>IF(ISBLANK($D1161),"",'Offeror_Product Profile'!$B$9)</f>
        <v/>
      </c>
      <c r="I1161" s="342"/>
      <c r="J1161" s="310" t="str">
        <f>IF(ISBLANK($D1161),"",'CDM_Requirements '!$B$149)</f>
        <v/>
      </c>
      <c r="K1161" s="338" t="str">
        <f>IF(ISBLANK($D1161),"",'CDM_Requirements '!$B$150)</f>
        <v/>
      </c>
      <c r="L1161" s="338" t="str">
        <f>IF(ISBLANK($D1161),"",'CDM_Requirements '!$B$151)</f>
        <v/>
      </c>
      <c r="M1161" s="338" t="str">
        <f>IF(ISBLANK($D1161),"",'CDM_Requirements '!$B$152)</f>
        <v/>
      </c>
      <c r="N1161" s="338" t="str">
        <f>IF(ISBLANK($D1161),"",'CDM_Requirements '!$B$153)</f>
        <v/>
      </c>
      <c r="O1161" s="340"/>
      <c r="P1161" s="340"/>
      <c r="Q1161" s="343"/>
    </row>
    <row r="1162" spans="1:17" s="323" customFormat="1" ht="20.100000000000001" customHeight="1" x14ac:dyDescent="0.25">
      <c r="A1162" s="311"/>
      <c r="B1162" s="308" t="str">
        <f>IF(ISBLANK($D1162)," -",'Offeror_Product Profile'!$B$12)</f>
        <v xml:space="preserve"> -</v>
      </c>
      <c r="C1162" s="308" t="str">
        <f>IF(ISBLANK($D1162)," -",'Offeror_Product Profile'!$B$13)</f>
        <v xml:space="preserve"> -</v>
      </c>
      <c r="D1162" s="340"/>
      <c r="E1162" s="341"/>
      <c r="F1162" s="336" t="str">
        <f>IF(ISBLANK($D1162)," -",'Offeror_Product Profile'!$B$10)</f>
        <v xml:space="preserve"> -</v>
      </c>
      <c r="G1162" s="336" t="str">
        <f>IF(ISBLANK($D1162)," -",'Offeror_Product Profile'!$B$11)</f>
        <v xml:space="preserve"> -</v>
      </c>
      <c r="H1162" s="309" t="str">
        <f>IF(ISBLANK($D1162),"",'Offeror_Product Profile'!$B$9)</f>
        <v/>
      </c>
      <c r="I1162" s="342"/>
      <c r="J1162" s="310" t="str">
        <f>IF(ISBLANK($D1162),"",'CDM_Requirements '!$B$149)</f>
        <v/>
      </c>
      <c r="K1162" s="338" t="str">
        <f>IF(ISBLANK($D1162),"",'CDM_Requirements '!$B$150)</f>
        <v/>
      </c>
      <c r="L1162" s="338" t="str">
        <f>IF(ISBLANK($D1162),"",'CDM_Requirements '!$B$151)</f>
        <v/>
      </c>
      <c r="M1162" s="338" t="str">
        <f>IF(ISBLANK($D1162),"",'CDM_Requirements '!$B$152)</f>
        <v/>
      </c>
      <c r="N1162" s="338" t="str">
        <f>IF(ISBLANK($D1162),"",'CDM_Requirements '!$B$153)</f>
        <v/>
      </c>
      <c r="O1162" s="340"/>
      <c r="P1162" s="340"/>
      <c r="Q1162" s="343"/>
    </row>
    <row r="1163" spans="1:17" s="323" customFormat="1" ht="20.100000000000001" customHeight="1" x14ac:dyDescent="0.25">
      <c r="A1163" s="311"/>
      <c r="B1163" s="308" t="str">
        <f>IF(ISBLANK($D1163)," -",'Offeror_Product Profile'!$B$12)</f>
        <v xml:space="preserve"> -</v>
      </c>
      <c r="C1163" s="308" t="str">
        <f>IF(ISBLANK($D1163)," -",'Offeror_Product Profile'!$B$13)</f>
        <v xml:space="preserve"> -</v>
      </c>
      <c r="D1163" s="340"/>
      <c r="E1163" s="341"/>
      <c r="F1163" s="336" t="str">
        <f>IF(ISBLANK($D1163)," -",'Offeror_Product Profile'!$B$10)</f>
        <v xml:space="preserve"> -</v>
      </c>
      <c r="G1163" s="336" t="str">
        <f>IF(ISBLANK($D1163)," -",'Offeror_Product Profile'!$B$11)</f>
        <v xml:space="preserve"> -</v>
      </c>
      <c r="H1163" s="309" t="str">
        <f>IF(ISBLANK($D1163),"",'Offeror_Product Profile'!$B$9)</f>
        <v/>
      </c>
      <c r="I1163" s="342"/>
      <c r="J1163" s="310" t="str">
        <f>IF(ISBLANK($D1163),"",'CDM_Requirements '!$B$149)</f>
        <v/>
      </c>
      <c r="K1163" s="338" t="str">
        <f>IF(ISBLANK($D1163),"",'CDM_Requirements '!$B$150)</f>
        <v/>
      </c>
      <c r="L1163" s="338" t="str">
        <f>IF(ISBLANK($D1163),"",'CDM_Requirements '!$B$151)</f>
        <v/>
      </c>
      <c r="M1163" s="338" t="str">
        <f>IF(ISBLANK($D1163),"",'CDM_Requirements '!$B$152)</f>
        <v/>
      </c>
      <c r="N1163" s="338" t="str">
        <f>IF(ISBLANK($D1163),"",'CDM_Requirements '!$B$153)</f>
        <v/>
      </c>
      <c r="O1163" s="340"/>
      <c r="P1163" s="340"/>
      <c r="Q1163" s="343"/>
    </row>
    <row r="1164" spans="1:17" s="323" customFormat="1" ht="20.100000000000001" customHeight="1" x14ac:dyDescent="0.25">
      <c r="A1164" s="311"/>
      <c r="B1164" s="308" t="str">
        <f>IF(ISBLANK($D1164)," -",'Offeror_Product Profile'!$B$12)</f>
        <v xml:space="preserve"> -</v>
      </c>
      <c r="C1164" s="308" t="str">
        <f>IF(ISBLANK($D1164)," -",'Offeror_Product Profile'!$B$13)</f>
        <v xml:space="preserve"> -</v>
      </c>
      <c r="D1164" s="340"/>
      <c r="E1164" s="341"/>
      <c r="F1164" s="336" t="str">
        <f>IF(ISBLANK($D1164)," -",'Offeror_Product Profile'!$B$10)</f>
        <v xml:space="preserve"> -</v>
      </c>
      <c r="G1164" s="336" t="str">
        <f>IF(ISBLANK($D1164)," -",'Offeror_Product Profile'!$B$11)</f>
        <v xml:space="preserve"> -</v>
      </c>
      <c r="H1164" s="309" t="str">
        <f>IF(ISBLANK($D1164),"",'Offeror_Product Profile'!$B$9)</f>
        <v/>
      </c>
      <c r="I1164" s="342"/>
      <c r="J1164" s="310" t="str">
        <f>IF(ISBLANK($D1164),"",'CDM_Requirements '!$B$149)</f>
        <v/>
      </c>
      <c r="K1164" s="338" t="str">
        <f>IF(ISBLANK($D1164),"",'CDM_Requirements '!$B$150)</f>
        <v/>
      </c>
      <c r="L1164" s="338" t="str">
        <f>IF(ISBLANK($D1164),"",'CDM_Requirements '!$B$151)</f>
        <v/>
      </c>
      <c r="M1164" s="338" t="str">
        <f>IF(ISBLANK($D1164),"",'CDM_Requirements '!$B$152)</f>
        <v/>
      </c>
      <c r="N1164" s="338" t="str">
        <f>IF(ISBLANK($D1164),"",'CDM_Requirements '!$B$153)</f>
        <v/>
      </c>
      <c r="O1164" s="340"/>
      <c r="P1164" s="340"/>
      <c r="Q1164" s="343"/>
    </row>
    <row r="1165" spans="1:17" s="323" customFormat="1" ht="20.100000000000001" customHeight="1" x14ac:dyDescent="0.25">
      <c r="A1165" s="311"/>
      <c r="B1165" s="308" t="str">
        <f>IF(ISBLANK($D1165)," -",'Offeror_Product Profile'!$B$12)</f>
        <v xml:space="preserve"> -</v>
      </c>
      <c r="C1165" s="308" t="str">
        <f>IF(ISBLANK($D1165)," -",'Offeror_Product Profile'!$B$13)</f>
        <v xml:space="preserve"> -</v>
      </c>
      <c r="D1165" s="340"/>
      <c r="E1165" s="341"/>
      <c r="F1165" s="336" t="str">
        <f>IF(ISBLANK($D1165)," -",'Offeror_Product Profile'!$B$10)</f>
        <v xml:space="preserve"> -</v>
      </c>
      <c r="G1165" s="336" t="str">
        <f>IF(ISBLANK($D1165)," -",'Offeror_Product Profile'!$B$11)</f>
        <v xml:space="preserve"> -</v>
      </c>
      <c r="H1165" s="309" t="str">
        <f>IF(ISBLANK($D1165),"",'Offeror_Product Profile'!$B$9)</f>
        <v/>
      </c>
      <c r="I1165" s="342"/>
      <c r="J1165" s="310" t="str">
        <f>IF(ISBLANK($D1165),"",'CDM_Requirements '!$B$149)</f>
        <v/>
      </c>
      <c r="K1165" s="338" t="str">
        <f>IF(ISBLANK($D1165),"",'CDM_Requirements '!$B$150)</f>
        <v/>
      </c>
      <c r="L1165" s="338" t="str">
        <f>IF(ISBLANK($D1165),"",'CDM_Requirements '!$B$151)</f>
        <v/>
      </c>
      <c r="M1165" s="338" t="str">
        <f>IF(ISBLANK($D1165),"",'CDM_Requirements '!$B$152)</f>
        <v/>
      </c>
      <c r="N1165" s="338" t="str">
        <f>IF(ISBLANK($D1165),"",'CDM_Requirements '!$B$153)</f>
        <v/>
      </c>
      <c r="O1165" s="340"/>
      <c r="P1165" s="340"/>
      <c r="Q1165" s="343"/>
    </row>
    <row r="1166" spans="1:17" s="323" customFormat="1" ht="20.100000000000001" customHeight="1" x14ac:dyDescent="0.25">
      <c r="A1166" s="311"/>
      <c r="B1166" s="308" t="str">
        <f>IF(ISBLANK($D1166)," -",'Offeror_Product Profile'!$B$12)</f>
        <v xml:space="preserve"> -</v>
      </c>
      <c r="C1166" s="308" t="str">
        <f>IF(ISBLANK($D1166)," -",'Offeror_Product Profile'!$B$13)</f>
        <v xml:space="preserve"> -</v>
      </c>
      <c r="D1166" s="340"/>
      <c r="E1166" s="341"/>
      <c r="F1166" s="336" t="str">
        <f>IF(ISBLANK($D1166)," -",'Offeror_Product Profile'!$B$10)</f>
        <v xml:space="preserve"> -</v>
      </c>
      <c r="G1166" s="336" t="str">
        <f>IF(ISBLANK($D1166)," -",'Offeror_Product Profile'!$B$11)</f>
        <v xml:space="preserve"> -</v>
      </c>
      <c r="H1166" s="309" t="str">
        <f>IF(ISBLANK($D1166),"",'Offeror_Product Profile'!$B$9)</f>
        <v/>
      </c>
      <c r="I1166" s="342"/>
      <c r="J1166" s="310" t="str">
        <f>IF(ISBLANK($D1166),"",'CDM_Requirements '!$B$149)</f>
        <v/>
      </c>
      <c r="K1166" s="338" t="str">
        <f>IF(ISBLANK($D1166),"",'CDM_Requirements '!$B$150)</f>
        <v/>
      </c>
      <c r="L1166" s="338" t="str">
        <f>IF(ISBLANK($D1166),"",'CDM_Requirements '!$B$151)</f>
        <v/>
      </c>
      <c r="M1166" s="338" t="str">
        <f>IF(ISBLANK($D1166),"",'CDM_Requirements '!$B$152)</f>
        <v/>
      </c>
      <c r="N1166" s="338" t="str">
        <f>IF(ISBLANK($D1166),"",'CDM_Requirements '!$B$153)</f>
        <v/>
      </c>
      <c r="O1166" s="340"/>
      <c r="P1166" s="340"/>
      <c r="Q1166" s="343"/>
    </row>
    <row r="1167" spans="1:17" s="323" customFormat="1" ht="20.100000000000001" customHeight="1" x14ac:dyDescent="0.25">
      <c r="A1167" s="311"/>
      <c r="B1167" s="308" t="str">
        <f>IF(ISBLANK($D1167)," -",'Offeror_Product Profile'!$B$12)</f>
        <v xml:space="preserve"> -</v>
      </c>
      <c r="C1167" s="308" t="str">
        <f>IF(ISBLANK($D1167)," -",'Offeror_Product Profile'!$B$13)</f>
        <v xml:space="preserve"> -</v>
      </c>
      <c r="D1167" s="340"/>
      <c r="E1167" s="341"/>
      <c r="F1167" s="336" t="str">
        <f>IF(ISBLANK($D1167)," -",'Offeror_Product Profile'!$B$10)</f>
        <v xml:space="preserve"> -</v>
      </c>
      <c r="G1167" s="336" t="str">
        <f>IF(ISBLANK($D1167)," -",'Offeror_Product Profile'!$B$11)</f>
        <v xml:space="preserve"> -</v>
      </c>
      <c r="H1167" s="309" t="str">
        <f>IF(ISBLANK($D1167),"",'Offeror_Product Profile'!$B$9)</f>
        <v/>
      </c>
      <c r="I1167" s="342"/>
      <c r="J1167" s="310" t="str">
        <f>IF(ISBLANK($D1167),"",'CDM_Requirements '!$B$149)</f>
        <v/>
      </c>
      <c r="K1167" s="338" t="str">
        <f>IF(ISBLANK($D1167),"",'CDM_Requirements '!$B$150)</f>
        <v/>
      </c>
      <c r="L1167" s="338" t="str">
        <f>IF(ISBLANK($D1167),"",'CDM_Requirements '!$B$151)</f>
        <v/>
      </c>
      <c r="M1167" s="338" t="str">
        <f>IF(ISBLANK($D1167),"",'CDM_Requirements '!$B$152)</f>
        <v/>
      </c>
      <c r="N1167" s="338" t="str">
        <f>IF(ISBLANK($D1167),"",'CDM_Requirements '!$B$153)</f>
        <v/>
      </c>
      <c r="O1167" s="340"/>
      <c r="P1167" s="340"/>
      <c r="Q1167" s="343"/>
    </row>
    <row r="1168" spans="1:17" s="323" customFormat="1" ht="20.100000000000001" customHeight="1" x14ac:dyDescent="0.25">
      <c r="A1168" s="311"/>
      <c r="B1168" s="308" t="str">
        <f>IF(ISBLANK($D1168)," -",'Offeror_Product Profile'!$B$12)</f>
        <v xml:space="preserve"> -</v>
      </c>
      <c r="C1168" s="308" t="str">
        <f>IF(ISBLANK($D1168)," -",'Offeror_Product Profile'!$B$13)</f>
        <v xml:space="preserve"> -</v>
      </c>
      <c r="D1168" s="340"/>
      <c r="E1168" s="341"/>
      <c r="F1168" s="336" t="str">
        <f>IF(ISBLANK($D1168)," -",'Offeror_Product Profile'!$B$10)</f>
        <v xml:space="preserve"> -</v>
      </c>
      <c r="G1168" s="336" t="str">
        <f>IF(ISBLANK($D1168)," -",'Offeror_Product Profile'!$B$11)</f>
        <v xml:space="preserve"> -</v>
      </c>
      <c r="H1168" s="309" t="str">
        <f>IF(ISBLANK($D1168),"",'Offeror_Product Profile'!$B$9)</f>
        <v/>
      </c>
      <c r="I1168" s="342"/>
      <c r="J1168" s="310" t="str">
        <f>IF(ISBLANK($D1168),"",'CDM_Requirements '!$B$149)</f>
        <v/>
      </c>
      <c r="K1168" s="338" t="str">
        <f>IF(ISBLANK($D1168),"",'CDM_Requirements '!$B$150)</f>
        <v/>
      </c>
      <c r="L1168" s="338" t="str">
        <f>IF(ISBLANK($D1168),"",'CDM_Requirements '!$B$151)</f>
        <v/>
      </c>
      <c r="M1168" s="338" t="str">
        <f>IF(ISBLANK($D1168),"",'CDM_Requirements '!$B$152)</f>
        <v/>
      </c>
      <c r="N1168" s="338" t="str">
        <f>IF(ISBLANK($D1168),"",'CDM_Requirements '!$B$153)</f>
        <v/>
      </c>
      <c r="O1168" s="340"/>
      <c r="P1168" s="340"/>
      <c r="Q1168" s="343"/>
    </row>
    <row r="1169" spans="1:17" s="323" customFormat="1" ht="20.100000000000001" customHeight="1" x14ac:dyDescent="0.25">
      <c r="A1169" s="311"/>
      <c r="B1169" s="308" t="str">
        <f>IF(ISBLANK($D1169)," -",'Offeror_Product Profile'!$B$12)</f>
        <v xml:space="preserve"> -</v>
      </c>
      <c r="C1169" s="308" t="str">
        <f>IF(ISBLANK($D1169)," -",'Offeror_Product Profile'!$B$13)</f>
        <v xml:space="preserve"> -</v>
      </c>
      <c r="D1169" s="340"/>
      <c r="E1169" s="341"/>
      <c r="F1169" s="336" t="str">
        <f>IF(ISBLANK($D1169)," -",'Offeror_Product Profile'!$B$10)</f>
        <v xml:space="preserve"> -</v>
      </c>
      <c r="G1169" s="336" t="str">
        <f>IF(ISBLANK($D1169)," -",'Offeror_Product Profile'!$B$11)</f>
        <v xml:space="preserve"> -</v>
      </c>
      <c r="H1169" s="309" t="str">
        <f>IF(ISBLANK($D1169),"",'Offeror_Product Profile'!$B$9)</f>
        <v/>
      </c>
      <c r="I1169" s="342"/>
      <c r="J1169" s="310" t="str">
        <f>IF(ISBLANK($D1169),"",'CDM_Requirements '!$B$149)</f>
        <v/>
      </c>
      <c r="K1169" s="338" t="str">
        <f>IF(ISBLANK($D1169),"",'CDM_Requirements '!$B$150)</f>
        <v/>
      </c>
      <c r="L1169" s="338" t="str">
        <f>IF(ISBLANK($D1169),"",'CDM_Requirements '!$B$151)</f>
        <v/>
      </c>
      <c r="M1169" s="338" t="str">
        <f>IF(ISBLANK($D1169),"",'CDM_Requirements '!$B$152)</f>
        <v/>
      </c>
      <c r="N1169" s="338" t="str">
        <f>IF(ISBLANK($D1169),"",'CDM_Requirements '!$B$153)</f>
        <v/>
      </c>
      <c r="O1169" s="340"/>
      <c r="P1169" s="340"/>
      <c r="Q1169" s="343"/>
    </row>
    <row r="1170" spans="1:17" s="323" customFormat="1" ht="20.100000000000001" customHeight="1" x14ac:dyDescent="0.25">
      <c r="A1170" s="311"/>
      <c r="B1170" s="308" t="str">
        <f>IF(ISBLANK($D1170)," -",'Offeror_Product Profile'!$B$12)</f>
        <v xml:space="preserve"> -</v>
      </c>
      <c r="C1170" s="308" t="str">
        <f>IF(ISBLANK($D1170)," -",'Offeror_Product Profile'!$B$13)</f>
        <v xml:space="preserve"> -</v>
      </c>
      <c r="D1170" s="340"/>
      <c r="E1170" s="341"/>
      <c r="F1170" s="336" t="str">
        <f>IF(ISBLANK($D1170)," -",'Offeror_Product Profile'!$B$10)</f>
        <v xml:space="preserve"> -</v>
      </c>
      <c r="G1170" s="336" t="str">
        <f>IF(ISBLANK($D1170)," -",'Offeror_Product Profile'!$B$11)</f>
        <v xml:space="preserve"> -</v>
      </c>
      <c r="H1170" s="309" t="str">
        <f>IF(ISBLANK($D1170),"",'Offeror_Product Profile'!$B$9)</f>
        <v/>
      </c>
      <c r="I1170" s="342"/>
      <c r="J1170" s="310" t="str">
        <f>IF(ISBLANK($D1170),"",'CDM_Requirements '!$B$149)</f>
        <v/>
      </c>
      <c r="K1170" s="338" t="str">
        <f>IF(ISBLANK($D1170),"",'CDM_Requirements '!$B$150)</f>
        <v/>
      </c>
      <c r="L1170" s="338" t="str">
        <f>IF(ISBLANK($D1170),"",'CDM_Requirements '!$B$151)</f>
        <v/>
      </c>
      <c r="M1170" s="338" t="str">
        <f>IF(ISBLANK($D1170),"",'CDM_Requirements '!$B$152)</f>
        <v/>
      </c>
      <c r="N1170" s="338" t="str">
        <f>IF(ISBLANK($D1170),"",'CDM_Requirements '!$B$153)</f>
        <v/>
      </c>
      <c r="O1170" s="340"/>
      <c r="P1170" s="340"/>
      <c r="Q1170" s="343"/>
    </row>
    <row r="1171" spans="1:17" s="323" customFormat="1" ht="20.100000000000001" customHeight="1" x14ac:dyDescent="0.25">
      <c r="A1171" s="311"/>
      <c r="B1171" s="308" t="str">
        <f>IF(ISBLANK($D1171)," -",'Offeror_Product Profile'!$B$12)</f>
        <v xml:space="preserve"> -</v>
      </c>
      <c r="C1171" s="308" t="str">
        <f>IF(ISBLANK($D1171)," -",'Offeror_Product Profile'!$B$13)</f>
        <v xml:space="preserve"> -</v>
      </c>
      <c r="D1171" s="340"/>
      <c r="E1171" s="341"/>
      <c r="F1171" s="336" t="str">
        <f>IF(ISBLANK($D1171)," -",'Offeror_Product Profile'!$B$10)</f>
        <v xml:space="preserve"> -</v>
      </c>
      <c r="G1171" s="336" t="str">
        <f>IF(ISBLANK($D1171)," -",'Offeror_Product Profile'!$B$11)</f>
        <v xml:space="preserve"> -</v>
      </c>
      <c r="H1171" s="309" t="str">
        <f>IF(ISBLANK($D1171),"",'Offeror_Product Profile'!$B$9)</f>
        <v/>
      </c>
      <c r="I1171" s="342"/>
      <c r="J1171" s="310" t="str">
        <f>IF(ISBLANK($D1171),"",'CDM_Requirements '!$B$149)</f>
        <v/>
      </c>
      <c r="K1171" s="338" t="str">
        <f>IF(ISBLANK($D1171),"",'CDM_Requirements '!$B$150)</f>
        <v/>
      </c>
      <c r="L1171" s="338" t="str">
        <f>IF(ISBLANK($D1171),"",'CDM_Requirements '!$B$151)</f>
        <v/>
      </c>
      <c r="M1171" s="338" t="str">
        <f>IF(ISBLANK($D1171),"",'CDM_Requirements '!$B$152)</f>
        <v/>
      </c>
      <c r="N1171" s="338" t="str">
        <f>IF(ISBLANK($D1171),"",'CDM_Requirements '!$B$153)</f>
        <v/>
      </c>
      <c r="O1171" s="340"/>
      <c r="P1171" s="340"/>
      <c r="Q1171" s="343"/>
    </row>
    <row r="1172" spans="1:17" s="323" customFormat="1" ht="20.100000000000001" customHeight="1" x14ac:dyDescent="0.25">
      <c r="A1172" s="311"/>
      <c r="B1172" s="308" t="str">
        <f>IF(ISBLANK($D1172)," -",'Offeror_Product Profile'!$B$12)</f>
        <v xml:space="preserve"> -</v>
      </c>
      <c r="C1172" s="308" t="str">
        <f>IF(ISBLANK($D1172)," -",'Offeror_Product Profile'!$B$13)</f>
        <v xml:space="preserve"> -</v>
      </c>
      <c r="D1172" s="340"/>
      <c r="E1172" s="341"/>
      <c r="F1172" s="336" t="str">
        <f>IF(ISBLANK($D1172)," -",'Offeror_Product Profile'!$B$10)</f>
        <v xml:space="preserve"> -</v>
      </c>
      <c r="G1172" s="336" t="str">
        <f>IF(ISBLANK($D1172)," -",'Offeror_Product Profile'!$B$11)</f>
        <v xml:space="preserve"> -</v>
      </c>
      <c r="H1172" s="309" t="str">
        <f>IF(ISBLANK($D1172),"",'Offeror_Product Profile'!$B$9)</f>
        <v/>
      </c>
      <c r="I1172" s="342"/>
      <c r="J1172" s="310" t="str">
        <f>IF(ISBLANK($D1172),"",'CDM_Requirements '!$B$149)</f>
        <v/>
      </c>
      <c r="K1172" s="338" t="str">
        <f>IF(ISBLANK($D1172),"",'CDM_Requirements '!$B$150)</f>
        <v/>
      </c>
      <c r="L1172" s="338" t="str">
        <f>IF(ISBLANK($D1172),"",'CDM_Requirements '!$B$151)</f>
        <v/>
      </c>
      <c r="M1172" s="338" t="str">
        <f>IF(ISBLANK($D1172),"",'CDM_Requirements '!$B$152)</f>
        <v/>
      </c>
      <c r="N1172" s="338" t="str">
        <f>IF(ISBLANK($D1172),"",'CDM_Requirements '!$B$153)</f>
        <v/>
      </c>
      <c r="O1172" s="340"/>
      <c r="P1172" s="340"/>
      <c r="Q1172" s="343"/>
    </row>
    <row r="1173" spans="1:17" s="323" customFormat="1" ht="20.100000000000001" customHeight="1" x14ac:dyDescent="0.25">
      <c r="A1173" s="311"/>
      <c r="B1173" s="308" t="str">
        <f>IF(ISBLANK($D1173)," -",'Offeror_Product Profile'!$B$12)</f>
        <v xml:space="preserve"> -</v>
      </c>
      <c r="C1173" s="308" t="str">
        <f>IF(ISBLANK($D1173)," -",'Offeror_Product Profile'!$B$13)</f>
        <v xml:space="preserve"> -</v>
      </c>
      <c r="D1173" s="340"/>
      <c r="E1173" s="341"/>
      <c r="F1173" s="336" t="str">
        <f>IF(ISBLANK($D1173)," -",'Offeror_Product Profile'!$B$10)</f>
        <v xml:space="preserve"> -</v>
      </c>
      <c r="G1173" s="336" t="str">
        <f>IF(ISBLANK($D1173)," -",'Offeror_Product Profile'!$B$11)</f>
        <v xml:space="preserve"> -</v>
      </c>
      <c r="H1173" s="309" t="str">
        <f>IF(ISBLANK($D1173),"",'Offeror_Product Profile'!$B$9)</f>
        <v/>
      </c>
      <c r="I1173" s="342"/>
      <c r="J1173" s="310" t="str">
        <f>IF(ISBLANK($D1173),"",'CDM_Requirements '!$B$149)</f>
        <v/>
      </c>
      <c r="K1173" s="338" t="str">
        <f>IF(ISBLANK($D1173),"",'CDM_Requirements '!$B$150)</f>
        <v/>
      </c>
      <c r="L1173" s="338" t="str">
        <f>IF(ISBLANK($D1173),"",'CDM_Requirements '!$B$151)</f>
        <v/>
      </c>
      <c r="M1173" s="338" t="str">
        <f>IF(ISBLANK($D1173),"",'CDM_Requirements '!$B$152)</f>
        <v/>
      </c>
      <c r="N1173" s="338" t="str">
        <f>IF(ISBLANK($D1173),"",'CDM_Requirements '!$B$153)</f>
        <v/>
      </c>
      <c r="O1173" s="340"/>
      <c r="P1173" s="340"/>
      <c r="Q1173" s="343"/>
    </row>
    <row r="1174" spans="1:17" s="323" customFormat="1" ht="20.100000000000001" customHeight="1" x14ac:dyDescent="0.25">
      <c r="A1174" s="311"/>
      <c r="B1174" s="308" t="str">
        <f>IF(ISBLANK($D1174)," -",'Offeror_Product Profile'!$B$12)</f>
        <v xml:space="preserve"> -</v>
      </c>
      <c r="C1174" s="308" t="str">
        <f>IF(ISBLANK($D1174)," -",'Offeror_Product Profile'!$B$13)</f>
        <v xml:space="preserve"> -</v>
      </c>
      <c r="D1174" s="340"/>
      <c r="E1174" s="341"/>
      <c r="F1174" s="336" t="str">
        <f>IF(ISBLANK($D1174)," -",'Offeror_Product Profile'!$B$10)</f>
        <v xml:space="preserve"> -</v>
      </c>
      <c r="G1174" s="336" t="str">
        <f>IF(ISBLANK($D1174)," -",'Offeror_Product Profile'!$B$11)</f>
        <v xml:space="preserve"> -</v>
      </c>
      <c r="H1174" s="309" t="str">
        <f>IF(ISBLANK($D1174),"",'Offeror_Product Profile'!$B$9)</f>
        <v/>
      </c>
      <c r="I1174" s="342"/>
      <c r="J1174" s="310" t="str">
        <f>IF(ISBLANK($D1174),"",'CDM_Requirements '!$B$149)</f>
        <v/>
      </c>
      <c r="K1174" s="338" t="str">
        <f>IF(ISBLANK($D1174),"",'CDM_Requirements '!$B$150)</f>
        <v/>
      </c>
      <c r="L1174" s="338" t="str">
        <f>IF(ISBLANK($D1174),"",'CDM_Requirements '!$B$151)</f>
        <v/>
      </c>
      <c r="M1174" s="338" t="str">
        <f>IF(ISBLANK($D1174),"",'CDM_Requirements '!$B$152)</f>
        <v/>
      </c>
      <c r="N1174" s="338" t="str">
        <f>IF(ISBLANK($D1174),"",'CDM_Requirements '!$B$153)</f>
        <v/>
      </c>
      <c r="O1174" s="340"/>
      <c r="P1174" s="340"/>
      <c r="Q1174" s="343"/>
    </row>
    <row r="1175" spans="1:17" s="323" customFormat="1" ht="20.100000000000001" customHeight="1" x14ac:dyDescent="0.25">
      <c r="A1175" s="311"/>
      <c r="B1175" s="308" t="str">
        <f>IF(ISBLANK($D1175)," -",'Offeror_Product Profile'!$B$12)</f>
        <v xml:space="preserve"> -</v>
      </c>
      <c r="C1175" s="308" t="str">
        <f>IF(ISBLANK($D1175)," -",'Offeror_Product Profile'!$B$13)</f>
        <v xml:space="preserve"> -</v>
      </c>
      <c r="D1175" s="340"/>
      <c r="E1175" s="341"/>
      <c r="F1175" s="336" t="str">
        <f>IF(ISBLANK($D1175)," -",'Offeror_Product Profile'!$B$10)</f>
        <v xml:space="preserve"> -</v>
      </c>
      <c r="G1175" s="336" t="str">
        <f>IF(ISBLANK($D1175)," -",'Offeror_Product Profile'!$B$11)</f>
        <v xml:space="preserve"> -</v>
      </c>
      <c r="H1175" s="309" t="str">
        <f>IF(ISBLANK($D1175),"",'Offeror_Product Profile'!$B$9)</f>
        <v/>
      </c>
      <c r="I1175" s="342"/>
      <c r="J1175" s="310" t="str">
        <f>IF(ISBLANK($D1175),"",'CDM_Requirements '!$B$149)</f>
        <v/>
      </c>
      <c r="K1175" s="338" t="str">
        <f>IF(ISBLANK($D1175),"",'CDM_Requirements '!$B$150)</f>
        <v/>
      </c>
      <c r="L1175" s="338" t="str">
        <f>IF(ISBLANK($D1175),"",'CDM_Requirements '!$B$151)</f>
        <v/>
      </c>
      <c r="M1175" s="338" t="str">
        <f>IF(ISBLANK($D1175),"",'CDM_Requirements '!$B$152)</f>
        <v/>
      </c>
      <c r="N1175" s="338" t="str">
        <f>IF(ISBLANK($D1175),"",'CDM_Requirements '!$B$153)</f>
        <v/>
      </c>
      <c r="O1175" s="340"/>
      <c r="P1175" s="340"/>
      <c r="Q1175" s="343"/>
    </row>
    <row r="1176" spans="1:17" s="323" customFormat="1" ht="20.100000000000001" customHeight="1" x14ac:dyDescent="0.25">
      <c r="A1176" s="311"/>
      <c r="B1176" s="308" t="str">
        <f>IF(ISBLANK($D1176)," -",'Offeror_Product Profile'!$B$12)</f>
        <v xml:space="preserve"> -</v>
      </c>
      <c r="C1176" s="308" t="str">
        <f>IF(ISBLANK($D1176)," -",'Offeror_Product Profile'!$B$13)</f>
        <v xml:space="preserve"> -</v>
      </c>
      <c r="D1176" s="340"/>
      <c r="E1176" s="341"/>
      <c r="F1176" s="336" t="str">
        <f>IF(ISBLANK($D1176)," -",'Offeror_Product Profile'!$B$10)</f>
        <v xml:space="preserve"> -</v>
      </c>
      <c r="G1176" s="336" t="str">
        <f>IF(ISBLANK($D1176)," -",'Offeror_Product Profile'!$B$11)</f>
        <v xml:space="preserve"> -</v>
      </c>
      <c r="H1176" s="309" t="str">
        <f>IF(ISBLANK($D1176),"",'Offeror_Product Profile'!$B$9)</f>
        <v/>
      </c>
      <c r="I1176" s="342"/>
      <c r="J1176" s="310" t="str">
        <f>IF(ISBLANK($D1176),"",'CDM_Requirements '!$B$149)</f>
        <v/>
      </c>
      <c r="K1176" s="338" t="str">
        <f>IF(ISBLANK($D1176),"",'CDM_Requirements '!$B$150)</f>
        <v/>
      </c>
      <c r="L1176" s="338" t="str">
        <f>IF(ISBLANK($D1176),"",'CDM_Requirements '!$B$151)</f>
        <v/>
      </c>
      <c r="M1176" s="338" t="str">
        <f>IF(ISBLANK($D1176),"",'CDM_Requirements '!$B$152)</f>
        <v/>
      </c>
      <c r="N1176" s="338" t="str">
        <f>IF(ISBLANK($D1176),"",'CDM_Requirements '!$B$153)</f>
        <v/>
      </c>
      <c r="O1176" s="340"/>
      <c r="P1176" s="340"/>
      <c r="Q1176" s="343"/>
    </row>
    <row r="1177" spans="1:17" s="323" customFormat="1" ht="20.100000000000001" customHeight="1" x14ac:dyDescent="0.25">
      <c r="A1177" s="311"/>
      <c r="B1177" s="308" t="str">
        <f>IF(ISBLANK($D1177)," -",'Offeror_Product Profile'!$B$12)</f>
        <v xml:space="preserve"> -</v>
      </c>
      <c r="C1177" s="308" t="str">
        <f>IF(ISBLANK($D1177)," -",'Offeror_Product Profile'!$B$13)</f>
        <v xml:space="preserve"> -</v>
      </c>
      <c r="D1177" s="340"/>
      <c r="E1177" s="341"/>
      <c r="F1177" s="336" t="str">
        <f>IF(ISBLANK($D1177)," -",'Offeror_Product Profile'!$B$10)</f>
        <v xml:space="preserve"> -</v>
      </c>
      <c r="G1177" s="336" t="str">
        <f>IF(ISBLANK($D1177)," -",'Offeror_Product Profile'!$B$11)</f>
        <v xml:space="preserve"> -</v>
      </c>
      <c r="H1177" s="309" t="str">
        <f>IF(ISBLANK($D1177),"",'Offeror_Product Profile'!$B$9)</f>
        <v/>
      </c>
      <c r="I1177" s="342"/>
      <c r="J1177" s="310" t="str">
        <f>IF(ISBLANK($D1177),"",'CDM_Requirements '!$B$149)</f>
        <v/>
      </c>
      <c r="K1177" s="338" t="str">
        <f>IF(ISBLANK($D1177),"",'CDM_Requirements '!$B$150)</f>
        <v/>
      </c>
      <c r="L1177" s="338" t="str">
        <f>IF(ISBLANK($D1177),"",'CDM_Requirements '!$B$151)</f>
        <v/>
      </c>
      <c r="M1177" s="338" t="str">
        <f>IF(ISBLANK($D1177),"",'CDM_Requirements '!$B$152)</f>
        <v/>
      </c>
      <c r="N1177" s="338" t="str">
        <f>IF(ISBLANK($D1177),"",'CDM_Requirements '!$B$153)</f>
        <v/>
      </c>
      <c r="O1177" s="340"/>
      <c r="P1177" s="340"/>
      <c r="Q1177" s="343"/>
    </row>
    <row r="1178" spans="1:17" s="323" customFormat="1" ht="20.100000000000001" customHeight="1" x14ac:dyDescent="0.25">
      <c r="A1178" s="311"/>
      <c r="B1178" s="308" t="str">
        <f>IF(ISBLANK($D1178)," -",'Offeror_Product Profile'!$B$12)</f>
        <v xml:space="preserve"> -</v>
      </c>
      <c r="C1178" s="308" t="str">
        <f>IF(ISBLANK($D1178)," -",'Offeror_Product Profile'!$B$13)</f>
        <v xml:space="preserve"> -</v>
      </c>
      <c r="D1178" s="340"/>
      <c r="E1178" s="341"/>
      <c r="F1178" s="336" t="str">
        <f>IF(ISBLANK($D1178)," -",'Offeror_Product Profile'!$B$10)</f>
        <v xml:space="preserve"> -</v>
      </c>
      <c r="G1178" s="336" t="str">
        <f>IF(ISBLANK($D1178)," -",'Offeror_Product Profile'!$B$11)</f>
        <v xml:space="preserve"> -</v>
      </c>
      <c r="H1178" s="309" t="str">
        <f>IF(ISBLANK($D1178),"",'Offeror_Product Profile'!$B$9)</f>
        <v/>
      </c>
      <c r="I1178" s="342"/>
      <c r="J1178" s="310" t="str">
        <f>IF(ISBLANK($D1178),"",'CDM_Requirements '!$B$149)</f>
        <v/>
      </c>
      <c r="K1178" s="338" t="str">
        <f>IF(ISBLANK($D1178),"",'CDM_Requirements '!$B$150)</f>
        <v/>
      </c>
      <c r="L1178" s="338" t="str">
        <f>IF(ISBLANK($D1178),"",'CDM_Requirements '!$B$151)</f>
        <v/>
      </c>
      <c r="M1178" s="338" t="str">
        <f>IF(ISBLANK($D1178),"",'CDM_Requirements '!$B$152)</f>
        <v/>
      </c>
      <c r="N1178" s="338" t="str">
        <f>IF(ISBLANK($D1178),"",'CDM_Requirements '!$B$153)</f>
        <v/>
      </c>
      <c r="O1178" s="340"/>
      <c r="P1178" s="340"/>
      <c r="Q1178" s="343"/>
    </row>
    <row r="1179" spans="1:17" s="323" customFormat="1" ht="20.100000000000001" customHeight="1" x14ac:dyDescent="0.25">
      <c r="A1179" s="311"/>
      <c r="B1179" s="308" t="str">
        <f>IF(ISBLANK($D1179)," -",'Offeror_Product Profile'!$B$12)</f>
        <v xml:space="preserve"> -</v>
      </c>
      <c r="C1179" s="308" t="str">
        <f>IF(ISBLANK($D1179)," -",'Offeror_Product Profile'!$B$13)</f>
        <v xml:space="preserve"> -</v>
      </c>
      <c r="D1179" s="340"/>
      <c r="E1179" s="341"/>
      <c r="F1179" s="336" t="str">
        <f>IF(ISBLANK($D1179)," -",'Offeror_Product Profile'!$B$10)</f>
        <v xml:space="preserve"> -</v>
      </c>
      <c r="G1179" s="336" t="str">
        <f>IF(ISBLANK($D1179)," -",'Offeror_Product Profile'!$B$11)</f>
        <v xml:space="preserve"> -</v>
      </c>
      <c r="H1179" s="309" t="str">
        <f>IF(ISBLANK($D1179),"",'Offeror_Product Profile'!$B$9)</f>
        <v/>
      </c>
      <c r="I1179" s="342"/>
      <c r="J1179" s="310" t="str">
        <f>IF(ISBLANK($D1179),"",'CDM_Requirements '!$B$149)</f>
        <v/>
      </c>
      <c r="K1179" s="338" t="str">
        <f>IF(ISBLANK($D1179),"",'CDM_Requirements '!$B$150)</f>
        <v/>
      </c>
      <c r="L1179" s="338" t="str">
        <f>IF(ISBLANK($D1179),"",'CDM_Requirements '!$B$151)</f>
        <v/>
      </c>
      <c r="M1179" s="338" t="str">
        <f>IF(ISBLANK($D1179),"",'CDM_Requirements '!$B$152)</f>
        <v/>
      </c>
      <c r="N1179" s="338" t="str">
        <f>IF(ISBLANK($D1179),"",'CDM_Requirements '!$B$153)</f>
        <v/>
      </c>
      <c r="O1179" s="340"/>
      <c r="P1179" s="340"/>
      <c r="Q1179" s="343"/>
    </row>
    <row r="1180" spans="1:17" s="323" customFormat="1" ht="20.100000000000001" customHeight="1" x14ac:dyDescent="0.25">
      <c r="A1180" s="311"/>
      <c r="B1180" s="308" t="str">
        <f>IF(ISBLANK($D1180)," -",'Offeror_Product Profile'!$B$12)</f>
        <v xml:space="preserve"> -</v>
      </c>
      <c r="C1180" s="308" t="str">
        <f>IF(ISBLANK($D1180)," -",'Offeror_Product Profile'!$B$13)</f>
        <v xml:space="preserve"> -</v>
      </c>
      <c r="D1180" s="340"/>
      <c r="E1180" s="341"/>
      <c r="F1180" s="336" t="str">
        <f>IF(ISBLANK($D1180)," -",'Offeror_Product Profile'!$B$10)</f>
        <v xml:space="preserve"> -</v>
      </c>
      <c r="G1180" s="336" t="str">
        <f>IF(ISBLANK($D1180)," -",'Offeror_Product Profile'!$B$11)</f>
        <v xml:space="preserve"> -</v>
      </c>
      <c r="H1180" s="309" t="str">
        <f>IF(ISBLANK($D1180),"",'Offeror_Product Profile'!$B$9)</f>
        <v/>
      </c>
      <c r="I1180" s="342"/>
      <c r="J1180" s="310" t="str">
        <f>IF(ISBLANK($D1180),"",'CDM_Requirements '!$B$149)</f>
        <v/>
      </c>
      <c r="K1180" s="338" t="str">
        <f>IF(ISBLANK($D1180),"",'CDM_Requirements '!$B$150)</f>
        <v/>
      </c>
      <c r="L1180" s="338" t="str">
        <f>IF(ISBLANK($D1180),"",'CDM_Requirements '!$B$151)</f>
        <v/>
      </c>
      <c r="M1180" s="338" t="str">
        <f>IF(ISBLANK($D1180),"",'CDM_Requirements '!$B$152)</f>
        <v/>
      </c>
      <c r="N1180" s="338" t="str">
        <f>IF(ISBLANK($D1180),"",'CDM_Requirements '!$B$153)</f>
        <v/>
      </c>
      <c r="O1180" s="340"/>
      <c r="P1180" s="340"/>
      <c r="Q1180" s="343"/>
    </row>
    <row r="1181" spans="1:17" s="323" customFormat="1" ht="20.100000000000001" customHeight="1" x14ac:dyDescent="0.25">
      <c r="A1181" s="311"/>
      <c r="B1181" s="308" t="str">
        <f>IF(ISBLANK($D1181)," -",'Offeror_Product Profile'!$B$12)</f>
        <v xml:space="preserve"> -</v>
      </c>
      <c r="C1181" s="308" t="str">
        <f>IF(ISBLANK($D1181)," -",'Offeror_Product Profile'!$B$13)</f>
        <v xml:space="preserve"> -</v>
      </c>
      <c r="D1181" s="340"/>
      <c r="E1181" s="341"/>
      <c r="F1181" s="336" t="str">
        <f>IF(ISBLANK($D1181)," -",'Offeror_Product Profile'!$B$10)</f>
        <v xml:space="preserve"> -</v>
      </c>
      <c r="G1181" s="336" t="str">
        <f>IF(ISBLANK($D1181)," -",'Offeror_Product Profile'!$B$11)</f>
        <v xml:space="preserve"> -</v>
      </c>
      <c r="H1181" s="309" t="str">
        <f>IF(ISBLANK($D1181),"",'Offeror_Product Profile'!$B$9)</f>
        <v/>
      </c>
      <c r="I1181" s="342"/>
      <c r="J1181" s="310" t="str">
        <f>IF(ISBLANK($D1181),"",'CDM_Requirements '!$B$149)</f>
        <v/>
      </c>
      <c r="K1181" s="338" t="str">
        <f>IF(ISBLANK($D1181),"",'CDM_Requirements '!$B$150)</f>
        <v/>
      </c>
      <c r="L1181" s="338" t="str">
        <f>IF(ISBLANK($D1181),"",'CDM_Requirements '!$B$151)</f>
        <v/>
      </c>
      <c r="M1181" s="338" t="str">
        <f>IF(ISBLANK($D1181),"",'CDM_Requirements '!$B$152)</f>
        <v/>
      </c>
      <c r="N1181" s="338" t="str">
        <f>IF(ISBLANK($D1181),"",'CDM_Requirements '!$B$153)</f>
        <v/>
      </c>
      <c r="O1181" s="340"/>
      <c r="P1181" s="340"/>
      <c r="Q1181" s="343"/>
    </row>
    <row r="1182" spans="1:17" s="323" customFormat="1" ht="20.100000000000001" customHeight="1" x14ac:dyDescent="0.25">
      <c r="A1182" s="311"/>
      <c r="B1182" s="308" t="str">
        <f>IF(ISBLANK($D1182)," -",'Offeror_Product Profile'!$B$12)</f>
        <v xml:space="preserve"> -</v>
      </c>
      <c r="C1182" s="308" t="str">
        <f>IF(ISBLANK($D1182)," -",'Offeror_Product Profile'!$B$13)</f>
        <v xml:space="preserve"> -</v>
      </c>
      <c r="D1182" s="340"/>
      <c r="E1182" s="341"/>
      <c r="F1182" s="336" t="str">
        <f>IF(ISBLANK($D1182)," -",'Offeror_Product Profile'!$B$10)</f>
        <v xml:space="preserve"> -</v>
      </c>
      <c r="G1182" s="336" t="str">
        <f>IF(ISBLANK($D1182)," -",'Offeror_Product Profile'!$B$11)</f>
        <v xml:space="preserve"> -</v>
      </c>
      <c r="H1182" s="309" t="str">
        <f>IF(ISBLANK($D1182),"",'Offeror_Product Profile'!$B$9)</f>
        <v/>
      </c>
      <c r="I1182" s="342"/>
      <c r="J1182" s="310" t="str">
        <f>IF(ISBLANK($D1182),"",'CDM_Requirements '!$B$149)</f>
        <v/>
      </c>
      <c r="K1182" s="338" t="str">
        <f>IF(ISBLANK($D1182),"",'CDM_Requirements '!$B$150)</f>
        <v/>
      </c>
      <c r="L1182" s="338" t="str">
        <f>IF(ISBLANK($D1182),"",'CDM_Requirements '!$B$151)</f>
        <v/>
      </c>
      <c r="M1182" s="338" t="str">
        <f>IF(ISBLANK($D1182),"",'CDM_Requirements '!$B$152)</f>
        <v/>
      </c>
      <c r="N1182" s="338" t="str">
        <f>IF(ISBLANK($D1182),"",'CDM_Requirements '!$B$153)</f>
        <v/>
      </c>
      <c r="O1182" s="340"/>
      <c r="P1182" s="340"/>
      <c r="Q1182" s="343"/>
    </row>
    <row r="1183" spans="1:17" s="323" customFormat="1" ht="20.100000000000001" customHeight="1" x14ac:dyDescent="0.25">
      <c r="A1183" s="311"/>
      <c r="B1183" s="308" t="str">
        <f>IF(ISBLANK($D1183)," -",'Offeror_Product Profile'!$B$12)</f>
        <v xml:space="preserve"> -</v>
      </c>
      <c r="C1183" s="308" t="str">
        <f>IF(ISBLANK($D1183)," -",'Offeror_Product Profile'!$B$13)</f>
        <v xml:space="preserve"> -</v>
      </c>
      <c r="D1183" s="340"/>
      <c r="E1183" s="341"/>
      <c r="F1183" s="336" t="str">
        <f>IF(ISBLANK($D1183)," -",'Offeror_Product Profile'!$B$10)</f>
        <v xml:space="preserve"> -</v>
      </c>
      <c r="G1183" s="336" t="str">
        <f>IF(ISBLANK($D1183)," -",'Offeror_Product Profile'!$B$11)</f>
        <v xml:space="preserve"> -</v>
      </c>
      <c r="H1183" s="309" t="str">
        <f>IF(ISBLANK($D1183),"",'Offeror_Product Profile'!$B$9)</f>
        <v/>
      </c>
      <c r="I1183" s="342"/>
      <c r="J1183" s="310" t="str">
        <f>IF(ISBLANK($D1183),"",'CDM_Requirements '!$B$149)</f>
        <v/>
      </c>
      <c r="K1183" s="338" t="str">
        <f>IF(ISBLANK($D1183),"",'CDM_Requirements '!$B$150)</f>
        <v/>
      </c>
      <c r="L1183" s="338" t="str">
        <f>IF(ISBLANK($D1183),"",'CDM_Requirements '!$B$151)</f>
        <v/>
      </c>
      <c r="M1183" s="338" t="str">
        <f>IF(ISBLANK($D1183),"",'CDM_Requirements '!$B$152)</f>
        <v/>
      </c>
      <c r="N1183" s="338" t="str">
        <f>IF(ISBLANK($D1183),"",'CDM_Requirements '!$B$153)</f>
        <v/>
      </c>
      <c r="O1183" s="340"/>
      <c r="P1183" s="340"/>
      <c r="Q1183" s="343"/>
    </row>
    <row r="1184" spans="1:17" s="323" customFormat="1" ht="20.100000000000001" customHeight="1" x14ac:dyDescent="0.25">
      <c r="A1184" s="311"/>
      <c r="B1184" s="308" t="str">
        <f>IF(ISBLANK($D1184)," -",'Offeror_Product Profile'!$B$12)</f>
        <v xml:space="preserve"> -</v>
      </c>
      <c r="C1184" s="308" t="str">
        <f>IF(ISBLANK($D1184)," -",'Offeror_Product Profile'!$B$13)</f>
        <v xml:space="preserve"> -</v>
      </c>
      <c r="D1184" s="340"/>
      <c r="E1184" s="341"/>
      <c r="F1184" s="336" t="str">
        <f>IF(ISBLANK($D1184)," -",'Offeror_Product Profile'!$B$10)</f>
        <v xml:space="preserve"> -</v>
      </c>
      <c r="G1184" s="336" t="str">
        <f>IF(ISBLANK($D1184)," -",'Offeror_Product Profile'!$B$11)</f>
        <v xml:space="preserve"> -</v>
      </c>
      <c r="H1184" s="309" t="str">
        <f>IF(ISBLANK($D1184),"",'Offeror_Product Profile'!$B$9)</f>
        <v/>
      </c>
      <c r="I1184" s="342"/>
      <c r="J1184" s="310" t="str">
        <f>IF(ISBLANK($D1184),"",'CDM_Requirements '!$B$149)</f>
        <v/>
      </c>
      <c r="K1184" s="338" t="str">
        <f>IF(ISBLANK($D1184),"",'CDM_Requirements '!$B$150)</f>
        <v/>
      </c>
      <c r="L1184" s="338" t="str">
        <f>IF(ISBLANK($D1184),"",'CDM_Requirements '!$B$151)</f>
        <v/>
      </c>
      <c r="M1184" s="338" t="str">
        <f>IF(ISBLANK($D1184),"",'CDM_Requirements '!$B$152)</f>
        <v/>
      </c>
      <c r="N1184" s="338" t="str">
        <f>IF(ISBLANK($D1184),"",'CDM_Requirements '!$B$153)</f>
        <v/>
      </c>
      <c r="O1184" s="340"/>
      <c r="P1184" s="340"/>
      <c r="Q1184" s="343"/>
    </row>
    <row r="1185" spans="1:17" s="323" customFormat="1" ht="20.100000000000001" customHeight="1" x14ac:dyDescent="0.25">
      <c r="A1185" s="311"/>
      <c r="B1185" s="308" t="str">
        <f>IF(ISBLANK($D1185)," -",'Offeror_Product Profile'!$B$12)</f>
        <v xml:space="preserve"> -</v>
      </c>
      <c r="C1185" s="308" t="str">
        <f>IF(ISBLANK($D1185)," -",'Offeror_Product Profile'!$B$13)</f>
        <v xml:space="preserve"> -</v>
      </c>
      <c r="D1185" s="340"/>
      <c r="E1185" s="341"/>
      <c r="F1185" s="336" t="str">
        <f>IF(ISBLANK($D1185)," -",'Offeror_Product Profile'!$B$10)</f>
        <v xml:space="preserve"> -</v>
      </c>
      <c r="G1185" s="336" t="str">
        <f>IF(ISBLANK($D1185)," -",'Offeror_Product Profile'!$B$11)</f>
        <v xml:space="preserve"> -</v>
      </c>
      <c r="H1185" s="309" t="str">
        <f>IF(ISBLANK($D1185),"",'Offeror_Product Profile'!$B$9)</f>
        <v/>
      </c>
      <c r="I1185" s="342"/>
      <c r="J1185" s="310" t="str">
        <f>IF(ISBLANK($D1185),"",'CDM_Requirements '!$B$149)</f>
        <v/>
      </c>
      <c r="K1185" s="338" t="str">
        <f>IF(ISBLANK($D1185),"",'CDM_Requirements '!$B$150)</f>
        <v/>
      </c>
      <c r="L1185" s="338" t="str">
        <f>IF(ISBLANK($D1185),"",'CDM_Requirements '!$B$151)</f>
        <v/>
      </c>
      <c r="M1185" s="338" t="str">
        <f>IF(ISBLANK($D1185),"",'CDM_Requirements '!$B$152)</f>
        <v/>
      </c>
      <c r="N1185" s="338" t="str">
        <f>IF(ISBLANK($D1185),"",'CDM_Requirements '!$B$153)</f>
        <v/>
      </c>
      <c r="O1185" s="340"/>
      <c r="P1185" s="340"/>
      <c r="Q1185" s="343"/>
    </row>
    <row r="1186" spans="1:17" s="323" customFormat="1" ht="20.100000000000001" customHeight="1" x14ac:dyDescent="0.25">
      <c r="A1186" s="311"/>
      <c r="B1186" s="308" t="str">
        <f>IF(ISBLANK($D1186)," -",'Offeror_Product Profile'!$B$12)</f>
        <v xml:space="preserve"> -</v>
      </c>
      <c r="C1186" s="308" t="str">
        <f>IF(ISBLANK($D1186)," -",'Offeror_Product Profile'!$B$13)</f>
        <v xml:space="preserve"> -</v>
      </c>
      <c r="D1186" s="340"/>
      <c r="E1186" s="341"/>
      <c r="F1186" s="336" t="str">
        <f>IF(ISBLANK($D1186)," -",'Offeror_Product Profile'!$B$10)</f>
        <v xml:space="preserve"> -</v>
      </c>
      <c r="G1186" s="336" t="str">
        <f>IF(ISBLANK($D1186)," -",'Offeror_Product Profile'!$B$11)</f>
        <v xml:space="preserve"> -</v>
      </c>
      <c r="H1186" s="309" t="str">
        <f>IF(ISBLANK($D1186),"",'Offeror_Product Profile'!$B$9)</f>
        <v/>
      </c>
      <c r="I1186" s="342"/>
      <c r="J1186" s="310" t="str">
        <f>IF(ISBLANK($D1186),"",'CDM_Requirements '!$B$149)</f>
        <v/>
      </c>
      <c r="K1186" s="338" t="str">
        <f>IF(ISBLANK($D1186),"",'CDM_Requirements '!$B$150)</f>
        <v/>
      </c>
      <c r="L1186" s="338" t="str">
        <f>IF(ISBLANK($D1186),"",'CDM_Requirements '!$B$151)</f>
        <v/>
      </c>
      <c r="M1186" s="338" t="str">
        <f>IF(ISBLANK($D1186),"",'CDM_Requirements '!$B$152)</f>
        <v/>
      </c>
      <c r="N1186" s="338" t="str">
        <f>IF(ISBLANK($D1186),"",'CDM_Requirements '!$B$153)</f>
        <v/>
      </c>
      <c r="O1186" s="340"/>
      <c r="P1186" s="340"/>
      <c r="Q1186" s="343"/>
    </row>
    <row r="1187" spans="1:17" s="323" customFormat="1" ht="20.100000000000001" customHeight="1" x14ac:dyDescent="0.25">
      <c r="A1187" s="311"/>
      <c r="B1187" s="308" t="str">
        <f>IF(ISBLANK($D1187)," -",'Offeror_Product Profile'!$B$12)</f>
        <v xml:space="preserve"> -</v>
      </c>
      <c r="C1187" s="308" t="str">
        <f>IF(ISBLANK($D1187)," -",'Offeror_Product Profile'!$B$13)</f>
        <v xml:space="preserve"> -</v>
      </c>
      <c r="D1187" s="340"/>
      <c r="E1187" s="341"/>
      <c r="F1187" s="336" t="str">
        <f>IF(ISBLANK($D1187)," -",'Offeror_Product Profile'!$B$10)</f>
        <v xml:space="preserve"> -</v>
      </c>
      <c r="G1187" s="336" t="str">
        <f>IF(ISBLANK($D1187)," -",'Offeror_Product Profile'!$B$11)</f>
        <v xml:space="preserve"> -</v>
      </c>
      <c r="H1187" s="309" t="str">
        <f>IF(ISBLANK($D1187),"",'Offeror_Product Profile'!$B$9)</f>
        <v/>
      </c>
      <c r="I1187" s="342"/>
      <c r="J1187" s="310" t="str">
        <f>IF(ISBLANK($D1187),"",'CDM_Requirements '!$B$149)</f>
        <v/>
      </c>
      <c r="K1187" s="338" t="str">
        <f>IF(ISBLANK($D1187),"",'CDM_Requirements '!$B$150)</f>
        <v/>
      </c>
      <c r="L1187" s="338" t="str">
        <f>IF(ISBLANK($D1187),"",'CDM_Requirements '!$B$151)</f>
        <v/>
      </c>
      <c r="M1187" s="338" t="str">
        <f>IF(ISBLANK($D1187),"",'CDM_Requirements '!$B$152)</f>
        <v/>
      </c>
      <c r="N1187" s="338" t="str">
        <f>IF(ISBLANK($D1187),"",'CDM_Requirements '!$B$153)</f>
        <v/>
      </c>
      <c r="O1187" s="340"/>
      <c r="P1187" s="340"/>
      <c r="Q1187" s="343"/>
    </row>
    <row r="1188" spans="1:17" s="323" customFormat="1" ht="20.100000000000001" customHeight="1" x14ac:dyDescent="0.25">
      <c r="A1188" s="311"/>
      <c r="B1188" s="308" t="str">
        <f>IF(ISBLANK($D1188)," -",'Offeror_Product Profile'!$B$12)</f>
        <v xml:space="preserve"> -</v>
      </c>
      <c r="C1188" s="308" t="str">
        <f>IF(ISBLANK($D1188)," -",'Offeror_Product Profile'!$B$13)</f>
        <v xml:space="preserve"> -</v>
      </c>
      <c r="D1188" s="340"/>
      <c r="E1188" s="341"/>
      <c r="F1188" s="336" t="str">
        <f>IF(ISBLANK($D1188)," -",'Offeror_Product Profile'!$B$10)</f>
        <v xml:space="preserve"> -</v>
      </c>
      <c r="G1188" s="336" t="str">
        <f>IF(ISBLANK($D1188)," -",'Offeror_Product Profile'!$B$11)</f>
        <v xml:space="preserve"> -</v>
      </c>
      <c r="H1188" s="309" t="str">
        <f>IF(ISBLANK($D1188),"",'Offeror_Product Profile'!$B$9)</f>
        <v/>
      </c>
      <c r="I1188" s="342"/>
      <c r="J1188" s="310" t="str">
        <f>IF(ISBLANK($D1188),"",'CDM_Requirements '!$B$149)</f>
        <v/>
      </c>
      <c r="K1188" s="338" t="str">
        <f>IF(ISBLANK($D1188),"",'CDM_Requirements '!$B$150)</f>
        <v/>
      </c>
      <c r="L1188" s="338" t="str">
        <f>IF(ISBLANK($D1188),"",'CDM_Requirements '!$B$151)</f>
        <v/>
      </c>
      <c r="M1188" s="338" t="str">
        <f>IF(ISBLANK($D1188),"",'CDM_Requirements '!$B$152)</f>
        <v/>
      </c>
      <c r="N1188" s="338" t="str">
        <f>IF(ISBLANK($D1188),"",'CDM_Requirements '!$B$153)</f>
        <v/>
      </c>
      <c r="O1188" s="340"/>
      <c r="P1188" s="340"/>
      <c r="Q1188" s="343"/>
    </row>
    <row r="1189" spans="1:17" s="323" customFormat="1" ht="20.100000000000001" customHeight="1" x14ac:dyDescent="0.25">
      <c r="A1189" s="311"/>
      <c r="B1189" s="308" t="str">
        <f>IF(ISBLANK($D1189)," -",'Offeror_Product Profile'!$B$12)</f>
        <v xml:space="preserve"> -</v>
      </c>
      <c r="C1189" s="308" t="str">
        <f>IF(ISBLANK($D1189)," -",'Offeror_Product Profile'!$B$13)</f>
        <v xml:space="preserve"> -</v>
      </c>
      <c r="D1189" s="340"/>
      <c r="E1189" s="341"/>
      <c r="F1189" s="336" t="str">
        <f>IF(ISBLANK($D1189)," -",'Offeror_Product Profile'!$B$10)</f>
        <v xml:space="preserve"> -</v>
      </c>
      <c r="G1189" s="336" t="str">
        <f>IF(ISBLANK($D1189)," -",'Offeror_Product Profile'!$B$11)</f>
        <v xml:space="preserve"> -</v>
      </c>
      <c r="H1189" s="309" t="str">
        <f>IF(ISBLANK($D1189),"",'Offeror_Product Profile'!$B$9)</f>
        <v/>
      </c>
      <c r="I1189" s="342"/>
      <c r="J1189" s="310" t="str">
        <f>IF(ISBLANK($D1189),"",'CDM_Requirements '!$B$149)</f>
        <v/>
      </c>
      <c r="K1189" s="338" t="str">
        <f>IF(ISBLANK($D1189),"",'CDM_Requirements '!$B$150)</f>
        <v/>
      </c>
      <c r="L1189" s="338" t="str">
        <f>IF(ISBLANK($D1189),"",'CDM_Requirements '!$B$151)</f>
        <v/>
      </c>
      <c r="M1189" s="338" t="str">
        <f>IF(ISBLANK($D1189),"",'CDM_Requirements '!$B$152)</f>
        <v/>
      </c>
      <c r="N1189" s="338" t="str">
        <f>IF(ISBLANK($D1189),"",'CDM_Requirements '!$B$153)</f>
        <v/>
      </c>
      <c r="O1189" s="340"/>
      <c r="P1189" s="340"/>
      <c r="Q1189" s="343"/>
    </row>
    <row r="1190" spans="1:17" s="323" customFormat="1" ht="20.100000000000001" customHeight="1" x14ac:dyDescent="0.25">
      <c r="A1190" s="311"/>
      <c r="B1190" s="308" t="str">
        <f>IF(ISBLANK($D1190)," -",'Offeror_Product Profile'!$B$12)</f>
        <v xml:space="preserve"> -</v>
      </c>
      <c r="C1190" s="308" t="str">
        <f>IF(ISBLANK($D1190)," -",'Offeror_Product Profile'!$B$13)</f>
        <v xml:space="preserve"> -</v>
      </c>
      <c r="D1190" s="340"/>
      <c r="E1190" s="341"/>
      <c r="F1190" s="336" t="str">
        <f>IF(ISBLANK($D1190)," -",'Offeror_Product Profile'!$B$10)</f>
        <v xml:space="preserve"> -</v>
      </c>
      <c r="G1190" s="336" t="str">
        <f>IF(ISBLANK($D1190)," -",'Offeror_Product Profile'!$B$11)</f>
        <v xml:space="preserve"> -</v>
      </c>
      <c r="H1190" s="309" t="str">
        <f>IF(ISBLANK($D1190),"",'Offeror_Product Profile'!$B$9)</f>
        <v/>
      </c>
      <c r="I1190" s="342"/>
      <c r="J1190" s="310" t="str">
        <f>IF(ISBLANK($D1190),"",'CDM_Requirements '!$B$149)</f>
        <v/>
      </c>
      <c r="K1190" s="338" t="str">
        <f>IF(ISBLANK($D1190),"",'CDM_Requirements '!$B$150)</f>
        <v/>
      </c>
      <c r="L1190" s="338" t="str">
        <f>IF(ISBLANK($D1190),"",'CDM_Requirements '!$B$151)</f>
        <v/>
      </c>
      <c r="M1190" s="338" t="str">
        <f>IF(ISBLANK($D1190),"",'CDM_Requirements '!$B$152)</f>
        <v/>
      </c>
      <c r="N1190" s="338" t="str">
        <f>IF(ISBLANK($D1190),"",'CDM_Requirements '!$B$153)</f>
        <v/>
      </c>
      <c r="O1190" s="340"/>
      <c r="P1190" s="340"/>
      <c r="Q1190" s="343"/>
    </row>
    <row r="1191" spans="1:17" s="323" customFormat="1" ht="20.100000000000001" customHeight="1" x14ac:dyDescent="0.25">
      <c r="A1191" s="311"/>
      <c r="B1191" s="308" t="str">
        <f>IF(ISBLANK($D1191)," -",'Offeror_Product Profile'!$B$12)</f>
        <v xml:space="preserve"> -</v>
      </c>
      <c r="C1191" s="308" t="str">
        <f>IF(ISBLANK($D1191)," -",'Offeror_Product Profile'!$B$13)</f>
        <v xml:space="preserve"> -</v>
      </c>
      <c r="D1191" s="340"/>
      <c r="E1191" s="341"/>
      <c r="F1191" s="336" t="str">
        <f>IF(ISBLANK($D1191)," -",'Offeror_Product Profile'!$B$10)</f>
        <v xml:space="preserve"> -</v>
      </c>
      <c r="G1191" s="336" t="str">
        <f>IF(ISBLANK($D1191)," -",'Offeror_Product Profile'!$B$11)</f>
        <v xml:space="preserve"> -</v>
      </c>
      <c r="H1191" s="309" t="str">
        <f>IF(ISBLANK($D1191),"",'Offeror_Product Profile'!$B$9)</f>
        <v/>
      </c>
      <c r="I1191" s="342"/>
      <c r="J1191" s="310" t="str">
        <f>IF(ISBLANK($D1191),"",'CDM_Requirements '!$B$149)</f>
        <v/>
      </c>
      <c r="K1191" s="338" t="str">
        <f>IF(ISBLANK($D1191),"",'CDM_Requirements '!$B$150)</f>
        <v/>
      </c>
      <c r="L1191" s="338" t="str">
        <f>IF(ISBLANK($D1191),"",'CDM_Requirements '!$B$151)</f>
        <v/>
      </c>
      <c r="M1191" s="338" t="str">
        <f>IF(ISBLANK($D1191),"",'CDM_Requirements '!$B$152)</f>
        <v/>
      </c>
      <c r="N1191" s="338" t="str">
        <f>IF(ISBLANK($D1191),"",'CDM_Requirements '!$B$153)</f>
        <v/>
      </c>
      <c r="O1191" s="340"/>
      <c r="P1191" s="340"/>
      <c r="Q1191" s="343"/>
    </row>
    <row r="1192" spans="1:17" s="323" customFormat="1" ht="20.100000000000001" customHeight="1" x14ac:dyDescent="0.25">
      <c r="A1192" s="311"/>
      <c r="B1192" s="308" t="str">
        <f>IF(ISBLANK($D1192)," -",'Offeror_Product Profile'!$B$12)</f>
        <v xml:space="preserve"> -</v>
      </c>
      <c r="C1192" s="308" t="str">
        <f>IF(ISBLANK($D1192)," -",'Offeror_Product Profile'!$B$13)</f>
        <v xml:space="preserve"> -</v>
      </c>
      <c r="D1192" s="340"/>
      <c r="E1192" s="341"/>
      <c r="F1192" s="336" t="str">
        <f>IF(ISBLANK($D1192)," -",'Offeror_Product Profile'!$B$10)</f>
        <v xml:space="preserve"> -</v>
      </c>
      <c r="G1192" s="336" t="str">
        <f>IF(ISBLANK($D1192)," -",'Offeror_Product Profile'!$B$11)</f>
        <v xml:space="preserve"> -</v>
      </c>
      <c r="H1192" s="309" t="str">
        <f>IF(ISBLANK($D1192),"",'Offeror_Product Profile'!$B$9)</f>
        <v/>
      </c>
      <c r="I1192" s="342"/>
      <c r="J1192" s="310" t="str">
        <f>IF(ISBLANK($D1192),"",'CDM_Requirements '!$B$149)</f>
        <v/>
      </c>
      <c r="K1192" s="338" t="str">
        <f>IF(ISBLANK($D1192),"",'CDM_Requirements '!$B$150)</f>
        <v/>
      </c>
      <c r="L1192" s="338" t="str">
        <f>IF(ISBLANK($D1192),"",'CDM_Requirements '!$B$151)</f>
        <v/>
      </c>
      <c r="M1192" s="338" t="str">
        <f>IF(ISBLANK($D1192),"",'CDM_Requirements '!$B$152)</f>
        <v/>
      </c>
      <c r="N1192" s="338" t="str">
        <f>IF(ISBLANK($D1192),"",'CDM_Requirements '!$B$153)</f>
        <v/>
      </c>
      <c r="O1192" s="340"/>
      <c r="P1192" s="340"/>
      <c r="Q1192" s="343"/>
    </row>
    <row r="1193" spans="1:17" s="323" customFormat="1" ht="20.100000000000001" customHeight="1" x14ac:dyDescent="0.25">
      <c r="A1193" s="311"/>
      <c r="B1193" s="308" t="str">
        <f>IF(ISBLANK($D1193)," -",'Offeror_Product Profile'!$B$12)</f>
        <v xml:space="preserve"> -</v>
      </c>
      <c r="C1193" s="308" t="str">
        <f>IF(ISBLANK($D1193)," -",'Offeror_Product Profile'!$B$13)</f>
        <v xml:space="preserve"> -</v>
      </c>
      <c r="D1193" s="340"/>
      <c r="E1193" s="341"/>
      <c r="F1193" s="336" t="str">
        <f>IF(ISBLANK($D1193)," -",'Offeror_Product Profile'!$B$10)</f>
        <v xml:space="preserve"> -</v>
      </c>
      <c r="G1193" s="336" t="str">
        <f>IF(ISBLANK($D1193)," -",'Offeror_Product Profile'!$B$11)</f>
        <v xml:space="preserve"> -</v>
      </c>
      <c r="H1193" s="309" t="str">
        <f>IF(ISBLANK($D1193),"",'Offeror_Product Profile'!$B$9)</f>
        <v/>
      </c>
      <c r="I1193" s="342"/>
      <c r="J1193" s="310" t="str">
        <f>IF(ISBLANK($D1193),"",'CDM_Requirements '!$B$149)</f>
        <v/>
      </c>
      <c r="K1193" s="338" t="str">
        <f>IF(ISBLANK($D1193),"",'CDM_Requirements '!$B$150)</f>
        <v/>
      </c>
      <c r="L1193" s="338" t="str">
        <f>IF(ISBLANK($D1193),"",'CDM_Requirements '!$B$151)</f>
        <v/>
      </c>
      <c r="M1193" s="338" t="str">
        <f>IF(ISBLANK($D1193),"",'CDM_Requirements '!$B$152)</f>
        <v/>
      </c>
      <c r="N1193" s="338" t="str">
        <f>IF(ISBLANK($D1193),"",'CDM_Requirements '!$B$153)</f>
        <v/>
      </c>
      <c r="O1193" s="340"/>
      <c r="P1193" s="340"/>
      <c r="Q1193" s="343"/>
    </row>
    <row r="1194" spans="1:17" s="323" customFormat="1" ht="20.100000000000001" customHeight="1" x14ac:dyDescent="0.25">
      <c r="A1194" s="311"/>
      <c r="B1194" s="308" t="str">
        <f>IF(ISBLANK($D1194)," -",'Offeror_Product Profile'!$B$12)</f>
        <v xml:space="preserve"> -</v>
      </c>
      <c r="C1194" s="308" t="str">
        <f>IF(ISBLANK($D1194)," -",'Offeror_Product Profile'!$B$13)</f>
        <v xml:space="preserve"> -</v>
      </c>
      <c r="D1194" s="340"/>
      <c r="E1194" s="341"/>
      <c r="F1194" s="336" t="str">
        <f>IF(ISBLANK($D1194)," -",'Offeror_Product Profile'!$B$10)</f>
        <v xml:space="preserve"> -</v>
      </c>
      <c r="G1194" s="336" t="str">
        <f>IF(ISBLANK($D1194)," -",'Offeror_Product Profile'!$B$11)</f>
        <v xml:space="preserve"> -</v>
      </c>
      <c r="H1194" s="309" t="str">
        <f>IF(ISBLANK($D1194),"",'Offeror_Product Profile'!$B$9)</f>
        <v/>
      </c>
      <c r="I1194" s="342"/>
      <c r="J1194" s="310" t="str">
        <f>IF(ISBLANK($D1194),"",'CDM_Requirements '!$B$149)</f>
        <v/>
      </c>
      <c r="K1194" s="338" t="str">
        <f>IF(ISBLANK($D1194),"",'CDM_Requirements '!$B$150)</f>
        <v/>
      </c>
      <c r="L1194" s="338" t="str">
        <f>IF(ISBLANK($D1194),"",'CDM_Requirements '!$B$151)</f>
        <v/>
      </c>
      <c r="M1194" s="338" t="str">
        <f>IF(ISBLANK($D1194),"",'CDM_Requirements '!$B$152)</f>
        <v/>
      </c>
      <c r="N1194" s="338" t="str">
        <f>IF(ISBLANK($D1194),"",'CDM_Requirements '!$B$153)</f>
        <v/>
      </c>
      <c r="O1194" s="340"/>
      <c r="P1194" s="340"/>
      <c r="Q1194" s="343"/>
    </row>
    <row r="1195" spans="1:17" s="323" customFormat="1" ht="20.100000000000001" customHeight="1" x14ac:dyDescent="0.25">
      <c r="A1195" s="311"/>
      <c r="B1195" s="308" t="str">
        <f>IF(ISBLANK($D1195)," -",'Offeror_Product Profile'!$B$12)</f>
        <v xml:space="preserve"> -</v>
      </c>
      <c r="C1195" s="308" t="str">
        <f>IF(ISBLANK($D1195)," -",'Offeror_Product Profile'!$B$13)</f>
        <v xml:space="preserve"> -</v>
      </c>
      <c r="D1195" s="340"/>
      <c r="E1195" s="341"/>
      <c r="F1195" s="336" t="str">
        <f>IF(ISBLANK($D1195)," -",'Offeror_Product Profile'!$B$10)</f>
        <v xml:space="preserve"> -</v>
      </c>
      <c r="G1195" s="336" t="str">
        <f>IF(ISBLANK($D1195)," -",'Offeror_Product Profile'!$B$11)</f>
        <v xml:space="preserve"> -</v>
      </c>
      <c r="H1195" s="309" t="str">
        <f>IF(ISBLANK($D1195),"",'Offeror_Product Profile'!$B$9)</f>
        <v/>
      </c>
      <c r="I1195" s="342"/>
      <c r="J1195" s="310" t="str">
        <f>IF(ISBLANK($D1195),"",'CDM_Requirements '!$B$149)</f>
        <v/>
      </c>
      <c r="K1195" s="338" t="str">
        <f>IF(ISBLANK($D1195),"",'CDM_Requirements '!$B$150)</f>
        <v/>
      </c>
      <c r="L1195" s="338" t="str">
        <f>IF(ISBLANK($D1195),"",'CDM_Requirements '!$B$151)</f>
        <v/>
      </c>
      <c r="M1195" s="338" t="str">
        <f>IF(ISBLANK($D1195),"",'CDM_Requirements '!$B$152)</f>
        <v/>
      </c>
      <c r="N1195" s="338" t="str">
        <f>IF(ISBLANK($D1195),"",'CDM_Requirements '!$B$153)</f>
        <v/>
      </c>
      <c r="O1195" s="340"/>
      <c r="P1195" s="340"/>
      <c r="Q1195" s="343"/>
    </row>
    <row r="1196" spans="1:17" s="323" customFormat="1" ht="20.100000000000001" customHeight="1" x14ac:dyDescent="0.25">
      <c r="A1196" s="311"/>
      <c r="B1196" s="308" t="str">
        <f>IF(ISBLANK($D1196)," -",'Offeror_Product Profile'!$B$12)</f>
        <v xml:space="preserve"> -</v>
      </c>
      <c r="C1196" s="308" t="str">
        <f>IF(ISBLANK($D1196)," -",'Offeror_Product Profile'!$B$13)</f>
        <v xml:space="preserve"> -</v>
      </c>
      <c r="D1196" s="340"/>
      <c r="E1196" s="341"/>
      <c r="F1196" s="336" t="str">
        <f>IF(ISBLANK($D1196)," -",'Offeror_Product Profile'!$B$10)</f>
        <v xml:space="preserve"> -</v>
      </c>
      <c r="G1196" s="336" t="str">
        <f>IF(ISBLANK($D1196)," -",'Offeror_Product Profile'!$B$11)</f>
        <v xml:space="preserve"> -</v>
      </c>
      <c r="H1196" s="309" t="str">
        <f>IF(ISBLANK($D1196),"",'Offeror_Product Profile'!$B$9)</f>
        <v/>
      </c>
      <c r="I1196" s="342"/>
      <c r="J1196" s="310" t="str">
        <f>IF(ISBLANK($D1196),"",'CDM_Requirements '!$B$149)</f>
        <v/>
      </c>
      <c r="K1196" s="338" t="str">
        <f>IF(ISBLANK($D1196),"",'CDM_Requirements '!$B$150)</f>
        <v/>
      </c>
      <c r="L1196" s="338" t="str">
        <f>IF(ISBLANK($D1196),"",'CDM_Requirements '!$B$151)</f>
        <v/>
      </c>
      <c r="M1196" s="338" t="str">
        <f>IF(ISBLANK($D1196),"",'CDM_Requirements '!$B$152)</f>
        <v/>
      </c>
      <c r="N1196" s="338" t="str">
        <f>IF(ISBLANK($D1196),"",'CDM_Requirements '!$B$153)</f>
        <v/>
      </c>
      <c r="O1196" s="340"/>
      <c r="P1196" s="340"/>
      <c r="Q1196" s="343"/>
    </row>
    <row r="1197" spans="1:17" s="323" customFormat="1" ht="20.100000000000001" customHeight="1" x14ac:dyDescent="0.25">
      <c r="A1197" s="311"/>
      <c r="B1197" s="308" t="str">
        <f>IF(ISBLANK($D1197)," -",'Offeror_Product Profile'!$B$12)</f>
        <v xml:space="preserve"> -</v>
      </c>
      <c r="C1197" s="308" t="str">
        <f>IF(ISBLANK($D1197)," -",'Offeror_Product Profile'!$B$13)</f>
        <v xml:space="preserve"> -</v>
      </c>
      <c r="D1197" s="340"/>
      <c r="E1197" s="341"/>
      <c r="F1197" s="336" t="str">
        <f>IF(ISBLANK($D1197)," -",'Offeror_Product Profile'!$B$10)</f>
        <v xml:space="preserve"> -</v>
      </c>
      <c r="G1197" s="336" t="str">
        <f>IF(ISBLANK($D1197)," -",'Offeror_Product Profile'!$B$11)</f>
        <v xml:space="preserve"> -</v>
      </c>
      <c r="H1197" s="309" t="str">
        <f>IF(ISBLANK($D1197),"",'Offeror_Product Profile'!$B$9)</f>
        <v/>
      </c>
      <c r="I1197" s="342"/>
      <c r="J1197" s="310" t="str">
        <f>IF(ISBLANK($D1197),"",'CDM_Requirements '!$B$149)</f>
        <v/>
      </c>
      <c r="K1197" s="338" t="str">
        <f>IF(ISBLANK($D1197),"",'CDM_Requirements '!$B$150)</f>
        <v/>
      </c>
      <c r="L1197" s="338" t="str">
        <f>IF(ISBLANK($D1197),"",'CDM_Requirements '!$B$151)</f>
        <v/>
      </c>
      <c r="M1197" s="338" t="str">
        <f>IF(ISBLANK($D1197),"",'CDM_Requirements '!$B$152)</f>
        <v/>
      </c>
      <c r="N1197" s="338" t="str">
        <f>IF(ISBLANK($D1197),"",'CDM_Requirements '!$B$153)</f>
        <v/>
      </c>
      <c r="O1197" s="340"/>
      <c r="P1197" s="340"/>
      <c r="Q1197" s="343"/>
    </row>
    <row r="1198" spans="1:17" s="323" customFormat="1" ht="20.100000000000001" customHeight="1" x14ac:dyDescent="0.25">
      <c r="A1198" s="311"/>
      <c r="B1198" s="308" t="str">
        <f>IF(ISBLANK($D1198)," -",'Offeror_Product Profile'!$B$12)</f>
        <v xml:space="preserve"> -</v>
      </c>
      <c r="C1198" s="308" t="str">
        <f>IF(ISBLANK($D1198)," -",'Offeror_Product Profile'!$B$13)</f>
        <v xml:space="preserve"> -</v>
      </c>
      <c r="D1198" s="340"/>
      <c r="E1198" s="341"/>
      <c r="F1198" s="336" t="str">
        <f>IF(ISBLANK($D1198)," -",'Offeror_Product Profile'!$B$10)</f>
        <v xml:space="preserve"> -</v>
      </c>
      <c r="G1198" s="336" t="str">
        <f>IF(ISBLANK($D1198)," -",'Offeror_Product Profile'!$B$11)</f>
        <v xml:space="preserve"> -</v>
      </c>
      <c r="H1198" s="309" t="str">
        <f>IF(ISBLANK($D1198),"",'Offeror_Product Profile'!$B$9)</f>
        <v/>
      </c>
      <c r="I1198" s="342"/>
      <c r="J1198" s="310" t="str">
        <f>IF(ISBLANK($D1198),"",'CDM_Requirements '!$B$149)</f>
        <v/>
      </c>
      <c r="K1198" s="338" t="str">
        <f>IF(ISBLANK($D1198),"",'CDM_Requirements '!$B$150)</f>
        <v/>
      </c>
      <c r="L1198" s="338" t="str">
        <f>IF(ISBLANK($D1198),"",'CDM_Requirements '!$B$151)</f>
        <v/>
      </c>
      <c r="M1198" s="338" t="str">
        <f>IF(ISBLANK($D1198),"",'CDM_Requirements '!$B$152)</f>
        <v/>
      </c>
      <c r="N1198" s="338" t="str">
        <f>IF(ISBLANK($D1198),"",'CDM_Requirements '!$B$153)</f>
        <v/>
      </c>
      <c r="O1198" s="340"/>
      <c r="P1198" s="340"/>
      <c r="Q1198" s="343"/>
    </row>
    <row r="1199" spans="1:17" s="323" customFormat="1" ht="20.100000000000001" customHeight="1" x14ac:dyDescent="0.25">
      <c r="A1199" s="311"/>
      <c r="B1199" s="308" t="str">
        <f>IF(ISBLANK($D1199)," -",'Offeror_Product Profile'!$B$12)</f>
        <v xml:space="preserve"> -</v>
      </c>
      <c r="C1199" s="308" t="str">
        <f>IF(ISBLANK($D1199)," -",'Offeror_Product Profile'!$B$13)</f>
        <v xml:space="preserve"> -</v>
      </c>
      <c r="D1199" s="340"/>
      <c r="E1199" s="341"/>
      <c r="F1199" s="336" t="str">
        <f>IF(ISBLANK($D1199)," -",'Offeror_Product Profile'!$B$10)</f>
        <v xml:space="preserve"> -</v>
      </c>
      <c r="G1199" s="336" t="str">
        <f>IF(ISBLANK($D1199)," -",'Offeror_Product Profile'!$B$11)</f>
        <v xml:space="preserve"> -</v>
      </c>
      <c r="H1199" s="309" t="str">
        <f>IF(ISBLANK($D1199),"",'Offeror_Product Profile'!$B$9)</f>
        <v/>
      </c>
      <c r="I1199" s="342"/>
      <c r="J1199" s="310" t="str">
        <f>IF(ISBLANK($D1199),"",'CDM_Requirements '!$B$149)</f>
        <v/>
      </c>
      <c r="K1199" s="338" t="str">
        <f>IF(ISBLANK($D1199),"",'CDM_Requirements '!$B$150)</f>
        <v/>
      </c>
      <c r="L1199" s="338" t="str">
        <f>IF(ISBLANK($D1199),"",'CDM_Requirements '!$B$151)</f>
        <v/>
      </c>
      <c r="M1199" s="338" t="str">
        <f>IF(ISBLANK($D1199),"",'CDM_Requirements '!$B$152)</f>
        <v/>
      </c>
      <c r="N1199" s="338" t="str">
        <f>IF(ISBLANK($D1199),"",'CDM_Requirements '!$B$153)</f>
        <v/>
      </c>
      <c r="O1199" s="340"/>
      <c r="P1199" s="340"/>
      <c r="Q1199" s="343"/>
    </row>
    <row r="1200" spans="1:17" s="323" customFormat="1" ht="20.100000000000001" customHeight="1" x14ac:dyDescent="0.25">
      <c r="A1200" s="311"/>
      <c r="B1200" s="308" t="str">
        <f>IF(ISBLANK($D1200)," -",'Offeror_Product Profile'!$B$12)</f>
        <v xml:space="preserve"> -</v>
      </c>
      <c r="C1200" s="308" t="str">
        <f>IF(ISBLANK($D1200)," -",'Offeror_Product Profile'!$B$13)</f>
        <v xml:space="preserve"> -</v>
      </c>
      <c r="D1200" s="340"/>
      <c r="E1200" s="341"/>
      <c r="F1200" s="336" t="str">
        <f>IF(ISBLANK($D1200)," -",'Offeror_Product Profile'!$B$10)</f>
        <v xml:space="preserve"> -</v>
      </c>
      <c r="G1200" s="336" t="str">
        <f>IF(ISBLANK($D1200)," -",'Offeror_Product Profile'!$B$11)</f>
        <v xml:space="preserve"> -</v>
      </c>
      <c r="H1200" s="309" t="str">
        <f>IF(ISBLANK($D1200),"",'Offeror_Product Profile'!$B$9)</f>
        <v/>
      </c>
      <c r="I1200" s="342"/>
      <c r="J1200" s="310" t="str">
        <f>IF(ISBLANK($D1200),"",'CDM_Requirements '!$B$149)</f>
        <v/>
      </c>
      <c r="K1200" s="338" t="str">
        <f>IF(ISBLANK($D1200),"",'CDM_Requirements '!$B$150)</f>
        <v/>
      </c>
      <c r="L1200" s="338" t="str">
        <f>IF(ISBLANK($D1200),"",'CDM_Requirements '!$B$151)</f>
        <v/>
      </c>
      <c r="M1200" s="338" t="str">
        <f>IF(ISBLANK($D1200),"",'CDM_Requirements '!$B$152)</f>
        <v/>
      </c>
      <c r="N1200" s="338" t="str">
        <f>IF(ISBLANK($D1200),"",'CDM_Requirements '!$B$153)</f>
        <v/>
      </c>
      <c r="O1200" s="340"/>
      <c r="P1200" s="340"/>
      <c r="Q1200" s="343"/>
    </row>
    <row r="1201" spans="1:17" s="323" customFormat="1" ht="20.100000000000001" customHeight="1" x14ac:dyDescent="0.25">
      <c r="A1201" s="311"/>
      <c r="B1201" s="308" t="str">
        <f>IF(ISBLANK($D1201)," -",'Offeror_Product Profile'!$B$12)</f>
        <v xml:space="preserve"> -</v>
      </c>
      <c r="C1201" s="308" t="str">
        <f>IF(ISBLANK($D1201)," -",'Offeror_Product Profile'!$B$13)</f>
        <v xml:space="preserve"> -</v>
      </c>
      <c r="D1201" s="340"/>
      <c r="E1201" s="341"/>
      <c r="F1201" s="336" t="str">
        <f>IF(ISBLANK($D1201)," -",'Offeror_Product Profile'!$B$10)</f>
        <v xml:space="preserve"> -</v>
      </c>
      <c r="G1201" s="336" t="str">
        <f>IF(ISBLANK($D1201)," -",'Offeror_Product Profile'!$B$11)</f>
        <v xml:space="preserve"> -</v>
      </c>
      <c r="H1201" s="309" t="str">
        <f>IF(ISBLANK($D1201),"",'Offeror_Product Profile'!$B$9)</f>
        <v/>
      </c>
      <c r="I1201" s="342"/>
      <c r="J1201" s="310" t="str">
        <f>IF(ISBLANK($D1201),"",'CDM_Requirements '!$B$149)</f>
        <v/>
      </c>
      <c r="K1201" s="338" t="str">
        <f>IF(ISBLANK($D1201),"",'CDM_Requirements '!$B$150)</f>
        <v/>
      </c>
      <c r="L1201" s="338" t="str">
        <f>IF(ISBLANK($D1201),"",'CDM_Requirements '!$B$151)</f>
        <v/>
      </c>
      <c r="M1201" s="338" t="str">
        <f>IF(ISBLANK($D1201),"",'CDM_Requirements '!$B$152)</f>
        <v/>
      </c>
      <c r="N1201" s="338" t="str">
        <f>IF(ISBLANK($D1201),"",'CDM_Requirements '!$B$153)</f>
        <v/>
      </c>
      <c r="O1201" s="340"/>
      <c r="P1201" s="340"/>
      <c r="Q1201" s="343"/>
    </row>
    <row r="1202" spans="1:17" s="323" customFormat="1" ht="20.100000000000001" customHeight="1" x14ac:dyDescent="0.25">
      <c r="A1202" s="311"/>
      <c r="B1202" s="308" t="str">
        <f>IF(ISBLANK($D1202)," -",'Offeror_Product Profile'!$B$12)</f>
        <v xml:space="preserve"> -</v>
      </c>
      <c r="C1202" s="308" t="str">
        <f>IF(ISBLANK($D1202)," -",'Offeror_Product Profile'!$B$13)</f>
        <v xml:space="preserve"> -</v>
      </c>
      <c r="D1202" s="340"/>
      <c r="E1202" s="341"/>
      <c r="F1202" s="336" t="str">
        <f>IF(ISBLANK($D1202)," -",'Offeror_Product Profile'!$B$10)</f>
        <v xml:space="preserve"> -</v>
      </c>
      <c r="G1202" s="336" t="str">
        <f>IF(ISBLANK($D1202)," -",'Offeror_Product Profile'!$B$11)</f>
        <v xml:space="preserve"> -</v>
      </c>
      <c r="H1202" s="309" t="str">
        <f>IF(ISBLANK($D1202),"",'Offeror_Product Profile'!$B$9)</f>
        <v/>
      </c>
      <c r="I1202" s="342"/>
      <c r="J1202" s="310" t="str">
        <f>IF(ISBLANK($D1202),"",'CDM_Requirements '!$B$149)</f>
        <v/>
      </c>
      <c r="K1202" s="338" t="str">
        <f>IF(ISBLANK($D1202),"",'CDM_Requirements '!$B$150)</f>
        <v/>
      </c>
      <c r="L1202" s="338" t="str">
        <f>IF(ISBLANK($D1202),"",'CDM_Requirements '!$B$151)</f>
        <v/>
      </c>
      <c r="M1202" s="338" t="str">
        <f>IF(ISBLANK($D1202),"",'CDM_Requirements '!$B$152)</f>
        <v/>
      </c>
      <c r="N1202" s="338" t="str">
        <f>IF(ISBLANK($D1202),"",'CDM_Requirements '!$B$153)</f>
        <v/>
      </c>
      <c r="O1202" s="340"/>
      <c r="P1202" s="340"/>
      <c r="Q1202" s="343"/>
    </row>
    <row r="1203" spans="1:17" s="323" customFormat="1" ht="20.100000000000001" customHeight="1" x14ac:dyDescent="0.25">
      <c r="A1203" s="311"/>
      <c r="B1203" s="308" t="str">
        <f>IF(ISBLANK($D1203)," -",'Offeror_Product Profile'!$B$12)</f>
        <v xml:space="preserve"> -</v>
      </c>
      <c r="C1203" s="308" t="str">
        <f>IF(ISBLANK($D1203)," -",'Offeror_Product Profile'!$B$13)</f>
        <v xml:space="preserve"> -</v>
      </c>
      <c r="D1203" s="340"/>
      <c r="E1203" s="341"/>
      <c r="F1203" s="336" t="str">
        <f>IF(ISBLANK($D1203)," -",'Offeror_Product Profile'!$B$10)</f>
        <v xml:space="preserve"> -</v>
      </c>
      <c r="G1203" s="336" t="str">
        <f>IF(ISBLANK($D1203)," -",'Offeror_Product Profile'!$B$11)</f>
        <v xml:space="preserve"> -</v>
      </c>
      <c r="H1203" s="309" t="str">
        <f>IF(ISBLANK($D1203),"",'Offeror_Product Profile'!$B$9)</f>
        <v/>
      </c>
      <c r="I1203" s="342"/>
      <c r="J1203" s="310" t="str">
        <f>IF(ISBLANK($D1203),"",'CDM_Requirements '!$B$149)</f>
        <v/>
      </c>
      <c r="K1203" s="338" t="str">
        <f>IF(ISBLANK($D1203),"",'CDM_Requirements '!$B$150)</f>
        <v/>
      </c>
      <c r="L1203" s="338" t="str">
        <f>IF(ISBLANK($D1203),"",'CDM_Requirements '!$B$151)</f>
        <v/>
      </c>
      <c r="M1203" s="338" t="str">
        <f>IF(ISBLANK($D1203),"",'CDM_Requirements '!$B$152)</f>
        <v/>
      </c>
      <c r="N1203" s="338" t="str">
        <f>IF(ISBLANK($D1203),"",'CDM_Requirements '!$B$153)</f>
        <v/>
      </c>
      <c r="O1203" s="340"/>
      <c r="P1203" s="340"/>
      <c r="Q1203" s="343"/>
    </row>
    <row r="1204" spans="1:17" s="323" customFormat="1" ht="20.100000000000001" customHeight="1" x14ac:dyDescent="0.25">
      <c r="A1204" s="311"/>
      <c r="B1204" s="308" t="str">
        <f>IF(ISBLANK($D1204)," -",'Offeror_Product Profile'!$B$12)</f>
        <v xml:space="preserve"> -</v>
      </c>
      <c r="C1204" s="308" t="str">
        <f>IF(ISBLANK($D1204)," -",'Offeror_Product Profile'!$B$13)</f>
        <v xml:space="preserve"> -</v>
      </c>
      <c r="D1204" s="340"/>
      <c r="E1204" s="341"/>
      <c r="F1204" s="336" t="str">
        <f>IF(ISBLANK($D1204)," -",'Offeror_Product Profile'!$B$10)</f>
        <v xml:space="preserve"> -</v>
      </c>
      <c r="G1204" s="336" t="str">
        <f>IF(ISBLANK($D1204)," -",'Offeror_Product Profile'!$B$11)</f>
        <v xml:space="preserve"> -</v>
      </c>
      <c r="H1204" s="309" t="str">
        <f>IF(ISBLANK($D1204),"",'Offeror_Product Profile'!$B$9)</f>
        <v/>
      </c>
      <c r="I1204" s="342"/>
      <c r="J1204" s="310" t="str">
        <f>IF(ISBLANK($D1204),"",'CDM_Requirements '!$B$149)</f>
        <v/>
      </c>
      <c r="K1204" s="338" t="str">
        <f>IF(ISBLANK($D1204),"",'CDM_Requirements '!$B$150)</f>
        <v/>
      </c>
      <c r="L1204" s="338" t="str">
        <f>IF(ISBLANK($D1204),"",'CDM_Requirements '!$B$151)</f>
        <v/>
      </c>
      <c r="M1204" s="338" t="str">
        <f>IF(ISBLANK($D1204),"",'CDM_Requirements '!$B$152)</f>
        <v/>
      </c>
      <c r="N1204" s="338" t="str">
        <f>IF(ISBLANK($D1204),"",'CDM_Requirements '!$B$153)</f>
        <v/>
      </c>
      <c r="O1204" s="340"/>
      <c r="P1204" s="340"/>
      <c r="Q1204" s="343"/>
    </row>
    <row r="1205" spans="1:17" s="323" customFormat="1" ht="20.100000000000001" customHeight="1" x14ac:dyDescent="0.25">
      <c r="A1205" s="311"/>
      <c r="B1205" s="308" t="str">
        <f>IF(ISBLANK($D1205)," -",'Offeror_Product Profile'!$B$12)</f>
        <v xml:space="preserve"> -</v>
      </c>
      <c r="C1205" s="308" t="str">
        <f>IF(ISBLANK($D1205)," -",'Offeror_Product Profile'!$B$13)</f>
        <v xml:space="preserve"> -</v>
      </c>
      <c r="D1205" s="340"/>
      <c r="E1205" s="341"/>
      <c r="F1205" s="336" t="str">
        <f>IF(ISBLANK($D1205)," -",'Offeror_Product Profile'!$B$10)</f>
        <v xml:space="preserve"> -</v>
      </c>
      <c r="G1205" s="336" t="str">
        <f>IF(ISBLANK($D1205)," -",'Offeror_Product Profile'!$B$11)</f>
        <v xml:space="preserve"> -</v>
      </c>
      <c r="H1205" s="309" t="str">
        <f>IF(ISBLANK($D1205),"",'Offeror_Product Profile'!$B$9)</f>
        <v/>
      </c>
      <c r="I1205" s="342"/>
      <c r="J1205" s="310" t="str">
        <f>IF(ISBLANK($D1205),"",'CDM_Requirements '!$B$149)</f>
        <v/>
      </c>
      <c r="K1205" s="338" t="str">
        <f>IF(ISBLANK($D1205),"",'CDM_Requirements '!$B$150)</f>
        <v/>
      </c>
      <c r="L1205" s="338" t="str">
        <f>IF(ISBLANK($D1205),"",'CDM_Requirements '!$B$151)</f>
        <v/>
      </c>
      <c r="M1205" s="338" t="str">
        <f>IF(ISBLANK($D1205),"",'CDM_Requirements '!$B$152)</f>
        <v/>
      </c>
      <c r="N1205" s="338" t="str">
        <f>IF(ISBLANK($D1205),"",'CDM_Requirements '!$B$153)</f>
        <v/>
      </c>
      <c r="O1205" s="340"/>
      <c r="P1205" s="340"/>
      <c r="Q1205" s="343"/>
    </row>
    <row r="1206" spans="1:17" s="323" customFormat="1" ht="20.100000000000001" customHeight="1" x14ac:dyDescent="0.25">
      <c r="A1206" s="311"/>
      <c r="B1206" s="308" t="str">
        <f>IF(ISBLANK($D1206)," -",'Offeror_Product Profile'!$B$12)</f>
        <v xml:space="preserve"> -</v>
      </c>
      <c r="C1206" s="308" t="str">
        <f>IF(ISBLANK($D1206)," -",'Offeror_Product Profile'!$B$13)</f>
        <v xml:space="preserve"> -</v>
      </c>
      <c r="D1206" s="340"/>
      <c r="E1206" s="341"/>
      <c r="F1206" s="336" t="str">
        <f>IF(ISBLANK($D1206)," -",'Offeror_Product Profile'!$B$10)</f>
        <v xml:space="preserve"> -</v>
      </c>
      <c r="G1206" s="336" t="str">
        <f>IF(ISBLANK($D1206)," -",'Offeror_Product Profile'!$B$11)</f>
        <v xml:space="preserve"> -</v>
      </c>
      <c r="H1206" s="309" t="str">
        <f>IF(ISBLANK($D1206),"",'Offeror_Product Profile'!$B$9)</f>
        <v/>
      </c>
      <c r="I1206" s="342"/>
      <c r="J1206" s="310" t="str">
        <f>IF(ISBLANK($D1206),"",'CDM_Requirements '!$B$149)</f>
        <v/>
      </c>
      <c r="K1206" s="338" t="str">
        <f>IF(ISBLANK($D1206),"",'CDM_Requirements '!$B$150)</f>
        <v/>
      </c>
      <c r="L1206" s="338" t="str">
        <f>IF(ISBLANK($D1206),"",'CDM_Requirements '!$B$151)</f>
        <v/>
      </c>
      <c r="M1206" s="338" t="str">
        <f>IF(ISBLANK($D1206),"",'CDM_Requirements '!$B$152)</f>
        <v/>
      </c>
      <c r="N1206" s="338" t="str">
        <f>IF(ISBLANK($D1206),"",'CDM_Requirements '!$B$153)</f>
        <v/>
      </c>
      <c r="O1206" s="340"/>
      <c r="P1206" s="340"/>
      <c r="Q1206" s="343"/>
    </row>
    <row r="1207" spans="1:17" s="323" customFormat="1" ht="20.100000000000001" customHeight="1" x14ac:dyDescent="0.25">
      <c r="A1207" s="311"/>
      <c r="B1207" s="308" t="str">
        <f>IF(ISBLANK($D1207)," -",'Offeror_Product Profile'!$B$12)</f>
        <v xml:space="preserve"> -</v>
      </c>
      <c r="C1207" s="308" t="str">
        <f>IF(ISBLANK($D1207)," -",'Offeror_Product Profile'!$B$13)</f>
        <v xml:space="preserve"> -</v>
      </c>
      <c r="D1207" s="340"/>
      <c r="E1207" s="341"/>
      <c r="F1207" s="336" t="str">
        <f>IF(ISBLANK($D1207)," -",'Offeror_Product Profile'!$B$10)</f>
        <v xml:space="preserve"> -</v>
      </c>
      <c r="G1207" s="336" t="str">
        <f>IF(ISBLANK($D1207)," -",'Offeror_Product Profile'!$B$11)</f>
        <v xml:space="preserve"> -</v>
      </c>
      <c r="H1207" s="309" t="str">
        <f>IF(ISBLANK($D1207),"",'Offeror_Product Profile'!$B$9)</f>
        <v/>
      </c>
      <c r="I1207" s="342"/>
      <c r="J1207" s="310" t="str">
        <f>IF(ISBLANK($D1207),"",'CDM_Requirements '!$B$149)</f>
        <v/>
      </c>
      <c r="K1207" s="338" t="str">
        <f>IF(ISBLANK($D1207),"",'CDM_Requirements '!$B$150)</f>
        <v/>
      </c>
      <c r="L1207" s="338" t="str">
        <f>IF(ISBLANK($D1207),"",'CDM_Requirements '!$B$151)</f>
        <v/>
      </c>
      <c r="M1207" s="338" t="str">
        <f>IF(ISBLANK($D1207),"",'CDM_Requirements '!$B$152)</f>
        <v/>
      </c>
      <c r="N1207" s="338" t="str">
        <f>IF(ISBLANK($D1207),"",'CDM_Requirements '!$B$153)</f>
        <v/>
      </c>
      <c r="O1207" s="340"/>
      <c r="P1207" s="340"/>
      <c r="Q1207" s="343"/>
    </row>
    <row r="1208" spans="1:17" s="323" customFormat="1" ht="20.100000000000001" customHeight="1" x14ac:dyDescent="0.25">
      <c r="A1208" s="311"/>
      <c r="B1208" s="308" t="str">
        <f>IF(ISBLANK($D1208)," -",'Offeror_Product Profile'!$B$12)</f>
        <v xml:space="preserve"> -</v>
      </c>
      <c r="C1208" s="308" t="str">
        <f>IF(ISBLANK($D1208)," -",'Offeror_Product Profile'!$B$13)</f>
        <v xml:space="preserve"> -</v>
      </c>
      <c r="D1208" s="340"/>
      <c r="E1208" s="341"/>
      <c r="F1208" s="336" t="str">
        <f>IF(ISBLANK($D1208)," -",'Offeror_Product Profile'!$B$10)</f>
        <v xml:space="preserve"> -</v>
      </c>
      <c r="G1208" s="336" t="str">
        <f>IF(ISBLANK($D1208)," -",'Offeror_Product Profile'!$B$11)</f>
        <v xml:space="preserve"> -</v>
      </c>
      <c r="H1208" s="309" t="str">
        <f>IF(ISBLANK($D1208),"",'Offeror_Product Profile'!$B$9)</f>
        <v/>
      </c>
      <c r="I1208" s="342"/>
      <c r="J1208" s="310" t="str">
        <f>IF(ISBLANK($D1208),"",'CDM_Requirements '!$B$149)</f>
        <v/>
      </c>
      <c r="K1208" s="338" t="str">
        <f>IF(ISBLANK($D1208),"",'CDM_Requirements '!$B$150)</f>
        <v/>
      </c>
      <c r="L1208" s="338" t="str">
        <f>IF(ISBLANK($D1208),"",'CDM_Requirements '!$B$151)</f>
        <v/>
      </c>
      <c r="M1208" s="338" t="str">
        <f>IF(ISBLANK($D1208),"",'CDM_Requirements '!$B$152)</f>
        <v/>
      </c>
      <c r="N1208" s="338" t="str">
        <f>IF(ISBLANK($D1208),"",'CDM_Requirements '!$B$153)</f>
        <v/>
      </c>
      <c r="O1208" s="340"/>
      <c r="P1208" s="340"/>
      <c r="Q1208" s="343"/>
    </row>
    <row r="1209" spans="1:17" s="323" customFormat="1" ht="20.100000000000001" customHeight="1" x14ac:dyDescent="0.25">
      <c r="A1209" s="311"/>
      <c r="B1209" s="308" t="str">
        <f>IF(ISBLANK($D1209)," -",'Offeror_Product Profile'!$B$12)</f>
        <v xml:space="preserve"> -</v>
      </c>
      <c r="C1209" s="308" t="str">
        <f>IF(ISBLANK($D1209)," -",'Offeror_Product Profile'!$B$13)</f>
        <v xml:space="preserve"> -</v>
      </c>
      <c r="D1209" s="340"/>
      <c r="E1209" s="341"/>
      <c r="F1209" s="336" t="str">
        <f>IF(ISBLANK($D1209)," -",'Offeror_Product Profile'!$B$10)</f>
        <v xml:space="preserve"> -</v>
      </c>
      <c r="G1209" s="336" t="str">
        <f>IF(ISBLANK($D1209)," -",'Offeror_Product Profile'!$B$11)</f>
        <v xml:space="preserve"> -</v>
      </c>
      <c r="H1209" s="309" t="str">
        <f>IF(ISBLANK($D1209),"",'Offeror_Product Profile'!$B$9)</f>
        <v/>
      </c>
      <c r="I1209" s="342"/>
      <c r="J1209" s="310" t="str">
        <f>IF(ISBLANK($D1209),"",'CDM_Requirements '!$B$149)</f>
        <v/>
      </c>
      <c r="K1209" s="338" t="str">
        <f>IF(ISBLANK($D1209),"",'CDM_Requirements '!$B$150)</f>
        <v/>
      </c>
      <c r="L1209" s="338" t="str">
        <f>IF(ISBLANK($D1209),"",'CDM_Requirements '!$B$151)</f>
        <v/>
      </c>
      <c r="M1209" s="338" t="str">
        <f>IF(ISBLANK($D1209),"",'CDM_Requirements '!$B$152)</f>
        <v/>
      </c>
      <c r="N1209" s="338" t="str">
        <f>IF(ISBLANK($D1209),"",'CDM_Requirements '!$B$153)</f>
        <v/>
      </c>
      <c r="O1209" s="340"/>
      <c r="P1209" s="340"/>
      <c r="Q1209" s="343"/>
    </row>
    <row r="1210" spans="1:17" s="323" customFormat="1" ht="20.100000000000001" customHeight="1" x14ac:dyDescent="0.25">
      <c r="A1210" s="311"/>
      <c r="B1210" s="308" t="str">
        <f>IF(ISBLANK($D1210)," -",'Offeror_Product Profile'!$B$12)</f>
        <v xml:space="preserve"> -</v>
      </c>
      <c r="C1210" s="308" t="str">
        <f>IF(ISBLANK($D1210)," -",'Offeror_Product Profile'!$B$13)</f>
        <v xml:space="preserve"> -</v>
      </c>
      <c r="D1210" s="340"/>
      <c r="E1210" s="341"/>
      <c r="F1210" s="336" t="str">
        <f>IF(ISBLANK($D1210)," -",'Offeror_Product Profile'!$B$10)</f>
        <v xml:space="preserve"> -</v>
      </c>
      <c r="G1210" s="336" t="str">
        <f>IF(ISBLANK($D1210)," -",'Offeror_Product Profile'!$B$11)</f>
        <v xml:space="preserve"> -</v>
      </c>
      <c r="H1210" s="309" t="str">
        <f>IF(ISBLANK($D1210),"",'Offeror_Product Profile'!$B$9)</f>
        <v/>
      </c>
      <c r="I1210" s="342"/>
      <c r="J1210" s="310" t="str">
        <f>IF(ISBLANK($D1210),"",'CDM_Requirements '!$B$149)</f>
        <v/>
      </c>
      <c r="K1210" s="338" t="str">
        <f>IF(ISBLANK($D1210),"",'CDM_Requirements '!$B$150)</f>
        <v/>
      </c>
      <c r="L1210" s="338" t="str">
        <f>IF(ISBLANK($D1210),"",'CDM_Requirements '!$B$151)</f>
        <v/>
      </c>
      <c r="M1210" s="338" t="str">
        <f>IF(ISBLANK($D1210),"",'CDM_Requirements '!$B$152)</f>
        <v/>
      </c>
      <c r="N1210" s="338" t="str">
        <f>IF(ISBLANK($D1210),"",'CDM_Requirements '!$B$153)</f>
        <v/>
      </c>
      <c r="O1210" s="340"/>
      <c r="P1210" s="340"/>
      <c r="Q1210" s="343"/>
    </row>
    <row r="1211" spans="1:17" s="323" customFormat="1" ht="20.100000000000001" customHeight="1" x14ac:dyDescent="0.25">
      <c r="A1211" s="311"/>
      <c r="B1211" s="308" t="str">
        <f>IF(ISBLANK($D1211)," -",'Offeror_Product Profile'!$B$12)</f>
        <v xml:space="preserve"> -</v>
      </c>
      <c r="C1211" s="308" t="str">
        <f>IF(ISBLANK($D1211)," -",'Offeror_Product Profile'!$B$13)</f>
        <v xml:space="preserve"> -</v>
      </c>
      <c r="D1211" s="340"/>
      <c r="E1211" s="341"/>
      <c r="F1211" s="336" t="str">
        <f>IF(ISBLANK($D1211)," -",'Offeror_Product Profile'!$B$10)</f>
        <v xml:space="preserve"> -</v>
      </c>
      <c r="G1211" s="336" t="str">
        <f>IF(ISBLANK($D1211)," -",'Offeror_Product Profile'!$B$11)</f>
        <v xml:space="preserve"> -</v>
      </c>
      <c r="H1211" s="309" t="str">
        <f>IF(ISBLANK($D1211),"",'Offeror_Product Profile'!$B$9)</f>
        <v/>
      </c>
      <c r="I1211" s="342"/>
      <c r="J1211" s="310" t="str">
        <f>IF(ISBLANK($D1211),"",'CDM_Requirements '!$B$149)</f>
        <v/>
      </c>
      <c r="K1211" s="338" t="str">
        <f>IF(ISBLANK($D1211),"",'CDM_Requirements '!$B$150)</f>
        <v/>
      </c>
      <c r="L1211" s="338" t="str">
        <f>IF(ISBLANK($D1211),"",'CDM_Requirements '!$B$151)</f>
        <v/>
      </c>
      <c r="M1211" s="338" t="str">
        <f>IF(ISBLANK($D1211),"",'CDM_Requirements '!$B$152)</f>
        <v/>
      </c>
      <c r="N1211" s="338" t="str">
        <f>IF(ISBLANK($D1211),"",'CDM_Requirements '!$B$153)</f>
        <v/>
      </c>
      <c r="O1211" s="340"/>
      <c r="P1211" s="340"/>
      <c r="Q1211" s="343"/>
    </row>
    <row r="1212" spans="1:17" s="323" customFormat="1" ht="20.100000000000001" customHeight="1" x14ac:dyDescent="0.25">
      <c r="A1212" s="311"/>
      <c r="B1212" s="308" t="str">
        <f>IF(ISBLANK($D1212)," -",'Offeror_Product Profile'!$B$12)</f>
        <v xml:space="preserve"> -</v>
      </c>
      <c r="C1212" s="308" t="str">
        <f>IF(ISBLANK($D1212)," -",'Offeror_Product Profile'!$B$13)</f>
        <v xml:space="preserve"> -</v>
      </c>
      <c r="D1212" s="340"/>
      <c r="E1212" s="341"/>
      <c r="F1212" s="336" t="str">
        <f>IF(ISBLANK($D1212)," -",'Offeror_Product Profile'!$B$10)</f>
        <v xml:space="preserve"> -</v>
      </c>
      <c r="G1212" s="336" t="str">
        <f>IF(ISBLANK($D1212)," -",'Offeror_Product Profile'!$B$11)</f>
        <v xml:space="preserve"> -</v>
      </c>
      <c r="H1212" s="309" t="str">
        <f>IF(ISBLANK($D1212),"",'Offeror_Product Profile'!$B$9)</f>
        <v/>
      </c>
      <c r="I1212" s="342"/>
      <c r="J1212" s="310" t="str">
        <f>IF(ISBLANK($D1212),"",'CDM_Requirements '!$B$149)</f>
        <v/>
      </c>
      <c r="K1212" s="338" t="str">
        <f>IF(ISBLANK($D1212),"",'CDM_Requirements '!$B$150)</f>
        <v/>
      </c>
      <c r="L1212" s="338" t="str">
        <f>IF(ISBLANK($D1212),"",'CDM_Requirements '!$B$151)</f>
        <v/>
      </c>
      <c r="M1212" s="338" t="str">
        <f>IF(ISBLANK($D1212),"",'CDM_Requirements '!$B$152)</f>
        <v/>
      </c>
      <c r="N1212" s="338" t="str">
        <f>IF(ISBLANK($D1212),"",'CDM_Requirements '!$B$153)</f>
        <v/>
      </c>
      <c r="O1212" s="340"/>
      <c r="P1212" s="340"/>
      <c r="Q1212" s="343"/>
    </row>
    <row r="1213" spans="1:17" s="323" customFormat="1" ht="20.100000000000001" customHeight="1" x14ac:dyDescent="0.25">
      <c r="A1213" s="311"/>
      <c r="B1213" s="308" t="str">
        <f>IF(ISBLANK($D1213)," -",'Offeror_Product Profile'!$B$12)</f>
        <v xml:space="preserve"> -</v>
      </c>
      <c r="C1213" s="308" t="str">
        <f>IF(ISBLANK($D1213)," -",'Offeror_Product Profile'!$B$13)</f>
        <v xml:space="preserve"> -</v>
      </c>
      <c r="D1213" s="340"/>
      <c r="E1213" s="341"/>
      <c r="F1213" s="336" t="str">
        <f>IF(ISBLANK($D1213)," -",'Offeror_Product Profile'!$B$10)</f>
        <v xml:space="preserve"> -</v>
      </c>
      <c r="G1213" s="336" t="str">
        <f>IF(ISBLANK($D1213)," -",'Offeror_Product Profile'!$B$11)</f>
        <v xml:space="preserve"> -</v>
      </c>
      <c r="H1213" s="309" t="str">
        <f>IF(ISBLANK($D1213),"",'Offeror_Product Profile'!$B$9)</f>
        <v/>
      </c>
      <c r="I1213" s="342"/>
      <c r="J1213" s="310" t="str">
        <f>IF(ISBLANK($D1213),"",'CDM_Requirements '!$B$149)</f>
        <v/>
      </c>
      <c r="K1213" s="338" t="str">
        <f>IF(ISBLANK($D1213),"",'CDM_Requirements '!$B$150)</f>
        <v/>
      </c>
      <c r="L1213" s="338" t="str">
        <f>IF(ISBLANK($D1213),"",'CDM_Requirements '!$B$151)</f>
        <v/>
      </c>
      <c r="M1213" s="338" t="str">
        <f>IF(ISBLANK($D1213),"",'CDM_Requirements '!$B$152)</f>
        <v/>
      </c>
      <c r="N1213" s="338" t="str">
        <f>IF(ISBLANK($D1213),"",'CDM_Requirements '!$B$153)</f>
        <v/>
      </c>
      <c r="O1213" s="340"/>
      <c r="P1213" s="340"/>
      <c r="Q1213" s="343"/>
    </row>
    <row r="1214" spans="1:17" s="323" customFormat="1" ht="20.100000000000001" customHeight="1" x14ac:dyDescent="0.25">
      <c r="A1214" s="311"/>
      <c r="B1214" s="308" t="str">
        <f>IF(ISBLANK($D1214)," -",'Offeror_Product Profile'!$B$12)</f>
        <v xml:space="preserve"> -</v>
      </c>
      <c r="C1214" s="308" t="str">
        <f>IF(ISBLANK($D1214)," -",'Offeror_Product Profile'!$B$13)</f>
        <v xml:space="preserve"> -</v>
      </c>
      <c r="D1214" s="340"/>
      <c r="E1214" s="341"/>
      <c r="F1214" s="336" t="str">
        <f>IF(ISBLANK($D1214)," -",'Offeror_Product Profile'!$B$10)</f>
        <v xml:space="preserve"> -</v>
      </c>
      <c r="G1214" s="336" t="str">
        <f>IF(ISBLANK($D1214)," -",'Offeror_Product Profile'!$B$11)</f>
        <v xml:space="preserve"> -</v>
      </c>
      <c r="H1214" s="309" t="str">
        <f>IF(ISBLANK($D1214),"",'Offeror_Product Profile'!$B$9)</f>
        <v/>
      </c>
      <c r="I1214" s="342"/>
      <c r="J1214" s="310" t="str">
        <f>IF(ISBLANK($D1214),"",'CDM_Requirements '!$B$149)</f>
        <v/>
      </c>
      <c r="K1214" s="338" t="str">
        <f>IF(ISBLANK($D1214),"",'CDM_Requirements '!$B$150)</f>
        <v/>
      </c>
      <c r="L1214" s="338" t="str">
        <f>IF(ISBLANK($D1214),"",'CDM_Requirements '!$B$151)</f>
        <v/>
      </c>
      <c r="M1214" s="338" t="str">
        <f>IF(ISBLANK($D1214),"",'CDM_Requirements '!$B$152)</f>
        <v/>
      </c>
      <c r="N1214" s="338" t="str">
        <f>IF(ISBLANK($D1214),"",'CDM_Requirements '!$B$153)</f>
        <v/>
      </c>
      <c r="O1214" s="340"/>
      <c r="P1214" s="340"/>
      <c r="Q1214" s="343"/>
    </row>
    <row r="1215" spans="1:17" s="323" customFormat="1" ht="20.100000000000001" customHeight="1" x14ac:dyDescent="0.25">
      <c r="A1215" s="311"/>
      <c r="B1215" s="308" t="str">
        <f>IF(ISBLANK($D1215)," -",'Offeror_Product Profile'!$B$12)</f>
        <v xml:space="preserve"> -</v>
      </c>
      <c r="C1215" s="308" t="str">
        <f>IF(ISBLANK($D1215)," -",'Offeror_Product Profile'!$B$13)</f>
        <v xml:space="preserve"> -</v>
      </c>
      <c r="D1215" s="340"/>
      <c r="E1215" s="341"/>
      <c r="F1215" s="336" t="str">
        <f>IF(ISBLANK($D1215)," -",'Offeror_Product Profile'!$B$10)</f>
        <v xml:space="preserve"> -</v>
      </c>
      <c r="G1215" s="336" t="str">
        <f>IF(ISBLANK($D1215)," -",'Offeror_Product Profile'!$B$11)</f>
        <v xml:space="preserve"> -</v>
      </c>
      <c r="H1215" s="309" t="str">
        <f>IF(ISBLANK($D1215),"",'Offeror_Product Profile'!$B$9)</f>
        <v/>
      </c>
      <c r="I1215" s="342"/>
      <c r="J1215" s="310" t="str">
        <f>IF(ISBLANK($D1215),"",'CDM_Requirements '!$B$149)</f>
        <v/>
      </c>
      <c r="K1215" s="338" t="str">
        <f>IF(ISBLANK($D1215),"",'CDM_Requirements '!$B$150)</f>
        <v/>
      </c>
      <c r="L1215" s="338" t="str">
        <f>IF(ISBLANK($D1215),"",'CDM_Requirements '!$B$151)</f>
        <v/>
      </c>
      <c r="M1215" s="338" t="str">
        <f>IF(ISBLANK($D1215),"",'CDM_Requirements '!$B$152)</f>
        <v/>
      </c>
      <c r="N1215" s="338" t="str">
        <f>IF(ISBLANK($D1215),"",'CDM_Requirements '!$B$153)</f>
        <v/>
      </c>
      <c r="O1215" s="340"/>
      <c r="P1215" s="340"/>
      <c r="Q1215" s="343"/>
    </row>
    <row r="1216" spans="1:17" s="323" customFormat="1" ht="20.100000000000001" customHeight="1" x14ac:dyDescent="0.25">
      <c r="A1216" s="311"/>
      <c r="B1216" s="308" t="str">
        <f>IF(ISBLANK($D1216)," -",'Offeror_Product Profile'!$B$12)</f>
        <v xml:space="preserve"> -</v>
      </c>
      <c r="C1216" s="308" t="str">
        <f>IF(ISBLANK($D1216)," -",'Offeror_Product Profile'!$B$13)</f>
        <v xml:space="preserve"> -</v>
      </c>
      <c r="D1216" s="340"/>
      <c r="E1216" s="341"/>
      <c r="F1216" s="336" t="str">
        <f>IF(ISBLANK($D1216)," -",'Offeror_Product Profile'!$B$10)</f>
        <v xml:space="preserve"> -</v>
      </c>
      <c r="G1216" s="336" t="str">
        <f>IF(ISBLANK($D1216)," -",'Offeror_Product Profile'!$B$11)</f>
        <v xml:space="preserve"> -</v>
      </c>
      <c r="H1216" s="309" t="str">
        <f>IF(ISBLANK($D1216),"",'Offeror_Product Profile'!$B$9)</f>
        <v/>
      </c>
      <c r="I1216" s="342"/>
      <c r="J1216" s="310" t="str">
        <f>IF(ISBLANK($D1216),"",'CDM_Requirements '!$B$149)</f>
        <v/>
      </c>
      <c r="K1216" s="338" t="str">
        <f>IF(ISBLANK($D1216),"",'CDM_Requirements '!$B$150)</f>
        <v/>
      </c>
      <c r="L1216" s="338" t="str">
        <f>IF(ISBLANK($D1216),"",'CDM_Requirements '!$B$151)</f>
        <v/>
      </c>
      <c r="M1216" s="338" t="str">
        <f>IF(ISBLANK($D1216),"",'CDM_Requirements '!$B$152)</f>
        <v/>
      </c>
      <c r="N1216" s="338" t="str">
        <f>IF(ISBLANK($D1216),"",'CDM_Requirements '!$B$153)</f>
        <v/>
      </c>
      <c r="O1216" s="340"/>
      <c r="P1216" s="340"/>
      <c r="Q1216" s="343"/>
    </row>
    <row r="1217" spans="1:17" s="323" customFormat="1" ht="20.100000000000001" customHeight="1" x14ac:dyDescent="0.25">
      <c r="A1217" s="311"/>
      <c r="B1217" s="308" t="str">
        <f>IF(ISBLANK($D1217)," -",'Offeror_Product Profile'!$B$12)</f>
        <v xml:space="preserve"> -</v>
      </c>
      <c r="C1217" s="308" t="str">
        <f>IF(ISBLANK($D1217)," -",'Offeror_Product Profile'!$B$13)</f>
        <v xml:space="preserve"> -</v>
      </c>
      <c r="D1217" s="340"/>
      <c r="E1217" s="341"/>
      <c r="F1217" s="336" t="str">
        <f>IF(ISBLANK($D1217)," -",'Offeror_Product Profile'!$B$10)</f>
        <v xml:space="preserve"> -</v>
      </c>
      <c r="G1217" s="336" t="str">
        <f>IF(ISBLANK($D1217)," -",'Offeror_Product Profile'!$B$11)</f>
        <v xml:space="preserve"> -</v>
      </c>
      <c r="H1217" s="309" t="str">
        <f>IF(ISBLANK($D1217),"",'Offeror_Product Profile'!$B$9)</f>
        <v/>
      </c>
      <c r="I1217" s="342"/>
      <c r="J1217" s="310" t="str">
        <f>IF(ISBLANK($D1217),"",'CDM_Requirements '!$B$149)</f>
        <v/>
      </c>
      <c r="K1217" s="338" t="str">
        <f>IF(ISBLANK($D1217),"",'CDM_Requirements '!$B$150)</f>
        <v/>
      </c>
      <c r="L1217" s="338" t="str">
        <f>IF(ISBLANK($D1217),"",'CDM_Requirements '!$B$151)</f>
        <v/>
      </c>
      <c r="M1217" s="338" t="str">
        <f>IF(ISBLANK($D1217),"",'CDM_Requirements '!$B$152)</f>
        <v/>
      </c>
      <c r="N1217" s="338" t="str">
        <f>IF(ISBLANK($D1217),"",'CDM_Requirements '!$B$153)</f>
        <v/>
      </c>
      <c r="O1217" s="340"/>
      <c r="P1217" s="340"/>
      <c r="Q1217" s="343"/>
    </row>
    <row r="1218" spans="1:17" s="323" customFormat="1" ht="20.100000000000001" customHeight="1" x14ac:dyDescent="0.25">
      <c r="A1218" s="311"/>
      <c r="B1218" s="308" t="str">
        <f>IF(ISBLANK($D1218)," -",'Offeror_Product Profile'!$B$12)</f>
        <v xml:space="preserve"> -</v>
      </c>
      <c r="C1218" s="308" t="str">
        <f>IF(ISBLANK($D1218)," -",'Offeror_Product Profile'!$B$13)</f>
        <v xml:space="preserve"> -</v>
      </c>
      <c r="D1218" s="340"/>
      <c r="E1218" s="341"/>
      <c r="F1218" s="336" t="str">
        <f>IF(ISBLANK($D1218)," -",'Offeror_Product Profile'!$B$10)</f>
        <v xml:space="preserve"> -</v>
      </c>
      <c r="G1218" s="336" t="str">
        <f>IF(ISBLANK($D1218)," -",'Offeror_Product Profile'!$B$11)</f>
        <v xml:space="preserve"> -</v>
      </c>
      <c r="H1218" s="309" t="str">
        <f>IF(ISBLANK($D1218),"",'Offeror_Product Profile'!$B$9)</f>
        <v/>
      </c>
      <c r="I1218" s="342"/>
      <c r="J1218" s="310" t="str">
        <f>IF(ISBLANK($D1218),"",'CDM_Requirements '!$B$149)</f>
        <v/>
      </c>
      <c r="K1218" s="338" t="str">
        <f>IF(ISBLANK($D1218),"",'CDM_Requirements '!$B$150)</f>
        <v/>
      </c>
      <c r="L1218" s="338" t="str">
        <f>IF(ISBLANK($D1218),"",'CDM_Requirements '!$B$151)</f>
        <v/>
      </c>
      <c r="M1218" s="338" t="str">
        <f>IF(ISBLANK($D1218),"",'CDM_Requirements '!$B$152)</f>
        <v/>
      </c>
      <c r="N1218" s="338" t="str">
        <f>IF(ISBLANK($D1218),"",'CDM_Requirements '!$B$153)</f>
        <v/>
      </c>
      <c r="O1218" s="340"/>
      <c r="P1218" s="340"/>
      <c r="Q1218" s="343"/>
    </row>
    <row r="1219" spans="1:17" s="323" customFormat="1" ht="20.100000000000001" customHeight="1" x14ac:dyDescent="0.25">
      <c r="A1219" s="311"/>
      <c r="B1219" s="308" t="str">
        <f>IF(ISBLANK($D1219)," -",'Offeror_Product Profile'!$B$12)</f>
        <v xml:space="preserve"> -</v>
      </c>
      <c r="C1219" s="308" t="str">
        <f>IF(ISBLANK($D1219)," -",'Offeror_Product Profile'!$B$13)</f>
        <v xml:space="preserve"> -</v>
      </c>
      <c r="D1219" s="340"/>
      <c r="E1219" s="341"/>
      <c r="F1219" s="336" t="str">
        <f>IF(ISBLANK($D1219)," -",'Offeror_Product Profile'!$B$10)</f>
        <v xml:space="preserve"> -</v>
      </c>
      <c r="G1219" s="336" t="str">
        <f>IF(ISBLANK($D1219)," -",'Offeror_Product Profile'!$B$11)</f>
        <v xml:space="preserve"> -</v>
      </c>
      <c r="H1219" s="309" t="str">
        <f>IF(ISBLANK($D1219),"",'Offeror_Product Profile'!$B$9)</f>
        <v/>
      </c>
      <c r="I1219" s="342"/>
      <c r="J1219" s="310" t="str">
        <f>IF(ISBLANK($D1219),"",'CDM_Requirements '!$B$149)</f>
        <v/>
      </c>
      <c r="K1219" s="338" t="str">
        <f>IF(ISBLANK($D1219),"",'CDM_Requirements '!$B$150)</f>
        <v/>
      </c>
      <c r="L1219" s="338" t="str">
        <f>IF(ISBLANK($D1219),"",'CDM_Requirements '!$B$151)</f>
        <v/>
      </c>
      <c r="M1219" s="338" t="str">
        <f>IF(ISBLANK($D1219),"",'CDM_Requirements '!$B$152)</f>
        <v/>
      </c>
      <c r="N1219" s="338" t="str">
        <f>IF(ISBLANK($D1219),"",'CDM_Requirements '!$B$153)</f>
        <v/>
      </c>
      <c r="O1219" s="340"/>
      <c r="P1219" s="340"/>
      <c r="Q1219" s="343"/>
    </row>
    <row r="1220" spans="1:17" s="323" customFormat="1" ht="20.100000000000001" customHeight="1" x14ac:dyDescent="0.25">
      <c r="A1220" s="311"/>
      <c r="B1220" s="308" t="str">
        <f>IF(ISBLANK($D1220)," -",'Offeror_Product Profile'!$B$12)</f>
        <v xml:space="preserve"> -</v>
      </c>
      <c r="C1220" s="308" t="str">
        <f>IF(ISBLANK($D1220)," -",'Offeror_Product Profile'!$B$13)</f>
        <v xml:space="preserve"> -</v>
      </c>
      <c r="D1220" s="340"/>
      <c r="E1220" s="341"/>
      <c r="F1220" s="336" t="str">
        <f>IF(ISBLANK($D1220)," -",'Offeror_Product Profile'!$B$10)</f>
        <v xml:space="preserve"> -</v>
      </c>
      <c r="G1220" s="336" t="str">
        <f>IF(ISBLANK($D1220)," -",'Offeror_Product Profile'!$B$11)</f>
        <v xml:space="preserve"> -</v>
      </c>
      <c r="H1220" s="309" t="str">
        <f>IF(ISBLANK($D1220),"",'Offeror_Product Profile'!$B$9)</f>
        <v/>
      </c>
      <c r="I1220" s="342"/>
      <c r="J1220" s="310" t="str">
        <f>IF(ISBLANK($D1220),"",'CDM_Requirements '!$B$149)</f>
        <v/>
      </c>
      <c r="K1220" s="338" t="str">
        <f>IF(ISBLANK($D1220),"",'CDM_Requirements '!$B$150)</f>
        <v/>
      </c>
      <c r="L1220" s="338" t="str">
        <f>IF(ISBLANK($D1220),"",'CDM_Requirements '!$B$151)</f>
        <v/>
      </c>
      <c r="M1220" s="338" t="str">
        <f>IF(ISBLANK($D1220),"",'CDM_Requirements '!$B$152)</f>
        <v/>
      </c>
      <c r="N1220" s="338" t="str">
        <f>IF(ISBLANK($D1220),"",'CDM_Requirements '!$B$153)</f>
        <v/>
      </c>
      <c r="O1220" s="340"/>
      <c r="P1220" s="340"/>
      <c r="Q1220" s="343"/>
    </row>
    <row r="1221" spans="1:17" s="323" customFormat="1" ht="20.100000000000001" customHeight="1" x14ac:dyDescent="0.25">
      <c r="A1221" s="311"/>
      <c r="B1221" s="308" t="str">
        <f>IF(ISBLANK($D1221)," -",'Offeror_Product Profile'!$B$12)</f>
        <v xml:space="preserve"> -</v>
      </c>
      <c r="C1221" s="308" t="str">
        <f>IF(ISBLANK($D1221)," -",'Offeror_Product Profile'!$B$13)</f>
        <v xml:space="preserve"> -</v>
      </c>
      <c r="D1221" s="340"/>
      <c r="E1221" s="341"/>
      <c r="F1221" s="336" t="str">
        <f>IF(ISBLANK($D1221)," -",'Offeror_Product Profile'!$B$10)</f>
        <v xml:space="preserve"> -</v>
      </c>
      <c r="G1221" s="336" t="str">
        <f>IF(ISBLANK($D1221)," -",'Offeror_Product Profile'!$B$11)</f>
        <v xml:space="preserve"> -</v>
      </c>
      <c r="H1221" s="309" t="str">
        <f>IF(ISBLANK($D1221),"",'Offeror_Product Profile'!$B$9)</f>
        <v/>
      </c>
      <c r="I1221" s="342"/>
      <c r="J1221" s="310" t="str">
        <f>IF(ISBLANK($D1221),"",'CDM_Requirements '!$B$149)</f>
        <v/>
      </c>
      <c r="K1221" s="338" t="str">
        <f>IF(ISBLANK($D1221),"",'CDM_Requirements '!$B$150)</f>
        <v/>
      </c>
      <c r="L1221" s="338" t="str">
        <f>IF(ISBLANK($D1221),"",'CDM_Requirements '!$B$151)</f>
        <v/>
      </c>
      <c r="M1221" s="338" t="str">
        <f>IF(ISBLANK($D1221),"",'CDM_Requirements '!$B$152)</f>
        <v/>
      </c>
      <c r="N1221" s="338" t="str">
        <f>IF(ISBLANK($D1221),"",'CDM_Requirements '!$B$153)</f>
        <v/>
      </c>
      <c r="O1221" s="340"/>
      <c r="P1221" s="340"/>
      <c r="Q1221" s="343"/>
    </row>
    <row r="1222" spans="1:17" s="323" customFormat="1" ht="20.100000000000001" customHeight="1" x14ac:dyDescent="0.25">
      <c r="A1222" s="311"/>
      <c r="B1222" s="308" t="str">
        <f>IF(ISBLANK($D1222)," -",'Offeror_Product Profile'!$B$12)</f>
        <v xml:space="preserve"> -</v>
      </c>
      <c r="C1222" s="308" t="str">
        <f>IF(ISBLANK($D1222)," -",'Offeror_Product Profile'!$B$13)</f>
        <v xml:space="preserve"> -</v>
      </c>
      <c r="D1222" s="340"/>
      <c r="E1222" s="341"/>
      <c r="F1222" s="336" t="str">
        <f>IF(ISBLANK($D1222)," -",'Offeror_Product Profile'!$B$10)</f>
        <v xml:space="preserve"> -</v>
      </c>
      <c r="G1222" s="336" t="str">
        <f>IF(ISBLANK($D1222)," -",'Offeror_Product Profile'!$B$11)</f>
        <v xml:space="preserve"> -</v>
      </c>
      <c r="H1222" s="309" t="str">
        <f>IF(ISBLANK($D1222),"",'Offeror_Product Profile'!$B$9)</f>
        <v/>
      </c>
      <c r="I1222" s="342"/>
      <c r="J1222" s="310" t="str">
        <f>IF(ISBLANK($D1222),"",'CDM_Requirements '!$B$149)</f>
        <v/>
      </c>
      <c r="K1222" s="338" t="str">
        <f>IF(ISBLANK($D1222),"",'CDM_Requirements '!$B$150)</f>
        <v/>
      </c>
      <c r="L1222" s="338" t="str">
        <f>IF(ISBLANK($D1222),"",'CDM_Requirements '!$B$151)</f>
        <v/>
      </c>
      <c r="M1222" s="338" t="str">
        <f>IF(ISBLANK($D1222),"",'CDM_Requirements '!$B$152)</f>
        <v/>
      </c>
      <c r="N1222" s="338" t="str">
        <f>IF(ISBLANK($D1222),"",'CDM_Requirements '!$B$153)</f>
        <v/>
      </c>
      <c r="O1222" s="340"/>
      <c r="P1222" s="340"/>
      <c r="Q1222" s="343"/>
    </row>
    <row r="1223" spans="1:17" s="323" customFormat="1" ht="20.100000000000001" customHeight="1" x14ac:dyDescent="0.25">
      <c r="A1223" s="311"/>
      <c r="B1223" s="308" t="str">
        <f>IF(ISBLANK($D1223)," -",'Offeror_Product Profile'!$B$12)</f>
        <v xml:space="preserve"> -</v>
      </c>
      <c r="C1223" s="308" t="str">
        <f>IF(ISBLANK($D1223)," -",'Offeror_Product Profile'!$B$13)</f>
        <v xml:space="preserve"> -</v>
      </c>
      <c r="D1223" s="340"/>
      <c r="E1223" s="341"/>
      <c r="F1223" s="336" t="str">
        <f>IF(ISBLANK($D1223)," -",'Offeror_Product Profile'!$B$10)</f>
        <v xml:space="preserve"> -</v>
      </c>
      <c r="G1223" s="336" t="str">
        <f>IF(ISBLANK($D1223)," -",'Offeror_Product Profile'!$B$11)</f>
        <v xml:space="preserve"> -</v>
      </c>
      <c r="H1223" s="309" t="str">
        <f>IF(ISBLANK($D1223),"",'Offeror_Product Profile'!$B$9)</f>
        <v/>
      </c>
      <c r="I1223" s="342"/>
      <c r="J1223" s="310" t="str">
        <f>IF(ISBLANK($D1223),"",'CDM_Requirements '!$B$149)</f>
        <v/>
      </c>
      <c r="K1223" s="338" t="str">
        <f>IF(ISBLANK($D1223),"",'CDM_Requirements '!$B$150)</f>
        <v/>
      </c>
      <c r="L1223" s="338" t="str">
        <f>IF(ISBLANK($D1223),"",'CDM_Requirements '!$B$151)</f>
        <v/>
      </c>
      <c r="M1223" s="338" t="str">
        <f>IF(ISBLANK($D1223),"",'CDM_Requirements '!$B$152)</f>
        <v/>
      </c>
      <c r="N1223" s="338" t="str">
        <f>IF(ISBLANK($D1223),"",'CDM_Requirements '!$B$153)</f>
        <v/>
      </c>
      <c r="O1223" s="340"/>
      <c r="P1223" s="340"/>
      <c r="Q1223" s="343"/>
    </row>
    <row r="1224" spans="1:17" s="323" customFormat="1" ht="20.100000000000001" customHeight="1" x14ac:dyDescent="0.25">
      <c r="A1224" s="311"/>
      <c r="B1224" s="308" t="str">
        <f>IF(ISBLANK($D1224)," -",'Offeror_Product Profile'!$B$12)</f>
        <v xml:space="preserve"> -</v>
      </c>
      <c r="C1224" s="308" t="str">
        <f>IF(ISBLANK($D1224)," -",'Offeror_Product Profile'!$B$13)</f>
        <v xml:space="preserve"> -</v>
      </c>
      <c r="D1224" s="340"/>
      <c r="E1224" s="341"/>
      <c r="F1224" s="336" t="str">
        <f>IF(ISBLANK($D1224)," -",'Offeror_Product Profile'!$B$10)</f>
        <v xml:space="preserve"> -</v>
      </c>
      <c r="G1224" s="336" t="str">
        <f>IF(ISBLANK($D1224)," -",'Offeror_Product Profile'!$B$11)</f>
        <v xml:space="preserve"> -</v>
      </c>
      <c r="H1224" s="309" t="str">
        <f>IF(ISBLANK($D1224),"",'Offeror_Product Profile'!$B$9)</f>
        <v/>
      </c>
      <c r="I1224" s="342"/>
      <c r="J1224" s="310" t="str">
        <f>IF(ISBLANK($D1224),"",'CDM_Requirements '!$B$149)</f>
        <v/>
      </c>
      <c r="K1224" s="338" t="str">
        <f>IF(ISBLANK($D1224),"",'CDM_Requirements '!$B$150)</f>
        <v/>
      </c>
      <c r="L1224" s="338" t="str">
        <f>IF(ISBLANK($D1224),"",'CDM_Requirements '!$B$151)</f>
        <v/>
      </c>
      <c r="M1224" s="338" t="str">
        <f>IF(ISBLANK($D1224),"",'CDM_Requirements '!$B$152)</f>
        <v/>
      </c>
      <c r="N1224" s="338" t="str">
        <f>IF(ISBLANK($D1224),"",'CDM_Requirements '!$B$153)</f>
        <v/>
      </c>
      <c r="O1224" s="340"/>
      <c r="P1224" s="340"/>
      <c r="Q1224" s="343"/>
    </row>
    <row r="1225" spans="1:17" s="323" customFormat="1" ht="20.100000000000001" customHeight="1" x14ac:dyDescent="0.25">
      <c r="A1225" s="311"/>
      <c r="B1225" s="308" t="str">
        <f>IF(ISBLANK($D1225)," -",'Offeror_Product Profile'!$B$12)</f>
        <v xml:space="preserve"> -</v>
      </c>
      <c r="C1225" s="308" t="str">
        <f>IF(ISBLANK($D1225)," -",'Offeror_Product Profile'!$B$13)</f>
        <v xml:space="preserve"> -</v>
      </c>
      <c r="D1225" s="340"/>
      <c r="E1225" s="341"/>
      <c r="F1225" s="336" t="str">
        <f>IF(ISBLANK($D1225)," -",'Offeror_Product Profile'!$B$10)</f>
        <v xml:space="preserve"> -</v>
      </c>
      <c r="G1225" s="336" t="str">
        <f>IF(ISBLANK($D1225)," -",'Offeror_Product Profile'!$B$11)</f>
        <v xml:space="preserve"> -</v>
      </c>
      <c r="H1225" s="309" t="str">
        <f>IF(ISBLANK($D1225),"",'Offeror_Product Profile'!$B$9)</f>
        <v/>
      </c>
      <c r="I1225" s="342"/>
      <c r="J1225" s="310" t="str">
        <f>IF(ISBLANK($D1225),"",'CDM_Requirements '!$B$149)</f>
        <v/>
      </c>
      <c r="K1225" s="338" t="str">
        <f>IF(ISBLANK($D1225),"",'CDM_Requirements '!$B$150)</f>
        <v/>
      </c>
      <c r="L1225" s="338" t="str">
        <f>IF(ISBLANK($D1225),"",'CDM_Requirements '!$B$151)</f>
        <v/>
      </c>
      <c r="M1225" s="338" t="str">
        <f>IF(ISBLANK($D1225),"",'CDM_Requirements '!$B$152)</f>
        <v/>
      </c>
      <c r="N1225" s="338" t="str">
        <f>IF(ISBLANK($D1225),"",'CDM_Requirements '!$B$153)</f>
        <v/>
      </c>
      <c r="O1225" s="340"/>
      <c r="P1225" s="340"/>
      <c r="Q1225" s="343"/>
    </row>
    <row r="1226" spans="1:17" s="323" customFormat="1" ht="20.100000000000001" customHeight="1" x14ac:dyDescent="0.25">
      <c r="A1226" s="311"/>
      <c r="B1226" s="308" t="str">
        <f>IF(ISBLANK($D1226)," -",'Offeror_Product Profile'!$B$12)</f>
        <v xml:space="preserve"> -</v>
      </c>
      <c r="C1226" s="308" t="str">
        <f>IF(ISBLANK($D1226)," -",'Offeror_Product Profile'!$B$13)</f>
        <v xml:space="preserve"> -</v>
      </c>
      <c r="D1226" s="340"/>
      <c r="E1226" s="341"/>
      <c r="F1226" s="336" t="str">
        <f>IF(ISBLANK($D1226)," -",'Offeror_Product Profile'!$B$10)</f>
        <v xml:space="preserve"> -</v>
      </c>
      <c r="G1226" s="336" t="str">
        <f>IF(ISBLANK($D1226)," -",'Offeror_Product Profile'!$B$11)</f>
        <v xml:space="preserve"> -</v>
      </c>
      <c r="H1226" s="309" t="str">
        <f>IF(ISBLANK($D1226),"",'Offeror_Product Profile'!$B$9)</f>
        <v/>
      </c>
      <c r="I1226" s="342"/>
      <c r="J1226" s="310" t="str">
        <f>IF(ISBLANK($D1226),"",'CDM_Requirements '!$B$149)</f>
        <v/>
      </c>
      <c r="K1226" s="338" t="str">
        <f>IF(ISBLANK($D1226),"",'CDM_Requirements '!$B$150)</f>
        <v/>
      </c>
      <c r="L1226" s="338" t="str">
        <f>IF(ISBLANK($D1226),"",'CDM_Requirements '!$B$151)</f>
        <v/>
      </c>
      <c r="M1226" s="338" t="str">
        <f>IF(ISBLANK($D1226),"",'CDM_Requirements '!$B$152)</f>
        <v/>
      </c>
      <c r="N1226" s="338" t="str">
        <f>IF(ISBLANK($D1226),"",'CDM_Requirements '!$B$153)</f>
        <v/>
      </c>
      <c r="O1226" s="340"/>
      <c r="P1226" s="340"/>
      <c r="Q1226" s="343"/>
    </row>
    <row r="1227" spans="1:17" s="323" customFormat="1" ht="20.100000000000001" customHeight="1" x14ac:dyDescent="0.25">
      <c r="A1227" s="311"/>
      <c r="B1227" s="308" t="str">
        <f>IF(ISBLANK($D1227)," -",'Offeror_Product Profile'!$B$12)</f>
        <v xml:space="preserve"> -</v>
      </c>
      <c r="C1227" s="308" t="str">
        <f>IF(ISBLANK($D1227)," -",'Offeror_Product Profile'!$B$13)</f>
        <v xml:space="preserve"> -</v>
      </c>
      <c r="D1227" s="340"/>
      <c r="E1227" s="341"/>
      <c r="F1227" s="336" t="str">
        <f>IF(ISBLANK($D1227)," -",'Offeror_Product Profile'!$B$10)</f>
        <v xml:space="preserve"> -</v>
      </c>
      <c r="G1227" s="336" t="str">
        <f>IF(ISBLANK($D1227)," -",'Offeror_Product Profile'!$B$11)</f>
        <v xml:space="preserve"> -</v>
      </c>
      <c r="H1227" s="309" t="str">
        <f>IF(ISBLANK($D1227),"",'Offeror_Product Profile'!$B$9)</f>
        <v/>
      </c>
      <c r="I1227" s="342"/>
      <c r="J1227" s="310" t="str">
        <f>IF(ISBLANK($D1227),"",'CDM_Requirements '!$B$149)</f>
        <v/>
      </c>
      <c r="K1227" s="338" t="str">
        <f>IF(ISBLANK($D1227),"",'CDM_Requirements '!$B$150)</f>
        <v/>
      </c>
      <c r="L1227" s="338" t="str">
        <f>IF(ISBLANK($D1227),"",'CDM_Requirements '!$B$151)</f>
        <v/>
      </c>
      <c r="M1227" s="338" t="str">
        <f>IF(ISBLANK($D1227),"",'CDM_Requirements '!$B$152)</f>
        <v/>
      </c>
      <c r="N1227" s="338" t="str">
        <f>IF(ISBLANK($D1227),"",'CDM_Requirements '!$B$153)</f>
        <v/>
      </c>
      <c r="O1227" s="340"/>
      <c r="P1227" s="340"/>
      <c r="Q1227" s="343"/>
    </row>
    <row r="1228" spans="1:17" s="323" customFormat="1" ht="20.100000000000001" customHeight="1" x14ac:dyDescent="0.25">
      <c r="A1228" s="311"/>
      <c r="B1228" s="308" t="str">
        <f>IF(ISBLANK($D1228)," -",'Offeror_Product Profile'!$B$12)</f>
        <v xml:space="preserve"> -</v>
      </c>
      <c r="C1228" s="308" t="str">
        <f>IF(ISBLANK($D1228)," -",'Offeror_Product Profile'!$B$13)</f>
        <v xml:space="preserve"> -</v>
      </c>
      <c r="D1228" s="340"/>
      <c r="E1228" s="341"/>
      <c r="F1228" s="336" t="str">
        <f>IF(ISBLANK($D1228)," -",'Offeror_Product Profile'!$B$10)</f>
        <v xml:space="preserve"> -</v>
      </c>
      <c r="G1228" s="336" t="str">
        <f>IF(ISBLANK($D1228)," -",'Offeror_Product Profile'!$B$11)</f>
        <v xml:space="preserve"> -</v>
      </c>
      <c r="H1228" s="309" t="str">
        <f>IF(ISBLANK($D1228),"",'Offeror_Product Profile'!$B$9)</f>
        <v/>
      </c>
      <c r="I1228" s="342"/>
      <c r="J1228" s="310" t="str">
        <f>IF(ISBLANK($D1228),"",'CDM_Requirements '!$B$149)</f>
        <v/>
      </c>
      <c r="K1228" s="338" t="str">
        <f>IF(ISBLANK($D1228),"",'CDM_Requirements '!$B$150)</f>
        <v/>
      </c>
      <c r="L1228" s="338" t="str">
        <f>IF(ISBLANK($D1228),"",'CDM_Requirements '!$B$151)</f>
        <v/>
      </c>
      <c r="M1228" s="338" t="str">
        <f>IF(ISBLANK($D1228),"",'CDM_Requirements '!$B$152)</f>
        <v/>
      </c>
      <c r="N1228" s="338" t="str">
        <f>IF(ISBLANK($D1228),"",'CDM_Requirements '!$B$153)</f>
        <v/>
      </c>
      <c r="O1228" s="340"/>
      <c r="P1228" s="340"/>
      <c r="Q1228" s="343"/>
    </row>
    <row r="1229" spans="1:17" s="323" customFormat="1" ht="20.100000000000001" customHeight="1" x14ac:dyDescent="0.25">
      <c r="A1229" s="311"/>
      <c r="B1229" s="308" t="str">
        <f>IF(ISBLANK($D1229)," -",'Offeror_Product Profile'!$B$12)</f>
        <v xml:space="preserve"> -</v>
      </c>
      <c r="C1229" s="308" t="str">
        <f>IF(ISBLANK($D1229)," -",'Offeror_Product Profile'!$B$13)</f>
        <v xml:space="preserve"> -</v>
      </c>
      <c r="D1229" s="340"/>
      <c r="E1229" s="341"/>
      <c r="F1229" s="336" t="str">
        <f>IF(ISBLANK($D1229)," -",'Offeror_Product Profile'!$B$10)</f>
        <v xml:space="preserve"> -</v>
      </c>
      <c r="G1229" s="336" t="str">
        <f>IF(ISBLANK($D1229)," -",'Offeror_Product Profile'!$B$11)</f>
        <v xml:space="preserve"> -</v>
      </c>
      <c r="H1229" s="309" t="str">
        <f>IF(ISBLANK($D1229),"",'Offeror_Product Profile'!$B$9)</f>
        <v/>
      </c>
      <c r="I1229" s="342"/>
      <c r="J1229" s="310" t="str">
        <f>IF(ISBLANK($D1229),"",'CDM_Requirements '!$B$149)</f>
        <v/>
      </c>
      <c r="K1229" s="338" t="str">
        <f>IF(ISBLANK($D1229),"",'CDM_Requirements '!$B$150)</f>
        <v/>
      </c>
      <c r="L1229" s="338" t="str">
        <f>IF(ISBLANK($D1229),"",'CDM_Requirements '!$B$151)</f>
        <v/>
      </c>
      <c r="M1229" s="338" t="str">
        <f>IF(ISBLANK($D1229),"",'CDM_Requirements '!$B$152)</f>
        <v/>
      </c>
      <c r="N1229" s="338" t="str">
        <f>IF(ISBLANK($D1229),"",'CDM_Requirements '!$B$153)</f>
        <v/>
      </c>
      <c r="O1229" s="340"/>
      <c r="P1229" s="340"/>
      <c r="Q1229" s="343"/>
    </row>
    <row r="1230" spans="1:17" s="323" customFormat="1" ht="20.100000000000001" customHeight="1" x14ac:dyDescent="0.25">
      <c r="A1230" s="311"/>
      <c r="B1230" s="308" t="str">
        <f>IF(ISBLANK($D1230)," -",'Offeror_Product Profile'!$B$12)</f>
        <v xml:space="preserve"> -</v>
      </c>
      <c r="C1230" s="308" t="str">
        <f>IF(ISBLANK($D1230)," -",'Offeror_Product Profile'!$B$13)</f>
        <v xml:space="preserve"> -</v>
      </c>
      <c r="D1230" s="340"/>
      <c r="E1230" s="341"/>
      <c r="F1230" s="336" t="str">
        <f>IF(ISBLANK($D1230)," -",'Offeror_Product Profile'!$B$10)</f>
        <v xml:space="preserve"> -</v>
      </c>
      <c r="G1230" s="336" t="str">
        <f>IF(ISBLANK($D1230)," -",'Offeror_Product Profile'!$B$11)</f>
        <v xml:space="preserve"> -</v>
      </c>
      <c r="H1230" s="309" t="str">
        <f>IF(ISBLANK($D1230),"",'Offeror_Product Profile'!$B$9)</f>
        <v/>
      </c>
      <c r="I1230" s="342"/>
      <c r="J1230" s="310" t="str">
        <f>IF(ISBLANK($D1230),"",'CDM_Requirements '!$B$149)</f>
        <v/>
      </c>
      <c r="K1230" s="338" t="str">
        <f>IF(ISBLANK($D1230),"",'CDM_Requirements '!$B$150)</f>
        <v/>
      </c>
      <c r="L1230" s="338" t="str">
        <f>IF(ISBLANK($D1230),"",'CDM_Requirements '!$B$151)</f>
        <v/>
      </c>
      <c r="M1230" s="338" t="str">
        <f>IF(ISBLANK($D1230),"",'CDM_Requirements '!$B$152)</f>
        <v/>
      </c>
      <c r="N1230" s="338" t="str">
        <f>IF(ISBLANK($D1230),"",'CDM_Requirements '!$B$153)</f>
        <v/>
      </c>
      <c r="O1230" s="340"/>
      <c r="P1230" s="340"/>
      <c r="Q1230" s="343"/>
    </row>
    <row r="1231" spans="1:17" s="323" customFormat="1" ht="20.100000000000001" customHeight="1" x14ac:dyDescent="0.25">
      <c r="A1231" s="311"/>
      <c r="B1231" s="308" t="str">
        <f>IF(ISBLANK($D1231)," -",'Offeror_Product Profile'!$B$12)</f>
        <v xml:space="preserve"> -</v>
      </c>
      <c r="C1231" s="308" t="str">
        <f>IF(ISBLANK($D1231)," -",'Offeror_Product Profile'!$B$13)</f>
        <v xml:space="preserve"> -</v>
      </c>
      <c r="D1231" s="340"/>
      <c r="E1231" s="341"/>
      <c r="F1231" s="336" t="str">
        <f>IF(ISBLANK($D1231)," -",'Offeror_Product Profile'!$B$10)</f>
        <v xml:space="preserve"> -</v>
      </c>
      <c r="G1231" s="336" t="str">
        <f>IF(ISBLANK($D1231)," -",'Offeror_Product Profile'!$B$11)</f>
        <v xml:space="preserve"> -</v>
      </c>
      <c r="H1231" s="309" t="str">
        <f>IF(ISBLANK($D1231),"",'Offeror_Product Profile'!$B$9)</f>
        <v/>
      </c>
      <c r="I1231" s="342"/>
      <c r="J1231" s="310" t="str">
        <f>IF(ISBLANK($D1231),"",'CDM_Requirements '!$B$149)</f>
        <v/>
      </c>
      <c r="K1231" s="338" t="str">
        <f>IF(ISBLANK($D1231),"",'CDM_Requirements '!$B$150)</f>
        <v/>
      </c>
      <c r="L1231" s="338" t="str">
        <f>IF(ISBLANK($D1231),"",'CDM_Requirements '!$B$151)</f>
        <v/>
      </c>
      <c r="M1231" s="338" t="str">
        <f>IF(ISBLANK($D1231),"",'CDM_Requirements '!$B$152)</f>
        <v/>
      </c>
      <c r="N1231" s="338" t="str">
        <f>IF(ISBLANK($D1231),"",'CDM_Requirements '!$B$153)</f>
        <v/>
      </c>
      <c r="O1231" s="340"/>
      <c r="P1231" s="340"/>
      <c r="Q1231" s="343"/>
    </row>
    <row r="1232" spans="1:17" s="323" customFormat="1" ht="20.100000000000001" customHeight="1" x14ac:dyDescent="0.25">
      <c r="A1232" s="311"/>
      <c r="B1232" s="308" t="str">
        <f>IF(ISBLANK($D1232)," -",'Offeror_Product Profile'!$B$12)</f>
        <v xml:space="preserve"> -</v>
      </c>
      <c r="C1232" s="308" t="str">
        <f>IF(ISBLANK($D1232)," -",'Offeror_Product Profile'!$B$13)</f>
        <v xml:space="preserve"> -</v>
      </c>
      <c r="D1232" s="340"/>
      <c r="E1232" s="341"/>
      <c r="F1232" s="336" t="str">
        <f>IF(ISBLANK($D1232)," -",'Offeror_Product Profile'!$B$10)</f>
        <v xml:space="preserve"> -</v>
      </c>
      <c r="G1232" s="336" t="str">
        <f>IF(ISBLANK($D1232)," -",'Offeror_Product Profile'!$B$11)</f>
        <v xml:space="preserve"> -</v>
      </c>
      <c r="H1232" s="309" t="str">
        <f>IF(ISBLANK($D1232),"",'Offeror_Product Profile'!$B$9)</f>
        <v/>
      </c>
      <c r="I1232" s="342"/>
      <c r="J1232" s="310" t="str">
        <f>IF(ISBLANK($D1232),"",'CDM_Requirements '!$B$149)</f>
        <v/>
      </c>
      <c r="K1232" s="338" t="str">
        <f>IF(ISBLANK($D1232),"",'CDM_Requirements '!$B$150)</f>
        <v/>
      </c>
      <c r="L1232" s="338" t="str">
        <f>IF(ISBLANK($D1232),"",'CDM_Requirements '!$B$151)</f>
        <v/>
      </c>
      <c r="M1232" s="338" t="str">
        <f>IF(ISBLANK($D1232),"",'CDM_Requirements '!$B$152)</f>
        <v/>
      </c>
      <c r="N1232" s="338" t="str">
        <f>IF(ISBLANK($D1232),"",'CDM_Requirements '!$B$153)</f>
        <v/>
      </c>
      <c r="O1232" s="340"/>
      <c r="P1232" s="340"/>
      <c r="Q1232" s="343"/>
    </row>
    <row r="1233" spans="1:17" s="323" customFormat="1" ht="20.100000000000001" customHeight="1" x14ac:dyDescent="0.25">
      <c r="A1233" s="311"/>
      <c r="B1233" s="308" t="str">
        <f>IF(ISBLANK($D1233)," -",'Offeror_Product Profile'!$B$12)</f>
        <v xml:space="preserve"> -</v>
      </c>
      <c r="C1233" s="308" t="str">
        <f>IF(ISBLANK($D1233)," -",'Offeror_Product Profile'!$B$13)</f>
        <v xml:space="preserve"> -</v>
      </c>
      <c r="D1233" s="340"/>
      <c r="E1233" s="341"/>
      <c r="F1233" s="336" t="str">
        <f>IF(ISBLANK($D1233)," -",'Offeror_Product Profile'!$B$10)</f>
        <v xml:space="preserve"> -</v>
      </c>
      <c r="G1233" s="336" t="str">
        <f>IF(ISBLANK($D1233)," -",'Offeror_Product Profile'!$B$11)</f>
        <v xml:space="preserve"> -</v>
      </c>
      <c r="H1233" s="309" t="str">
        <f>IF(ISBLANK($D1233),"",'Offeror_Product Profile'!$B$9)</f>
        <v/>
      </c>
      <c r="I1233" s="342"/>
      <c r="J1233" s="310" t="str">
        <f>IF(ISBLANK($D1233),"",'CDM_Requirements '!$B$149)</f>
        <v/>
      </c>
      <c r="K1233" s="338" t="str">
        <f>IF(ISBLANK($D1233),"",'CDM_Requirements '!$B$150)</f>
        <v/>
      </c>
      <c r="L1233" s="338" t="str">
        <f>IF(ISBLANK($D1233),"",'CDM_Requirements '!$B$151)</f>
        <v/>
      </c>
      <c r="M1233" s="338" t="str">
        <f>IF(ISBLANK($D1233),"",'CDM_Requirements '!$B$152)</f>
        <v/>
      </c>
      <c r="N1233" s="338" t="str">
        <f>IF(ISBLANK($D1233),"",'CDM_Requirements '!$B$153)</f>
        <v/>
      </c>
      <c r="O1233" s="340"/>
      <c r="P1233" s="340"/>
      <c r="Q1233" s="343"/>
    </row>
    <row r="1234" spans="1:17" s="323" customFormat="1" ht="20.100000000000001" customHeight="1" x14ac:dyDescent="0.25">
      <c r="A1234" s="311"/>
      <c r="B1234" s="308" t="str">
        <f>IF(ISBLANK($D1234)," -",'Offeror_Product Profile'!$B$12)</f>
        <v xml:space="preserve"> -</v>
      </c>
      <c r="C1234" s="308" t="str">
        <f>IF(ISBLANK($D1234)," -",'Offeror_Product Profile'!$B$13)</f>
        <v xml:space="preserve"> -</v>
      </c>
      <c r="D1234" s="340"/>
      <c r="E1234" s="341"/>
      <c r="F1234" s="336" t="str">
        <f>IF(ISBLANK($D1234)," -",'Offeror_Product Profile'!$B$10)</f>
        <v xml:space="preserve"> -</v>
      </c>
      <c r="G1234" s="336" t="str">
        <f>IF(ISBLANK($D1234)," -",'Offeror_Product Profile'!$B$11)</f>
        <v xml:space="preserve"> -</v>
      </c>
      <c r="H1234" s="309" t="str">
        <f>IF(ISBLANK($D1234),"",'Offeror_Product Profile'!$B$9)</f>
        <v/>
      </c>
      <c r="I1234" s="342"/>
      <c r="J1234" s="310" t="str">
        <f>IF(ISBLANK($D1234),"",'CDM_Requirements '!$B$149)</f>
        <v/>
      </c>
      <c r="K1234" s="338" t="str">
        <f>IF(ISBLANK($D1234),"",'CDM_Requirements '!$B$150)</f>
        <v/>
      </c>
      <c r="L1234" s="338" t="str">
        <f>IF(ISBLANK($D1234),"",'CDM_Requirements '!$B$151)</f>
        <v/>
      </c>
      <c r="M1234" s="338" t="str">
        <f>IF(ISBLANK($D1234),"",'CDM_Requirements '!$B$152)</f>
        <v/>
      </c>
      <c r="N1234" s="338" t="str">
        <f>IF(ISBLANK($D1234),"",'CDM_Requirements '!$B$153)</f>
        <v/>
      </c>
      <c r="O1234" s="340"/>
      <c r="P1234" s="340"/>
      <c r="Q1234" s="343"/>
    </row>
    <row r="1235" spans="1:17" s="323" customFormat="1" ht="20.100000000000001" customHeight="1" x14ac:dyDescent="0.25">
      <c r="A1235" s="311"/>
      <c r="B1235" s="308" t="str">
        <f>IF(ISBLANK($D1235)," -",'Offeror_Product Profile'!$B$12)</f>
        <v xml:space="preserve"> -</v>
      </c>
      <c r="C1235" s="308" t="str">
        <f>IF(ISBLANK($D1235)," -",'Offeror_Product Profile'!$B$13)</f>
        <v xml:space="preserve"> -</v>
      </c>
      <c r="D1235" s="340"/>
      <c r="E1235" s="341"/>
      <c r="F1235" s="336" t="str">
        <f>IF(ISBLANK($D1235)," -",'Offeror_Product Profile'!$B$10)</f>
        <v xml:space="preserve"> -</v>
      </c>
      <c r="G1235" s="336" t="str">
        <f>IF(ISBLANK($D1235)," -",'Offeror_Product Profile'!$B$11)</f>
        <v xml:space="preserve"> -</v>
      </c>
      <c r="H1235" s="309" t="str">
        <f>IF(ISBLANK($D1235),"",'Offeror_Product Profile'!$B$9)</f>
        <v/>
      </c>
      <c r="I1235" s="342"/>
      <c r="J1235" s="310" t="str">
        <f>IF(ISBLANK($D1235),"",'CDM_Requirements '!$B$149)</f>
        <v/>
      </c>
      <c r="K1235" s="338" t="str">
        <f>IF(ISBLANK($D1235),"",'CDM_Requirements '!$B$150)</f>
        <v/>
      </c>
      <c r="L1235" s="338" t="str">
        <f>IF(ISBLANK($D1235),"",'CDM_Requirements '!$B$151)</f>
        <v/>
      </c>
      <c r="M1235" s="338" t="str">
        <f>IF(ISBLANK($D1235),"",'CDM_Requirements '!$B$152)</f>
        <v/>
      </c>
      <c r="N1235" s="338" t="str">
        <f>IF(ISBLANK($D1235),"",'CDM_Requirements '!$B$153)</f>
        <v/>
      </c>
      <c r="O1235" s="340"/>
      <c r="P1235" s="340"/>
      <c r="Q1235" s="343"/>
    </row>
    <row r="1236" spans="1:17" s="323" customFormat="1" ht="20.100000000000001" customHeight="1" x14ac:dyDescent="0.25">
      <c r="A1236" s="311"/>
      <c r="B1236" s="308" t="str">
        <f>IF(ISBLANK($D1236)," -",'Offeror_Product Profile'!$B$12)</f>
        <v xml:space="preserve"> -</v>
      </c>
      <c r="C1236" s="308" t="str">
        <f>IF(ISBLANK($D1236)," -",'Offeror_Product Profile'!$B$13)</f>
        <v xml:space="preserve"> -</v>
      </c>
      <c r="D1236" s="340"/>
      <c r="E1236" s="341"/>
      <c r="F1236" s="336" t="str">
        <f>IF(ISBLANK($D1236)," -",'Offeror_Product Profile'!$B$10)</f>
        <v xml:space="preserve"> -</v>
      </c>
      <c r="G1236" s="336" t="str">
        <f>IF(ISBLANK($D1236)," -",'Offeror_Product Profile'!$B$11)</f>
        <v xml:space="preserve"> -</v>
      </c>
      <c r="H1236" s="309" t="str">
        <f>IF(ISBLANK($D1236),"",'Offeror_Product Profile'!$B$9)</f>
        <v/>
      </c>
      <c r="I1236" s="342"/>
      <c r="J1236" s="310" t="str">
        <f>IF(ISBLANK($D1236),"",'CDM_Requirements '!$B$149)</f>
        <v/>
      </c>
      <c r="K1236" s="338" t="str">
        <f>IF(ISBLANK($D1236),"",'CDM_Requirements '!$B$150)</f>
        <v/>
      </c>
      <c r="L1236" s="338" t="str">
        <f>IF(ISBLANK($D1236),"",'CDM_Requirements '!$B$151)</f>
        <v/>
      </c>
      <c r="M1236" s="338" t="str">
        <f>IF(ISBLANK($D1236),"",'CDM_Requirements '!$B$152)</f>
        <v/>
      </c>
      <c r="N1236" s="338" t="str">
        <f>IF(ISBLANK($D1236),"",'CDM_Requirements '!$B$153)</f>
        <v/>
      </c>
      <c r="O1236" s="340"/>
      <c r="P1236" s="340"/>
      <c r="Q1236" s="343"/>
    </row>
    <row r="1237" spans="1:17" s="323" customFormat="1" ht="20.100000000000001" customHeight="1" x14ac:dyDescent="0.25">
      <c r="A1237" s="311"/>
      <c r="B1237" s="308" t="str">
        <f>IF(ISBLANK($D1237)," -",'Offeror_Product Profile'!$B$12)</f>
        <v xml:space="preserve"> -</v>
      </c>
      <c r="C1237" s="308" t="str">
        <f>IF(ISBLANK($D1237)," -",'Offeror_Product Profile'!$B$13)</f>
        <v xml:space="preserve"> -</v>
      </c>
      <c r="D1237" s="340"/>
      <c r="E1237" s="341"/>
      <c r="F1237" s="336" t="str">
        <f>IF(ISBLANK($D1237)," -",'Offeror_Product Profile'!$B$10)</f>
        <v xml:space="preserve"> -</v>
      </c>
      <c r="G1237" s="336" t="str">
        <f>IF(ISBLANK($D1237)," -",'Offeror_Product Profile'!$B$11)</f>
        <v xml:space="preserve"> -</v>
      </c>
      <c r="H1237" s="309" t="str">
        <f>IF(ISBLANK($D1237),"",'Offeror_Product Profile'!$B$9)</f>
        <v/>
      </c>
      <c r="I1237" s="342"/>
      <c r="J1237" s="310" t="str">
        <f>IF(ISBLANK($D1237),"",'CDM_Requirements '!$B$149)</f>
        <v/>
      </c>
      <c r="K1237" s="338" t="str">
        <f>IF(ISBLANK($D1237),"",'CDM_Requirements '!$B$150)</f>
        <v/>
      </c>
      <c r="L1237" s="338" t="str">
        <f>IF(ISBLANK($D1237),"",'CDM_Requirements '!$B$151)</f>
        <v/>
      </c>
      <c r="M1237" s="338" t="str">
        <f>IF(ISBLANK($D1237),"",'CDM_Requirements '!$B$152)</f>
        <v/>
      </c>
      <c r="N1237" s="338" t="str">
        <f>IF(ISBLANK($D1237),"",'CDM_Requirements '!$B$153)</f>
        <v/>
      </c>
      <c r="O1237" s="340"/>
      <c r="P1237" s="340"/>
      <c r="Q1237" s="343"/>
    </row>
    <row r="1238" spans="1:17" s="323" customFormat="1" ht="20.100000000000001" customHeight="1" x14ac:dyDescent="0.25">
      <c r="A1238" s="311"/>
      <c r="B1238" s="308" t="str">
        <f>IF(ISBLANK($D1238)," -",'Offeror_Product Profile'!$B$12)</f>
        <v xml:space="preserve"> -</v>
      </c>
      <c r="C1238" s="308" t="str">
        <f>IF(ISBLANK($D1238)," -",'Offeror_Product Profile'!$B$13)</f>
        <v xml:space="preserve"> -</v>
      </c>
      <c r="D1238" s="340"/>
      <c r="E1238" s="341"/>
      <c r="F1238" s="336" t="str">
        <f>IF(ISBLANK($D1238)," -",'Offeror_Product Profile'!$B$10)</f>
        <v xml:space="preserve"> -</v>
      </c>
      <c r="G1238" s="336" t="str">
        <f>IF(ISBLANK($D1238)," -",'Offeror_Product Profile'!$B$11)</f>
        <v xml:space="preserve"> -</v>
      </c>
      <c r="H1238" s="309" t="str">
        <f>IF(ISBLANK($D1238),"",'Offeror_Product Profile'!$B$9)</f>
        <v/>
      </c>
      <c r="I1238" s="342"/>
      <c r="J1238" s="310" t="str">
        <f>IF(ISBLANK($D1238),"",'CDM_Requirements '!$B$149)</f>
        <v/>
      </c>
      <c r="K1238" s="338" t="str">
        <f>IF(ISBLANK($D1238),"",'CDM_Requirements '!$B$150)</f>
        <v/>
      </c>
      <c r="L1238" s="338" t="str">
        <f>IF(ISBLANK($D1238),"",'CDM_Requirements '!$B$151)</f>
        <v/>
      </c>
      <c r="M1238" s="338" t="str">
        <f>IF(ISBLANK($D1238),"",'CDM_Requirements '!$B$152)</f>
        <v/>
      </c>
      <c r="N1238" s="338" t="str">
        <f>IF(ISBLANK($D1238),"",'CDM_Requirements '!$B$153)</f>
        <v/>
      </c>
      <c r="O1238" s="340"/>
      <c r="P1238" s="340"/>
      <c r="Q1238" s="343"/>
    </row>
    <row r="1239" spans="1:17" s="323" customFormat="1" ht="20.100000000000001" customHeight="1" x14ac:dyDescent="0.25">
      <c r="A1239" s="311"/>
      <c r="B1239" s="308" t="str">
        <f>IF(ISBLANK($D1239)," -",'Offeror_Product Profile'!$B$12)</f>
        <v xml:space="preserve"> -</v>
      </c>
      <c r="C1239" s="308" t="str">
        <f>IF(ISBLANK($D1239)," -",'Offeror_Product Profile'!$B$13)</f>
        <v xml:space="preserve"> -</v>
      </c>
      <c r="D1239" s="340"/>
      <c r="E1239" s="341"/>
      <c r="F1239" s="336" t="str">
        <f>IF(ISBLANK($D1239)," -",'Offeror_Product Profile'!$B$10)</f>
        <v xml:space="preserve"> -</v>
      </c>
      <c r="G1239" s="336" t="str">
        <f>IF(ISBLANK($D1239)," -",'Offeror_Product Profile'!$B$11)</f>
        <v xml:space="preserve"> -</v>
      </c>
      <c r="H1239" s="309" t="str">
        <f>IF(ISBLANK($D1239),"",'Offeror_Product Profile'!$B$9)</f>
        <v/>
      </c>
      <c r="I1239" s="342"/>
      <c r="J1239" s="310" t="str">
        <f>IF(ISBLANK($D1239),"",'CDM_Requirements '!$B$149)</f>
        <v/>
      </c>
      <c r="K1239" s="338" t="str">
        <f>IF(ISBLANK($D1239),"",'CDM_Requirements '!$B$150)</f>
        <v/>
      </c>
      <c r="L1239" s="338" t="str">
        <f>IF(ISBLANK($D1239),"",'CDM_Requirements '!$B$151)</f>
        <v/>
      </c>
      <c r="M1239" s="338" t="str">
        <f>IF(ISBLANK($D1239),"",'CDM_Requirements '!$B$152)</f>
        <v/>
      </c>
      <c r="N1239" s="338" t="str">
        <f>IF(ISBLANK($D1239),"",'CDM_Requirements '!$B$153)</f>
        <v/>
      </c>
      <c r="O1239" s="340"/>
      <c r="P1239" s="340"/>
      <c r="Q1239" s="343"/>
    </row>
    <row r="1240" spans="1:17" s="323" customFormat="1" ht="20.100000000000001" customHeight="1" x14ac:dyDescent="0.25">
      <c r="A1240" s="311"/>
      <c r="B1240" s="308" t="str">
        <f>IF(ISBLANK($D1240)," -",'Offeror_Product Profile'!$B$12)</f>
        <v xml:space="preserve"> -</v>
      </c>
      <c r="C1240" s="308" t="str">
        <f>IF(ISBLANK($D1240)," -",'Offeror_Product Profile'!$B$13)</f>
        <v xml:space="preserve"> -</v>
      </c>
      <c r="D1240" s="340"/>
      <c r="E1240" s="341"/>
      <c r="F1240" s="336" t="str">
        <f>IF(ISBLANK($D1240)," -",'Offeror_Product Profile'!$B$10)</f>
        <v xml:space="preserve"> -</v>
      </c>
      <c r="G1240" s="336" t="str">
        <f>IF(ISBLANK($D1240)," -",'Offeror_Product Profile'!$B$11)</f>
        <v xml:space="preserve"> -</v>
      </c>
      <c r="H1240" s="309" t="str">
        <f>IF(ISBLANK($D1240),"",'Offeror_Product Profile'!$B$9)</f>
        <v/>
      </c>
      <c r="I1240" s="342"/>
      <c r="J1240" s="310" t="str">
        <f>IF(ISBLANK($D1240),"",'CDM_Requirements '!$B$149)</f>
        <v/>
      </c>
      <c r="K1240" s="338" t="str">
        <f>IF(ISBLANK($D1240),"",'CDM_Requirements '!$B$150)</f>
        <v/>
      </c>
      <c r="L1240" s="338" t="str">
        <f>IF(ISBLANK($D1240),"",'CDM_Requirements '!$B$151)</f>
        <v/>
      </c>
      <c r="M1240" s="338" t="str">
        <f>IF(ISBLANK($D1240),"",'CDM_Requirements '!$B$152)</f>
        <v/>
      </c>
      <c r="N1240" s="338" t="str">
        <f>IF(ISBLANK($D1240),"",'CDM_Requirements '!$B$153)</f>
        <v/>
      </c>
      <c r="O1240" s="340"/>
      <c r="P1240" s="340"/>
      <c r="Q1240" s="343"/>
    </row>
    <row r="1241" spans="1:17" s="323" customFormat="1" ht="20.100000000000001" customHeight="1" x14ac:dyDescent="0.25">
      <c r="A1241" s="311"/>
      <c r="B1241" s="308" t="str">
        <f>IF(ISBLANK($D1241)," -",'Offeror_Product Profile'!$B$12)</f>
        <v xml:space="preserve"> -</v>
      </c>
      <c r="C1241" s="308" t="str">
        <f>IF(ISBLANK($D1241)," -",'Offeror_Product Profile'!$B$13)</f>
        <v xml:space="preserve"> -</v>
      </c>
      <c r="D1241" s="340"/>
      <c r="E1241" s="341"/>
      <c r="F1241" s="336" t="str">
        <f>IF(ISBLANK($D1241)," -",'Offeror_Product Profile'!$B$10)</f>
        <v xml:space="preserve"> -</v>
      </c>
      <c r="G1241" s="336" t="str">
        <f>IF(ISBLANK($D1241)," -",'Offeror_Product Profile'!$B$11)</f>
        <v xml:space="preserve"> -</v>
      </c>
      <c r="H1241" s="309" t="str">
        <f>IF(ISBLANK($D1241),"",'Offeror_Product Profile'!$B$9)</f>
        <v/>
      </c>
      <c r="I1241" s="342"/>
      <c r="J1241" s="310" t="str">
        <f>IF(ISBLANK($D1241),"",'CDM_Requirements '!$B$149)</f>
        <v/>
      </c>
      <c r="K1241" s="338" t="str">
        <f>IF(ISBLANK($D1241),"",'CDM_Requirements '!$B$150)</f>
        <v/>
      </c>
      <c r="L1241" s="338" t="str">
        <f>IF(ISBLANK($D1241),"",'CDM_Requirements '!$B$151)</f>
        <v/>
      </c>
      <c r="M1241" s="338" t="str">
        <f>IF(ISBLANK($D1241),"",'CDM_Requirements '!$B$152)</f>
        <v/>
      </c>
      <c r="N1241" s="338" t="str">
        <f>IF(ISBLANK($D1241),"",'CDM_Requirements '!$B$153)</f>
        <v/>
      </c>
      <c r="O1241" s="340"/>
      <c r="P1241" s="340"/>
      <c r="Q1241" s="343"/>
    </row>
    <row r="1242" spans="1:17" s="323" customFormat="1" ht="20.100000000000001" customHeight="1" x14ac:dyDescent="0.25">
      <c r="A1242" s="311"/>
      <c r="B1242" s="308" t="str">
        <f>IF(ISBLANK($D1242)," -",'Offeror_Product Profile'!$B$12)</f>
        <v xml:space="preserve"> -</v>
      </c>
      <c r="C1242" s="308" t="str">
        <f>IF(ISBLANK($D1242)," -",'Offeror_Product Profile'!$B$13)</f>
        <v xml:space="preserve"> -</v>
      </c>
      <c r="D1242" s="340"/>
      <c r="E1242" s="341"/>
      <c r="F1242" s="336" t="str">
        <f>IF(ISBLANK($D1242)," -",'Offeror_Product Profile'!$B$10)</f>
        <v xml:space="preserve"> -</v>
      </c>
      <c r="G1242" s="336" t="str">
        <f>IF(ISBLANK($D1242)," -",'Offeror_Product Profile'!$B$11)</f>
        <v xml:space="preserve"> -</v>
      </c>
      <c r="H1242" s="309" t="str">
        <f>IF(ISBLANK($D1242),"",'Offeror_Product Profile'!$B$9)</f>
        <v/>
      </c>
      <c r="I1242" s="342"/>
      <c r="J1242" s="310" t="str">
        <f>IF(ISBLANK($D1242),"",'CDM_Requirements '!$B$149)</f>
        <v/>
      </c>
      <c r="K1242" s="338" t="str">
        <f>IF(ISBLANK($D1242),"",'CDM_Requirements '!$B$150)</f>
        <v/>
      </c>
      <c r="L1242" s="338" t="str">
        <f>IF(ISBLANK($D1242),"",'CDM_Requirements '!$B$151)</f>
        <v/>
      </c>
      <c r="M1242" s="338" t="str">
        <f>IF(ISBLANK($D1242),"",'CDM_Requirements '!$B$152)</f>
        <v/>
      </c>
      <c r="N1242" s="338" t="str">
        <f>IF(ISBLANK($D1242),"",'CDM_Requirements '!$B$153)</f>
        <v/>
      </c>
      <c r="O1242" s="340"/>
      <c r="P1242" s="340"/>
      <c r="Q1242" s="343"/>
    </row>
    <row r="1243" spans="1:17" s="323" customFormat="1" ht="20.100000000000001" customHeight="1" x14ac:dyDescent="0.25">
      <c r="A1243" s="311"/>
      <c r="B1243" s="308" t="str">
        <f>IF(ISBLANK($D1243)," -",'Offeror_Product Profile'!$B$12)</f>
        <v xml:space="preserve"> -</v>
      </c>
      <c r="C1243" s="308" t="str">
        <f>IF(ISBLANK($D1243)," -",'Offeror_Product Profile'!$B$13)</f>
        <v xml:space="preserve"> -</v>
      </c>
      <c r="D1243" s="340"/>
      <c r="E1243" s="341"/>
      <c r="F1243" s="336" t="str">
        <f>IF(ISBLANK($D1243)," -",'Offeror_Product Profile'!$B$10)</f>
        <v xml:space="preserve"> -</v>
      </c>
      <c r="G1243" s="336" t="str">
        <f>IF(ISBLANK($D1243)," -",'Offeror_Product Profile'!$B$11)</f>
        <v xml:space="preserve"> -</v>
      </c>
      <c r="H1243" s="309" t="str">
        <f>IF(ISBLANK($D1243),"",'Offeror_Product Profile'!$B$9)</f>
        <v/>
      </c>
      <c r="I1243" s="342"/>
      <c r="J1243" s="310" t="str">
        <f>IF(ISBLANK($D1243),"",'CDM_Requirements '!$B$149)</f>
        <v/>
      </c>
      <c r="K1243" s="338" t="str">
        <f>IF(ISBLANK($D1243),"",'CDM_Requirements '!$B$150)</f>
        <v/>
      </c>
      <c r="L1243" s="338" t="str">
        <f>IF(ISBLANK($D1243),"",'CDM_Requirements '!$B$151)</f>
        <v/>
      </c>
      <c r="M1243" s="338" t="str">
        <f>IF(ISBLANK($D1243),"",'CDM_Requirements '!$B$152)</f>
        <v/>
      </c>
      <c r="N1243" s="338" t="str">
        <f>IF(ISBLANK($D1243),"",'CDM_Requirements '!$B$153)</f>
        <v/>
      </c>
      <c r="O1243" s="340"/>
      <c r="P1243" s="340"/>
      <c r="Q1243" s="343"/>
    </row>
    <row r="1244" spans="1:17" s="323" customFormat="1" ht="20.100000000000001" customHeight="1" x14ac:dyDescent="0.25">
      <c r="A1244" s="311"/>
      <c r="B1244" s="308" t="str">
        <f>IF(ISBLANK($D1244)," -",'Offeror_Product Profile'!$B$12)</f>
        <v xml:space="preserve"> -</v>
      </c>
      <c r="C1244" s="308" t="str">
        <f>IF(ISBLANK($D1244)," -",'Offeror_Product Profile'!$B$13)</f>
        <v xml:space="preserve"> -</v>
      </c>
      <c r="D1244" s="340"/>
      <c r="E1244" s="341"/>
      <c r="F1244" s="336" t="str">
        <f>IF(ISBLANK($D1244)," -",'Offeror_Product Profile'!$B$10)</f>
        <v xml:space="preserve"> -</v>
      </c>
      <c r="G1244" s="336" t="str">
        <f>IF(ISBLANK($D1244)," -",'Offeror_Product Profile'!$B$11)</f>
        <v xml:space="preserve"> -</v>
      </c>
      <c r="H1244" s="309" t="str">
        <f>IF(ISBLANK($D1244),"",'Offeror_Product Profile'!$B$9)</f>
        <v/>
      </c>
      <c r="I1244" s="342"/>
      <c r="J1244" s="310" t="str">
        <f>IF(ISBLANK($D1244),"",'CDM_Requirements '!$B$149)</f>
        <v/>
      </c>
      <c r="K1244" s="338" t="str">
        <f>IF(ISBLANK($D1244),"",'CDM_Requirements '!$B$150)</f>
        <v/>
      </c>
      <c r="L1244" s="338" t="str">
        <f>IF(ISBLANK($D1244),"",'CDM_Requirements '!$B$151)</f>
        <v/>
      </c>
      <c r="M1244" s="338" t="str">
        <f>IF(ISBLANK($D1244),"",'CDM_Requirements '!$B$152)</f>
        <v/>
      </c>
      <c r="N1244" s="338" t="str">
        <f>IF(ISBLANK($D1244),"",'CDM_Requirements '!$B$153)</f>
        <v/>
      </c>
      <c r="O1244" s="340"/>
      <c r="P1244" s="340"/>
      <c r="Q1244" s="343"/>
    </row>
    <row r="1245" spans="1:17" s="323" customFormat="1" ht="20.100000000000001" customHeight="1" x14ac:dyDescent="0.25">
      <c r="A1245" s="311"/>
      <c r="B1245" s="308" t="str">
        <f>IF(ISBLANK($D1245)," -",'Offeror_Product Profile'!$B$12)</f>
        <v xml:space="preserve"> -</v>
      </c>
      <c r="C1245" s="308" t="str">
        <f>IF(ISBLANK($D1245)," -",'Offeror_Product Profile'!$B$13)</f>
        <v xml:space="preserve"> -</v>
      </c>
      <c r="D1245" s="340"/>
      <c r="E1245" s="341"/>
      <c r="F1245" s="336" t="str">
        <f>IF(ISBLANK($D1245)," -",'Offeror_Product Profile'!$B$10)</f>
        <v xml:space="preserve"> -</v>
      </c>
      <c r="G1245" s="336" t="str">
        <f>IF(ISBLANK($D1245)," -",'Offeror_Product Profile'!$B$11)</f>
        <v xml:space="preserve"> -</v>
      </c>
      <c r="H1245" s="309" t="str">
        <f>IF(ISBLANK($D1245),"",'Offeror_Product Profile'!$B$9)</f>
        <v/>
      </c>
      <c r="I1245" s="342"/>
      <c r="J1245" s="310" t="str">
        <f>IF(ISBLANK($D1245),"",'CDM_Requirements '!$B$149)</f>
        <v/>
      </c>
      <c r="K1245" s="338" t="str">
        <f>IF(ISBLANK($D1245),"",'CDM_Requirements '!$B$150)</f>
        <v/>
      </c>
      <c r="L1245" s="338" t="str">
        <f>IF(ISBLANK($D1245),"",'CDM_Requirements '!$B$151)</f>
        <v/>
      </c>
      <c r="M1245" s="338" t="str">
        <f>IF(ISBLANK($D1245),"",'CDM_Requirements '!$B$152)</f>
        <v/>
      </c>
      <c r="N1245" s="338" t="str">
        <f>IF(ISBLANK($D1245),"",'CDM_Requirements '!$B$153)</f>
        <v/>
      </c>
      <c r="O1245" s="340"/>
      <c r="P1245" s="340"/>
      <c r="Q1245" s="343"/>
    </row>
    <row r="1246" spans="1:17" s="323" customFormat="1" ht="20.100000000000001" customHeight="1" x14ac:dyDescent="0.25">
      <c r="A1246" s="311"/>
      <c r="B1246" s="308" t="str">
        <f>IF(ISBLANK($D1246)," -",'Offeror_Product Profile'!$B$12)</f>
        <v xml:space="preserve"> -</v>
      </c>
      <c r="C1246" s="308" t="str">
        <f>IF(ISBLANK($D1246)," -",'Offeror_Product Profile'!$B$13)</f>
        <v xml:space="preserve"> -</v>
      </c>
      <c r="D1246" s="340"/>
      <c r="E1246" s="341"/>
      <c r="F1246" s="336" t="str">
        <f>IF(ISBLANK($D1246)," -",'Offeror_Product Profile'!$B$10)</f>
        <v xml:space="preserve"> -</v>
      </c>
      <c r="G1246" s="336" t="str">
        <f>IF(ISBLANK($D1246)," -",'Offeror_Product Profile'!$B$11)</f>
        <v xml:space="preserve"> -</v>
      </c>
      <c r="H1246" s="309" t="str">
        <f>IF(ISBLANK($D1246),"",'Offeror_Product Profile'!$B$9)</f>
        <v/>
      </c>
      <c r="I1246" s="342"/>
      <c r="J1246" s="310" t="str">
        <f>IF(ISBLANK($D1246),"",'CDM_Requirements '!$B$149)</f>
        <v/>
      </c>
      <c r="K1246" s="338" t="str">
        <f>IF(ISBLANK($D1246),"",'CDM_Requirements '!$B$150)</f>
        <v/>
      </c>
      <c r="L1246" s="338" t="str">
        <f>IF(ISBLANK($D1246),"",'CDM_Requirements '!$B$151)</f>
        <v/>
      </c>
      <c r="M1246" s="338" t="str">
        <f>IF(ISBLANK($D1246),"",'CDM_Requirements '!$B$152)</f>
        <v/>
      </c>
      <c r="N1246" s="338" t="str">
        <f>IF(ISBLANK($D1246),"",'CDM_Requirements '!$B$153)</f>
        <v/>
      </c>
      <c r="O1246" s="340"/>
      <c r="P1246" s="340"/>
      <c r="Q1246" s="343"/>
    </row>
    <row r="1247" spans="1:17" s="323" customFormat="1" ht="20.100000000000001" customHeight="1" x14ac:dyDescent="0.25">
      <c r="A1247" s="311"/>
      <c r="B1247" s="308" t="str">
        <f>IF(ISBLANK($D1247)," -",'Offeror_Product Profile'!$B$12)</f>
        <v xml:space="preserve"> -</v>
      </c>
      <c r="C1247" s="308" t="str">
        <f>IF(ISBLANK($D1247)," -",'Offeror_Product Profile'!$B$13)</f>
        <v xml:space="preserve"> -</v>
      </c>
      <c r="D1247" s="340"/>
      <c r="E1247" s="341"/>
      <c r="F1247" s="336" t="str">
        <f>IF(ISBLANK($D1247)," -",'Offeror_Product Profile'!$B$10)</f>
        <v xml:space="preserve"> -</v>
      </c>
      <c r="G1247" s="336" t="str">
        <f>IF(ISBLANK($D1247)," -",'Offeror_Product Profile'!$B$11)</f>
        <v xml:space="preserve"> -</v>
      </c>
      <c r="H1247" s="309" t="str">
        <f>IF(ISBLANK($D1247),"",'Offeror_Product Profile'!$B$9)</f>
        <v/>
      </c>
      <c r="I1247" s="342"/>
      <c r="J1247" s="310" t="str">
        <f>IF(ISBLANK($D1247),"",'CDM_Requirements '!$B$149)</f>
        <v/>
      </c>
      <c r="K1247" s="338" t="str">
        <f>IF(ISBLANK($D1247),"",'CDM_Requirements '!$B$150)</f>
        <v/>
      </c>
      <c r="L1247" s="338" t="str">
        <f>IF(ISBLANK($D1247),"",'CDM_Requirements '!$B$151)</f>
        <v/>
      </c>
      <c r="M1247" s="338" t="str">
        <f>IF(ISBLANK($D1247),"",'CDM_Requirements '!$B$152)</f>
        <v/>
      </c>
      <c r="N1247" s="338" t="str">
        <f>IF(ISBLANK($D1247),"",'CDM_Requirements '!$B$153)</f>
        <v/>
      </c>
      <c r="O1247" s="340"/>
      <c r="P1247" s="340"/>
      <c r="Q1247" s="343"/>
    </row>
    <row r="1248" spans="1:17" s="323" customFormat="1" ht="20.100000000000001" customHeight="1" x14ac:dyDescent="0.25">
      <c r="A1248" s="311"/>
      <c r="B1248" s="308" t="str">
        <f>IF(ISBLANK($D1248)," -",'Offeror_Product Profile'!$B$12)</f>
        <v xml:space="preserve"> -</v>
      </c>
      <c r="C1248" s="308" t="str">
        <f>IF(ISBLANK($D1248)," -",'Offeror_Product Profile'!$B$13)</f>
        <v xml:space="preserve"> -</v>
      </c>
      <c r="D1248" s="340"/>
      <c r="E1248" s="341"/>
      <c r="F1248" s="336" t="str">
        <f>IF(ISBLANK($D1248)," -",'Offeror_Product Profile'!$B$10)</f>
        <v xml:space="preserve"> -</v>
      </c>
      <c r="G1248" s="336" t="str">
        <f>IF(ISBLANK($D1248)," -",'Offeror_Product Profile'!$B$11)</f>
        <v xml:space="preserve"> -</v>
      </c>
      <c r="H1248" s="309" t="str">
        <f>IF(ISBLANK($D1248),"",'Offeror_Product Profile'!$B$9)</f>
        <v/>
      </c>
      <c r="I1248" s="342"/>
      <c r="J1248" s="310" t="str">
        <f>IF(ISBLANK($D1248),"",'CDM_Requirements '!$B$149)</f>
        <v/>
      </c>
      <c r="K1248" s="338" t="str">
        <f>IF(ISBLANK($D1248),"",'CDM_Requirements '!$B$150)</f>
        <v/>
      </c>
      <c r="L1248" s="338" t="str">
        <f>IF(ISBLANK($D1248),"",'CDM_Requirements '!$B$151)</f>
        <v/>
      </c>
      <c r="M1248" s="338" t="str">
        <f>IF(ISBLANK($D1248),"",'CDM_Requirements '!$B$152)</f>
        <v/>
      </c>
      <c r="N1248" s="338" t="str">
        <f>IF(ISBLANK($D1248),"",'CDM_Requirements '!$B$153)</f>
        <v/>
      </c>
      <c r="O1248" s="340"/>
      <c r="P1248" s="340"/>
      <c r="Q1248" s="343"/>
    </row>
    <row r="1249" spans="1:17" s="323" customFormat="1" ht="20.100000000000001" customHeight="1" x14ac:dyDescent="0.25">
      <c r="A1249" s="311"/>
      <c r="B1249" s="308" t="str">
        <f>IF(ISBLANK($D1249)," -",'Offeror_Product Profile'!$B$12)</f>
        <v xml:space="preserve"> -</v>
      </c>
      <c r="C1249" s="308" t="str">
        <f>IF(ISBLANK($D1249)," -",'Offeror_Product Profile'!$B$13)</f>
        <v xml:space="preserve"> -</v>
      </c>
      <c r="D1249" s="340"/>
      <c r="E1249" s="341"/>
      <c r="F1249" s="336" t="str">
        <f>IF(ISBLANK($D1249)," -",'Offeror_Product Profile'!$B$10)</f>
        <v xml:space="preserve"> -</v>
      </c>
      <c r="G1249" s="336" t="str">
        <f>IF(ISBLANK($D1249)," -",'Offeror_Product Profile'!$B$11)</f>
        <v xml:space="preserve"> -</v>
      </c>
      <c r="H1249" s="309" t="str">
        <f>IF(ISBLANK($D1249),"",'Offeror_Product Profile'!$B$9)</f>
        <v/>
      </c>
      <c r="I1249" s="342"/>
      <c r="J1249" s="310" t="str">
        <f>IF(ISBLANK($D1249),"",'CDM_Requirements '!$B$149)</f>
        <v/>
      </c>
      <c r="K1249" s="338" t="str">
        <f>IF(ISBLANK($D1249),"",'CDM_Requirements '!$B$150)</f>
        <v/>
      </c>
      <c r="L1249" s="338" t="str">
        <f>IF(ISBLANK($D1249),"",'CDM_Requirements '!$B$151)</f>
        <v/>
      </c>
      <c r="M1249" s="338" t="str">
        <f>IF(ISBLANK($D1249),"",'CDM_Requirements '!$B$152)</f>
        <v/>
      </c>
      <c r="N1249" s="338" t="str">
        <f>IF(ISBLANK($D1249),"",'CDM_Requirements '!$B$153)</f>
        <v/>
      </c>
      <c r="O1249" s="340"/>
      <c r="P1249" s="340"/>
      <c r="Q1249" s="343"/>
    </row>
    <row r="1250" spans="1:17" s="323" customFormat="1" ht="20.100000000000001" customHeight="1" x14ac:dyDescent="0.25">
      <c r="A1250" s="311"/>
      <c r="B1250" s="308" t="str">
        <f>IF(ISBLANK($D1250)," -",'Offeror_Product Profile'!$B$12)</f>
        <v xml:space="preserve"> -</v>
      </c>
      <c r="C1250" s="308" t="str">
        <f>IF(ISBLANK($D1250)," -",'Offeror_Product Profile'!$B$13)</f>
        <v xml:space="preserve"> -</v>
      </c>
      <c r="D1250" s="340"/>
      <c r="E1250" s="341"/>
      <c r="F1250" s="336" t="str">
        <f>IF(ISBLANK($D1250)," -",'Offeror_Product Profile'!$B$10)</f>
        <v xml:space="preserve"> -</v>
      </c>
      <c r="G1250" s="336" t="str">
        <f>IF(ISBLANK($D1250)," -",'Offeror_Product Profile'!$B$11)</f>
        <v xml:space="preserve"> -</v>
      </c>
      <c r="H1250" s="309" t="str">
        <f>IF(ISBLANK($D1250),"",'Offeror_Product Profile'!$B$9)</f>
        <v/>
      </c>
      <c r="I1250" s="342"/>
      <c r="J1250" s="310" t="str">
        <f>IF(ISBLANK($D1250),"",'CDM_Requirements '!$B$149)</f>
        <v/>
      </c>
      <c r="K1250" s="338" t="str">
        <f>IF(ISBLANK($D1250),"",'CDM_Requirements '!$B$150)</f>
        <v/>
      </c>
      <c r="L1250" s="338" t="str">
        <f>IF(ISBLANK($D1250),"",'CDM_Requirements '!$B$151)</f>
        <v/>
      </c>
      <c r="M1250" s="338" t="str">
        <f>IF(ISBLANK($D1250),"",'CDM_Requirements '!$B$152)</f>
        <v/>
      </c>
      <c r="N1250" s="338" t="str">
        <f>IF(ISBLANK($D1250),"",'CDM_Requirements '!$B$153)</f>
        <v/>
      </c>
      <c r="O1250" s="340"/>
      <c r="P1250" s="340"/>
      <c r="Q1250" s="343"/>
    </row>
    <row r="1251" spans="1:17" s="323" customFormat="1" ht="20.100000000000001" customHeight="1" x14ac:dyDescent="0.25">
      <c r="A1251" s="311"/>
      <c r="B1251" s="308" t="str">
        <f>IF(ISBLANK($D1251)," -",'Offeror_Product Profile'!$B$12)</f>
        <v xml:space="preserve"> -</v>
      </c>
      <c r="C1251" s="308" t="str">
        <f>IF(ISBLANK($D1251)," -",'Offeror_Product Profile'!$B$13)</f>
        <v xml:space="preserve"> -</v>
      </c>
      <c r="D1251" s="340"/>
      <c r="E1251" s="341"/>
      <c r="F1251" s="336" t="str">
        <f>IF(ISBLANK($D1251)," -",'Offeror_Product Profile'!$B$10)</f>
        <v xml:space="preserve"> -</v>
      </c>
      <c r="G1251" s="336" t="str">
        <f>IF(ISBLANK($D1251)," -",'Offeror_Product Profile'!$B$11)</f>
        <v xml:space="preserve"> -</v>
      </c>
      <c r="H1251" s="309" t="str">
        <f>IF(ISBLANK($D1251),"",'Offeror_Product Profile'!$B$9)</f>
        <v/>
      </c>
      <c r="I1251" s="342"/>
      <c r="J1251" s="310" t="str">
        <f>IF(ISBLANK($D1251),"",'CDM_Requirements '!$B$149)</f>
        <v/>
      </c>
      <c r="K1251" s="338" t="str">
        <f>IF(ISBLANK($D1251),"",'CDM_Requirements '!$B$150)</f>
        <v/>
      </c>
      <c r="L1251" s="338" t="str">
        <f>IF(ISBLANK($D1251),"",'CDM_Requirements '!$B$151)</f>
        <v/>
      </c>
      <c r="M1251" s="338" t="str">
        <f>IF(ISBLANK($D1251),"",'CDM_Requirements '!$B$152)</f>
        <v/>
      </c>
      <c r="N1251" s="338" t="str">
        <f>IF(ISBLANK($D1251),"",'CDM_Requirements '!$B$153)</f>
        <v/>
      </c>
      <c r="O1251" s="340"/>
      <c r="P1251" s="340"/>
      <c r="Q1251" s="343"/>
    </row>
    <row r="1252" spans="1:17" s="323" customFormat="1" ht="20.100000000000001" customHeight="1" x14ac:dyDescent="0.25">
      <c r="A1252" s="311"/>
      <c r="B1252" s="308" t="str">
        <f>IF(ISBLANK($D1252)," -",'Offeror_Product Profile'!$B$12)</f>
        <v xml:space="preserve"> -</v>
      </c>
      <c r="C1252" s="308" t="str">
        <f>IF(ISBLANK($D1252)," -",'Offeror_Product Profile'!$B$13)</f>
        <v xml:space="preserve"> -</v>
      </c>
      <c r="D1252" s="340"/>
      <c r="E1252" s="341"/>
      <c r="F1252" s="336" t="str">
        <f>IF(ISBLANK($D1252)," -",'Offeror_Product Profile'!$B$10)</f>
        <v xml:space="preserve"> -</v>
      </c>
      <c r="G1252" s="336" t="str">
        <f>IF(ISBLANK($D1252)," -",'Offeror_Product Profile'!$B$11)</f>
        <v xml:space="preserve"> -</v>
      </c>
      <c r="H1252" s="309" t="str">
        <f>IF(ISBLANK($D1252),"",'Offeror_Product Profile'!$B$9)</f>
        <v/>
      </c>
      <c r="I1252" s="342"/>
      <c r="J1252" s="310" t="str">
        <f>IF(ISBLANK($D1252),"",'CDM_Requirements '!$B$149)</f>
        <v/>
      </c>
      <c r="K1252" s="338" t="str">
        <f>IF(ISBLANK($D1252),"",'CDM_Requirements '!$B$150)</f>
        <v/>
      </c>
      <c r="L1252" s="338" t="str">
        <f>IF(ISBLANK($D1252),"",'CDM_Requirements '!$B$151)</f>
        <v/>
      </c>
      <c r="M1252" s="338" t="str">
        <f>IF(ISBLANK($D1252),"",'CDM_Requirements '!$B$152)</f>
        <v/>
      </c>
      <c r="N1252" s="338" t="str">
        <f>IF(ISBLANK($D1252),"",'CDM_Requirements '!$B$153)</f>
        <v/>
      </c>
      <c r="O1252" s="340"/>
      <c r="P1252" s="340"/>
      <c r="Q1252" s="343"/>
    </row>
    <row r="1253" spans="1:17" s="323" customFormat="1" ht="20.100000000000001" customHeight="1" x14ac:dyDescent="0.25">
      <c r="A1253" s="311"/>
      <c r="B1253" s="308" t="str">
        <f>IF(ISBLANK($D1253)," -",'Offeror_Product Profile'!$B$12)</f>
        <v xml:space="preserve"> -</v>
      </c>
      <c r="C1253" s="308" t="str">
        <f>IF(ISBLANK($D1253)," -",'Offeror_Product Profile'!$B$13)</f>
        <v xml:space="preserve"> -</v>
      </c>
      <c r="D1253" s="340"/>
      <c r="E1253" s="341"/>
      <c r="F1253" s="336" t="str">
        <f>IF(ISBLANK($D1253)," -",'Offeror_Product Profile'!$B$10)</f>
        <v xml:space="preserve"> -</v>
      </c>
      <c r="G1253" s="336" t="str">
        <f>IF(ISBLANK($D1253)," -",'Offeror_Product Profile'!$B$11)</f>
        <v xml:space="preserve"> -</v>
      </c>
      <c r="H1253" s="309" t="str">
        <f>IF(ISBLANK($D1253),"",'Offeror_Product Profile'!$B$9)</f>
        <v/>
      </c>
      <c r="I1253" s="342"/>
      <c r="J1253" s="310" t="str">
        <f>IF(ISBLANK($D1253),"",'CDM_Requirements '!$B$149)</f>
        <v/>
      </c>
      <c r="K1253" s="338" t="str">
        <f>IF(ISBLANK($D1253),"",'CDM_Requirements '!$B$150)</f>
        <v/>
      </c>
      <c r="L1253" s="338" t="str">
        <f>IF(ISBLANK($D1253),"",'CDM_Requirements '!$B$151)</f>
        <v/>
      </c>
      <c r="M1253" s="338" t="str">
        <f>IF(ISBLANK($D1253),"",'CDM_Requirements '!$B$152)</f>
        <v/>
      </c>
      <c r="N1253" s="338" t="str">
        <f>IF(ISBLANK($D1253),"",'CDM_Requirements '!$B$153)</f>
        <v/>
      </c>
      <c r="O1253" s="340"/>
      <c r="P1253" s="340"/>
      <c r="Q1253" s="343"/>
    </row>
    <row r="1254" spans="1:17" s="323" customFormat="1" ht="20.100000000000001" customHeight="1" x14ac:dyDescent="0.25">
      <c r="A1254" s="311"/>
      <c r="B1254" s="308" t="str">
        <f>IF(ISBLANK($D1254)," -",'Offeror_Product Profile'!$B$12)</f>
        <v xml:space="preserve"> -</v>
      </c>
      <c r="C1254" s="308" t="str">
        <f>IF(ISBLANK($D1254)," -",'Offeror_Product Profile'!$B$13)</f>
        <v xml:space="preserve"> -</v>
      </c>
      <c r="D1254" s="340"/>
      <c r="E1254" s="341"/>
      <c r="F1254" s="336" t="str">
        <f>IF(ISBLANK($D1254)," -",'Offeror_Product Profile'!$B$10)</f>
        <v xml:space="preserve"> -</v>
      </c>
      <c r="G1254" s="336" t="str">
        <f>IF(ISBLANK($D1254)," -",'Offeror_Product Profile'!$B$11)</f>
        <v xml:space="preserve"> -</v>
      </c>
      <c r="H1254" s="309" t="str">
        <f>IF(ISBLANK($D1254),"",'Offeror_Product Profile'!$B$9)</f>
        <v/>
      </c>
      <c r="I1254" s="342"/>
      <c r="J1254" s="310" t="str">
        <f>IF(ISBLANK($D1254),"",'CDM_Requirements '!$B$149)</f>
        <v/>
      </c>
      <c r="K1254" s="338" t="str">
        <f>IF(ISBLANK($D1254),"",'CDM_Requirements '!$B$150)</f>
        <v/>
      </c>
      <c r="L1254" s="338" t="str">
        <f>IF(ISBLANK($D1254),"",'CDM_Requirements '!$B$151)</f>
        <v/>
      </c>
      <c r="M1254" s="338" t="str">
        <f>IF(ISBLANK($D1254),"",'CDM_Requirements '!$B$152)</f>
        <v/>
      </c>
      <c r="N1254" s="338" t="str">
        <f>IF(ISBLANK($D1254),"",'CDM_Requirements '!$B$153)</f>
        <v/>
      </c>
      <c r="O1254" s="340"/>
      <c r="P1254" s="340"/>
      <c r="Q1254" s="343"/>
    </row>
    <row r="1255" spans="1:17" s="323" customFormat="1" ht="20.100000000000001" customHeight="1" x14ac:dyDescent="0.25">
      <c r="A1255" s="311"/>
      <c r="B1255" s="308" t="str">
        <f>IF(ISBLANK($D1255)," -",'Offeror_Product Profile'!$B$12)</f>
        <v xml:space="preserve"> -</v>
      </c>
      <c r="C1255" s="308" t="str">
        <f>IF(ISBLANK($D1255)," -",'Offeror_Product Profile'!$B$13)</f>
        <v xml:space="preserve"> -</v>
      </c>
      <c r="D1255" s="340"/>
      <c r="E1255" s="341"/>
      <c r="F1255" s="336" t="str">
        <f>IF(ISBLANK($D1255)," -",'Offeror_Product Profile'!$B$10)</f>
        <v xml:space="preserve"> -</v>
      </c>
      <c r="G1255" s="336" t="str">
        <f>IF(ISBLANK($D1255)," -",'Offeror_Product Profile'!$B$11)</f>
        <v xml:space="preserve"> -</v>
      </c>
      <c r="H1255" s="309" t="str">
        <f>IF(ISBLANK($D1255),"",'Offeror_Product Profile'!$B$9)</f>
        <v/>
      </c>
      <c r="I1255" s="342"/>
      <c r="J1255" s="310" t="str">
        <f>IF(ISBLANK($D1255),"",'CDM_Requirements '!$B$149)</f>
        <v/>
      </c>
      <c r="K1255" s="338" t="str">
        <f>IF(ISBLANK($D1255),"",'CDM_Requirements '!$B$150)</f>
        <v/>
      </c>
      <c r="L1255" s="338" t="str">
        <f>IF(ISBLANK($D1255),"",'CDM_Requirements '!$B$151)</f>
        <v/>
      </c>
      <c r="M1255" s="338" t="str">
        <f>IF(ISBLANK($D1255),"",'CDM_Requirements '!$B$152)</f>
        <v/>
      </c>
      <c r="N1255" s="338" t="str">
        <f>IF(ISBLANK($D1255),"",'CDM_Requirements '!$B$153)</f>
        <v/>
      </c>
      <c r="O1255" s="340"/>
      <c r="P1255" s="340"/>
      <c r="Q1255" s="343"/>
    </row>
    <row r="1256" spans="1:17" s="323" customFormat="1" ht="20.100000000000001" customHeight="1" x14ac:dyDescent="0.25">
      <c r="A1256" s="311"/>
      <c r="B1256" s="308" t="str">
        <f>IF(ISBLANK($D1256)," -",'Offeror_Product Profile'!$B$12)</f>
        <v xml:space="preserve"> -</v>
      </c>
      <c r="C1256" s="308" t="str">
        <f>IF(ISBLANK($D1256)," -",'Offeror_Product Profile'!$B$13)</f>
        <v xml:space="preserve"> -</v>
      </c>
      <c r="D1256" s="340"/>
      <c r="E1256" s="341"/>
      <c r="F1256" s="336" t="str">
        <f>IF(ISBLANK($D1256)," -",'Offeror_Product Profile'!$B$10)</f>
        <v xml:space="preserve"> -</v>
      </c>
      <c r="G1256" s="336" t="str">
        <f>IF(ISBLANK($D1256)," -",'Offeror_Product Profile'!$B$11)</f>
        <v xml:space="preserve"> -</v>
      </c>
      <c r="H1256" s="309" t="str">
        <f>IF(ISBLANK($D1256),"",'Offeror_Product Profile'!$B$9)</f>
        <v/>
      </c>
      <c r="I1256" s="342"/>
      <c r="J1256" s="310" t="str">
        <f>IF(ISBLANK($D1256),"",'CDM_Requirements '!$B$149)</f>
        <v/>
      </c>
      <c r="K1256" s="338" t="str">
        <f>IF(ISBLANK($D1256),"",'CDM_Requirements '!$B$150)</f>
        <v/>
      </c>
      <c r="L1256" s="338" t="str">
        <f>IF(ISBLANK($D1256),"",'CDM_Requirements '!$B$151)</f>
        <v/>
      </c>
      <c r="M1256" s="338" t="str">
        <f>IF(ISBLANK($D1256),"",'CDM_Requirements '!$B$152)</f>
        <v/>
      </c>
      <c r="N1256" s="338" t="str">
        <f>IF(ISBLANK($D1256),"",'CDM_Requirements '!$B$153)</f>
        <v/>
      </c>
      <c r="O1256" s="340"/>
      <c r="P1256" s="340"/>
      <c r="Q1256" s="343"/>
    </row>
    <row r="1257" spans="1:17" s="323" customFormat="1" ht="20.100000000000001" customHeight="1" x14ac:dyDescent="0.25">
      <c r="A1257" s="311"/>
      <c r="B1257" s="308" t="str">
        <f>IF(ISBLANK($D1257)," -",'Offeror_Product Profile'!$B$12)</f>
        <v xml:space="preserve"> -</v>
      </c>
      <c r="C1257" s="308" t="str">
        <f>IF(ISBLANK($D1257)," -",'Offeror_Product Profile'!$B$13)</f>
        <v xml:space="preserve"> -</v>
      </c>
      <c r="D1257" s="340"/>
      <c r="E1257" s="341"/>
      <c r="F1257" s="336" t="str">
        <f>IF(ISBLANK($D1257)," -",'Offeror_Product Profile'!$B$10)</f>
        <v xml:space="preserve"> -</v>
      </c>
      <c r="G1257" s="336" t="str">
        <f>IF(ISBLANK($D1257)," -",'Offeror_Product Profile'!$B$11)</f>
        <v xml:space="preserve"> -</v>
      </c>
      <c r="H1257" s="309" t="str">
        <f>IF(ISBLANK($D1257),"",'Offeror_Product Profile'!$B$9)</f>
        <v/>
      </c>
      <c r="I1257" s="342"/>
      <c r="J1257" s="310" t="str">
        <f>IF(ISBLANK($D1257),"",'CDM_Requirements '!$B$149)</f>
        <v/>
      </c>
      <c r="K1257" s="338" t="str">
        <f>IF(ISBLANK($D1257),"",'CDM_Requirements '!$B$150)</f>
        <v/>
      </c>
      <c r="L1257" s="338" t="str">
        <f>IF(ISBLANK($D1257),"",'CDM_Requirements '!$B$151)</f>
        <v/>
      </c>
      <c r="M1257" s="338" t="str">
        <f>IF(ISBLANK($D1257),"",'CDM_Requirements '!$B$152)</f>
        <v/>
      </c>
      <c r="N1257" s="338" t="str">
        <f>IF(ISBLANK($D1257),"",'CDM_Requirements '!$B$153)</f>
        <v/>
      </c>
      <c r="O1257" s="340"/>
      <c r="P1257" s="340"/>
      <c r="Q1257" s="343"/>
    </row>
    <row r="1258" spans="1:17" s="323" customFormat="1" ht="20.100000000000001" customHeight="1" x14ac:dyDescent="0.25">
      <c r="A1258" s="311"/>
      <c r="B1258" s="308" t="str">
        <f>IF(ISBLANK($D1258)," -",'Offeror_Product Profile'!$B$12)</f>
        <v xml:space="preserve"> -</v>
      </c>
      <c r="C1258" s="308" t="str">
        <f>IF(ISBLANK($D1258)," -",'Offeror_Product Profile'!$B$13)</f>
        <v xml:space="preserve"> -</v>
      </c>
      <c r="D1258" s="340"/>
      <c r="E1258" s="341"/>
      <c r="F1258" s="336" t="str">
        <f>IF(ISBLANK($D1258)," -",'Offeror_Product Profile'!$B$10)</f>
        <v xml:space="preserve"> -</v>
      </c>
      <c r="G1258" s="336" t="str">
        <f>IF(ISBLANK($D1258)," -",'Offeror_Product Profile'!$B$11)</f>
        <v xml:space="preserve"> -</v>
      </c>
      <c r="H1258" s="309" t="str">
        <f>IF(ISBLANK($D1258),"",'Offeror_Product Profile'!$B$9)</f>
        <v/>
      </c>
      <c r="I1258" s="342"/>
      <c r="J1258" s="310" t="str">
        <f>IF(ISBLANK($D1258),"",'CDM_Requirements '!$B$149)</f>
        <v/>
      </c>
      <c r="K1258" s="338" t="str">
        <f>IF(ISBLANK($D1258),"",'CDM_Requirements '!$B$150)</f>
        <v/>
      </c>
      <c r="L1258" s="338" t="str">
        <f>IF(ISBLANK($D1258),"",'CDM_Requirements '!$B$151)</f>
        <v/>
      </c>
      <c r="M1258" s="338" t="str">
        <f>IF(ISBLANK($D1258),"",'CDM_Requirements '!$B$152)</f>
        <v/>
      </c>
      <c r="N1258" s="338" t="str">
        <f>IF(ISBLANK($D1258),"",'CDM_Requirements '!$B$153)</f>
        <v/>
      </c>
      <c r="O1258" s="340"/>
      <c r="P1258" s="340"/>
      <c r="Q1258" s="343"/>
    </row>
    <row r="1259" spans="1:17" s="323" customFormat="1" ht="20.100000000000001" customHeight="1" x14ac:dyDescent="0.25">
      <c r="A1259" s="311"/>
      <c r="B1259" s="308" t="str">
        <f>IF(ISBLANK($D1259)," -",'Offeror_Product Profile'!$B$12)</f>
        <v xml:space="preserve"> -</v>
      </c>
      <c r="C1259" s="308" t="str">
        <f>IF(ISBLANK($D1259)," -",'Offeror_Product Profile'!$B$13)</f>
        <v xml:space="preserve"> -</v>
      </c>
      <c r="D1259" s="340"/>
      <c r="E1259" s="341"/>
      <c r="F1259" s="336" t="str">
        <f>IF(ISBLANK($D1259)," -",'Offeror_Product Profile'!$B$10)</f>
        <v xml:space="preserve"> -</v>
      </c>
      <c r="G1259" s="336" t="str">
        <f>IF(ISBLANK($D1259)," -",'Offeror_Product Profile'!$B$11)</f>
        <v xml:space="preserve"> -</v>
      </c>
      <c r="H1259" s="309" t="str">
        <f>IF(ISBLANK($D1259),"",'Offeror_Product Profile'!$B$9)</f>
        <v/>
      </c>
      <c r="I1259" s="342"/>
      <c r="J1259" s="310" t="str">
        <f>IF(ISBLANK($D1259),"",'CDM_Requirements '!$B$149)</f>
        <v/>
      </c>
      <c r="K1259" s="338" t="str">
        <f>IF(ISBLANK($D1259),"",'CDM_Requirements '!$B$150)</f>
        <v/>
      </c>
      <c r="L1259" s="338" t="str">
        <f>IF(ISBLANK($D1259),"",'CDM_Requirements '!$B$151)</f>
        <v/>
      </c>
      <c r="M1259" s="338" t="str">
        <f>IF(ISBLANK($D1259),"",'CDM_Requirements '!$B$152)</f>
        <v/>
      </c>
      <c r="N1259" s="338" t="str">
        <f>IF(ISBLANK($D1259),"",'CDM_Requirements '!$B$153)</f>
        <v/>
      </c>
      <c r="O1259" s="340"/>
      <c r="P1259" s="340"/>
      <c r="Q1259" s="343"/>
    </row>
    <row r="1260" spans="1:17" s="323" customFormat="1" ht="20.100000000000001" customHeight="1" x14ac:dyDescent="0.25">
      <c r="A1260" s="311"/>
      <c r="B1260" s="308" t="str">
        <f>IF(ISBLANK($D1260)," -",'Offeror_Product Profile'!$B$12)</f>
        <v xml:space="preserve"> -</v>
      </c>
      <c r="C1260" s="308" t="str">
        <f>IF(ISBLANK($D1260)," -",'Offeror_Product Profile'!$B$13)</f>
        <v xml:space="preserve"> -</v>
      </c>
      <c r="D1260" s="340"/>
      <c r="E1260" s="341"/>
      <c r="F1260" s="336" t="str">
        <f>IF(ISBLANK($D1260)," -",'Offeror_Product Profile'!$B$10)</f>
        <v xml:space="preserve"> -</v>
      </c>
      <c r="G1260" s="336" t="str">
        <f>IF(ISBLANK($D1260)," -",'Offeror_Product Profile'!$B$11)</f>
        <v xml:space="preserve"> -</v>
      </c>
      <c r="H1260" s="309" t="str">
        <f>IF(ISBLANK($D1260),"",'Offeror_Product Profile'!$B$9)</f>
        <v/>
      </c>
      <c r="I1260" s="342"/>
      <c r="J1260" s="310" t="str">
        <f>IF(ISBLANK($D1260),"",'CDM_Requirements '!$B$149)</f>
        <v/>
      </c>
      <c r="K1260" s="338" t="str">
        <f>IF(ISBLANK($D1260),"",'CDM_Requirements '!$B$150)</f>
        <v/>
      </c>
      <c r="L1260" s="338" t="str">
        <f>IF(ISBLANK($D1260),"",'CDM_Requirements '!$B$151)</f>
        <v/>
      </c>
      <c r="M1260" s="338" t="str">
        <f>IF(ISBLANK($D1260),"",'CDM_Requirements '!$B$152)</f>
        <v/>
      </c>
      <c r="N1260" s="338" t="str">
        <f>IF(ISBLANK($D1260),"",'CDM_Requirements '!$B$153)</f>
        <v/>
      </c>
      <c r="O1260" s="340"/>
      <c r="P1260" s="340"/>
      <c r="Q1260" s="343"/>
    </row>
    <row r="1261" spans="1:17" s="323" customFormat="1" ht="20.100000000000001" customHeight="1" x14ac:dyDescent="0.25">
      <c r="A1261" s="311"/>
      <c r="B1261" s="308" t="str">
        <f>IF(ISBLANK($D1261)," -",'Offeror_Product Profile'!$B$12)</f>
        <v xml:space="preserve"> -</v>
      </c>
      <c r="C1261" s="308" t="str">
        <f>IF(ISBLANK($D1261)," -",'Offeror_Product Profile'!$B$13)</f>
        <v xml:space="preserve"> -</v>
      </c>
      <c r="D1261" s="340"/>
      <c r="E1261" s="341"/>
      <c r="F1261" s="336" t="str">
        <f>IF(ISBLANK($D1261)," -",'Offeror_Product Profile'!$B$10)</f>
        <v xml:space="preserve"> -</v>
      </c>
      <c r="G1261" s="336" t="str">
        <f>IF(ISBLANK($D1261)," -",'Offeror_Product Profile'!$B$11)</f>
        <v xml:space="preserve"> -</v>
      </c>
      <c r="H1261" s="309" t="str">
        <f>IF(ISBLANK($D1261),"",'Offeror_Product Profile'!$B$9)</f>
        <v/>
      </c>
      <c r="I1261" s="342"/>
      <c r="J1261" s="310" t="str">
        <f>IF(ISBLANK($D1261),"",'CDM_Requirements '!$B$149)</f>
        <v/>
      </c>
      <c r="K1261" s="338" t="str">
        <f>IF(ISBLANK($D1261),"",'CDM_Requirements '!$B$150)</f>
        <v/>
      </c>
      <c r="L1261" s="338" t="str">
        <f>IF(ISBLANK($D1261),"",'CDM_Requirements '!$B$151)</f>
        <v/>
      </c>
      <c r="M1261" s="338" t="str">
        <f>IF(ISBLANK($D1261),"",'CDM_Requirements '!$B$152)</f>
        <v/>
      </c>
      <c r="N1261" s="338" t="str">
        <f>IF(ISBLANK($D1261),"",'CDM_Requirements '!$B$153)</f>
        <v/>
      </c>
      <c r="O1261" s="340"/>
      <c r="P1261" s="340"/>
      <c r="Q1261" s="343"/>
    </row>
    <row r="1262" spans="1:17" s="323" customFormat="1" ht="20.100000000000001" customHeight="1" x14ac:dyDescent="0.25">
      <c r="A1262" s="311"/>
      <c r="B1262" s="308" t="str">
        <f>IF(ISBLANK($D1262)," -",'Offeror_Product Profile'!$B$12)</f>
        <v xml:space="preserve"> -</v>
      </c>
      <c r="C1262" s="308" t="str">
        <f>IF(ISBLANK($D1262)," -",'Offeror_Product Profile'!$B$13)</f>
        <v xml:space="preserve"> -</v>
      </c>
      <c r="D1262" s="340"/>
      <c r="E1262" s="341"/>
      <c r="F1262" s="336" t="str">
        <f>IF(ISBLANK($D1262)," -",'Offeror_Product Profile'!$B$10)</f>
        <v xml:space="preserve"> -</v>
      </c>
      <c r="G1262" s="336" t="str">
        <f>IF(ISBLANK($D1262)," -",'Offeror_Product Profile'!$B$11)</f>
        <v xml:space="preserve"> -</v>
      </c>
      <c r="H1262" s="309" t="str">
        <f>IF(ISBLANK($D1262),"",'Offeror_Product Profile'!$B$9)</f>
        <v/>
      </c>
      <c r="I1262" s="342"/>
      <c r="J1262" s="310" t="str">
        <f>IF(ISBLANK($D1262),"",'CDM_Requirements '!$B$149)</f>
        <v/>
      </c>
      <c r="K1262" s="338" t="str">
        <f>IF(ISBLANK($D1262),"",'CDM_Requirements '!$B$150)</f>
        <v/>
      </c>
      <c r="L1262" s="338" t="str">
        <f>IF(ISBLANK($D1262),"",'CDM_Requirements '!$B$151)</f>
        <v/>
      </c>
      <c r="M1262" s="338" t="str">
        <f>IF(ISBLANK($D1262),"",'CDM_Requirements '!$B$152)</f>
        <v/>
      </c>
      <c r="N1262" s="338" t="str">
        <f>IF(ISBLANK($D1262),"",'CDM_Requirements '!$B$153)</f>
        <v/>
      </c>
      <c r="O1262" s="340"/>
      <c r="P1262" s="340"/>
      <c r="Q1262" s="343"/>
    </row>
    <row r="1263" spans="1:17" s="323" customFormat="1" ht="20.100000000000001" customHeight="1" x14ac:dyDescent="0.25">
      <c r="A1263" s="311"/>
      <c r="B1263" s="308" t="str">
        <f>IF(ISBLANK($D1263)," -",'Offeror_Product Profile'!$B$12)</f>
        <v xml:space="preserve"> -</v>
      </c>
      <c r="C1263" s="308" t="str">
        <f>IF(ISBLANK($D1263)," -",'Offeror_Product Profile'!$B$13)</f>
        <v xml:space="preserve"> -</v>
      </c>
      <c r="D1263" s="340"/>
      <c r="E1263" s="341"/>
      <c r="F1263" s="336" t="str">
        <f>IF(ISBLANK($D1263)," -",'Offeror_Product Profile'!$B$10)</f>
        <v xml:space="preserve"> -</v>
      </c>
      <c r="G1263" s="336" t="str">
        <f>IF(ISBLANK($D1263)," -",'Offeror_Product Profile'!$B$11)</f>
        <v xml:space="preserve"> -</v>
      </c>
      <c r="H1263" s="309" t="str">
        <f>IF(ISBLANK($D1263),"",'Offeror_Product Profile'!$B$9)</f>
        <v/>
      </c>
      <c r="I1263" s="342"/>
      <c r="J1263" s="310" t="str">
        <f>IF(ISBLANK($D1263),"",'CDM_Requirements '!$B$149)</f>
        <v/>
      </c>
      <c r="K1263" s="338" t="str">
        <f>IF(ISBLANK($D1263),"",'CDM_Requirements '!$B$150)</f>
        <v/>
      </c>
      <c r="L1263" s="338" t="str">
        <f>IF(ISBLANK($D1263),"",'CDM_Requirements '!$B$151)</f>
        <v/>
      </c>
      <c r="M1263" s="338" t="str">
        <f>IF(ISBLANK($D1263),"",'CDM_Requirements '!$B$152)</f>
        <v/>
      </c>
      <c r="N1263" s="338" t="str">
        <f>IF(ISBLANK($D1263),"",'CDM_Requirements '!$B$153)</f>
        <v/>
      </c>
      <c r="O1263" s="340"/>
      <c r="P1263" s="340"/>
      <c r="Q1263" s="343"/>
    </row>
    <row r="1264" spans="1:17" s="323" customFormat="1" ht="20.100000000000001" customHeight="1" x14ac:dyDescent="0.25">
      <c r="A1264" s="311"/>
      <c r="B1264" s="308" t="str">
        <f>IF(ISBLANK($D1264)," -",'Offeror_Product Profile'!$B$12)</f>
        <v xml:space="preserve"> -</v>
      </c>
      <c r="C1264" s="308" t="str">
        <f>IF(ISBLANK($D1264)," -",'Offeror_Product Profile'!$B$13)</f>
        <v xml:space="preserve"> -</v>
      </c>
      <c r="D1264" s="340"/>
      <c r="E1264" s="341"/>
      <c r="F1264" s="336" t="str">
        <f>IF(ISBLANK($D1264)," -",'Offeror_Product Profile'!$B$10)</f>
        <v xml:space="preserve"> -</v>
      </c>
      <c r="G1264" s="336" t="str">
        <f>IF(ISBLANK($D1264)," -",'Offeror_Product Profile'!$B$11)</f>
        <v xml:space="preserve"> -</v>
      </c>
      <c r="H1264" s="309" t="str">
        <f>IF(ISBLANK($D1264),"",'Offeror_Product Profile'!$B$9)</f>
        <v/>
      </c>
      <c r="I1264" s="342"/>
      <c r="J1264" s="310" t="str">
        <f>IF(ISBLANK($D1264),"",'CDM_Requirements '!$B$149)</f>
        <v/>
      </c>
      <c r="K1264" s="338" t="str">
        <f>IF(ISBLANK($D1264),"",'CDM_Requirements '!$B$150)</f>
        <v/>
      </c>
      <c r="L1264" s="338" t="str">
        <f>IF(ISBLANK($D1264),"",'CDM_Requirements '!$B$151)</f>
        <v/>
      </c>
      <c r="M1264" s="338" t="str">
        <f>IF(ISBLANK($D1264),"",'CDM_Requirements '!$B$152)</f>
        <v/>
      </c>
      <c r="N1264" s="338" t="str">
        <f>IF(ISBLANK($D1264),"",'CDM_Requirements '!$B$153)</f>
        <v/>
      </c>
      <c r="O1264" s="340"/>
      <c r="P1264" s="340"/>
      <c r="Q1264" s="343"/>
    </row>
    <row r="1265" spans="1:17" s="323" customFormat="1" ht="20.100000000000001" customHeight="1" x14ac:dyDescent="0.25">
      <c r="A1265" s="311"/>
      <c r="B1265" s="308" t="str">
        <f>IF(ISBLANK($D1265)," -",'Offeror_Product Profile'!$B$12)</f>
        <v xml:space="preserve"> -</v>
      </c>
      <c r="C1265" s="308" t="str">
        <f>IF(ISBLANK($D1265)," -",'Offeror_Product Profile'!$B$13)</f>
        <v xml:space="preserve"> -</v>
      </c>
      <c r="D1265" s="340"/>
      <c r="E1265" s="341"/>
      <c r="F1265" s="336" t="str">
        <f>IF(ISBLANK($D1265)," -",'Offeror_Product Profile'!$B$10)</f>
        <v xml:space="preserve"> -</v>
      </c>
      <c r="G1265" s="336" t="str">
        <f>IF(ISBLANK($D1265)," -",'Offeror_Product Profile'!$B$11)</f>
        <v xml:space="preserve"> -</v>
      </c>
      <c r="H1265" s="309" t="str">
        <f>IF(ISBLANK($D1265),"",'Offeror_Product Profile'!$B$9)</f>
        <v/>
      </c>
      <c r="I1265" s="342"/>
      <c r="J1265" s="310" t="str">
        <f>IF(ISBLANK($D1265),"",'CDM_Requirements '!$B$149)</f>
        <v/>
      </c>
      <c r="K1265" s="338" t="str">
        <f>IF(ISBLANK($D1265),"",'CDM_Requirements '!$B$150)</f>
        <v/>
      </c>
      <c r="L1265" s="338" t="str">
        <f>IF(ISBLANK($D1265),"",'CDM_Requirements '!$B$151)</f>
        <v/>
      </c>
      <c r="M1265" s="338" t="str">
        <f>IF(ISBLANK($D1265),"",'CDM_Requirements '!$B$152)</f>
        <v/>
      </c>
      <c r="N1265" s="338" t="str">
        <f>IF(ISBLANK($D1265),"",'CDM_Requirements '!$B$153)</f>
        <v/>
      </c>
      <c r="O1265" s="340"/>
      <c r="P1265" s="340"/>
      <c r="Q1265" s="343"/>
    </row>
    <row r="1266" spans="1:17" s="323" customFormat="1" ht="20.100000000000001" customHeight="1" x14ac:dyDescent="0.25">
      <c r="A1266" s="311"/>
      <c r="B1266" s="308" t="str">
        <f>IF(ISBLANK($D1266)," -",'Offeror_Product Profile'!$B$12)</f>
        <v xml:space="preserve"> -</v>
      </c>
      <c r="C1266" s="308" t="str">
        <f>IF(ISBLANK($D1266)," -",'Offeror_Product Profile'!$B$13)</f>
        <v xml:space="preserve"> -</v>
      </c>
      <c r="D1266" s="340"/>
      <c r="E1266" s="341"/>
      <c r="F1266" s="336" t="str">
        <f>IF(ISBLANK($D1266)," -",'Offeror_Product Profile'!$B$10)</f>
        <v xml:space="preserve"> -</v>
      </c>
      <c r="G1266" s="336" t="str">
        <f>IF(ISBLANK($D1266)," -",'Offeror_Product Profile'!$B$11)</f>
        <v xml:space="preserve"> -</v>
      </c>
      <c r="H1266" s="309" t="str">
        <f>IF(ISBLANK($D1266),"",'Offeror_Product Profile'!$B$9)</f>
        <v/>
      </c>
      <c r="I1266" s="342"/>
      <c r="J1266" s="310" t="str">
        <f>IF(ISBLANK($D1266),"",'CDM_Requirements '!$B$149)</f>
        <v/>
      </c>
      <c r="K1266" s="338" t="str">
        <f>IF(ISBLANK($D1266),"",'CDM_Requirements '!$B$150)</f>
        <v/>
      </c>
      <c r="L1266" s="338" t="str">
        <f>IF(ISBLANK($D1266),"",'CDM_Requirements '!$B$151)</f>
        <v/>
      </c>
      <c r="M1266" s="338" t="str">
        <f>IF(ISBLANK($D1266),"",'CDM_Requirements '!$B$152)</f>
        <v/>
      </c>
      <c r="N1266" s="338" t="str">
        <f>IF(ISBLANK($D1266),"",'CDM_Requirements '!$B$153)</f>
        <v/>
      </c>
      <c r="O1266" s="340"/>
      <c r="P1266" s="340"/>
      <c r="Q1266" s="343"/>
    </row>
    <row r="1267" spans="1:17" s="323" customFormat="1" ht="20.100000000000001" customHeight="1" x14ac:dyDescent="0.25">
      <c r="A1267" s="311"/>
      <c r="B1267" s="308" t="str">
        <f>IF(ISBLANK($D1267)," -",'Offeror_Product Profile'!$B$12)</f>
        <v xml:space="preserve"> -</v>
      </c>
      <c r="C1267" s="308" t="str">
        <f>IF(ISBLANK($D1267)," -",'Offeror_Product Profile'!$B$13)</f>
        <v xml:space="preserve"> -</v>
      </c>
      <c r="D1267" s="340"/>
      <c r="E1267" s="341"/>
      <c r="F1267" s="336" t="str">
        <f>IF(ISBLANK($D1267)," -",'Offeror_Product Profile'!$B$10)</f>
        <v xml:space="preserve"> -</v>
      </c>
      <c r="G1267" s="336" t="str">
        <f>IF(ISBLANK($D1267)," -",'Offeror_Product Profile'!$B$11)</f>
        <v xml:space="preserve"> -</v>
      </c>
      <c r="H1267" s="309" t="str">
        <f>IF(ISBLANK($D1267),"",'Offeror_Product Profile'!$B$9)</f>
        <v/>
      </c>
      <c r="I1267" s="342"/>
      <c r="J1267" s="310" t="str">
        <f>IF(ISBLANK($D1267),"",'CDM_Requirements '!$B$149)</f>
        <v/>
      </c>
      <c r="K1267" s="338" t="str">
        <f>IF(ISBLANK($D1267),"",'CDM_Requirements '!$B$150)</f>
        <v/>
      </c>
      <c r="L1267" s="338" t="str">
        <f>IF(ISBLANK($D1267),"",'CDM_Requirements '!$B$151)</f>
        <v/>
      </c>
      <c r="M1267" s="338" t="str">
        <f>IF(ISBLANK($D1267),"",'CDM_Requirements '!$B$152)</f>
        <v/>
      </c>
      <c r="N1267" s="338" t="str">
        <f>IF(ISBLANK($D1267),"",'CDM_Requirements '!$B$153)</f>
        <v/>
      </c>
      <c r="O1267" s="340"/>
      <c r="P1267" s="340"/>
      <c r="Q1267" s="343"/>
    </row>
    <row r="1268" spans="1:17" s="323" customFormat="1" ht="20.100000000000001" customHeight="1" x14ac:dyDescent="0.25">
      <c r="A1268" s="311"/>
      <c r="B1268" s="308" t="str">
        <f>IF(ISBLANK($D1268)," -",'Offeror_Product Profile'!$B$12)</f>
        <v xml:space="preserve"> -</v>
      </c>
      <c r="C1268" s="308" t="str">
        <f>IF(ISBLANK($D1268)," -",'Offeror_Product Profile'!$B$13)</f>
        <v xml:space="preserve"> -</v>
      </c>
      <c r="D1268" s="340"/>
      <c r="E1268" s="341"/>
      <c r="F1268" s="336" t="str">
        <f>IF(ISBLANK($D1268)," -",'Offeror_Product Profile'!$B$10)</f>
        <v xml:space="preserve"> -</v>
      </c>
      <c r="G1268" s="336" t="str">
        <f>IF(ISBLANK($D1268)," -",'Offeror_Product Profile'!$B$11)</f>
        <v xml:space="preserve"> -</v>
      </c>
      <c r="H1268" s="309" t="str">
        <f>IF(ISBLANK($D1268),"",'Offeror_Product Profile'!$B$9)</f>
        <v/>
      </c>
      <c r="I1268" s="342"/>
      <c r="J1268" s="310" t="str">
        <f>IF(ISBLANK($D1268),"",'CDM_Requirements '!$B$149)</f>
        <v/>
      </c>
      <c r="K1268" s="338" t="str">
        <f>IF(ISBLANK($D1268),"",'CDM_Requirements '!$B$150)</f>
        <v/>
      </c>
      <c r="L1268" s="338" t="str">
        <f>IF(ISBLANK($D1268),"",'CDM_Requirements '!$B$151)</f>
        <v/>
      </c>
      <c r="M1268" s="338" t="str">
        <f>IF(ISBLANK($D1268),"",'CDM_Requirements '!$B$152)</f>
        <v/>
      </c>
      <c r="N1268" s="338" t="str">
        <f>IF(ISBLANK($D1268),"",'CDM_Requirements '!$B$153)</f>
        <v/>
      </c>
      <c r="O1268" s="340"/>
      <c r="P1268" s="340"/>
      <c r="Q1268" s="343"/>
    </row>
    <row r="1269" spans="1:17" s="323" customFormat="1" ht="20.100000000000001" customHeight="1" x14ac:dyDescent="0.25">
      <c r="A1269" s="311"/>
      <c r="B1269" s="308" t="str">
        <f>IF(ISBLANK($D1269)," -",'Offeror_Product Profile'!$B$12)</f>
        <v xml:space="preserve"> -</v>
      </c>
      <c r="C1269" s="308" t="str">
        <f>IF(ISBLANK($D1269)," -",'Offeror_Product Profile'!$B$13)</f>
        <v xml:space="preserve"> -</v>
      </c>
      <c r="D1269" s="340"/>
      <c r="E1269" s="341"/>
      <c r="F1269" s="336" t="str">
        <f>IF(ISBLANK($D1269)," -",'Offeror_Product Profile'!$B$10)</f>
        <v xml:space="preserve"> -</v>
      </c>
      <c r="G1269" s="336" t="str">
        <f>IF(ISBLANK($D1269)," -",'Offeror_Product Profile'!$B$11)</f>
        <v xml:space="preserve"> -</v>
      </c>
      <c r="H1269" s="309" t="str">
        <f>IF(ISBLANK($D1269),"",'Offeror_Product Profile'!$B$9)</f>
        <v/>
      </c>
      <c r="I1269" s="342"/>
      <c r="J1269" s="310" t="str">
        <f>IF(ISBLANK($D1269),"",'CDM_Requirements '!$B$149)</f>
        <v/>
      </c>
      <c r="K1269" s="338" t="str">
        <f>IF(ISBLANK($D1269),"",'CDM_Requirements '!$B$150)</f>
        <v/>
      </c>
      <c r="L1269" s="338" t="str">
        <f>IF(ISBLANK($D1269),"",'CDM_Requirements '!$B$151)</f>
        <v/>
      </c>
      <c r="M1269" s="338" t="str">
        <f>IF(ISBLANK($D1269),"",'CDM_Requirements '!$B$152)</f>
        <v/>
      </c>
      <c r="N1269" s="338" t="str">
        <f>IF(ISBLANK($D1269),"",'CDM_Requirements '!$B$153)</f>
        <v/>
      </c>
      <c r="O1269" s="340"/>
      <c r="P1269" s="340"/>
      <c r="Q1269" s="343"/>
    </row>
    <row r="1270" spans="1:17" s="323" customFormat="1" ht="20.100000000000001" customHeight="1" x14ac:dyDescent="0.25">
      <c r="A1270" s="311"/>
      <c r="B1270" s="308" t="str">
        <f>IF(ISBLANK($D1270)," -",'Offeror_Product Profile'!$B$12)</f>
        <v xml:space="preserve"> -</v>
      </c>
      <c r="C1270" s="308" t="str">
        <f>IF(ISBLANK($D1270)," -",'Offeror_Product Profile'!$B$13)</f>
        <v xml:space="preserve"> -</v>
      </c>
      <c r="D1270" s="340"/>
      <c r="E1270" s="341"/>
      <c r="F1270" s="336" t="str">
        <f>IF(ISBLANK($D1270)," -",'Offeror_Product Profile'!$B$10)</f>
        <v xml:space="preserve"> -</v>
      </c>
      <c r="G1270" s="336" t="str">
        <f>IF(ISBLANK($D1270)," -",'Offeror_Product Profile'!$B$11)</f>
        <v xml:space="preserve"> -</v>
      </c>
      <c r="H1270" s="309" t="str">
        <f>IF(ISBLANK($D1270),"",'Offeror_Product Profile'!$B$9)</f>
        <v/>
      </c>
      <c r="I1270" s="342"/>
      <c r="J1270" s="310" t="str">
        <f>IF(ISBLANK($D1270),"",'CDM_Requirements '!$B$149)</f>
        <v/>
      </c>
      <c r="K1270" s="338" t="str">
        <f>IF(ISBLANK($D1270),"",'CDM_Requirements '!$B$150)</f>
        <v/>
      </c>
      <c r="L1270" s="338" t="str">
        <f>IF(ISBLANK($D1270),"",'CDM_Requirements '!$B$151)</f>
        <v/>
      </c>
      <c r="M1270" s="338" t="str">
        <f>IF(ISBLANK($D1270),"",'CDM_Requirements '!$B$152)</f>
        <v/>
      </c>
      <c r="N1270" s="338" t="str">
        <f>IF(ISBLANK($D1270),"",'CDM_Requirements '!$B$153)</f>
        <v/>
      </c>
      <c r="O1270" s="340"/>
      <c r="P1270" s="340"/>
      <c r="Q1270" s="343"/>
    </row>
    <row r="1271" spans="1:17" s="323" customFormat="1" ht="20.100000000000001" customHeight="1" x14ac:dyDescent="0.25">
      <c r="A1271" s="311"/>
      <c r="B1271" s="308" t="str">
        <f>IF(ISBLANK($D1271)," -",'Offeror_Product Profile'!$B$12)</f>
        <v xml:space="preserve"> -</v>
      </c>
      <c r="C1271" s="308" t="str">
        <f>IF(ISBLANK($D1271)," -",'Offeror_Product Profile'!$B$13)</f>
        <v xml:space="preserve"> -</v>
      </c>
      <c r="D1271" s="340"/>
      <c r="E1271" s="341"/>
      <c r="F1271" s="336" t="str">
        <f>IF(ISBLANK($D1271)," -",'Offeror_Product Profile'!$B$10)</f>
        <v xml:space="preserve"> -</v>
      </c>
      <c r="G1271" s="336" t="str">
        <f>IF(ISBLANK($D1271)," -",'Offeror_Product Profile'!$B$11)</f>
        <v xml:space="preserve"> -</v>
      </c>
      <c r="H1271" s="309" t="str">
        <f>IF(ISBLANK($D1271),"",'Offeror_Product Profile'!$B$9)</f>
        <v/>
      </c>
      <c r="I1271" s="342"/>
      <c r="J1271" s="310" t="str">
        <f>IF(ISBLANK($D1271),"",'CDM_Requirements '!$B$149)</f>
        <v/>
      </c>
      <c r="K1271" s="338" t="str">
        <f>IF(ISBLANK($D1271),"",'CDM_Requirements '!$B$150)</f>
        <v/>
      </c>
      <c r="L1271" s="338" t="str">
        <f>IF(ISBLANK($D1271),"",'CDM_Requirements '!$B$151)</f>
        <v/>
      </c>
      <c r="M1271" s="338" t="str">
        <f>IF(ISBLANK($D1271),"",'CDM_Requirements '!$B$152)</f>
        <v/>
      </c>
      <c r="N1271" s="338" t="str">
        <f>IF(ISBLANK($D1271),"",'CDM_Requirements '!$B$153)</f>
        <v/>
      </c>
      <c r="O1271" s="340"/>
      <c r="P1271" s="340"/>
      <c r="Q1271" s="343"/>
    </row>
    <row r="1272" spans="1:17" s="323" customFormat="1" ht="20.100000000000001" customHeight="1" x14ac:dyDescent="0.25">
      <c r="A1272" s="311"/>
      <c r="B1272" s="308" t="str">
        <f>IF(ISBLANK($D1272)," -",'Offeror_Product Profile'!$B$12)</f>
        <v xml:space="preserve"> -</v>
      </c>
      <c r="C1272" s="308" t="str">
        <f>IF(ISBLANK($D1272)," -",'Offeror_Product Profile'!$B$13)</f>
        <v xml:space="preserve"> -</v>
      </c>
      <c r="D1272" s="340"/>
      <c r="E1272" s="341"/>
      <c r="F1272" s="336" t="str">
        <f>IF(ISBLANK($D1272)," -",'Offeror_Product Profile'!$B$10)</f>
        <v xml:space="preserve"> -</v>
      </c>
      <c r="G1272" s="336" t="str">
        <f>IF(ISBLANK($D1272)," -",'Offeror_Product Profile'!$B$11)</f>
        <v xml:space="preserve"> -</v>
      </c>
      <c r="H1272" s="309" t="str">
        <f>IF(ISBLANK($D1272),"",'Offeror_Product Profile'!$B$9)</f>
        <v/>
      </c>
      <c r="I1272" s="342"/>
      <c r="J1272" s="310" t="str">
        <f>IF(ISBLANK($D1272),"",'CDM_Requirements '!$B$149)</f>
        <v/>
      </c>
      <c r="K1272" s="338" t="str">
        <f>IF(ISBLANK($D1272),"",'CDM_Requirements '!$B$150)</f>
        <v/>
      </c>
      <c r="L1272" s="338" t="str">
        <f>IF(ISBLANK($D1272),"",'CDM_Requirements '!$B$151)</f>
        <v/>
      </c>
      <c r="M1272" s="338" t="str">
        <f>IF(ISBLANK($D1272),"",'CDM_Requirements '!$B$152)</f>
        <v/>
      </c>
      <c r="N1272" s="338" t="str">
        <f>IF(ISBLANK($D1272),"",'CDM_Requirements '!$B$153)</f>
        <v/>
      </c>
      <c r="O1272" s="340"/>
      <c r="P1272" s="340"/>
      <c r="Q1272" s="343"/>
    </row>
    <row r="1273" spans="1:17" s="323" customFormat="1" ht="20.100000000000001" customHeight="1" x14ac:dyDescent="0.25">
      <c r="A1273" s="311"/>
      <c r="B1273" s="308" t="str">
        <f>IF(ISBLANK($D1273)," -",'Offeror_Product Profile'!$B$12)</f>
        <v xml:space="preserve"> -</v>
      </c>
      <c r="C1273" s="308" t="str">
        <f>IF(ISBLANK($D1273)," -",'Offeror_Product Profile'!$B$13)</f>
        <v xml:space="preserve"> -</v>
      </c>
      <c r="D1273" s="340"/>
      <c r="E1273" s="341"/>
      <c r="F1273" s="336" t="str">
        <f>IF(ISBLANK($D1273)," -",'Offeror_Product Profile'!$B$10)</f>
        <v xml:space="preserve"> -</v>
      </c>
      <c r="G1273" s="336" t="str">
        <f>IF(ISBLANK($D1273)," -",'Offeror_Product Profile'!$B$11)</f>
        <v xml:space="preserve"> -</v>
      </c>
      <c r="H1273" s="309" t="str">
        <f>IF(ISBLANK($D1273),"",'Offeror_Product Profile'!$B$9)</f>
        <v/>
      </c>
      <c r="I1273" s="342"/>
      <c r="J1273" s="310" t="str">
        <f>IF(ISBLANK($D1273),"",'CDM_Requirements '!$B$149)</f>
        <v/>
      </c>
      <c r="K1273" s="338" t="str">
        <f>IF(ISBLANK($D1273),"",'CDM_Requirements '!$B$150)</f>
        <v/>
      </c>
      <c r="L1273" s="338" t="str">
        <f>IF(ISBLANK($D1273),"",'CDM_Requirements '!$B$151)</f>
        <v/>
      </c>
      <c r="M1273" s="338" t="str">
        <f>IF(ISBLANK($D1273),"",'CDM_Requirements '!$B$152)</f>
        <v/>
      </c>
      <c r="N1273" s="338" t="str">
        <f>IF(ISBLANK($D1273),"",'CDM_Requirements '!$B$153)</f>
        <v/>
      </c>
      <c r="O1273" s="340"/>
      <c r="P1273" s="340"/>
      <c r="Q1273" s="343"/>
    </row>
    <row r="1274" spans="1:17" s="323" customFormat="1" ht="20.100000000000001" customHeight="1" x14ac:dyDescent="0.25">
      <c r="A1274" s="311"/>
      <c r="B1274" s="308" t="str">
        <f>IF(ISBLANK($D1274)," -",'Offeror_Product Profile'!$B$12)</f>
        <v xml:space="preserve"> -</v>
      </c>
      <c r="C1274" s="308" t="str">
        <f>IF(ISBLANK($D1274)," -",'Offeror_Product Profile'!$B$13)</f>
        <v xml:space="preserve"> -</v>
      </c>
      <c r="D1274" s="340"/>
      <c r="E1274" s="341"/>
      <c r="F1274" s="336" t="str">
        <f>IF(ISBLANK($D1274)," -",'Offeror_Product Profile'!$B$10)</f>
        <v xml:space="preserve"> -</v>
      </c>
      <c r="G1274" s="336" t="str">
        <f>IF(ISBLANK($D1274)," -",'Offeror_Product Profile'!$B$11)</f>
        <v xml:space="preserve"> -</v>
      </c>
      <c r="H1274" s="309" t="str">
        <f>IF(ISBLANK($D1274),"",'Offeror_Product Profile'!$B$9)</f>
        <v/>
      </c>
      <c r="I1274" s="342"/>
      <c r="J1274" s="310" t="str">
        <f>IF(ISBLANK($D1274),"",'CDM_Requirements '!$B$149)</f>
        <v/>
      </c>
      <c r="K1274" s="338" t="str">
        <f>IF(ISBLANK($D1274),"",'CDM_Requirements '!$B$150)</f>
        <v/>
      </c>
      <c r="L1274" s="338" t="str">
        <f>IF(ISBLANK($D1274),"",'CDM_Requirements '!$B$151)</f>
        <v/>
      </c>
      <c r="M1274" s="338" t="str">
        <f>IF(ISBLANK($D1274),"",'CDM_Requirements '!$B$152)</f>
        <v/>
      </c>
      <c r="N1274" s="338" t="str">
        <f>IF(ISBLANK($D1274),"",'CDM_Requirements '!$B$153)</f>
        <v/>
      </c>
      <c r="O1274" s="340"/>
      <c r="P1274" s="340"/>
      <c r="Q1274" s="343"/>
    </row>
    <row r="1275" spans="1:17" s="323" customFormat="1" ht="20.100000000000001" customHeight="1" x14ac:dyDescent="0.25">
      <c r="A1275" s="311"/>
      <c r="B1275" s="308" t="str">
        <f>IF(ISBLANK($D1275)," -",'Offeror_Product Profile'!$B$12)</f>
        <v xml:space="preserve"> -</v>
      </c>
      <c r="C1275" s="308" t="str">
        <f>IF(ISBLANK($D1275)," -",'Offeror_Product Profile'!$B$13)</f>
        <v xml:space="preserve"> -</v>
      </c>
      <c r="D1275" s="340"/>
      <c r="E1275" s="341"/>
      <c r="F1275" s="336" t="str">
        <f>IF(ISBLANK($D1275)," -",'Offeror_Product Profile'!$B$10)</f>
        <v xml:space="preserve"> -</v>
      </c>
      <c r="G1275" s="336" t="str">
        <f>IF(ISBLANK($D1275)," -",'Offeror_Product Profile'!$B$11)</f>
        <v xml:space="preserve"> -</v>
      </c>
      <c r="H1275" s="309" t="str">
        <f>IF(ISBLANK($D1275),"",'Offeror_Product Profile'!$B$9)</f>
        <v/>
      </c>
      <c r="I1275" s="342"/>
      <c r="J1275" s="310" t="str">
        <f>IF(ISBLANK($D1275),"",'CDM_Requirements '!$B$149)</f>
        <v/>
      </c>
      <c r="K1275" s="338" t="str">
        <f>IF(ISBLANK($D1275),"",'CDM_Requirements '!$B$150)</f>
        <v/>
      </c>
      <c r="L1275" s="338" t="str">
        <f>IF(ISBLANK($D1275),"",'CDM_Requirements '!$B$151)</f>
        <v/>
      </c>
      <c r="M1275" s="338" t="str">
        <f>IF(ISBLANK($D1275),"",'CDM_Requirements '!$B$152)</f>
        <v/>
      </c>
      <c r="N1275" s="338" t="str">
        <f>IF(ISBLANK($D1275),"",'CDM_Requirements '!$B$153)</f>
        <v/>
      </c>
      <c r="O1275" s="340"/>
      <c r="P1275" s="340"/>
      <c r="Q1275" s="343"/>
    </row>
    <row r="1276" spans="1:17" s="323" customFormat="1" ht="20.100000000000001" customHeight="1" x14ac:dyDescent="0.25">
      <c r="A1276" s="311"/>
      <c r="B1276" s="308" t="str">
        <f>IF(ISBLANK($D1276)," -",'Offeror_Product Profile'!$B$12)</f>
        <v xml:space="preserve"> -</v>
      </c>
      <c r="C1276" s="308" t="str">
        <f>IF(ISBLANK($D1276)," -",'Offeror_Product Profile'!$B$13)</f>
        <v xml:space="preserve"> -</v>
      </c>
      <c r="D1276" s="340"/>
      <c r="E1276" s="341"/>
      <c r="F1276" s="336" t="str">
        <f>IF(ISBLANK($D1276)," -",'Offeror_Product Profile'!$B$10)</f>
        <v xml:space="preserve"> -</v>
      </c>
      <c r="G1276" s="336" t="str">
        <f>IF(ISBLANK($D1276)," -",'Offeror_Product Profile'!$B$11)</f>
        <v xml:space="preserve"> -</v>
      </c>
      <c r="H1276" s="309" t="str">
        <f>IF(ISBLANK($D1276),"",'Offeror_Product Profile'!$B$9)</f>
        <v/>
      </c>
      <c r="I1276" s="342"/>
      <c r="J1276" s="310" t="str">
        <f>IF(ISBLANK($D1276),"",'CDM_Requirements '!$B$149)</f>
        <v/>
      </c>
      <c r="K1276" s="338" t="str">
        <f>IF(ISBLANK($D1276),"",'CDM_Requirements '!$B$150)</f>
        <v/>
      </c>
      <c r="L1276" s="338" t="str">
        <f>IF(ISBLANK($D1276),"",'CDM_Requirements '!$B$151)</f>
        <v/>
      </c>
      <c r="M1276" s="338" t="str">
        <f>IF(ISBLANK($D1276),"",'CDM_Requirements '!$B$152)</f>
        <v/>
      </c>
      <c r="N1276" s="338" t="str">
        <f>IF(ISBLANK($D1276),"",'CDM_Requirements '!$B$153)</f>
        <v/>
      </c>
      <c r="O1276" s="340"/>
      <c r="P1276" s="340"/>
      <c r="Q1276" s="343"/>
    </row>
    <row r="1277" spans="1:17" s="323" customFormat="1" ht="20.100000000000001" customHeight="1" x14ac:dyDescent="0.25">
      <c r="A1277" s="311"/>
      <c r="B1277" s="308" t="str">
        <f>IF(ISBLANK($D1277)," -",'Offeror_Product Profile'!$B$12)</f>
        <v xml:space="preserve"> -</v>
      </c>
      <c r="C1277" s="308" t="str">
        <f>IF(ISBLANK($D1277)," -",'Offeror_Product Profile'!$B$13)</f>
        <v xml:space="preserve"> -</v>
      </c>
      <c r="D1277" s="340"/>
      <c r="E1277" s="341"/>
      <c r="F1277" s="336" t="str">
        <f>IF(ISBLANK($D1277)," -",'Offeror_Product Profile'!$B$10)</f>
        <v xml:space="preserve"> -</v>
      </c>
      <c r="G1277" s="336" t="str">
        <f>IF(ISBLANK($D1277)," -",'Offeror_Product Profile'!$B$11)</f>
        <v xml:space="preserve"> -</v>
      </c>
      <c r="H1277" s="309" t="str">
        <f>IF(ISBLANK($D1277),"",'Offeror_Product Profile'!$B$9)</f>
        <v/>
      </c>
      <c r="I1277" s="342"/>
      <c r="J1277" s="310" t="str">
        <f>IF(ISBLANK($D1277),"",'CDM_Requirements '!$B$149)</f>
        <v/>
      </c>
      <c r="K1277" s="338" t="str">
        <f>IF(ISBLANK($D1277),"",'CDM_Requirements '!$B$150)</f>
        <v/>
      </c>
      <c r="L1277" s="338" t="str">
        <f>IF(ISBLANK($D1277),"",'CDM_Requirements '!$B$151)</f>
        <v/>
      </c>
      <c r="M1277" s="338" t="str">
        <f>IF(ISBLANK($D1277),"",'CDM_Requirements '!$B$152)</f>
        <v/>
      </c>
      <c r="N1277" s="338" t="str">
        <f>IF(ISBLANK($D1277),"",'CDM_Requirements '!$B$153)</f>
        <v/>
      </c>
      <c r="O1277" s="340"/>
      <c r="P1277" s="340"/>
      <c r="Q1277" s="343"/>
    </row>
    <row r="1278" spans="1:17" s="323" customFormat="1" ht="20.100000000000001" customHeight="1" x14ac:dyDescent="0.25">
      <c r="A1278" s="311"/>
      <c r="B1278" s="308" t="str">
        <f>IF(ISBLANK($D1278)," -",'Offeror_Product Profile'!$B$12)</f>
        <v xml:space="preserve"> -</v>
      </c>
      <c r="C1278" s="308" t="str">
        <f>IF(ISBLANK($D1278)," -",'Offeror_Product Profile'!$B$13)</f>
        <v xml:space="preserve"> -</v>
      </c>
      <c r="D1278" s="340"/>
      <c r="E1278" s="341"/>
      <c r="F1278" s="336" t="str">
        <f>IF(ISBLANK($D1278)," -",'Offeror_Product Profile'!$B$10)</f>
        <v xml:space="preserve"> -</v>
      </c>
      <c r="G1278" s="336" t="str">
        <f>IF(ISBLANK($D1278)," -",'Offeror_Product Profile'!$B$11)</f>
        <v xml:space="preserve"> -</v>
      </c>
      <c r="H1278" s="309" t="str">
        <f>IF(ISBLANK($D1278),"",'Offeror_Product Profile'!$B$9)</f>
        <v/>
      </c>
      <c r="I1278" s="342"/>
      <c r="J1278" s="310" t="str">
        <f>IF(ISBLANK($D1278),"",'CDM_Requirements '!$B$149)</f>
        <v/>
      </c>
      <c r="K1278" s="338" t="str">
        <f>IF(ISBLANK($D1278),"",'CDM_Requirements '!$B$150)</f>
        <v/>
      </c>
      <c r="L1278" s="338" t="str">
        <f>IF(ISBLANK($D1278),"",'CDM_Requirements '!$B$151)</f>
        <v/>
      </c>
      <c r="M1278" s="338" t="str">
        <f>IF(ISBLANK($D1278),"",'CDM_Requirements '!$B$152)</f>
        <v/>
      </c>
      <c r="N1278" s="338" t="str">
        <f>IF(ISBLANK($D1278),"",'CDM_Requirements '!$B$153)</f>
        <v/>
      </c>
      <c r="O1278" s="340"/>
      <c r="P1278" s="340"/>
      <c r="Q1278" s="343"/>
    </row>
    <row r="1279" spans="1:17" s="323" customFormat="1" ht="20.100000000000001" customHeight="1" x14ac:dyDescent="0.25">
      <c r="A1279" s="311"/>
      <c r="B1279" s="308" t="str">
        <f>IF(ISBLANK($D1279)," -",'Offeror_Product Profile'!$B$12)</f>
        <v xml:space="preserve"> -</v>
      </c>
      <c r="C1279" s="308" t="str">
        <f>IF(ISBLANK($D1279)," -",'Offeror_Product Profile'!$B$13)</f>
        <v xml:space="preserve"> -</v>
      </c>
      <c r="D1279" s="340"/>
      <c r="E1279" s="341"/>
      <c r="F1279" s="336" t="str">
        <f>IF(ISBLANK($D1279)," -",'Offeror_Product Profile'!$B$10)</f>
        <v xml:space="preserve"> -</v>
      </c>
      <c r="G1279" s="336" t="str">
        <f>IF(ISBLANK($D1279)," -",'Offeror_Product Profile'!$B$11)</f>
        <v xml:space="preserve"> -</v>
      </c>
      <c r="H1279" s="309" t="str">
        <f>IF(ISBLANK($D1279),"",'Offeror_Product Profile'!$B$9)</f>
        <v/>
      </c>
      <c r="I1279" s="342"/>
      <c r="J1279" s="310" t="str">
        <f>IF(ISBLANK($D1279),"",'CDM_Requirements '!$B$149)</f>
        <v/>
      </c>
      <c r="K1279" s="338" t="str">
        <f>IF(ISBLANK($D1279),"",'CDM_Requirements '!$B$150)</f>
        <v/>
      </c>
      <c r="L1279" s="338" t="str">
        <f>IF(ISBLANK($D1279),"",'CDM_Requirements '!$B$151)</f>
        <v/>
      </c>
      <c r="M1279" s="338" t="str">
        <f>IF(ISBLANK($D1279),"",'CDM_Requirements '!$B$152)</f>
        <v/>
      </c>
      <c r="N1279" s="338" t="str">
        <f>IF(ISBLANK($D1279),"",'CDM_Requirements '!$B$153)</f>
        <v/>
      </c>
      <c r="O1279" s="340"/>
      <c r="P1279" s="340"/>
      <c r="Q1279" s="343"/>
    </row>
    <row r="1280" spans="1:17" s="323" customFormat="1" ht="20.100000000000001" customHeight="1" x14ac:dyDescent="0.25">
      <c r="A1280" s="311"/>
      <c r="B1280" s="308" t="str">
        <f>IF(ISBLANK($D1280)," -",'Offeror_Product Profile'!$B$12)</f>
        <v xml:space="preserve"> -</v>
      </c>
      <c r="C1280" s="308" t="str">
        <f>IF(ISBLANK($D1280)," -",'Offeror_Product Profile'!$B$13)</f>
        <v xml:space="preserve"> -</v>
      </c>
      <c r="D1280" s="340"/>
      <c r="E1280" s="341"/>
      <c r="F1280" s="336" t="str">
        <f>IF(ISBLANK($D1280)," -",'Offeror_Product Profile'!$B$10)</f>
        <v xml:space="preserve"> -</v>
      </c>
      <c r="G1280" s="336" t="str">
        <f>IF(ISBLANK($D1280)," -",'Offeror_Product Profile'!$B$11)</f>
        <v xml:space="preserve"> -</v>
      </c>
      <c r="H1280" s="309" t="str">
        <f>IF(ISBLANK($D1280),"",'Offeror_Product Profile'!$B$9)</f>
        <v/>
      </c>
      <c r="I1280" s="342"/>
      <c r="J1280" s="310" t="str">
        <f>IF(ISBLANK($D1280),"",'CDM_Requirements '!$B$149)</f>
        <v/>
      </c>
      <c r="K1280" s="338" t="str">
        <f>IF(ISBLANK($D1280),"",'CDM_Requirements '!$B$150)</f>
        <v/>
      </c>
      <c r="L1280" s="338" t="str">
        <f>IF(ISBLANK($D1280),"",'CDM_Requirements '!$B$151)</f>
        <v/>
      </c>
      <c r="M1280" s="338" t="str">
        <f>IF(ISBLANK($D1280),"",'CDM_Requirements '!$B$152)</f>
        <v/>
      </c>
      <c r="N1280" s="338" t="str">
        <f>IF(ISBLANK($D1280),"",'CDM_Requirements '!$B$153)</f>
        <v/>
      </c>
      <c r="O1280" s="340"/>
      <c r="P1280" s="340"/>
      <c r="Q1280" s="343"/>
    </row>
    <row r="1281" spans="1:17" s="323" customFormat="1" ht="20.100000000000001" customHeight="1" x14ac:dyDescent="0.25">
      <c r="A1281" s="311"/>
      <c r="B1281" s="308" t="str">
        <f>IF(ISBLANK($D1281)," -",'Offeror_Product Profile'!$B$12)</f>
        <v xml:space="preserve"> -</v>
      </c>
      <c r="C1281" s="308" t="str">
        <f>IF(ISBLANK($D1281)," -",'Offeror_Product Profile'!$B$13)</f>
        <v xml:space="preserve"> -</v>
      </c>
      <c r="D1281" s="340"/>
      <c r="E1281" s="341"/>
      <c r="F1281" s="336" t="str">
        <f>IF(ISBLANK($D1281)," -",'Offeror_Product Profile'!$B$10)</f>
        <v xml:space="preserve"> -</v>
      </c>
      <c r="G1281" s="336" t="str">
        <f>IF(ISBLANK($D1281)," -",'Offeror_Product Profile'!$B$11)</f>
        <v xml:space="preserve"> -</v>
      </c>
      <c r="H1281" s="309" t="str">
        <f>IF(ISBLANK($D1281),"",'Offeror_Product Profile'!$B$9)</f>
        <v/>
      </c>
      <c r="I1281" s="342"/>
      <c r="J1281" s="310" t="str">
        <f>IF(ISBLANK($D1281),"",'CDM_Requirements '!$B$149)</f>
        <v/>
      </c>
      <c r="K1281" s="338" t="str">
        <f>IF(ISBLANK($D1281),"",'CDM_Requirements '!$B$150)</f>
        <v/>
      </c>
      <c r="L1281" s="338" t="str">
        <f>IF(ISBLANK($D1281),"",'CDM_Requirements '!$B$151)</f>
        <v/>
      </c>
      <c r="M1281" s="338" t="str">
        <f>IF(ISBLANK($D1281),"",'CDM_Requirements '!$B$152)</f>
        <v/>
      </c>
      <c r="N1281" s="338" t="str">
        <f>IF(ISBLANK($D1281),"",'CDM_Requirements '!$B$153)</f>
        <v/>
      </c>
      <c r="O1281" s="340"/>
      <c r="P1281" s="340"/>
      <c r="Q1281" s="343"/>
    </row>
    <row r="1282" spans="1:17" s="323" customFormat="1" ht="20.100000000000001" customHeight="1" x14ac:dyDescent="0.25">
      <c r="A1282" s="311"/>
      <c r="B1282" s="308" t="str">
        <f>IF(ISBLANK($D1282)," -",'Offeror_Product Profile'!$B$12)</f>
        <v xml:space="preserve"> -</v>
      </c>
      <c r="C1282" s="308" t="str">
        <f>IF(ISBLANK($D1282)," -",'Offeror_Product Profile'!$B$13)</f>
        <v xml:space="preserve"> -</v>
      </c>
      <c r="D1282" s="340"/>
      <c r="E1282" s="341"/>
      <c r="F1282" s="336" t="str">
        <f>IF(ISBLANK($D1282)," -",'Offeror_Product Profile'!$B$10)</f>
        <v xml:space="preserve"> -</v>
      </c>
      <c r="G1282" s="336" t="str">
        <f>IF(ISBLANK($D1282)," -",'Offeror_Product Profile'!$B$11)</f>
        <v xml:space="preserve"> -</v>
      </c>
      <c r="H1282" s="309" t="str">
        <f>IF(ISBLANK($D1282),"",'Offeror_Product Profile'!$B$9)</f>
        <v/>
      </c>
      <c r="I1282" s="342"/>
      <c r="J1282" s="310" t="str">
        <f>IF(ISBLANK($D1282),"",'CDM_Requirements '!$B$149)</f>
        <v/>
      </c>
      <c r="K1282" s="338" t="str">
        <f>IF(ISBLANK($D1282),"",'CDM_Requirements '!$B$150)</f>
        <v/>
      </c>
      <c r="L1282" s="338" t="str">
        <f>IF(ISBLANK($D1282),"",'CDM_Requirements '!$B$151)</f>
        <v/>
      </c>
      <c r="M1282" s="338" t="str">
        <f>IF(ISBLANK($D1282),"",'CDM_Requirements '!$B$152)</f>
        <v/>
      </c>
      <c r="N1282" s="338" t="str">
        <f>IF(ISBLANK($D1282),"",'CDM_Requirements '!$B$153)</f>
        <v/>
      </c>
      <c r="O1282" s="340"/>
      <c r="P1282" s="340"/>
      <c r="Q1282" s="343"/>
    </row>
    <row r="1283" spans="1:17" s="323" customFormat="1" ht="20.100000000000001" customHeight="1" x14ac:dyDescent="0.25">
      <c r="A1283" s="311"/>
      <c r="B1283" s="308" t="str">
        <f>IF(ISBLANK($D1283)," -",'Offeror_Product Profile'!$B$12)</f>
        <v xml:space="preserve"> -</v>
      </c>
      <c r="C1283" s="308" t="str">
        <f>IF(ISBLANK($D1283)," -",'Offeror_Product Profile'!$B$13)</f>
        <v xml:space="preserve"> -</v>
      </c>
      <c r="D1283" s="340"/>
      <c r="E1283" s="341"/>
      <c r="F1283" s="336" t="str">
        <f>IF(ISBLANK($D1283)," -",'Offeror_Product Profile'!$B$10)</f>
        <v xml:space="preserve"> -</v>
      </c>
      <c r="G1283" s="336" t="str">
        <f>IF(ISBLANK($D1283)," -",'Offeror_Product Profile'!$B$11)</f>
        <v xml:space="preserve"> -</v>
      </c>
      <c r="H1283" s="309" t="str">
        <f>IF(ISBLANK($D1283),"",'Offeror_Product Profile'!$B$9)</f>
        <v/>
      </c>
      <c r="I1283" s="342"/>
      <c r="J1283" s="310" t="str">
        <f>IF(ISBLANK($D1283),"",'CDM_Requirements '!$B$149)</f>
        <v/>
      </c>
      <c r="K1283" s="338" t="str">
        <f>IF(ISBLANK($D1283),"",'CDM_Requirements '!$B$150)</f>
        <v/>
      </c>
      <c r="L1283" s="338" t="str">
        <f>IF(ISBLANK($D1283),"",'CDM_Requirements '!$B$151)</f>
        <v/>
      </c>
      <c r="M1283" s="338" t="str">
        <f>IF(ISBLANK($D1283),"",'CDM_Requirements '!$B$152)</f>
        <v/>
      </c>
      <c r="N1283" s="338" t="str">
        <f>IF(ISBLANK($D1283),"",'CDM_Requirements '!$B$153)</f>
        <v/>
      </c>
      <c r="O1283" s="340"/>
      <c r="P1283" s="340"/>
      <c r="Q1283" s="343"/>
    </row>
    <row r="1284" spans="1:17" s="323" customFormat="1" ht="20.100000000000001" customHeight="1" x14ac:dyDescent="0.25">
      <c r="A1284" s="311"/>
      <c r="B1284" s="308" t="str">
        <f>IF(ISBLANK($D1284)," -",'Offeror_Product Profile'!$B$12)</f>
        <v xml:space="preserve"> -</v>
      </c>
      <c r="C1284" s="308" t="str">
        <f>IF(ISBLANK($D1284)," -",'Offeror_Product Profile'!$B$13)</f>
        <v xml:space="preserve"> -</v>
      </c>
      <c r="D1284" s="340"/>
      <c r="E1284" s="341"/>
      <c r="F1284" s="336" t="str">
        <f>IF(ISBLANK($D1284)," -",'Offeror_Product Profile'!$B$10)</f>
        <v xml:space="preserve"> -</v>
      </c>
      <c r="G1284" s="336" t="str">
        <f>IF(ISBLANK($D1284)," -",'Offeror_Product Profile'!$B$11)</f>
        <v xml:space="preserve"> -</v>
      </c>
      <c r="H1284" s="309" t="str">
        <f>IF(ISBLANK($D1284),"",'Offeror_Product Profile'!$B$9)</f>
        <v/>
      </c>
      <c r="I1284" s="342"/>
      <c r="J1284" s="310" t="str">
        <f>IF(ISBLANK($D1284),"",'CDM_Requirements '!$B$149)</f>
        <v/>
      </c>
      <c r="K1284" s="338" t="str">
        <f>IF(ISBLANK($D1284),"",'CDM_Requirements '!$B$150)</f>
        <v/>
      </c>
      <c r="L1284" s="338" t="str">
        <f>IF(ISBLANK($D1284),"",'CDM_Requirements '!$B$151)</f>
        <v/>
      </c>
      <c r="M1284" s="338" t="str">
        <f>IF(ISBLANK($D1284),"",'CDM_Requirements '!$B$152)</f>
        <v/>
      </c>
      <c r="N1284" s="338" t="str">
        <f>IF(ISBLANK($D1284),"",'CDM_Requirements '!$B$153)</f>
        <v/>
      </c>
      <c r="O1284" s="340"/>
      <c r="P1284" s="340"/>
      <c r="Q1284" s="343"/>
    </row>
    <row r="1285" spans="1:17" s="323" customFormat="1" ht="20.100000000000001" customHeight="1" x14ac:dyDescent="0.25">
      <c r="A1285" s="311"/>
      <c r="B1285" s="308" t="str">
        <f>IF(ISBLANK($D1285)," -",'Offeror_Product Profile'!$B$12)</f>
        <v xml:space="preserve"> -</v>
      </c>
      <c r="C1285" s="308" t="str">
        <f>IF(ISBLANK($D1285)," -",'Offeror_Product Profile'!$B$13)</f>
        <v xml:space="preserve"> -</v>
      </c>
      <c r="D1285" s="340"/>
      <c r="E1285" s="341"/>
      <c r="F1285" s="336" t="str">
        <f>IF(ISBLANK($D1285)," -",'Offeror_Product Profile'!$B$10)</f>
        <v xml:space="preserve"> -</v>
      </c>
      <c r="G1285" s="336" t="str">
        <f>IF(ISBLANK($D1285)," -",'Offeror_Product Profile'!$B$11)</f>
        <v xml:space="preserve"> -</v>
      </c>
      <c r="H1285" s="309" t="str">
        <f>IF(ISBLANK($D1285),"",'Offeror_Product Profile'!$B$9)</f>
        <v/>
      </c>
      <c r="I1285" s="342"/>
      <c r="J1285" s="310" t="str">
        <f>IF(ISBLANK($D1285),"",'CDM_Requirements '!$B$149)</f>
        <v/>
      </c>
      <c r="K1285" s="338" t="str">
        <f>IF(ISBLANK($D1285),"",'CDM_Requirements '!$B$150)</f>
        <v/>
      </c>
      <c r="L1285" s="338" t="str">
        <f>IF(ISBLANK($D1285),"",'CDM_Requirements '!$B$151)</f>
        <v/>
      </c>
      <c r="M1285" s="338" t="str">
        <f>IF(ISBLANK($D1285),"",'CDM_Requirements '!$B$152)</f>
        <v/>
      </c>
      <c r="N1285" s="338" t="str">
        <f>IF(ISBLANK($D1285),"",'CDM_Requirements '!$B$153)</f>
        <v/>
      </c>
      <c r="O1285" s="340"/>
      <c r="P1285" s="340"/>
      <c r="Q1285" s="343"/>
    </row>
    <row r="1286" spans="1:17" s="323" customFormat="1" ht="20.100000000000001" customHeight="1" x14ac:dyDescent="0.25">
      <c r="A1286" s="311"/>
      <c r="B1286" s="308" t="str">
        <f>IF(ISBLANK($D1286)," -",'Offeror_Product Profile'!$B$12)</f>
        <v xml:space="preserve"> -</v>
      </c>
      <c r="C1286" s="308" t="str">
        <f>IF(ISBLANK($D1286)," -",'Offeror_Product Profile'!$B$13)</f>
        <v xml:space="preserve"> -</v>
      </c>
      <c r="D1286" s="340"/>
      <c r="E1286" s="341"/>
      <c r="F1286" s="336" t="str">
        <f>IF(ISBLANK($D1286)," -",'Offeror_Product Profile'!$B$10)</f>
        <v xml:space="preserve"> -</v>
      </c>
      <c r="G1286" s="336" t="str">
        <f>IF(ISBLANK($D1286)," -",'Offeror_Product Profile'!$B$11)</f>
        <v xml:space="preserve"> -</v>
      </c>
      <c r="H1286" s="309" t="str">
        <f>IF(ISBLANK($D1286),"",'Offeror_Product Profile'!$B$9)</f>
        <v/>
      </c>
      <c r="I1286" s="342"/>
      <c r="J1286" s="310" t="str">
        <f>IF(ISBLANK($D1286),"",'CDM_Requirements '!$B$149)</f>
        <v/>
      </c>
      <c r="K1286" s="338" t="str">
        <f>IF(ISBLANK($D1286),"",'CDM_Requirements '!$B$150)</f>
        <v/>
      </c>
      <c r="L1286" s="338" t="str">
        <f>IF(ISBLANK($D1286),"",'CDM_Requirements '!$B$151)</f>
        <v/>
      </c>
      <c r="M1286" s="338" t="str">
        <f>IF(ISBLANK($D1286),"",'CDM_Requirements '!$B$152)</f>
        <v/>
      </c>
      <c r="N1286" s="338" t="str">
        <f>IF(ISBLANK($D1286),"",'CDM_Requirements '!$B$153)</f>
        <v/>
      </c>
      <c r="O1286" s="340"/>
      <c r="P1286" s="340"/>
      <c r="Q1286" s="343"/>
    </row>
    <row r="1287" spans="1:17" s="323" customFormat="1" ht="20.100000000000001" customHeight="1" x14ac:dyDescent="0.25">
      <c r="A1287" s="311"/>
      <c r="B1287" s="308" t="str">
        <f>IF(ISBLANK($D1287)," -",'Offeror_Product Profile'!$B$12)</f>
        <v xml:space="preserve"> -</v>
      </c>
      <c r="C1287" s="308" t="str">
        <f>IF(ISBLANK($D1287)," -",'Offeror_Product Profile'!$B$13)</f>
        <v xml:space="preserve"> -</v>
      </c>
      <c r="D1287" s="340"/>
      <c r="E1287" s="341"/>
      <c r="F1287" s="336" t="str">
        <f>IF(ISBLANK($D1287)," -",'Offeror_Product Profile'!$B$10)</f>
        <v xml:space="preserve"> -</v>
      </c>
      <c r="G1287" s="336" t="str">
        <f>IF(ISBLANK($D1287)," -",'Offeror_Product Profile'!$B$11)</f>
        <v xml:space="preserve"> -</v>
      </c>
      <c r="H1287" s="309" t="str">
        <f>IF(ISBLANK($D1287),"",'Offeror_Product Profile'!$B$9)</f>
        <v/>
      </c>
      <c r="I1287" s="342"/>
      <c r="J1287" s="310" t="str">
        <f>IF(ISBLANK($D1287),"",'CDM_Requirements '!$B$149)</f>
        <v/>
      </c>
      <c r="K1287" s="338" t="str">
        <f>IF(ISBLANK($D1287),"",'CDM_Requirements '!$B$150)</f>
        <v/>
      </c>
      <c r="L1287" s="338" t="str">
        <f>IF(ISBLANK($D1287),"",'CDM_Requirements '!$B$151)</f>
        <v/>
      </c>
      <c r="M1287" s="338" t="str">
        <f>IF(ISBLANK($D1287),"",'CDM_Requirements '!$B$152)</f>
        <v/>
      </c>
      <c r="N1287" s="338" t="str">
        <f>IF(ISBLANK($D1287),"",'CDM_Requirements '!$B$153)</f>
        <v/>
      </c>
      <c r="O1287" s="340"/>
      <c r="P1287" s="340"/>
      <c r="Q1287" s="343"/>
    </row>
    <row r="1288" spans="1:17" s="323" customFormat="1" ht="20.100000000000001" customHeight="1" x14ac:dyDescent="0.25">
      <c r="A1288" s="311"/>
      <c r="B1288" s="308" t="str">
        <f>IF(ISBLANK($D1288)," -",'Offeror_Product Profile'!$B$12)</f>
        <v xml:space="preserve"> -</v>
      </c>
      <c r="C1288" s="308" t="str">
        <f>IF(ISBLANK($D1288)," -",'Offeror_Product Profile'!$B$13)</f>
        <v xml:space="preserve"> -</v>
      </c>
      <c r="D1288" s="340"/>
      <c r="E1288" s="341"/>
      <c r="F1288" s="336" t="str">
        <f>IF(ISBLANK($D1288)," -",'Offeror_Product Profile'!$B$10)</f>
        <v xml:space="preserve"> -</v>
      </c>
      <c r="G1288" s="336" t="str">
        <f>IF(ISBLANK($D1288)," -",'Offeror_Product Profile'!$B$11)</f>
        <v xml:space="preserve"> -</v>
      </c>
      <c r="H1288" s="309" t="str">
        <f>IF(ISBLANK($D1288),"",'Offeror_Product Profile'!$B$9)</f>
        <v/>
      </c>
      <c r="I1288" s="342"/>
      <c r="J1288" s="310" t="str">
        <f>IF(ISBLANK($D1288),"",'CDM_Requirements '!$B$149)</f>
        <v/>
      </c>
      <c r="K1288" s="338" t="str">
        <f>IF(ISBLANK($D1288),"",'CDM_Requirements '!$B$150)</f>
        <v/>
      </c>
      <c r="L1288" s="338" t="str">
        <f>IF(ISBLANK($D1288),"",'CDM_Requirements '!$B$151)</f>
        <v/>
      </c>
      <c r="M1288" s="338" t="str">
        <f>IF(ISBLANK($D1288),"",'CDM_Requirements '!$B$152)</f>
        <v/>
      </c>
      <c r="N1288" s="338" t="str">
        <f>IF(ISBLANK($D1288),"",'CDM_Requirements '!$B$153)</f>
        <v/>
      </c>
      <c r="O1288" s="340"/>
      <c r="P1288" s="340"/>
      <c r="Q1288" s="343"/>
    </row>
    <row r="1289" spans="1:17" s="323" customFormat="1" ht="20.100000000000001" customHeight="1" x14ac:dyDescent="0.25">
      <c r="A1289" s="311"/>
      <c r="B1289" s="308" t="str">
        <f>IF(ISBLANK($D1289)," -",'Offeror_Product Profile'!$B$12)</f>
        <v xml:space="preserve"> -</v>
      </c>
      <c r="C1289" s="308" t="str">
        <f>IF(ISBLANK($D1289)," -",'Offeror_Product Profile'!$B$13)</f>
        <v xml:space="preserve"> -</v>
      </c>
      <c r="D1289" s="340"/>
      <c r="E1289" s="341"/>
      <c r="F1289" s="336" t="str">
        <f>IF(ISBLANK($D1289)," -",'Offeror_Product Profile'!$B$10)</f>
        <v xml:space="preserve"> -</v>
      </c>
      <c r="G1289" s="336" t="str">
        <f>IF(ISBLANK($D1289)," -",'Offeror_Product Profile'!$B$11)</f>
        <v xml:space="preserve"> -</v>
      </c>
      <c r="H1289" s="309" t="str">
        <f>IF(ISBLANK($D1289),"",'Offeror_Product Profile'!$B$9)</f>
        <v/>
      </c>
      <c r="I1289" s="342"/>
      <c r="J1289" s="310" t="str">
        <f>IF(ISBLANK($D1289),"",'CDM_Requirements '!$B$149)</f>
        <v/>
      </c>
      <c r="K1289" s="338" t="str">
        <f>IF(ISBLANK($D1289),"",'CDM_Requirements '!$B$150)</f>
        <v/>
      </c>
      <c r="L1289" s="338" t="str">
        <f>IF(ISBLANK($D1289),"",'CDM_Requirements '!$B$151)</f>
        <v/>
      </c>
      <c r="M1289" s="338" t="str">
        <f>IF(ISBLANK($D1289),"",'CDM_Requirements '!$B$152)</f>
        <v/>
      </c>
      <c r="N1289" s="338" t="str">
        <f>IF(ISBLANK($D1289),"",'CDM_Requirements '!$B$153)</f>
        <v/>
      </c>
      <c r="O1289" s="340"/>
      <c r="P1289" s="340"/>
      <c r="Q1289" s="343"/>
    </row>
    <row r="1290" spans="1:17" s="323" customFormat="1" ht="20.100000000000001" customHeight="1" x14ac:dyDescent="0.25">
      <c r="A1290" s="311"/>
      <c r="B1290" s="308" t="str">
        <f>IF(ISBLANK($D1290)," -",'Offeror_Product Profile'!$B$12)</f>
        <v xml:space="preserve"> -</v>
      </c>
      <c r="C1290" s="308" t="str">
        <f>IF(ISBLANK($D1290)," -",'Offeror_Product Profile'!$B$13)</f>
        <v xml:space="preserve"> -</v>
      </c>
      <c r="D1290" s="340"/>
      <c r="E1290" s="341"/>
      <c r="F1290" s="336" t="str">
        <f>IF(ISBLANK($D1290)," -",'Offeror_Product Profile'!$B$10)</f>
        <v xml:space="preserve"> -</v>
      </c>
      <c r="G1290" s="336" t="str">
        <f>IF(ISBLANK($D1290)," -",'Offeror_Product Profile'!$B$11)</f>
        <v xml:space="preserve"> -</v>
      </c>
      <c r="H1290" s="309" t="str">
        <f>IF(ISBLANK($D1290),"",'Offeror_Product Profile'!$B$9)</f>
        <v/>
      </c>
      <c r="I1290" s="342"/>
      <c r="J1290" s="310" t="str">
        <f>IF(ISBLANK($D1290),"",'CDM_Requirements '!$B$149)</f>
        <v/>
      </c>
      <c r="K1290" s="338" t="str">
        <f>IF(ISBLANK($D1290),"",'CDM_Requirements '!$B$150)</f>
        <v/>
      </c>
      <c r="L1290" s="338" t="str">
        <f>IF(ISBLANK($D1290),"",'CDM_Requirements '!$B$151)</f>
        <v/>
      </c>
      <c r="M1290" s="338" t="str">
        <f>IF(ISBLANK($D1290),"",'CDM_Requirements '!$B$152)</f>
        <v/>
      </c>
      <c r="N1290" s="338" t="str">
        <f>IF(ISBLANK($D1290),"",'CDM_Requirements '!$B$153)</f>
        <v/>
      </c>
      <c r="O1290" s="340"/>
      <c r="P1290" s="340"/>
      <c r="Q1290" s="343"/>
    </row>
    <row r="1291" spans="1:17" s="323" customFormat="1" ht="20.100000000000001" customHeight="1" x14ac:dyDescent="0.25">
      <c r="A1291" s="311"/>
      <c r="B1291" s="308" t="str">
        <f>IF(ISBLANK($D1291)," -",'Offeror_Product Profile'!$B$12)</f>
        <v xml:space="preserve"> -</v>
      </c>
      <c r="C1291" s="308" t="str">
        <f>IF(ISBLANK($D1291)," -",'Offeror_Product Profile'!$B$13)</f>
        <v xml:space="preserve"> -</v>
      </c>
      <c r="D1291" s="340"/>
      <c r="E1291" s="341"/>
      <c r="F1291" s="336" t="str">
        <f>IF(ISBLANK($D1291)," -",'Offeror_Product Profile'!$B$10)</f>
        <v xml:space="preserve"> -</v>
      </c>
      <c r="G1291" s="336" t="str">
        <f>IF(ISBLANK($D1291)," -",'Offeror_Product Profile'!$B$11)</f>
        <v xml:space="preserve"> -</v>
      </c>
      <c r="H1291" s="309" t="str">
        <f>IF(ISBLANK($D1291),"",'Offeror_Product Profile'!$B$9)</f>
        <v/>
      </c>
      <c r="I1291" s="342"/>
      <c r="J1291" s="310" t="str">
        <f>IF(ISBLANK($D1291),"",'CDM_Requirements '!$B$149)</f>
        <v/>
      </c>
      <c r="K1291" s="338" t="str">
        <f>IF(ISBLANK($D1291),"",'CDM_Requirements '!$B$150)</f>
        <v/>
      </c>
      <c r="L1291" s="338" t="str">
        <f>IF(ISBLANK($D1291),"",'CDM_Requirements '!$B$151)</f>
        <v/>
      </c>
      <c r="M1291" s="338" t="str">
        <f>IF(ISBLANK($D1291),"",'CDM_Requirements '!$B$152)</f>
        <v/>
      </c>
      <c r="N1291" s="338" t="str">
        <f>IF(ISBLANK($D1291),"",'CDM_Requirements '!$B$153)</f>
        <v/>
      </c>
      <c r="O1291" s="340"/>
      <c r="P1291" s="340"/>
      <c r="Q1291" s="343"/>
    </row>
    <row r="1292" spans="1:17" s="323" customFormat="1" ht="20.100000000000001" customHeight="1" x14ac:dyDescent="0.25">
      <c r="A1292" s="311"/>
      <c r="B1292" s="308" t="str">
        <f>IF(ISBLANK($D1292)," -",'Offeror_Product Profile'!$B$12)</f>
        <v xml:space="preserve"> -</v>
      </c>
      <c r="C1292" s="308" t="str">
        <f>IF(ISBLANK($D1292)," -",'Offeror_Product Profile'!$B$13)</f>
        <v xml:space="preserve"> -</v>
      </c>
      <c r="D1292" s="340"/>
      <c r="E1292" s="341"/>
      <c r="F1292" s="336" t="str">
        <f>IF(ISBLANK($D1292)," -",'Offeror_Product Profile'!$B$10)</f>
        <v xml:space="preserve"> -</v>
      </c>
      <c r="G1292" s="336" t="str">
        <f>IF(ISBLANK($D1292)," -",'Offeror_Product Profile'!$B$11)</f>
        <v xml:space="preserve"> -</v>
      </c>
      <c r="H1292" s="309" t="str">
        <f>IF(ISBLANK($D1292),"",'Offeror_Product Profile'!$B$9)</f>
        <v/>
      </c>
      <c r="I1292" s="342"/>
      <c r="J1292" s="310" t="str">
        <f>IF(ISBLANK($D1292),"",'CDM_Requirements '!$B$149)</f>
        <v/>
      </c>
      <c r="K1292" s="338" t="str">
        <f>IF(ISBLANK($D1292),"",'CDM_Requirements '!$B$150)</f>
        <v/>
      </c>
      <c r="L1292" s="338" t="str">
        <f>IF(ISBLANK($D1292),"",'CDM_Requirements '!$B$151)</f>
        <v/>
      </c>
      <c r="M1292" s="338" t="str">
        <f>IF(ISBLANK($D1292),"",'CDM_Requirements '!$B$152)</f>
        <v/>
      </c>
      <c r="N1292" s="338" t="str">
        <f>IF(ISBLANK($D1292),"",'CDM_Requirements '!$B$153)</f>
        <v/>
      </c>
      <c r="O1292" s="340"/>
      <c r="P1292" s="340"/>
      <c r="Q1292" s="343"/>
    </row>
    <row r="1293" spans="1:17" s="323" customFormat="1" ht="20.100000000000001" customHeight="1" x14ac:dyDescent="0.25">
      <c r="A1293" s="311"/>
      <c r="B1293" s="308" t="str">
        <f>IF(ISBLANK($D1293)," -",'Offeror_Product Profile'!$B$12)</f>
        <v xml:space="preserve"> -</v>
      </c>
      <c r="C1293" s="308" t="str">
        <f>IF(ISBLANK($D1293)," -",'Offeror_Product Profile'!$B$13)</f>
        <v xml:space="preserve"> -</v>
      </c>
      <c r="D1293" s="340"/>
      <c r="E1293" s="341"/>
      <c r="F1293" s="336" t="str">
        <f>IF(ISBLANK($D1293)," -",'Offeror_Product Profile'!$B$10)</f>
        <v xml:space="preserve"> -</v>
      </c>
      <c r="G1293" s="336" t="str">
        <f>IF(ISBLANK($D1293)," -",'Offeror_Product Profile'!$B$11)</f>
        <v xml:space="preserve"> -</v>
      </c>
      <c r="H1293" s="309" t="str">
        <f>IF(ISBLANK($D1293),"",'Offeror_Product Profile'!$B$9)</f>
        <v/>
      </c>
      <c r="I1293" s="342"/>
      <c r="J1293" s="310" t="str">
        <f>IF(ISBLANK($D1293),"",'CDM_Requirements '!$B$149)</f>
        <v/>
      </c>
      <c r="K1293" s="338" t="str">
        <f>IF(ISBLANK($D1293),"",'CDM_Requirements '!$B$150)</f>
        <v/>
      </c>
      <c r="L1293" s="338" t="str">
        <f>IF(ISBLANK($D1293),"",'CDM_Requirements '!$B$151)</f>
        <v/>
      </c>
      <c r="M1293" s="338" t="str">
        <f>IF(ISBLANK($D1293),"",'CDM_Requirements '!$B$152)</f>
        <v/>
      </c>
      <c r="N1293" s="338" t="str">
        <f>IF(ISBLANK($D1293),"",'CDM_Requirements '!$B$153)</f>
        <v/>
      </c>
      <c r="O1293" s="340"/>
      <c r="P1293" s="340"/>
      <c r="Q1293" s="343"/>
    </row>
    <row r="1294" spans="1:17" s="323" customFormat="1" ht="20.100000000000001" customHeight="1" x14ac:dyDescent="0.25">
      <c r="A1294" s="311"/>
      <c r="B1294" s="308" t="str">
        <f>IF(ISBLANK($D1294)," -",'Offeror_Product Profile'!$B$12)</f>
        <v xml:space="preserve"> -</v>
      </c>
      <c r="C1294" s="308" t="str">
        <f>IF(ISBLANK($D1294)," -",'Offeror_Product Profile'!$B$13)</f>
        <v xml:space="preserve"> -</v>
      </c>
      <c r="D1294" s="340"/>
      <c r="E1294" s="341"/>
      <c r="F1294" s="336" t="str">
        <f>IF(ISBLANK($D1294)," -",'Offeror_Product Profile'!$B$10)</f>
        <v xml:space="preserve"> -</v>
      </c>
      <c r="G1294" s="336" t="str">
        <f>IF(ISBLANK($D1294)," -",'Offeror_Product Profile'!$B$11)</f>
        <v xml:space="preserve"> -</v>
      </c>
      <c r="H1294" s="309" t="str">
        <f>IF(ISBLANK($D1294),"",'Offeror_Product Profile'!$B$9)</f>
        <v/>
      </c>
      <c r="I1294" s="342"/>
      <c r="J1294" s="310" t="str">
        <f>IF(ISBLANK($D1294),"",'CDM_Requirements '!$B$149)</f>
        <v/>
      </c>
      <c r="K1294" s="338" t="str">
        <f>IF(ISBLANK($D1294),"",'CDM_Requirements '!$B$150)</f>
        <v/>
      </c>
      <c r="L1294" s="338" t="str">
        <f>IF(ISBLANK($D1294),"",'CDM_Requirements '!$B$151)</f>
        <v/>
      </c>
      <c r="M1294" s="338" t="str">
        <f>IF(ISBLANK($D1294),"",'CDM_Requirements '!$B$152)</f>
        <v/>
      </c>
      <c r="N1294" s="338" t="str">
        <f>IF(ISBLANK($D1294),"",'CDM_Requirements '!$B$153)</f>
        <v/>
      </c>
      <c r="O1294" s="340"/>
      <c r="P1294" s="340"/>
      <c r="Q1294" s="343"/>
    </row>
    <row r="1295" spans="1:17" s="323" customFormat="1" ht="20.100000000000001" customHeight="1" x14ac:dyDescent="0.25">
      <c r="A1295" s="311"/>
      <c r="B1295" s="308" t="str">
        <f>IF(ISBLANK($D1295)," -",'Offeror_Product Profile'!$B$12)</f>
        <v xml:space="preserve"> -</v>
      </c>
      <c r="C1295" s="308" t="str">
        <f>IF(ISBLANK($D1295)," -",'Offeror_Product Profile'!$B$13)</f>
        <v xml:space="preserve"> -</v>
      </c>
      <c r="D1295" s="340"/>
      <c r="E1295" s="341"/>
      <c r="F1295" s="336" t="str">
        <f>IF(ISBLANK($D1295)," -",'Offeror_Product Profile'!$B$10)</f>
        <v xml:space="preserve"> -</v>
      </c>
      <c r="G1295" s="336" t="str">
        <f>IF(ISBLANK($D1295)," -",'Offeror_Product Profile'!$B$11)</f>
        <v xml:space="preserve"> -</v>
      </c>
      <c r="H1295" s="309" t="str">
        <f>IF(ISBLANK($D1295),"",'Offeror_Product Profile'!$B$9)</f>
        <v/>
      </c>
      <c r="I1295" s="342"/>
      <c r="J1295" s="310" t="str">
        <f>IF(ISBLANK($D1295),"",'CDM_Requirements '!$B$149)</f>
        <v/>
      </c>
      <c r="K1295" s="338" t="str">
        <f>IF(ISBLANK($D1295),"",'CDM_Requirements '!$B$150)</f>
        <v/>
      </c>
      <c r="L1295" s="338" t="str">
        <f>IF(ISBLANK($D1295),"",'CDM_Requirements '!$B$151)</f>
        <v/>
      </c>
      <c r="M1295" s="338" t="str">
        <f>IF(ISBLANK($D1295),"",'CDM_Requirements '!$B$152)</f>
        <v/>
      </c>
      <c r="N1295" s="338" t="str">
        <f>IF(ISBLANK($D1295),"",'CDM_Requirements '!$B$153)</f>
        <v/>
      </c>
      <c r="O1295" s="340"/>
      <c r="P1295" s="340"/>
      <c r="Q1295" s="343"/>
    </row>
    <row r="1296" spans="1:17" s="323" customFormat="1" ht="20.100000000000001" customHeight="1" x14ac:dyDescent="0.25">
      <c r="A1296" s="311"/>
      <c r="B1296" s="308" t="str">
        <f>IF(ISBLANK($D1296)," -",'Offeror_Product Profile'!$B$12)</f>
        <v xml:space="preserve"> -</v>
      </c>
      <c r="C1296" s="308" t="str">
        <f>IF(ISBLANK($D1296)," -",'Offeror_Product Profile'!$B$13)</f>
        <v xml:space="preserve"> -</v>
      </c>
      <c r="D1296" s="340"/>
      <c r="E1296" s="341"/>
      <c r="F1296" s="336" t="str">
        <f>IF(ISBLANK($D1296)," -",'Offeror_Product Profile'!$B$10)</f>
        <v xml:space="preserve"> -</v>
      </c>
      <c r="G1296" s="336" t="str">
        <f>IF(ISBLANK($D1296)," -",'Offeror_Product Profile'!$B$11)</f>
        <v xml:space="preserve"> -</v>
      </c>
      <c r="H1296" s="309" t="str">
        <f>IF(ISBLANK($D1296),"",'Offeror_Product Profile'!$B$9)</f>
        <v/>
      </c>
      <c r="I1296" s="342"/>
      <c r="J1296" s="310" t="str">
        <f>IF(ISBLANK($D1296),"",'CDM_Requirements '!$B$149)</f>
        <v/>
      </c>
      <c r="K1296" s="338" t="str">
        <f>IF(ISBLANK($D1296),"",'CDM_Requirements '!$B$150)</f>
        <v/>
      </c>
      <c r="L1296" s="338" t="str">
        <f>IF(ISBLANK($D1296),"",'CDM_Requirements '!$B$151)</f>
        <v/>
      </c>
      <c r="M1296" s="338" t="str">
        <f>IF(ISBLANK($D1296),"",'CDM_Requirements '!$B$152)</f>
        <v/>
      </c>
      <c r="N1296" s="338" t="str">
        <f>IF(ISBLANK($D1296),"",'CDM_Requirements '!$B$153)</f>
        <v/>
      </c>
      <c r="O1296" s="340"/>
      <c r="P1296" s="340"/>
      <c r="Q1296" s="343"/>
    </row>
    <row r="1297" spans="1:17" s="323" customFormat="1" ht="20.100000000000001" customHeight="1" x14ac:dyDescent="0.25">
      <c r="A1297" s="311"/>
      <c r="B1297" s="308" t="str">
        <f>IF(ISBLANK($D1297)," -",'Offeror_Product Profile'!$B$12)</f>
        <v xml:space="preserve"> -</v>
      </c>
      <c r="C1297" s="308" t="str">
        <f>IF(ISBLANK($D1297)," -",'Offeror_Product Profile'!$B$13)</f>
        <v xml:space="preserve"> -</v>
      </c>
      <c r="D1297" s="340"/>
      <c r="E1297" s="341"/>
      <c r="F1297" s="336" t="str">
        <f>IF(ISBLANK($D1297)," -",'Offeror_Product Profile'!$B$10)</f>
        <v xml:space="preserve"> -</v>
      </c>
      <c r="G1297" s="336" t="str">
        <f>IF(ISBLANK($D1297)," -",'Offeror_Product Profile'!$B$11)</f>
        <v xml:space="preserve"> -</v>
      </c>
      <c r="H1297" s="309" t="str">
        <f>IF(ISBLANK($D1297),"",'Offeror_Product Profile'!$B$9)</f>
        <v/>
      </c>
      <c r="I1297" s="342"/>
      <c r="J1297" s="310" t="str">
        <f>IF(ISBLANK($D1297),"",'CDM_Requirements '!$B$149)</f>
        <v/>
      </c>
      <c r="K1297" s="338" t="str">
        <f>IF(ISBLANK($D1297),"",'CDM_Requirements '!$B$150)</f>
        <v/>
      </c>
      <c r="L1297" s="338" t="str">
        <f>IF(ISBLANK($D1297),"",'CDM_Requirements '!$B$151)</f>
        <v/>
      </c>
      <c r="M1297" s="338" t="str">
        <f>IF(ISBLANK($D1297),"",'CDM_Requirements '!$B$152)</f>
        <v/>
      </c>
      <c r="N1297" s="338" t="str">
        <f>IF(ISBLANK($D1297),"",'CDM_Requirements '!$B$153)</f>
        <v/>
      </c>
      <c r="O1297" s="340"/>
      <c r="P1297" s="340"/>
      <c r="Q1297" s="343"/>
    </row>
    <row r="1298" spans="1:17" s="323" customFormat="1" ht="20.100000000000001" customHeight="1" x14ac:dyDescent="0.25">
      <c r="A1298" s="311"/>
      <c r="B1298" s="308" t="str">
        <f>IF(ISBLANK($D1298)," -",'Offeror_Product Profile'!$B$12)</f>
        <v xml:space="preserve"> -</v>
      </c>
      <c r="C1298" s="308" t="str">
        <f>IF(ISBLANK($D1298)," -",'Offeror_Product Profile'!$B$13)</f>
        <v xml:space="preserve"> -</v>
      </c>
      <c r="D1298" s="340"/>
      <c r="E1298" s="341"/>
      <c r="F1298" s="336" t="str">
        <f>IF(ISBLANK($D1298)," -",'Offeror_Product Profile'!$B$10)</f>
        <v xml:space="preserve"> -</v>
      </c>
      <c r="G1298" s="336" t="str">
        <f>IF(ISBLANK($D1298)," -",'Offeror_Product Profile'!$B$11)</f>
        <v xml:space="preserve"> -</v>
      </c>
      <c r="H1298" s="309" t="str">
        <f>IF(ISBLANK($D1298),"",'Offeror_Product Profile'!$B$9)</f>
        <v/>
      </c>
      <c r="I1298" s="342"/>
      <c r="J1298" s="310" t="str">
        <f>IF(ISBLANK($D1298),"",'CDM_Requirements '!$B$149)</f>
        <v/>
      </c>
      <c r="K1298" s="338" t="str">
        <f>IF(ISBLANK($D1298),"",'CDM_Requirements '!$B$150)</f>
        <v/>
      </c>
      <c r="L1298" s="338" t="str">
        <f>IF(ISBLANK($D1298),"",'CDM_Requirements '!$B$151)</f>
        <v/>
      </c>
      <c r="M1298" s="338" t="str">
        <f>IF(ISBLANK($D1298),"",'CDM_Requirements '!$B$152)</f>
        <v/>
      </c>
      <c r="N1298" s="338" t="str">
        <f>IF(ISBLANK($D1298),"",'CDM_Requirements '!$B$153)</f>
        <v/>
      </c>
      <c r="O1298" s="340"/>
      <c r="P1298" s="340"/>
      <c r="Q1298" s="343"/>
    </row>
    <row r="1299" spans="1:17" s="323" customFormat="1" ht="20.100000000000001" customHeight="1" x14ac:dyDescent="0.25">
      <c r="A1299" s="311"/>
      <c r="B1299" s="308" t="str">
        <f>IF(ISBLANK($D1299)," -",'Offeror_Product Profile'!$B$12)</f>
        <v xml:space="preserve"> -</v>
      </c>
      <c r="C1299" s="308" t="str">
        <f>IF(ISBLANK($D1299)," -",'Offeror_Product Profile'!$B$13)</f>
        <v xml:space="preserve"> -</v>
      </c>
      <c r="D1299" s="340"/>
      <c r="E1299" s="341"/>
      <c r="F1299" s="336" t="str">
        <f>IF(ISBLANK($D1299)," -",'Offeror_Product Profile'!$B$10)</f>
        <v xml:space="preserve"> -</v>
      </c>
      <c r="G1299" s="336" t="str">
        <f>IF(ISBLANK($D1299)," -",'Offeror_Product Profile'!$B$11)</f>
        <v xml:space="preserve"> -</v>
      </c>
      <c r="H1299" s="309" t="str">
        <f>IF(ISBLANK($D1299),"",'Offeror_Product Profile'!$B$9)</f>
        <v/>
      </c>
      <c r="I1299" s="342"/>
      <c r="J1299" s="310" t="str">
        <f>IF(ISBLANK($D1299),"",'CDM_Requirements '!$B$149)</f>
        <v/>
      </c>
      <c r="K1299" s="338" t="str">
        <f>IF(ISBLANK($D1299),"",'CDM_Requirements '!$B$150)</f>
        <v/>
      </c>
      <c r="L1299" s="338" t="str">
        <f>IF(ISBLANK($D1299),"",'CDM_Requirements '!$B$151)</f>
        <v/>
      </c>
      <c r="M1299" s="338" t="str">
        <f>IF(ISBLANK($D1299),"",'CDM_Requirements '!$B$152)</f>
        <v/>
      </c>
      <c r="N1299" s="338" t="str">
        <f>IF(ISBLANK($D1299),"",'CDM_Requirements '!$B$153)</f>
        <v/>
      </c>
      <c r="O1299" s="340"/>
      <c r="P1299" s="340"/>
      <c r="Q1299" s="343"/>
    </row>
    <row r="1300" spans="1:17" s="323" customFormat="1" ht="20.100000000000001" customHeight="1" x14ac:dyDescent="0.25">
      <c r="A1300" s="311"/>
      <c r="B1300" s="308" t="str">
        <f>IF(ISBLANK($D1300)," -",'Offeror_Product Profile'!$B$12)</f>
        <v xml:space="preserve"> -</v>
      </c>
      <c r="C1300" s="308" t="str">
        <f>IF(ISBLANK($D1300)," -",'Offeror_Product Profile'!$B$13)</f>
        <v xml:space="preserve"> -</v>
      </c>
      <c r="D1300" s="340"/>
      <c r="E1300" s="341"/>
      <c r="F1300" s="336" t="str">
        <f>IF(ISBLANK($D1300)," -",'Offeror_Product Profile'!$B$10)</f>
        <v xml:space="preserve"> -</v>
      </c>
      <c r="G1300" s="336" t="str">
        <f>IF(ISBLANK($D1300)," -",'Offeror_Product Profile'!$B$11)</f>
        <v xml:space="preserve"> -</v>
      </c>
      <c r="H1300" s="309" t="str">
        <f>IF(ISBLANK($D1300),"",'Offeror_Product Profile'!$B$9)</f>
        <v/>
      </c>
      <c r="I1300" s="342"/>
      <c r="J1300" s="310" t="str">
        <f>IF(ISBLANK($D1300),"",'CDM_Requirements '!$B$149)</f>
        <v/>
      </c>
      <c r="K1300" s="338" t="str">
        <f>IF(ISBLANK($D1300),"",'CDM_Requirements '!$B$150)</f>
        <v/>
      </c>
      <c r="L1300" s="338" t="str">
        <f>IF(ISBLANK($D1300),"",'CDM_Requirements '!$B$151)</f>
        <v/>
      </c>
      <c r="M1300" s="338" t="str">
        <f>IF(ISBLANK($D1300),"",'CDM_Requirements '!$B$152)</f>
        <v/>
      </c>
      <c r="N1300" s="338" t="str">
        <f>IF(ISBLANK($D1300),"",'CDM_Requirements '!$B$153)</f>
        <v/>
      </c>
      <c r="O1300" s="340"/>
      <c r="P1300" s="340"/>
      <c r="Q1300" s="343"/>
    </row>
    <row r="1301" spans="1:17" s="323" customFormat="1" ht="20.100000000000001" customHeight="1" x14ac:dyDescent="0.25">
      <c r="A1301" s="311"/>
      <c r="B1301" s="308" t="str">
        <f>IF(ISBLANK($D1301)," -",'Offeror_Product Profile'!$B$12)</f>
        <v xml:space="preserve"> -</v>
      </c>
      <c r="C1301" s="308" t="str">
        <f>IF(ISBLANK($D1301)," -",'Offeror_Product Profile'!$B$13)</f>
        <v xml:space="preserve"> -</v>
      </c>
      <c r="D1301" s="340"/>
      <c r="E1301" s="341"/>
      <c r="F1301" s="336" t="str">
        <f>IF(ISBLANK($D1301)," -",'Offeror_Product Profile'!$B$10)</f>
        <v xml:space="preserve"> -</v>
      </c>
      <c r="G1301" s="336" t="str">
        <f>IF(ISBLANK($D1301)," -",'Offeror_Product Profile'!$B$11)</f>
        <v xml:space="preserve"> -</v>
      </c>
      <c r="H1301" s="309" t="str">
        <f>IF(ISBLANK($D1301),"",'Offeror_Product Profile'!$B$9)</f>
        <v/>
      </c>
      <c r="I1301" s="342"/>
      <c r="J1301" s="310" t="str">
        <f>IF(ISBLANK($D1301),"",'CDM_Requirements '!$B$149)</f>
        <v/>
      </c>
      <c r="K1301" s="338" t="str">
        <f>IF(ISBLANK($D1301),"",'CDM_Requirements '!$B$150)</f>
        <v/>
      </c>
      <c r="L1301" s="338" t="str">
        <f>IF(ISBLANK($D1301),"",'CDM_Requirements '!$B$151)</f>
        <v/>
      </c>
      <c r="M1301" s="338" t="str">
        <f>IF(ISBLANK($D1301),"",'CDM_Requirements '!$B$152)</f>
        <v/>
      </c>
      <c r="N1301" s="338" t="str">
        <f>IF(ISBLANK($D1301),"",'CDM_Requirements '!$B$153)</f>
        <v/>
      </c>
      <c r="O1301" s="340"/>
      <c r="P1301" s="340"/>
      <c r="Q1301" s="343"/>
    </row>
    <row r="1302" spans="1:17" s="323" customFormat="1" ht="20.100000000000001" customHeight="1" x14ac:dyDescent="0.25">
      <c r="A1302" s="311"/>
      <c r="B1302" s="308" t="str">
        <f>IF(ISBLANK($D1302)," -",'Offeror_Product Profile'!$B$12)</f>
        <v xml:space="preserve"> -</v>
      </c>
      <c r="C1302" s="308" t="str">
        <f>IF(ISBLANK($D1302)," -",'Offeror_Product Profile'!$B$13)</f>
        <v xml:space="preserve"> -</v>
      </c>
      <c r="D1302" s="340"/>
      <c r="E1302" s="341"/>
      <c r="F1302" s="336" t="str">
        <f>IF(ISBLANK($D1302)," -",'Offeror_Product Profile'!$B$10)</f>
        <v xml:space="preserve"> -</v>
      </c>
      <c r="G1302" s="336" t="str">
        <f>IF(ISBLANK($D1302)," -",'Offeror_Product Profile'!$B$11)</f>
        <v xml:space="preserve"> -</v>
      </c>
      <c r="H1302" s="309" t="str">
        <f>IF(ISBLANK($D1302),"",'Offeror_Product Profile'!$B$9)</f>
        <v/>
      </c>
      <c r="I1302" s="342"/>
      <c r="J1302" s="310" t="str">
        <f>IF(ISBLANK($D1302),"",'CDM_Requirements '!$B$149)</f>
        <v/>
      </c>
      <c r="K1302" s="338" t="str">
        <f>IF(ISBLANK($D1302),"",'CDM_Requirements '!$B$150)</f>
        <v/>
      </c>
      <c r="L1302" s="338" t="str">
        <f>IF(ISBLANK($D1302),"",'CDM_Requirements '!$B$151)</f>
        <v/>
      </c>
      <c r="M1302" s="338" t="str">
        <f>IF(ISBLANK($D1302),"",'CDM_Requirements '!$B$152)</f>
        <v/>
      </c>
      <c r="N1302" s="338" t="str">
        <f>IF(ISBLANK($D1302),"",'CDM_Requirements '!$B$153)</f>
        <v/>
      </c>
      <c r="O1302" s="340"/>
      <c r="P1302" s="340"/>
      <c r="Q1302" s="343"/>
    </row>
    <row r="1303" spans="1:17" s="323" customFormat="1" ht="20.100000000000001" customHeight="1" x14ac:dyDescent="0.25">
      <c r="A1303" s="311"/>
      <c r="B1303" s="308" t="str">
        <f>IF(ISBLANK($D1303)," -",'Offeror_Product Profile'!$B$12)</f>
        <v xml:space="preserve"> -</v>
      </c>
      <c r="C1303" s="308" t="str">
        <f>IF(ISBLANK($D1303)," -",'Offeror_Product Profile'!$B$13)</f>
        <v xml:space="preserve"> -</v>
      </c>
      <c r="D1303" s="340"/>
      <c r="E1303" s="341"/>
      <c r="F1303" s="336" t="str">
        <f>IF(ISBLANK($D1303)," -",'Offeror_Product Profile'!$B$10)</f>
        <v xml:space="preserve"> -</v>
      </c>
      <c r="G1303" s="336" t="str">
        <f>IF(ISBLANK($D1303)," -",'Offeror_Product Profile'!$B$11)</f>
        <v xml:space="preserve"> -</v>
      </c>
      <c r="H1303" s="309" t="str">
        <f>IF(ISBLANK($D1303),"",'Offeror_Product Profile'!$B$9)</f>
        <v/>
      </c>
      <c r="I1303" s="342"/>
      <c r="J1303" s="310" t="str">
        <f>IF(ISBLANK($D1303),"",'CDM_Requirements '!$B$149)</f>
        <v/>
      </c>
      <c r="K1303" s="338" t="str">
        <f>IF(ISBLANK($D1303),"",'CDM_Requirements '!$B$150)</f>
        <v/>
      </c>
      <c r="L1303" s="338" t="str">
        <f>IF(ISBLANK($D1303),"",'CDM_Requirements '!$B$151)</f>
        <v/>
      </c>
      <c r="M1303" s="338" t="str">
        <f>IF(ISBLANK($D1303),"",'CDM_Requirements '!$B$152)</f>
        <v/>
      </c>
      <c r="N1303" s="338" t="str">
        <f>IF(ISBLANK($D1303),"",'CDM_Requirements '!$B$153)</f>
        <v/>
      </c>
      <c r="O1303" s="340"/>
      <c r="P1303" s="340"/>
      <c r="Q1303" s="343"/>
    </row>
    <row r="1304" spans="1:17" s="323" customFormat="1" ht="20.100000000000001" customHeight="1" x14ac:dyDescent="0.25">
      <c r="A1304" s="311"/>
      <c r="B1304" s="308" t="str">
        <f>IF(ISBLANK($D1304)," -",'Offeror_Product Profile'!$B$12)</f>
        <v xml:space="preserve"> -</v>
      </c>
      <c r="C1304" s="308" t="str">
        <f>IF(ISBLANK($D1304)," -",'Offeror_Product Profile'!$B$13)</f>
        <v xml:space="preserve"> -</v>
      </c>
      <c r="D1304" s="340"/>
      <c r="E1304" s="341"/>
      <c r="F1304" s="336" t="str">
        <f>IF(ISBLANK($D1304)," -",'Offeror_Product Profile'!$B$10)</f>
        <v xml:space="preserve"> -</v>
      </c>
      <c r="G1304" s="336" t="str">
        <f>IF(ISBLANK($D1304)," -",'Offeror_Product Profile'!$B$11)</f>
        <v xml:space="preserve"> -</v>
      </c>
      <c r="H1304" s="309" t="str">
        <f>IF(ISBLANK($D1304),"",'Offeror_Product Profile'!$B$9)</f>
        <v/>
      </c>
      <c r="I1304" s="342"/>
      <c r="J1304" s="310" t="str">
        <f>IF(ISBLANK($D1304),"",'CDM_Requirements '!$B$149)</f>
        <v/>
      </c>
      <c r="K1304" s="338" t="str">
        <f>IF(ISBLANK($D1304),"",'CDM_Requirements '!$B$150)</f>
        <v/>
      </c>
      <c r="L1304" s="338" t="str">
        <f>IF(ISBLANK($D1304),"",'CDM_Requirements '!$B$151)</f>
        <v/>
      </c>
      <c r="M1304" s="338" t="str">
        <f>IF(ISBLANK($D1304),"",'CDM_Requirements '!$B$152)</f>
        <v/>
      </c>
      <c r="N1304" s="338" t="str">
        <f>IF(ISBLANK($D1304),"",'CDM_Requirements '!$B$153)</f>
        <v/>
      </c>
      <c r="O1304" s="340"/>
      <c r="P1304" s="340"/>
      <c r="Q1304" s="343"/>
    </row>
    <row r="1305" spans="1:17" s="323" customFormat="1" ht="20.100000000000001" customHeight="1" x14ac:dyDescent="0.25">
      <c r="A1305" s="311"/>
      <c r="B1305" s="308" t="str">
        <f>IF(ISBLANK($D1305)," -",'Offeror_Product Profile'!$B$12)</f>
        <v xml:space="preserve"> -</v>
      </c>
      <c r="C1305" s="308" t="str">
        <f>IF(ISBLANK($D1305)," -",'Offeror_Product Profile'!$B$13)</f>
        <v xml:space="preserve"> -</v>
      </c>
      <c r="D1305" s="340"/>
      <c r="E1305" s="341"/>
      <c r="F1305" s="336" t="str">
        <f>IF(ISBLANK($D1305)," -",'Offeror_Product Profile'!$B$10)</f>
        <v xml:space="preserve"> -</v>
      </c>
      <c r="G1305" s="336" t="str">
        <f>IF(ISBLANK($D1305)," -",'Offeror_Product Profile'!$B$11)</f>
        <v xml:space="preserve"> -</v>
      </c>
      <c r="H1305" s="309" t="str">
        <f>IF(ISBLANK($D1305),"",'Offeror_Product Profile'!$B$9)</f>
        <v/>
      </c>
      <c r="I1305" s="342"/>
      <c r="J1305" s="310" t="str">
        <f>IF(ISBLANK($D1305),"",'CDM_Requirements '!$B$149)</f>
        <v/>
      </c>
      <c r="K1305" s="338" t="str">
        <f>IF(ISBLANK($D1305),"",'CDM_Requirements '!$B$150)</f>
        <v/>
      </c>
      <c r="L1305" s="338" t="str">
        <f>IF(ISBLANK($D1305),"",'CDM_Requirements '!$B$151)</f>
        <v/>
      </c>
      <c r="M1305" s="338" t="str">
        <f>IF(ISBLANK($D1305),"",'CDM_Requirements '!$B$152)</f>
        <v/>
      </c>
      <c r="N1305" s="338" t="str">
        <f>IF(ISBLANK($D1305),"",'CDM_Requirements '!$B$153)</f>
        <v/>
      </c>
      <c r="O1305" s="340"/>
      <c r="P1305" s="340"/>
      <c r="Q1305" s="343"/>
    </row>
    <row r="1306" spans="1:17" s="323" customFormat="1" ht="20.100000000000001" customHeight="1" x14ac:dyDescent="0.25">
      <c r="A1306" s="311"/>
      <c r="B1306" s="308" t="str">
        <f>IF(ISBLANK($D1306)," -",'Offeror_Product Profile'!$B$12)</f>
        <v xml:space="preserve"> -</v>
      </c>
      <c r="C1306" s="308" t="str">
        <f>IF(ISBLANK($D1306)," -",'Offeror_Product Profile'!$B$13)</f>
        <v xml:space="preserve"> -</v>
      </c>
      <c r="D1306" s="340"/>
      <c r="E1306" s="341"/>
      <c r="F1306" s="336" t="str">
        <f>IF(ISBLANK($D1306)," -",'Offeror_Product Profile'!$B$10)</f>
        <v xml:space="preserve"> -</v>
      </c>
      <c r="G1306" s="336" t="str">
        <f>IF(ISBLANK($D1306)," -",'Offeror_Product Profile'!$B$11)</f>
        <v xml:space="preserve"> -</v>
      </c>
      <c r="H1306" s="309" t="str">
        <f>IF(ISBLANK($D1306),"",'Offeror_Product Profile'!$B$9)</f>
        <v/>
      </c>
      <c r="I1306" s="342"/>
      <c r="J1306" s="310" t="str">
        <f>IF(ISBLANK($D1306),"",'CDM_Requirements '!$B$149)</f>
        <v/>
      </c>
      <c r="K1306" s="338" t="str">
        <f>IF(ISBLANK($D1306),"",'CDM_Requirements '!$B$150)</f>
        <v/>
      </c>
      <c r="L1306" s="338" t="str">
        <f>IF(ISBLANK($D1306),"",'CDM_Requirements '!$B$151)</f>
        <v/>
      </c>
      <c r="M1306" s="338" t="str">
        <f>IF(ISBLANK($D1306),"",'CDM_Requirements '!$B$152)</f>
        <v/>
      </c>
      <c r="N1306" s="338" t="str">
        <f>IF(ISBLANK($D1306),"",'CDM_Requirements '!$B$153)</f>
        <v/>
      </c>
      <c r="O1306" s="340"/>
      <c r="P1306" s="340"/>
      <c r="Q1306" s="343"/>
    </row>
    <row r="1307" spans="1:17" s="323" customFormat="1" ht="20.100000000000001" customHeight="1" x14ac:dyDescent="0.25">
      <c r="A1307" s="311"/>
      <c r="B1307" s="308" t="str">
        <f>IF(ISBLANK($D1307)," -",'Offeror_Product Profile'!$B$12)</f>
        <v xml:space="preserve"> -</v>
      </c>
      <c r="C1307" s="308" t="str">
        <f>IF(ISBLANK($D1307)," -",'Offeror_Product Profile'!$B$13)</f>
        <v xml:space="preserve"> -</v>
      </c>
      <c r="D1307" s="340"/>
      <c r="E1307" s="341"/>
      <c r="F1307" s="336" t="str">
        <f>IF(ISBLANK($D1307)," -",'Offeror_Product Profile'!$B$10)</f>
        <v xml:space="preserve"> -</v>
      </c>
      <c r="G1307" s="336" t="str">
        <f>IF(ISBLANK($D1307)," -",'Offeror_Product Profile'!$B$11)</f>
        <v xml:space="preserve"> -</v>
      </c>
      <c r="H1307" s="309" t="str">
        <f>IF(ISBLANK($D1307),"",'Offeror_Product Profile'!$B$9)</f>
        <v/>
      </c>
      <c r="I1307" s="342"/>
      <c r="J1307" s="310" t="str">
        <f>IF(ISBLANK($D1307),"",'CDM_Requirements '!$B$149)</f>
        <v/>
      </c>
      <c r="K1307" s="338" t="str">
        <f>IF(ISBLANK($D1307),"",'CDM_Requirements '!$B$150)</f>
        <v/>
      </c>
      <c r="L1307" s="338" t="str">
        <f>IF(ISBLANK($D1307),"",'CDM_Requirements '!$B$151)</f>
        <v/>
      </c>
      <c r="M1307" s="338" t="str">
        <f>IF(ISBLANK($D1307),"",'CDM_Requirements '!$B$152)</f>
        <v/>
      </c>
      <c r="N1307" s="338" t="str">
        <f>IF(ISBLANK($D1307),"",'CDM_Requirements '!$B$153)</f>
        <v/>
      </c>
      <c r="O1307" s="340"/>
      <c r="P1307" s="340"/>
      <c r="Q1307" s="343"/>
    </row>
    <row r="1308" spans="1:17" s="323" customFormat="1" ht="20.100000000000001" customHeight="1" x14ac:dyDescent="0.25">
      <c r="A1308" s="311"/>
      <c r="B1308" s="308" t="str">
        <f>IF(ISBLANK($D1308)," -",'Offeror_Product Profile'!$B$12)</f>
        <v xml:space="preserve"> -</v>
      </c>
      <c r="C1308" s="308" t="str">
        <f>IF(ISBLANK($D1308)," -",'Offeror_Product Profile'!$B$13)</f>
        <v xml:space="preserve"> -</v>
      </c>
      <c r="D1308" s="340"/>
      <c r="E1308" s="341"/>
      <c r="F1308" s="336" t="str">
        <f>IF(ISBLANK($D1308)," -",'Offeror_Product Profile'!$B$10)</f>
        <v xml:space="preserve"> -</v>
      </c>
      <c r="G1308" s="336" t="str">
        <f>IF(ISBLANK($D1308)," -",'Offeror_Product Profile'!$B$11)</f>
        <v xml:space="preserve"> -</v>
      </c>
      <c r="H1308" s="309" t="str">
        <f>IF(ISBLANK($D1308),"",'Offeror_Product Profile'!$B$9)</f>
        <v/>
      </c>
      <c r="I1308" s="342"/>
      <c r="J1308" s="310" t="str">
        <f>IF(ISBLANK($D1308),"",'CDM_Requirements '!$B$149)</f>
        <v/>
      </c>
      <c r="K1308" s="338" t="str">
        <f>IF(ISBLANK($D1308),"",'CDM_Requirements '!$B$150)</f>
        <v/>
      </c>
      <c r="L1308" s="338" t="str">
        <f>IF(ISBLANK($D1308),"",'CDM_Requirements '!$B$151)</f>
        <v/>
      </c>
      <c r="M1308" s="338" t="str">
        <f>IF(ISBLANK($D1308),"",'CDM_Requirements '!$B$152)</f>
        <v/>
      </c>
      <c r="N1308" s="338" t="str">
        <f>IF(ISBLANK($D1308),"",'CDM_Requirements '!$B$153)</f>
        <v/>
      </c>
      <c r="O1308" s="340"/>
      <c r="P1308" s="340"/>
      <c r="Q1308" s="343"/>
    </row>
    <row r="1309" spans="1:17" s="323" customFormat="1" ht="20.100000000000001" customHeight="1" x14ac:dyDescent="0.25">
      <c r="A1309" s="311"/>
      <c r="B1309" s="308" t="str">
        <f>IF(ISBLANK($D1309)," -",'Offeror_Product Profile'!$B$12)</f>
        <v xml:space="preserve"> -</v>
      </c>
      <c r="C1309" s="308" t="str">
        <f>IF(ISBLANK($D1309)," -",'Offeror_Product Profile'!$B$13)</f>
        <v xml:space="preserve"> -</v>
      </c>
      <c r="D1309" s="340"/>
      <c r="E1309" s="341"/>
      <c r="F1309" s="336" t="str">
        <f>IF(ISBLANK($D1309)," -",'Offeror_Product Profile'!$B$10)</f>
        <v xml:space="preserve"> -</v>
      </c>
      <c r="G1309" s="336" t="str">
        <f>IF(ISBLANK($D1309)," -",'Offeror_Product Profile'!$B$11)</f>
        <v xml:space="preserve"> -</v>
      </c>
      <c r="H1309" s="309" t="str">
        <f>IF(ISBLANK($D1309),"",'Offeror_Product Profile'!$B$9)</f>
        <v/>
      </c>
      <c r="I1309" s="342"/>
      <c r="J1309" s="310" t="str">
        <f>IF(ISBLANK($D1309),"",'CDM_Requirements '!$B$149)</f>
        <v/>
      </c>
      <c r="K1309" s="338" t="str">
        <f>IF(ISBLANK($D1309),"",'CDM_Requirements '!$B$150)</f>
        <v/>
      </c>
      <c r="L1309" s="338" t="str">
        <f>IF(ISBLANK($D1309),"",'CDM_Requirements '!$B$151)</f>
        <v/>
      </c>
      <c r="M1309" s="338" t="str">
        <f>IF(ISBLANK($D1309),"",'CDM_Requirements '!$B$152)</f>
        <v/>
      </c>
      <c r="N1309" s="338" t="str">
        <f>IF(ISBLANK($D1309),"",'CDM_Requirements '!$B$153)</f>
        <v/>
      </c>
      <c r="O1309" s="340"/>
      <c r="P1309" s="340"/>
      <c r="Q1309" s="343"/>
    </row>
    <row r="1310" spans="1:17" s="323" customFormat="1" ht="20.100000000000001" customHeight="1" x14ac:dyDescent="0.25">
      <c r="A1310" s="311"/>
      <c r="B1310" s="308" t="str">
        <f>IF(ISBLANK($D1310)," -",'Offeror_Product Profile'!$B$12)</f>
        <v xml:space="preserve"> -</v>
      </c>
      <c r="C1310" s="308" t="str">
        <f>IF(ISBLANK($D1310)," -",'Offeror_Product Profile'!$B$13)</f>
        <v xml:space="preserve"> -</v>
      </c>
      <c r="D1310" s="340"/>
      <c r="E1310" s="341"/>
      <c r="F1310" s="336" t="str">
        <f>IF(ISBLANK($D1310)," -",'Offeror_Product Profile'!$B$10)</f>
        <v xml:space="preserve"> -</v>
      </c>
      <c r="G1310" s="336" t="str">
        <f>IF(ISBLANK($D1310)," -",'Offeror_Product Profile'!$B$11)</f>
        <v xml:space="preserve"> -</v>
      </c>
      <c r="H1310" s="309" t="str">
        <f>IF(ISBLANK($D1310),"",'Offeror_Product Profile'!$B$9)</f>
        <v/>
      </c>
      <c r="I1310" s="342"/>
      <c r="J1310" s="310" t="str">
        <f>IF(ISBLANK($D1310),"",'CDM_Requirements '!$B$149)</f>
        <v/>
      </c>
      <c r="K1310" s="338" t="str">
        <f>IF(ISBLANK($D1310),"",'CDM_Requirements '!$B$150)</f>
        <v/>
      </c>
      <c r="L1310" s="338" t="str">
        <f>IF(ISBLANK($D1310),"",'CDM_Requirements '!$B$151)</f>
        <v/>
      </c>
      <c r="M1310" s="338" t="str">
        <f>IF(ISBLANK($D1310),"",'CDM_Requirements '!$B$152)</f>
        <v/>
      </c>
      <c r="N1310" s="338" t="str">
        <f>IF(ISBLANK($D1310),"",'CDM_Requirements '!$B$153)</f>
        <v/>
      </c>
      <c r="O1310" s="340"/>
      <c r="P1310" s="340"/>
      <c r="Q1310" s="343"/>
    </row>
    <row r="1311" spans="1:17" s="323" customFormat="1" ht="20.100000000000001" customHeight="1" x14ac:dyDescent="0.25">
      <c r="A1311" s="311"/>
      <c r="B1311" s="308" t="str">
        <f>IF(ISBLANK($D1311)," -",'Offeror_Product Profile'!$B$12)</f>
        <v xml:space="preserve"> -</v>
      </c>
      <c r="C1311" s="308" t="str">
        <f>IF(ISBLANK($D1311)," -",'Offeror_Product Profile'!$B$13)</f>
        <v xml:space="preserve"> -</v>
      </c>
      <c r="D1311" s="340"/>
      <c r="E1311" s="341"/>
      <c r="F1311" s="336" t="str">
        <f>IF(ISBLANK($D1311)," -",'Offeror_Product Profile'!$B$10)</f>
        <v xml:space="preserve"> -</v>
      </c>
      <c r="G1311" s="336" t="str">
        <f>IF(ISBLANK($D1311)," -",'Offeror_Product Profile'!$B$11)</f>
        <v xml:space="preserve"> -</v>
      </c>
      <c r="H1311" s="309" t="str">
        <f>IF(ISBLANK($D1311),"",'Offeror_Product Profile'!$B$9)</f>
        <v/>
      </c>
      <c r="I1311" s="342"/>
      <c r="J1311" s="310" t="str">
        <f>IF(ISBLANK($D1311),"",'CDM_Requirements '!$B$149)</f>
        <v/>
      </c>
      <c r="K1311" s="338" t="str">
        <f>IF(ISBLANK($D1311),"",'CDM_Requirements '!$B$150)</f>
        <v/>
      </c>
      <c r="L1311" s="338" t="str">
        <f>IF(ISBLANK($D1311),"",'CDM_Requirements '!$B$151)</f>
        <v/>
      </c>
      <c r="M1311" s="338" t="str">
        <f>IF(ISBLANK($D1311),"",'CDM_Requirements '!$B$152)</f>
        <v/>
      </c>
      <c r="N1311" s="338" t="str">
        <f>IF(ISBLANK($D1311),"",'CDM_Requirements '!$B$153)</f>
        <v/>
      </c>
      <c r="O1311" s="340"/>
      <c r="P1311" s="340"/>
      <c r="Q1311" s="343"/>
    </row>
    <row r="1312" spans="1:17" s="323" customFormat="1" ht="20.100000000000001" customHeight="1" x14ac:dyDescent="0.25">
      <c r="A1312" s="311"/>
      <c r="B1312" s="308" t="str">
        <f>IF(ISBLANK($D1312)," -",'Offeror_Product Profile'!$B$12)</f>
        <v xml:space="preserve"> -</v>
      </c>
      <c r="C1312" s="308" t="str">
        <f>IF(ISBLANK($D1312)," -",'Offeror_Product Profile'!$B$13)</f>
        <v xml:space="preserve"> -</v>
      </c>
      <c r="D1312" s="340"/>
      <c r="E1312" s="341"/>
      <c r="F1312" s="336" t="str">
        <f>IF(ISBLANK($D1312)," -",'Offeror_Product Profile'!$B$10)</f>
        <v xml:space="preserve"> -</v>
      </c>
      <c r="G1312" s="336" t="str">
        <f>IF(ISBLANK($D1312)," -",'Offeror_Product Profile'!$B$11)</f>
        <v xml:space="preserve"> -</v>
      </c>
      <c r="H1312" s="309" t="str">
        <f>IF(ISBLANK($D1312),"",'Offeror_Product Profile'!$B$9)</f>
        <v/>
      </c>
      <c r="I1312" s="342"/>
      <c r="J1312" s="310" t="str">
        <f>IF(ISBLANK($D1312),"",'CDM_Requirements '!$B$149)</f>
        <v/>
      </c>
      <c r="K1312" s="338" t="str">
        <f>IF(ISBLANK($D1312),"",'CDM_Requirements '!$B$150)</f>
        <v/>
      </c>
      <c r="L1312" s="338" t="str">
        <f>IF(ISBLANK($D1312),"",'CDM_Requirements '!$B$151)</f>
        <v/>
      </c>
      <c r="M1312" s="338" t="str">
        <f>IF(ISBLANK($D1312),"",'CDM_Requirements '!$B$152)</f>
        <v/>
      </c>
      <c r="N1312" s="338" t="str">
        <f>IF(ISBLANK($D1312),"",'CDM_Requirements '!$B$153)</f>
        <v/>
      </c>
      <c r="O1312" s="340"/>
      <c r="P1312" s="340"/>
      <c r="Q1312" s="343"/>
    </row>
    <row r="1313" spans="1:17" s="323" customFormat="1" ht="20.100000000000001" customHeight="1" x14ac:dyDescent="0.25">
      <c r="A1313" s="311"/>
      <c r="B1313" s="308" t="str">
        <f>IF(ISBLANK($D1313)," -",'Offeror_Product Profile'!$B$12)</f>
        <v xml:space="preserve"> -</v>
      </c>
      <c r="C1313" s="308" t="str">
        <f>IF(ISBLANK($D1313)," -",'Offeror_Product Profile'!$B$13)</f>
        <v xml:space="preserve"> -</v>
      </c>
      <c r="D1313" s="340"/>
      <c r="E1313" s="341"/>
      <c r="F1313" s="336" t="str">
        <f>IF(ISBLANK($D1313)," -",'Offeror_Product Profile'!$B$10)</f>
        <v xml:space="preserve"> -</v>
      </c>
      <c r="G1313" s="336" t="str">
        <f>IF(ISBLANK($D1313)," -",'Offeror_Product Profile'!$B$11)</f>
        <v xml:space="preserve"> -</v>
      </c>
      <c r="H1313" s="309" t="str">
        <f>IF(ISBLANK($D1313),"",'Offeror_Product Profile'!$B$9)</f>
        <v/>
      </c>
      <c r="I1313" s="342"/>
      <c r="J1313" s="310" t="str">
        <f>IF(ISBLANK($D1313),"",'CDM_Requirements '!$B$149)</f>
        <v/>
      </c>
      <c r="K1313" s="338" t="str">
        <f>IF(ISBLANK($D1313),"",'CDM_Requirements '!$B$150)</f>
        <v/>
      </c>
      <c r="L1313" s="338" t="str">
        <f>IF(ISBLANK($D1313),"",'CDM_Requirements '!$B$151)</f>
        <v/>
      </c>
      <c r="M1313" s="338" t="str">
        <f>IF(ISBLANK($D1313),"",'CDM_Requirements '!$B$152)</f>
        <v/>
      </c>
      <c r="N1313" s="338" t="str">
        <f>IF(ISBLANK($D1313),"",'CDM_Requirements '!$B$153)</f>
        <v/>
      </c>
      <c r="O1313" s="340"/>
      <c r="P1313" s="340"/>
      <c r="Q1313" s="343"/>
    </row>
    <row r="1314" spans="1:17" s="323" customFormat="1" ht="20.100000000000001" customHeight="1" x14ac:dyDescent="0.25">
      <c r="A1314" s="311"/>
      <c r="B1314" s="308" t="str">
        <f>IF(ISBLANK($D1314)," -",'Offeror_Product Profile'!$B$12)</f>
        <v xml:space="preserve"> -</v>
      </c>
      <c r="C1314" s="308" t="str">
        <f>IF(ISBLANK($D1314)," -",'Offeror_Product Profile'!$B$13)</f>
        <v xml:space="preserve"> -</v>
      </c>
      <c r="D1314" s="340"/>
      <c r="E1314" s="341"/>
      <c r="F1314" s="336" t="str">
        <f>IF(ISBLANK($D1314)," -",'Offeror_Product Profile'!$B$10)</f>
        <v xml:space="preserve"> -</v>
      </c>
      <c r="G1314" s="336" t="str">
        <f>IF(ISBLANK($D1314)," -",'Offeror_Product Profile'!$B$11)</f>
        <v xml:space="preserve"> -</v>
      </c>
      <c r="H1314" s="309" t="str">
        <f>IF(ISBLANK($D1314),"",'Offeror_Product Profile'!$B$9)</f>
        <v/>
      </c>
      <c r="I1314" s="342"/>
      <c r="J1314" s="310" t="str">
        <f>IF(ISBLANK($D1314),"",'CDM_Requirements '!$B$149)</f>
        <v/>
      </c>
      <c r="K1314" s="338" t="str">
        <f>IF(ISBLANK($D1314),"",'CDM_Requirements '!$B$150)</f>
        <v/>
      </c>
      <c r="L1314" s="338" t="str">
        <f>IF(ISBLANK($D1314),"",'CDM_Requirements '!$B$151)</f>
        <v/>
      </c>
      <c r="M1314" s="338" t="str">
        <f>IF(ISBLANK($D1314),"",'CDM_Requirements '!$B$152)</f>
        <v/>
      </c>
      <c r="N1314" s="338" t="str">
        <f>IF(ISBLANK($D1314),"",'CDM_Requirements '!$B$153)</f>
        <v/>
      </c>
      <c r="O1314" s="340"/>
      <c r="P1314" s="340"/>
      <c r="Q1314" s="343"/>
    </row>
    <row r="1315" spans="1:17" s="323" customFormat="1" ht="20.100000000000001" customHeight="1" x14ac:dyDescent="0.25">
      <c r="A1315" s="311"/>
      <c r="B1315" s="308" t="str">
        <f>IF(ISBLANK($D1315)," -",'Offeror_Product Profile'!$B$12)</f>
        <v xml:space="preserve"> -</v>
      </c>
      <c r="C1315" s="308" t="str">
        <f>IF(ISBLANK($D1315)," -",'Offeror_Product Profile'!$B$13)</f>
        <v xml:space="preserve"> -</v>
      </c>
      <c r="D1315" s="340"/>
      <c r="E1315" s="341"/>
      <c r="F1315" s="336" t="str">
        <f>IF(ISBLANK($D1315)," -",'Offeror_Product Profile'!$B$10)</f>
        <v xml:space="preserve"> -</v>
      </c>
      <c r="G1315" s="336" t="str">
        <f>IF(ISBLANK($D1315)," -",'Offeror_Product Profile'!$B$11)</f>
        <v xml:space="preserve"> -</v>
      </c>
      <c r="H1315" s="309" t="str">
        <f>IF(ISBLANK($D1315),"",'Offeror_Product Profile'!$B$9)</f>
        <v/>
      </c>
      <c r="I1315" s="342"/>
      <c r="J1315" s="310" t="str">
        <f>IF(ISBLANK($D1315),"",'CDM_Requirements '!$B$149)</f>
        <v/>
      </c>
      <c r="K1315" s="338" t="str">
        <f>IF(ISBLANK($D1315),"",'CDM_Requirements '!$B$150)</f>
        <v/>
      </c>
      <c r="L1315" s="338" t="str">
        <f>IF(ISBLANK($D1315),"",'CDM_Requirements '!$B$151)</f>
        <v/>
      </c>
      <c r="M1315" s="338" t="str">
        <f>IF(ISBLANK($D1315),"",'CDM_Requirements '!$B$152)</f>
        <v/>
      </c>
      <c r="N1315" s="338" t="str">
        <f>IF(ISBLANK($D1315),"",'CDM_Requirements '!$B$153)</f>
        <v/>
      </c>
      <c r="O1315" s="340"/>
      <c r="P1315" s="340"/>
      <c r="Q1315" s="343"/>
    </row>
    <row r="1316" spans="1:17" s="323" customFormat="1" ht="20.100000000000001" customHeight="1" x14ac:dyDescent="0.25">
      <c r="A1316" s="311"/>
      <c r="B1316" s="308" t="str">
        <f>IF(ISBLANK($D1316)," -",'Offeror_Product Profile'!$B$12)</f>
        <v xml:space="preserve"> -</v>
      </c>
      <c r="C1316" s="308" t="str">
        <f>IF(ISBLANK($D1316)," -",'Offeror_Product Profile'!$B$13)</f>
        <v xml:space="preserve"> -</v>
      </c>
      <c r="D1316" s="340"/>
      <c r="E1316" s="341"/>
      <c r="F1316" s="336" t="str">
        <f>IF(ISBLANK($D1316)," -",'Offeror_Product Profile'!$B$10)</f>
        <v xml:space="preserve"> -</v>
      </c>
      <c r="G1316" s="336" t="str">
        <f>IF(ISBLANK($D1316)," -",'Offeror_Product Profile'!$B$11)</f>
        <v xml:space="preserve"> -</v>
      </c>
      <c r="H1316" s="309" t="str">
        <f>IF(ISBLANK($D1316),"",'Offeror_Product Profile'!$B$9)</f>
        <v/>
      </c>
      <c r="I1316" s="342"/>
      <c r="J1316" s="310" t="str">
        <f>IF(ISBLANK($D1316),"",'CDM_Requirements '!$B$149)</f>
        <v/>
      </c>
      <c r="K1316" s="338" t="str">
        <f>IF(ISBLANK($D1316),"",'CDM_Requirements '!$B$150)</f>
        <v/>
      </c>
      <c r="L1316" s="338" t="str">
        <f>IF(ISBLANK($D1316),"",'CDM_Requirements '!$B$151)</f>
        <v/>
      </c>
      <c r="M1316" s="338" t="str">
        <f>IF(ISBLANK($D1316),"",'CDM_Requirements '!$B$152)</f>
        <v/>
      </c>
      <c r="N1316" s="338" t="str">
        <f>IF(ISBLANK($D1316),"",'CDM_Requirements '!$B$153)</f>
        <v/>
      </c>
      <c r="O1316" s="340"/>
      <c r="P1316" s="340"/>
      <c r="Q1316" s="343"/>
    </row>
    <row r="1317" spans="1:17" s="323" customFormat="1" ht="20.100000000000001" customHeight="1" x14ac:dyDescent="0.25">
      <c r="A1317" s="311"/>
      <c r="B1317" s="308" t="str">
        <f>IF(ISBLANK($D1317)," -",'Offeror_Product Profile'!$B$12)</f>
        <v xml:space="preserve"> -</v>
      </c>
      <c r="C1317" s="308" t="str">
        <f>IF(ISBLANK($D1317)," -",'Offeror_Product Profile'!$B$13)</f>
        <v xml:space="preserve"> -</v>
      </c>
      <c r="D1317" s="340"/>
      <c r="E1317" s="341"/>
      <c r="F1317" s="336" t="str">
        <f>IF(ISBLANK($D1317)," -",'Offeror_Product Profile'!$B$10)</f>
        <v xml:space="preserve"> -</v>
      </c>
      <c r="G1317" s="336" t="str">
        <f>IF(ISBLANK($D1317)," -",'Offeror_Product Profile'!$B$11)</f>
        <v xml:space="preserve"> -</v>
      </c>
      <c r="H1317" s="309" t="str">
        <f>IF(ISBLANK($D1317),"",'Offeror_Product Profile'!$B$9)</f>
        <v/>
      </c>
      <c r="I1317" s="342"/>
      <c r="J1317" s="310" t="str">
        <f>IF(ISBLANK($D1317),"",'CDM_Requirements '!$B$149)</f>
        <v/>
      </c>
      <c r="K1317" s="338" t="str">
        <f>IF(ISBLANK($D1317),"",'CDM_Requirements '!$B$150)</f>
        <v/>
      </c>
      <c r="L1317" s="338" t="str">
        <f>IF(ISBLANK($D1317),"",'CDM_Requirements '!$B$151)</f>
        <v/>
      </c>
      <c r="M1317" s="338" t="str">
        <f>IF(ISBLANK($D1317),"",'CDM_Requirements '!$B$152)</f>
        <v/>
      </c>
      <c r="N1317" s="338" t="str">
        <f>IF(ISBLANK($D1317),"",'CDM_Requirements '!$B$153)</f>
        <v/>
      </c>
      <c r="O1317" s="340"/>
      <c r="P1317" s="340"/>
      <c r="Q1317" s="343"/>
    </row>
    <row r="1318" spans="1:17" s="323" customFormat="1" ht="20.100000000000001" customHeight="1" x14ac:dyDescent="0.25">
      <c r="A1318" s="311"/>
      <c r="B1318" s="308" t="str">
        <f>IF(ISBLANK($D1318)," -",'Offeror_Product Profile'!$B$12)</f>
        <v xml:space="preserve"> -</v>
      </c>
      <c r="C1318" s="308" t="str">
        <f>IF(ISBLANK($D1318)," -",'Offeror_Product Profile'!$B$13)</f>
        <v xml:space="preserve"> -</v>
      </c>
      <c r="D1318" s="340"/>
      <c r="E1318" s="341"/>
      <c r="F1318" s="336" t="str">
        <f>IF(ISBLANK($D1318)," -",'Offeror_Product Profile'!$B$10)</f>
        <v xml:space="preserve"> -</v>
      </c>
      <c r="G1318" s="336" t="str">
        <f>IF(ISBLANK($D1318)," -",'Offeror_Product Profile'!$B$11)</f>
        <v xml:space="preserve"> -</v>
      </c>
      <c r="H1318" s="309" t="str">
        <f>IF(ISBLANK($D1318),"",'Offeror_Product Profile'!$B$9)</f>
        <v/>
      </c>
      <c r="I1318" s="342"/>
      <c r="J1318" s="310" t="str">
        <f>IF(ISBLANK($D1318),"",'CDM_Requirements '!$B$149)</f>
        <v/>
      </c>
      <c r="K1318" s="338" t="str">
        <f>IF(ISBLANK($D1318),"",'CDM_Requirements '!$B$150)</f>
        <v/>
      </c>
      <c r="L1318" s="338" t="str">
        <f>IF(ISBLANK($D1318),"",'CDM_Requirements '!$B$151)</f>
        <v/>
      </c>
      <c r="M1318" s="338" t="str">
        <f>IF(ISBLANK($D1318),"",'CDM_Requirements '!$B$152)</f>
        <v/>
      </c>
      <c r="N1318" s="338" t="str">
        <f>IF(ISBLANK($D1318),"",'CDM_Requirements '!$B$153)</f>
        <v/>
      </c>
      <c r="O1318" s="340"/>
      <c r="P1318" s="340"/>
      <c r="Q1318" s="343"/>
    </row>
    <row r="1319" spans="1:17" s="323" customFormat="1" ht="20.100000000000001" customHeight="1" x14ac:dyDescent="0.25">
      <c r="A1319" s="311"/>
      <c r="B1319" s="308" t="str">
        <f>IF(ISBLANK($D1319)," -",'Offeror_Product Profile'!$B$12)</f>
        <v xml:space="preserve"> -</v>
      </c>
      <c r="C1319" s="308" t="str">
        <f>IF(ISBLANK($D1319)," -",'Offeror_Product Profile'!$B$13)</f>
        <v xml:space="preserve"> -</v>
      </c>
      <c r="D1319" s="340"/>
      <c r="E1319" s="341"/>
      <c r="F1319" s="336" t="str">
        <f>IF(ISBLANK($D1319)," -",'Offeror_Product Profile'!$B$10)</f>
        <v xml:space="preserve"> -</v>
      </c>
      <c r="G1319" s="336" t="str">
        <f>IF(ISBLANK($D1319)," -",'Offeror_Product Profile'!$B$11)</f>
        <v xml:space="preserve"> -</v>
      </c>
      <c r="H1319" s="309" t="str">
        <f>IF(ISBLANK($D1319),"",'Offeror_Product Profile'!$B$9)</f>
        <v/>
      </c>
      <c r="I1319" s="342"/>
      <c r="J1319" s="310" t="str">
        <f>IF(ISBLANK($D1319),"",'CDM_Requirements '!$B$149)</f>
        <v/>
      </c>
      <c r="K1319" s="338" t="str">
        <f>IF(ISBLANK($D1319),"",'CDM_Requirements '!$B$150)</f>
        <v/>
      </c>
      <c r="L1319" s="338" t="str">
        <f>IF(ISBLANK($D1319),"",'CDM_Requirements '!$B$151)</f>
        <v/>
      </c>
      <c r="M1319" s="338" t="str">
        <f>IF(ISBLANK($D1319),"",'CDM_Requirements '!$B$152)</f>
        <v/>
      </c>
      <c r="N1319" s="338" t="str">
        <f>IF(ISBLANK($D1319),"",'CDM_Requirements '!$B$153)</f>
        <v/>
      </c>
      <c r="O1319" s="340"/>
      <c r="P1319" s="340"/>
      <c r="Q1319" s="343"/>
    </row>
    <row r="1320" spans="1:17" s="323" customFormat="1" ht="20.100000000000001" customHeight="1" x14ac:dyDescent="0.25">
      <c r="A1320" s="311"/>
      <c r="B1320" s="308" t="str">
        <f>IF(ISBLANK($D1320)," -",'Offeror_Product Profile'!$B$12)</f>
        <v xml:space="preserve"> -</v>
      </c>
      <c r="C1320" s="308" t="str">
        <f>IF(ISBLANK($D1320)," -",'Offeror_Product Profile'!$B$13)</f>
        <v xml:space="preserve"> -</v>
      </c>
      <c r="D1320" s="340"/>
      <c r="E1320" s="341"/>
      <c r="F1320" s="336" t="str">
        <f>IF(ISBLANK($D1320)," -",'Offeror_Product Profile'!$B$10)</f>
        <v xml:space="preserve"> -</v>
      </c>
      <c r="G1320" s="336" t="str">
        <f>IF(ISBLANK($D1320)," -",'Offeror_Product Profile'!$B$11)</f>
        <v xml:space="preserve"> -</v>
      </c>
      <c r="H1320" s="309" t="str">
        <f>IF(ISBLANK($D1320),"",'Offeror_Product Profile'!$B$9)</f>
        <v/>
      </c>
      <c r="I1320" s="342"/>
      <c r="J1320" s="310" t="str">
        <f>IF(ISBLANK($D1320),"",'CDM_Requirements '!$B$149)</f>
        <v/>
      </c>
      <c r="K1320" s="338" t="str">
        <f>IF(ISBLANK($D1320),"",'CDM_Requirements '!$B$150)</f>
        <v/>
      </c>
      <c r="L1320" s="338" t="str">
        <f>IF(ISBLANK($D1320),"",'CDM_Requirements '!$B$151)</f>
        <v/>
      </c>
      <c r="M1320" s="338" t="str">
        <f>IF(ISBLANK($D1320),"",'CDM_Requirements '!$B$152)</f>
        <v/>
      </c>
      <c r="N1320" s="338" t="str">
        <f>IF(ISBLANK($D1320),"",'CDM_Requirements '!$B$153)</f>
        <v/>
      </c>
      <c r="O1320" s="340"/>
      <c r="P1320" s="340"/>
      <c r="Q1320" s="343"/>
    </row>
    <row r="1321" spans="1:17" s="323" customFormat="1" ht="20.100000000000001" customHeight="1" x14ac:dyDescent="0.25">
      <c r="A1321" s="311"/>
      <c r="B1321" s="308" t="str">
        <f>IF(ISBLANK($D1321)," -",'Offeror_Product Profile'!$B$12)</f>
        <v xml:space="preserve"> -</v>
      </c>
      <c r="C1321" s="308" t="str">
        <f>IF(ISBLANK($D1321)," -",'Offeror_Product Profile'!$B$13)</f>
        <v xml:space="preserve"> -</v>
      </c>
      <c r="D1321" s="340"/>
      <c r="E1321" s="341"/>
      <c r="F1321" s="336" t="str">
        <f>IF(ISBLANK($D1321)," -",'Offeror_Product Profile'!$B$10)</f>
        <v xml:space="preserve"> -</v>
      </c>
      <c r="G1321" s="336" t="str">
        <f>IF(ISBLANK($D1321)," -",'Offeror_Product Profile'!$B$11)</f>
        <v xml:space="preserve"> -</v>
      </c>
      <c r="H1321" s="309" t="str">
        <f>IF(ISBLANK($D1321),"",'Offeror_Product Profile'!$B$9)</f>
        <v/>
      </c>
      <c r="I1321" s="342"/>
      <c r="J1321" s="310" t="str">
        <f>IF(ISBLANK($D1321),"",'CDM_Requirements '!$B$149)</f>
        <v/>
      </c>
      <c r="K1321" s="338" t="str">
        <f>IF(ISBLANK($D1321),"",'CDM_Requirements '!$B$150)</f>
        <v/>
      </c>
      <c r="L1321" s="338" t="str">
        <f>IF(ISBLANK($D1321),"",'CDM_Requirements '!$B$151)</f>
        <v/>
      </c>
      <c r="M1321" s="338" t="str">
        <f>IF(ISBLANK($D1321),"",'CDM_Requirements '!$B$152)</f>
        <v/>
      </c>
      <c r="N1321" s="338" t="str">
        <f>IF(ISBLANK($D1321),"",'CDM_Requirements '!$B$153)</f>
        <v/>
      </c>
      <c r="O1321" s="340"/>
      <c r="P1321" s="340"/>
      <c r="Q1321" s="343"/>
    </row>
    <row r="1322" spans="1:17" s="323" customFormat="1" ht="20.100000000000001" customHeight="1" x14ac:dyDescent="0.25">
      <c r="A1322" s="311"/>
      <c r="B1322" s="308" t="str">
        <f>IF(ISBLANK($D1322)," -",'Offeror_Product Profile'!$B$12)</f>
        <v xml:space="preserve"> -</v>
      </c>
      <c r="C1322" s="308" t="str">
        <f>IF(ISBLANK($D1322)," -",'Offeror_Product Profile'!$B$13)</f>
        <v xml:space="preserve"> -</v>
      </c>
      <c r="D1322" s="340"/>
      <c r="E1322" s="341"/>
      <c r="F1322" s="336" t="str">
        <f>IF(ISBLANK($D1322)," -",'Offeror_Product Profile'!$B$10)</f>
        <v xml:space="preserve"> -</v>
      </c>
      <c r="G1322" s="336" t="str">
        <f>IF(ISBLANK($D1322)," -",'Offeror_Product Profile'!$B$11)</f>
        <v xml:space="preserve"> -</v>
      </c>
      <c r="H1322" s="309" t="str">
        <f>IF(ISBLANK($D1322),"",'Offeror_Product Profile'!$B$9)</f>
        <v/>
      </c>
      <c r="I1322" s="342"/>
      <c r="J1322" s="310" t="str">
        <f>IF(ISBLANK($D1322),"",'CDM_Requirements '!$B$149)</f>
        <v/>
      </c>
      <c r="K1322" s="338" t="str">
        <f>IF(ISBLANK($D1322),"",'CDM_Requirements '!$B$150)</f>
        <v/>
      </c>
      <c r="L1322" s="338" t="str">
        <f>IF(ISBLANK($D1322),"",'CDM_Requirements '!$B$151)</f>
        <v/>
      </c>
      <c r="M1322" s="338" t="str">
        <f>IF(ISBLANK($D1322),"",'CDM_Requirements '!$B$152)</f>
        <v/>
      </c>
      <c r="N1322" s="338" t="str">
        <f>IF(ISBLANK($D1322),"",'CDM_Requirements '!$B$153)</f>
        <v/>
      </c>
      <c r="O1322" s="340"/>
      <c r="P1322" s="340"/>
      <c r="Q1322" s="343"/>
    </row>
    <row r="1323" spans="1:17" s="323" customFormat="1" ht="20.100000000000001" customHeight="1" x14ac:dyDescent="0.25">
      <c r="A1323" s="311"/>
      <c r="B1323" s="308" t="str">
        <f>IF(ISBLANK($D1323)," -",'Offeror_Product Profile'!$B$12)</f>
        <v xml:space="preserve"> -</v>
      </c>
      <c r="C1323" s="308" t="str">
        <f>IF(ISBLANK($D1323)," -",'Offeror_Product Profile'!$B$13)</f>
        <v xml:space="preserve"> -</v>
      </c>
      <c r="D1323" s="340"/>
      <c r="E1323" s="341"/>
      <c r="F1323" s="336" t="str">
        <f>IF(ISBLANK($D1323)," -",'Offeror_Product Profile'!$B$10)</f>
        <v xml:space="preserve"> -</v>
      </c>
      <c r="G1323" s="336" t="str">
        <f>IF(ISBLANK($D1323)," -",'Offeror_Product Profile'!$B$11)</f>
        <v xml:space="preserve"> -</v>
      </c>
      <c r="H1323" s="309" t="str">
        <f>IF(ISBLANK($D1323),"",'Offeror_Product Profile'!$B$9)</f>
        <v/>
      </c>
      <c r="I1323" s="342"/>
      <c r="J1323" s="310" t="str">
        <f>IF(ISBLANK($D1323),"",'CDM_Requirements '!$B$149)</f>
        <v/>
      </c>
      <c r="K1323" s="338" t="str">
        <f>IF(ISBLANK($D1323),"",'CDM_Requirements '!$B$150)</f>
        <v/>
      </c>
      <c r="L1323" s="338" t="str">
        <f>IF(ISBLANK($D1323),"",'CDM_Requirements '!$B$151)</f>
        <v/>
      </c>
      <c r="M1323" s="338" t="str">
        <f>IF(ISBLANK($D1323),"",'CDM_Requirements '!$B$152)</f>
        <v/>
      </c>
      <c r="N1323" s="338" t="str">
        <f>IF(ISBLANK($D1323),"",'CDM_Requirements '!$B$153)</f>
        <v/>
      </c>
      <c r="O1323" s="340"/>
      <c r="P1323" s="340"/>
      <c r="Q1323" s="343"/>
    </row>
    <row r="1324" spans="1:17" s="323" customFormat="1" ht="20.100000000000001" customHeight="1" x14ac:dyDescent="0.25">
      <c r="A1324" s="311"/>
      <c r="B1324" s="308" t="str">
        <f>IF(ISBLANK($D1324)," -",'Offeror_Product Profile'!$B$12)</f>
        <v xml:space="preserve"> -</v>
      </c>
      <c r="C1324" s="308" t="str">
        <f>IF(ISBLANK($D1324)," -",'Offeror_Product Profile'!$B$13)</f>
        <v xml:space="preserve"> -</v>
      </c>
      <c r="D1324" s="340"/>
      <c r="E1324" s="341"/>
      <c r="F1324" s="336" t="str">
        <f>IF(ISBLANK($D1324)," -",'Offeror_Product Profile'!$B$10)</f>
        <v xml:space="preserve"> -</v>
      </c>
      <c r="G1324" s="336" t="str">
        <f>IF(ISBLANK($D1324)," -",'Offeror_Product Profile'!$B$11)</f>
        <v xml:space="preserve"> -</v>
      </c>
      <c r="H1324" s="309" t="str">
        <f>IF(ISBLANK($D1324),"",'Offeror_Product Profile'!$B$9)</f>
        <v/>
      </c>
      <c r="I1324" s="342"/>
      <c r="J1324" s="310" t="str">
        <f>IF(ISBLANK($D1324),"",'CDM_Requirements '!$B$149)</f>
        <v/>
      </c>
      <c r="K1324" s="338" t="str">
        <f>IF(ISBLANK($D1324),"",'CDM_Requirements '!$B$150)</f>
        <v/>
      </c>
      <c r="L1324" s="338" t="str">
        <f>IF(ISBLANK($D1324),"",'CDM_Requirements '!$B$151)</f>
        <v/>
      </c>
      <c r="M1324" s="338" t="str">
        <f>IF(ISBLANK($D1324),"",'CDM_Requirements '!$B$152)</f>
        <v/>
      </c>
      <c r="N1324" s="338" t="str">
        <f>IF(ISBLANK($D1324),"",'CDM_Requirements '!$B$153)</f>
        <v/>
      </c>
      <c r="O1324" s="340"/>
      <c r="P1324" s="340"/>
      <c r="Q1324" s="343"/>
    </row>
    <row r="1325" spans="1:17" s="323" customFormat="1" ht="20.100000000000001" customHeight="1" x14ac:dyDescent="0.25">
      <c r="A1325" s="311"/>
      <c r="B1325" s="308" t="str">
        <f>IF(ISBLANK($D1325)," -",'Offeror_Product Profile'!$B$12)</f>
        <v xml:space="preserve"> -</v>
      </c>
      <c r="C1325" s="308" t="str">
        <f>IF(ISBLANK($D1325)," -",'Offeror_Product Profile'!$B$13)</f>
        <v xml:space="preserve"> -</v>
      </c>
      <c r="D1325" s="340"/>
      <c r="E1325" s="341"/>
      <c r="F1325" s="336" t="str">
        <f>IF(ISBLANK($D1325)," -",'Offeror_Product Profile'!$B$10)</f>
        <v xml:space="preserve"> -</v>
      </c>
      <c r="G1325" s="336" t="str">
        <f>IF(ISBLANK($D1325)," -",'Offeror_Product Profile'!$B$11)</f>
        <v xml:space="preserve"> -</v>
      </c>
      <c r="H1325" s="309" t="str">
        <f>IF(ISBLANK($D1325),"",'Offeror_Product Profile'!$B$9)</f>
        <v/>
      </c>
      <c r="I1325" s="342"/>
      <c r="J1325" s="310" t="str">
        <f>IF(ISBLANK($D1325),"",'CDM_Requirements '!$B$149)</f>
        <v/>
      </c>
      <c r="K1325" s="338" t="str">
        <f>IF(ISBLANK($D1325),"",'CDM_Requirements '!$B$150)</f>
        <v/>
      </c>
      <c r="L1325" s="338" t="str">
        <f>IF(ISBLANK($D1325),"",'CDM_Requirements '!$B$151)</f>
        <v/>
      </c>
      <c r="M1325" s="338" t="str">
        <f>IF(ISBLANK($D1325),"",'CDM_Requirements '!$B$152)</f>
        <v/>
      </c>
      <c r="N1325" s="338" t="str">
        <f>IF(ISBLANK($D1325),"",'CDM_Requirements '!$B$153)</f>
        <v/>
      </c>
      <c r="O1325" s="340"/>
      <c r="P1325" s="340"/>
      <c r="Q1325" s="343"/>
    </row>
    <row r="1326" spans="1:17" s="323" customFormat="1" ht="20.100000000000001" customHeight="1" x14ac:dyDescent="0.25">
      <c r="A1326" s="311"/>
      <c r="B1326" s="308" t="str">
        <f>IF(ISBLANK($D1326)," -",'Offeror_Product Profile'!$B$12)</f>
        <v xml:space="preserve"> -</v>
      </c>
      <c r="C1326" s="308" t="str">
        <f>IF(ISBLANK($D1326)," -",'Offeror_Product Profile'!$B$13)</f>
        <v xml:space="preserve"> -</v>
      </c>
      <c r="D1326" s="340"/>
      <c r="E1326" s="341"/>
      <c r="F1326" s="336" t="str">
        <f>IF(ISBLANK($D1326)," -",'Offeror_Product Profile'!$B$10)</f>
        <v xml:space="preserve"> -</v>
      </c>
      <c r="G1326" s="336" t="str">
        <f>IF(ISBLANK($D1326)," -",'Offeror_Product Profile'!$B$11)</f>
        <v xml:space="preserve"> -</v>
      </c>
      <c r="H1326" s="309" t="str">
        <f>IF(ISBLANK($D1326),"",'Offeror_Product Profile'!$B$9)</f>
        <v/>
      </c>
      <c r="I1326" s="342"/>
      <c r="J1326" s="310" t="str">
        <f>IF(ISBLANK($D1326),"",'CDM_Requirements '!$B$149)</f>
        <v/>
      </c>
      <c r="K1326" s="338" t="str">
        <f>IF(ISBLANK($D1326),"",'CDM_Requirements '!$B$150)</f>
        <v/>
      </c>
      <c r="L1326" s="338" t="str">
        <f>IF(ISBLANK($D1326),"",'CDM_Requirements '!$B$151)</f>
        <v/>
      </c>
      <c r="M1326" s="338" t="str">
        <f>IF(ISBLANK($D1326),"",'CDM_Requirements '!$B$152)</f>
        <v/>
      </c>
      <c r="N1326" s="338" t="str">
        <f>IF(ISBLANK($D1326),"",'CDM_Requirements '!$B$153)</f>
        <v/>
      </c>
      <c r="O1326" s="340"/>
      <c r="P1326" s="340"/>
      <c r="Q1326" s="343"/>
    </row>
    <row r="1327" spans="1:17" s="323" customFormat="1" ht="20.100000000000001" customHeight="1" x14ac:dyDescent="0.25">
      <c r="A1327" s="311"/>
      <c r="B1327" s="308" t="str">
        <f>IF(ISBLANK($D1327)," -",'Offeror_Product Profile'!$B$12)</f>
        <v xml:space="preserve"> -</v>
      </c>
      <c r="C1327" s="308" t="str">
        <f>IF(ISBLANK($D1327)," -",'Offeror_Product Profile'!$B$13)</f>
        <v xml:space="preserve"> -</v>
      </c>
      <c r="D1327" s="340"/>
      <c r="E1327" s="341"/>
      <c r="F1327" s="336" t="str">
        <f>IF(ISBLANK($D1327)," -",'Offeror_Product Profile'!$B$10)</f>
        <v xml:space="preserve"> -</v>
      </c>
      <c r="G1327" s="336" t="str">
        <f>IF(ISBLANK($D1327)," -",'Offeror_Product Profile'!$B$11)</f>
        <v xml:space="preserve"> -</v>
      </c>
      <c r="H1327" s="309" t="str">
        <f>IF(ISBLANK($D1327),"",'Offeror_Product Profile'!$B$9)</f>
        <v/>
      </c>
      <c r="I1327" s="342"/>
      <c r="J1327" s="310" t="str">
        <f>IF(ISBLANK($D1327),"",'CDM_Requirements '!$B$149)</f>
        <v/>
      </c>
      <c r="K1327" s="338" t="str">
        <f>IF(ISBLANK($D1327),"",'CDM_Requirements '!$B$150)</f>
        <v/>
      </c>
      <c r="L1327" s="338" t="str">
        <f>IF(ISBLANK($D1327),"",'CDM_Requirements '!$B$151)</f>
        <v/>
      </c>
      <c r="M1327" s="338" t="str">
        <f>IF(ISBLANK($D1327),"",'CDM_Requirements '!$B$152)</f>
        <v/>
      </c>
      <c r="N1327" s="338" t="str">
        <f>IF(ISBLANK($D1327),"",'CDM_Requirements '!$B$153)</f>
        <v/>
      </c>
      <c r="O1327" s="340"/>
      <c r="P1327" s="340"/>
      <c r="Q1327" s="343"/>
    </row>
    <row r="1328" spans="1:17" s="323" customFormat="1" ht="20.100000000000001" customHeight="1" x14ac:dyDescent="0.25">
      <c r="A1328" s="311"/>
      <c r="B1328" s="308" t="str">
        <f>IF(ISBLANK($D1328)," -",'Offeror_Product Profile'!$B$12)</f>
        <v xml:space="preserve"> -</v>
      </c>
      <c r="C1328" s="308" t="str">
        <f>IF(ISBLANK($D1328)," -",'Offeror_Product Profile'!$B$13)</f>
        <v xml:space="preserve"> -</v>
      </c>
      <c r="D1328" s="340"/>
      <c r="E1328" s="341"/>
      <c r="F1328" s="336" t="str">
        <f>IF(ISBLANK($D1328)," -",'Offeror_Product Profile'!$B$10)</f>
        <v xml:space="preserve"> -</v>
      </c>
      <c r="G1328" s="336" t="str">
        <f>IF(ISBLANK($D1328)," -",'Offeror_Product Profile'!$B$11)</f>
        <v xml:space="preserve"> -</v>
      </c>
      <c r="H1328" s="309" t="str">
        <f>IF(ISBLANK($D1328),"",'Offeror_Product Profile'!$B$9)</f>
        <v/>
      </c>
      <c r="I1328" s="342"/>
      <c r="J1328" s="310" t="str">
        <f>IF(ISBLANK($D1328),"",'CDM_Requirements '!$B$149)</f>
        <v/>
      </c>
      <c r="K1328" s="338" t="str">
        <f>IF(ISBLANK($D1328),"",'CDM_Requirements '!$B$150)</f>
        <v/>
      </c>
      <c r="L1328" s="338" t="str">
        <f>IF(ISBLANK($D1328),"",'CDM_Requirements '!$B$151)</f>
        <v/>
      </c>
      <c r="M1328" s="338" t="str">
        <f>IF(ISBLANK($D1328),"",'CDM_Requirements '!$B$152)</f>
        <v/>
      </c>
      <c r="N1328" s="338" t="str">
        <f>IF(ISBLANK($D1328),"",'CDM_Requirements '!$B$153)</f>
        <v/>
      </c>
      <c r="O1328" s="340"/>
      <c r="P1328" s="340"/>
      <c r="Q1328" s="343"/>
    </row>
    <row r="1329" spans="1:17" s="323" customFormat="1" ht="20.100000000000001" customHeight="1" x14ac:dyDescent="0.25">
      <c r="A1329" s="311"/>
      <c r="B1329" s="308" t="str">
        <f>IF(ISBLANK($D1329)," -",'Offeror_Product Profile'!$B$12)</f>
        <v xml:space="preserve"> -</v>
      </c>
      <c r="C1329" s="308" t="str">
        <f>IF(ISBLANK($D1329)," -",'Offeror_Product Profile'!$B$13)</f>
        <v xml:space="preserve"> -</v>
      </c>
      <c r="D1329" s="340"/>
      <c r="E1329" s="341"/>
      <c r="F1329" s="336" t="str">
        <f>IF(ISBLANK($D1329)," -",'Offeror_Product Profile'!$B$10)</f>
        <v xml:space="preserve"> -</v>
      </c>
      <c r="G1329" s="336" t="str">
        <f>IF(ISBLANK($D1329)," -",'Offeror_Product Profile'!$B$11)</f>
        <v xml:space="preserve"> -</v>
      </c>
      <c r="H1329" s="309" t="str">
        <f>IF(ISBLANK($D1329),"",'Offeror_Product Profile'!$B$9)</f>
        <v/>
      </c>
      <c r="I1329" s="342"/>
      <c r="J1329" s="310" t="str">
        <f>IF(ISBLANK($D1329),"",'CDM_Requirements '!$B$149)</f>
        <v/>
      </c>
      <c r="K1329" s="338" t="str">
        <f>IF(ISBLANK($D1329),"",'CDM_Requirements '!$B$150)</f>
        <v/>
      </c>
      <c r="L1329" s="338" t="str">
        <f>IF(ISBLANK($D1329),"",'CDM_Requirements '!$B$151)</f>
        <v/>
      </c>
      <c r="M1329" s="338" t="str">
        <f>IF(ISBLANK($D1329),"",'CDM_Requirements '!$B$152)</f>
        <v/>
      </c>
      <c r="N1329" s="338" t="str">
        <f>IF(ISBLANK($D1329),"",'CDM_Requirements '!$B$153)</f>
        <v/>
      </c>
      <c r="O1329" s="340"/>
      <c r="P1329" s="340"/>
      <c r="Q1329" s="343"/>
    </row>
    <row r="1330" spans="1:17" s="323" customFormat="1" ht="20.100000000000001" customHeight="1" x14ac:dyDescent="0.25">
      <c r="A1330" s="311"/>
      <c r="B1330" s="308" t="str">
        <f>IF(ISBLANK($D1330)," -",'Offeror_Product Profile'!$B$12)</f>
        <v xml:space="preserve"> -</v>
      </c>
      <c r="C1330" s="308" t="str">
        <f>IF(ISBLANK($D1330)," -",'Offeror_Product Profile'!$B$13)</f>
        <v xml:space="preserve"> -</v>
      </c>
      <c r="D1330" s="340"/>
      <c r="E1330" s="341"/>
      <c r="F1330" s="336" t="str">
        <f>IF(ISBLANK($D1330)," -",'Offeror_Product Profile'!$B$10)</f>
        <v xml:space="preserve"> -</v>
      </c>
      <c r="G1330" s="336" t="str">
        <f>IF(ISBLANK($D1330)," -",'Offeror_Product Profile'!$B$11)</f>
        <v xml:space="preserve"> -</v>
      </c>
      <c r="H1330" s="309" t="str">
        <f>IF(ISBLANK($D1330),"",'Offeror_Product Profile'!$B$9)</f>
        <v/>
      </c>
      <c r="I1330" s="342"/>
      <c r="J1330" s="310" t="str">
        <f>IF(ISBLANK($D1330),"",'CDM_Requirements '!$B$149)</f>
        <v/>
      </c>
      <c r="K1330" s="338" t="str">
        <f>IF(ISBLANK($D1330),"",'CDM_Requirements '!$B$150)</f>
        <v/>
      </c>
      <c r="L1330" s="338" t="str">
        <f>IF(ISBLANK($D1330),"",'CDM_Requirements '!$B$151)</f>
        <v/>
      </c>
      <c r="M1330" s="338" t="str">
        <f>IF(ISBLANK($D1330),"",'CDM_Requirements '!$B$152)</f>
        <v/>
      </c>
      <c r="N1330" s="338" t="str">
        <f>IF(ISBLANK($D1330),"",'CDM_Requirements '!$B$153)</f>
        <v/>
      </c>
      <c r="O1330" s="340"/>
      <c r="P1330" s="340"/>
      <c r="Q1330" s="343"/>
    </row>
    <row r="1331" spans="1:17" s="323" customFormat="1" ht="20.100000000000001" customHeight="1" x14ac:dyDescent="0.25">
      <c r="A1331" s="311"/>
      <c r="B1331" s="308" t="str">
        <f>IF(ISBLANK($D1331)," -",'Offeror_Product Profile'!$B$12)</f>
        <v xml:space="preserve"> -</v>
      </c>
      <c r="C1331" s="308" t="str">
        <f>IF(ISBLANK($D1331)," -",'Offeror_Product Profile'!$B$13)</f>
        <v xml:space="preserve"> -</v>
      </c>
      <c r="D1331" s="340"/>
      <c r="E1331" s="341"/>
      <c r="F1331" s="336" t="str">
        <f>IF(ISBLANK($D1331)," -",'Offeror_Product Profile'!$B$10)</f>
        <v xml:space="preserve"> -</v>
      </c>
      <c r="G1331" s="336" t="str">
        <f>IF(ISBLANK($D1331)," -",'Offeror_Product Profile'!$B$11)</f>
        <v xml:space="preserve"> -</v>
      </c>
      <c r="H1331" s="309" t="str">
        <f>IF(ISBLANK($D1331),"",'Offeror_Product Profile'!$B$9)</f>
        <v/>
      </c>
      <c r="I1331" s="342"/>
      <c r="J1331" s="310" t="str">
        <f>IF(ISBLANK($D1331),"",'CDM_Requirements '!$B$149)</f>
        <v/>
      </c>
      <c r="K1331" s="338" t="str">
        <f>IF(ISBLANK($D1331),"",'CDM_Requirements '!$B$150)</f>
        <v/>
      </c>
      <c r="L1331" s="338" t="str">
        <f>IF(ISBLANK($D1331),"",'CDM_Requirements '!$B$151)</f>
        <v/>
      </c>
      <c r="M1331" s="338" t="str">
        <f>IF(ISBLANK($D1331),"",'CDM_Requirements '!$B$152)</f>
        <v/>
      </c>
      <c r="N1331" s="338" t="str">
        <f>IF(ISBLANK($D1331),"",'CDM_Requirements '!$B$153)</f>
        <v/>
      </c>
      <c r="O1331" s="340"/>
      <c r="P1331" s="340"/>
      <c r="Q1331" s="343"/>
    </row>
    <row r="1332" spans="1:17" s="323" customFormat="1" ht="20.100000000000001" customHeight="1" x14ac:dyDescent="0.25">
      <c r="A1332" s="311"/>
      <c r="B1332" s="308" t="str">
        <f>IF(ISBLANK($D1332)," -",'Offeror_Product Profile'!$B$12)</f>
        <v xml:space="preserve"> -</v>
      </c>
      <c r="C1332" s="308" t="str">
        <f>IF(ISBLANK($D1332)," -",'Offeror_Product Profile'!$B$13)</f>
        <v xml:space="preserve"> -</v>
      </c>
      <c r="D1332" s="340"/>
      <c r="E1332" s="341"/>
      <c r="F1332" s="336" t="str">
        <f>IF(ISBLANK($D1332)," -",'Offeror_Product Profile'!$B$10)</f>
        <v xml:space="preserve"> -</v>
      </c>
      <c r="G1332" s="336" t="str">
        <f>IF(ISBLANK($D1332)," -",'Offeror_Product Profile'!$B$11)</f>
        <v xml:space="preserve"> -</v>
      </c>
      <c r="H1332" s="309" t="str">
        <f>IF(ISBLANK($D1332),"",'Offeror_Product Profile'!$B$9)</f>
        <v/>
      </c>
      <c r="I1332" s="342"/>
      <c r="J1332" s="310" t="str">
        <f>IF(ISBLANK($D1332),"",'CDM_Requirements '!$B$149)</f>
        <v/>
      </c>
      <c r="K1332" s="338" t="str">
        <f>IF(ISBLANK($D1332),"",'CDM_Requirements '!$B$150)</f>
        <v/>
      </c>
      <c r="L1332" s="338" t="str">
        <f>IF(ISBLANK($D1332),"",'CDM_Requirements '!$B$151)</f>
        <v/>
      </c>
      <c r="M1332" s="338" t="str">
        <f>IF(ISBLANK($D1332),"",'CDM_Requirements '!$B$152)</f>
        <v/>
      </c>
      <c r="N1332" s="338" t="str">
        <f>IF(ISBLANK($D1332),"",'CDM_Requirements '!$B$153)</f>
        <v/>
      </c>
      <c r="O1332" s="340"/>
      <c r="P1332" s="340"/>
      <c r="Q1332" s="343"/>
    </row>
    <row r="1333" spans="1:17" s="323" customFormat="1" ht="20.100000000000001" customHeight="1" x14ac:dyDescent="0.25">
      <c r="A1333" s="311"/>
      <c r="B1333" s="308" t="str">
        <f>IF(ISBLANK($D1333)," -",'Offeror_Product Profile'!$B$12)</f>
        <v xml:space="preserve"> -</v>
      </c>
      <c r="C1333" s="308" t="str">
        <f>IF(ISBLANK($D1333)," -",'Offeror_Product Profile'!$B$13)</f>
        <v xml:space="preserve"> -</v>
      </c>
      <c r="D1333" s="340"/>
      <c r="E1333" s="341"/>
      <c r="F1333" s="336" t="str">
        <f>IF(ISBLANK($D1333)," -",'Offeror_Product Profile'!$B$10)</f>
        <v xml:space="preserve"> -</v>
      </c>
      <c r="G1333" s="336" t="str">
        <f>IF(ISBLANK($D1333)," -",'Offeror_Product Profile'!$B$11)</f>
        <v xml:space="preserve"> -</v>
      </c>
      <c r="H1333" s="309" t="str">
        <f>IF(ISBLANK($D1333),"",'Offeror_Product Profile'!$B$9)</f>
        <v/>
      </c>
      <c r="I1333" s="342"/>
      <c r="J1333" s="310" t="str">
        <f>IF(ISBLANK($D1333),"",'CDM_Requirements '!$B$149)</f>
        <v/>
      </c>
      <c r="K1333" s="338" t="str">
        <f>IF(ISBLANK($D1333),"",'CDM_Requirements '!$B$150)</f>
        <v/>
      </c>
      <c r="L1333" s="338" t="str">
        <f>IF(ISBLANK($D1333),"",'CDM_Requirements '!$B$151)</f>
        <v/>
      </c>
      <c r="M1333" s="338" t="str">
        <f>IF(ISBLANK($D1333),"",'CDM_Requirements '!$B$152)</f>
        <v/>
      </c>
      <c r="N1333" s="338" t="str">
        <f>IF(ISBLANK($D1333),"",'CDM_Requirements '!$B$153)</f>
        <v/>
      </c>
      <c r="O1333" s="340"/>
      <c r="P1333" s="340"/>
      <c r="Q1333" s="343"/>
    </row>
    <row r="1334" spans="1:17" s="323" customFormat="1" ht="20.100000000000001" customHeight="1" x14ac:dyDescent="0.25">
      <c r="A1334" s="311"/>
      <c r="B1334" s="308" t="str">
        <f>IF(ISBLANK($D1334)," -",'Offeror_Product Profile'!$B$12)</f>
        <v xml:space="preserve"> -</v>
      </c>
      <c r="C1334" s="308" t="str">
        <f>IF(ISBLANK($D1334)," -",'Offeror_Product Profile'!$B$13)</f>
        <v xml:space="preserve"> -</v>
      </c>
      <c r="D1334" s="340"/>
      <c r="E1334" s="341"/>
      <c r="F1334" s="336" t="str">
        <f>IF(ISBLANK($D1334)," -",'Offeror_Product Profile'!$B$10)</f>
        <v xml:space="preserve"> -</v>
      </c>
      <c r="G1334" s="336" t="str">
        <f>IF(ISBLANK($D1334)," -",'Offeror_Product Profile'!$B$11)</f>
        <v xml:space="preserve"> -</v>
      </c>
      <c r="H1334" s="309" t="str">
        <f>IF(ISBLANK($D1334),"",'Offeror_Product Profile'!$B$9)</f>
        <v/>
      </c>
      <c r="I1334" s="342"/>
      <c r="J1334" s="310" t="str">
        <f>IF(ISBLANK($D1334),"",'CDM_Requirements '!$B$149)</f>
        <v/>
      </c>
      <c r="K1334" s="338" t="str">
        <f>IF(ISBLANK($D1334),"",'CDM_Requirements '!$B$150)</f>
        <v/>
      </c>
      <c r="L1334" s="338" t="str">
        <f>IF(ISBLANK($D1334),"",'CDM_Requirements '!$B$151)</f>
        <v/>
      </c>
      <c r="M1334" s="338" t="str">
        <f>IF(ISBLANK($D1334),"",'CDM_Requirements '!$B$152)</f>
        <v/>
      </c>
      <c r="N1334" s="338" t="str">
        <f>IF(ISBLANK($D1334),"",'CDM_Requirements '!$B$153)</f>
        <v/>
      </c>
      <c r="O1334" s="340"/>
      <c r="P1334" s="340"/>
      <c r="Q1334" s="343"/>
    </row>
    <row r="1335" spans="1:17" s="323" customFormat="1" ht="20.100000000000001" customHeight="1" x14ac:dyDescent="0.25">
      <c r="A1335" s="311"/>
      <c r="B1335" s="308" t="str">
        <f>IF(ISBLANK($D1335)," -",'Offeror_Product Profile'!$B$12)</f>
        <v xml:space="preserve"> -</v>
      </c>
      <c r="C1335" s="308" t="str">
        <f>IF(ISBLANK($D1335)," -",'Offeror_Product Profile'!$B$13)</f>
        <v xml:space="preserve"> -</v>
      </c>
      <c r="D1335" s="340"/>
      <c r="E1335" s="341"/>
      <c r="F1335" s="336" t="str">
        <f>IF(ISBLANK($D1335)," -",'Offeror_Product Profile'!$B$10)</f>
        <v xml:space="preserve"> -</v>
      </c>
      <c r="G1335" s="336" t="str">
        <f>IF(ISBLANK($D1335)," -",'Offeror_Product Profile'!$B$11)</f>
        <v xml:space="preserve"> -</v>
      </c>
      <c r="H1335" s="309" t="str">
        <f>IF(ISBLANK($D1335),"",'Offeror_Product Profile'!$B$9)</f>
        <v/>
      </c>
      <c r="I1335" s="342"/>
      <c r="J1335" s="310" t="str">
        <f>IF(ISBLANK($D1335),"",'CDM_Requirements '!$B$149)</f>
        <v/>
      </c>
      <c r="K1335" s="338" t="str">
        <f>IF(ISBLANK($D1335),"",'CDM_Requirements '!$B$150)</f>
        <v/>
      </c>
      <c r="L1335" s="338" t="str">
        <f>IF(ISBLANK($D1335),"",'CDM_Requirements '!$B$151)</f>
        <v/>
      </c>
      <c r="M1335" s="338" t="str">
        <f>IF(ISBLANK($D1335),"",'CDM_Requirements '!$B$152)</f>
        <v/>
      </c>
      <c r="N1335" s="338" t="str">
        <f>IF(ISBLANK($D1335),"",'CDM_Requirements '!$B$153)</f>
        <v/>
      </c>
      <c r="O1335" s="340"/>
      <c r="P1335" s="340"/>
      <c r="Q1335" s="343"/>
    </row>
    <row r="1336" spans="1:17" s="323" customFormat="1" ht="20.100000000000001" customHeight="1" x14ac:dyDescent="0.25">
      <c r="A1336" s="311"/>
      <c r="B1336" s="308" t="str">
        <f>IF(ISBLANK($D1336)," -",'Offeror_Product Profile'!$B$12)</f>
        <v xml:space="preserve"> -</v>
      </c>
      <c r="C1336" s="308" t="str">
        <f>IF(ISBLANK($D1336)," -",'Offeror_Product Profile'!$B$13)</f>
        <v xml:space="preserve"> -</v>
      </c>
      <c r="D1336" s="340"/>
      <c r="E1336" s="341"/>
      <c r="F1336" s="336" t="str">
        <f>IF(ISBLANK($D1336)," -",'Offeror_Product Profile'!$B$10)</f>
        <v xml:space="preserve"> -</v>
      </c>
      <c r="G1336" s="336" t="str">
        <f>IF(ISBLANK($D1336)," -",'Offeror_Product Profile'!$B$11)</f>
        <v xml:space="preserve"> -</v>
      </c>
      <c r="H1336" s="309" t="str">
        <f>IF(ISBLANK($D1336),"",'Offeror_Product Profile'!$B$9)</f>
        <v/>
      </c>
      <c r="I1336" s="342"/>
      <c r="J1336" s="310" t="str">
        <f>IF(ISBLANK($D1336),"",'CDM_Requirements '!$B$149)</f>
        <v/>
      </c>
      <c r="K1336" s="338" t="str">
        <f>IF(ISBLANK($D1336),"",'CDM_Requirements '!$B$150)</f>
        <v/>
      </c>
      <c r="L1336" s="338" t="str">
        <f>IF(ISBLANK($D1336),"",'CDM_Requirements '!$B$151)</f>
        <v/>
      </c>
      <c r="M1336" s="338" t="str">
        <f>IF(ISBLANK($D1336),"",'CDM_Requirements '!$B$152)</f>
        <v/>
      </c>
      <c r="N1336" s="338" t="str">
        <f>IF(ISBLANK($D1336),"",'CDM_Requirements '!$B$153)</f>
        <v/>
      </c>
      <c r="O1336" s="340"/>
      <c r="P1336" s="340"/>
      <c r="Q1336" s="343"/>
    </row>
    <row r="1337" spans="1:17" s="323" customFormat="1" ht="20.100000000000001" customHeight="1" x14ac:dyDescent="0.25">
      <c r="A1337" s="311"/>
      <c r="B1337" s="308" t="str">
        <f>IF(ISBLANK($D1337)," -",'Offeror_Product Profile'!$B$12)</f>
        <v xml:space="preserve"> -</v>
      </c>
      <c r="C1337" s="308" t="str">
        <f>IF(ISBLANK($D1337)," -",'Offeror_Product Profile'!$B$13)</f>
        <v xml:space="preserve"> -</v>
      </c>
      <c r="D1337" s="340"/>
      <c r="E1337" s="341"/>
      <c r="F1337" s="336" t="str">
        <f>IF(ISBLANK($D1337)," -",'Offeror_Product Profile'!$B$10)</f>
        <v xml:space="preserve"> -</v>
      </c>
      <c r="G1337" s="336" t="str">
        <f>IF(ISBLANK($D1337)," -",'Offeror_Product Profile'!$B$11)</f>
        <v xml:space="preserve"> -</v>
      </c>
      <c r="H1337" s="309" t="str">
        <f>IF(ISBLANK($D1337),"",'Offeror_Product Profile'!$B$9)</f>
        <v/>
      </c>
      <c r="I1337" s="342"/>
      <c r="J1337" s="310" t="str">
        <f>IF(ISBLANK($D1337),"",'CDM_Requirements '!$B$149)</f>
        <v/>
      </c>
      <c r="K1337" s="338" t="str">
        <f>IF(ISBLANK($D1337),"",'CDM_Requirements '!$B$150)</f>
        <v/>
      </c>
      <c r="L1337" s="338" t="str">
        <f>IF(ISBLANK($D1337),"",'CDM_Requirements '!$B$151)</f>
        <v/>
      </c>
      <c r="M1337" s="338" t="str">
        <f>IF(ISBLANK($D1337),"",'CDM_Requirements '!$B$152)</f>
        <v/>
      </c>
      <c r="N1337" s="338" t="str">
        <f>IF(ISBLANK($D1337),"",'CDM_Requirements '!$B$153)</f>
        <v/>
      </c>
      <c r="O1337" s="340"/>
      <c r="P1337" s="340"/>
      <c r="Q1337" s="343"/>
    </row>
    <row r="1338" spans="1:17" s="323" customFormat="1" ht="20.100000000000001" customHeight="1" x14ac:dyDescent="0.25">
      <c r="A1338" s="311"/>
      <c r="B1338" s="308" t="str">
        <f>IF(ISBLANK($D1338)," -",'Offeror_Product Profile'!$B$12)</f>
        <v xml:space="preserve"> -</v>
      </c>
      <c r="C1338" s="308" t="str">
        <f>IF(ISBLANK($D1338)," -",'Offeror_Product Profile'!$B$13)</f>
        <v xml:space="preserve"> -</v>
      </c>
      <c r="D1338" s="340"/>
      <c r="E1338" s="341"/>
      <c r="F1338" s="336" t="str">
        <f>IF(ISBLANK($D1338)," -",'Offeror_Product Profile'!$B$10)</f>
        <v xml:space="preserve"> -</v>
      </c>
      <c r="G1338" s="336" t="str">
        <f>IF(ISBLANK($D1338)," -",'Offeror_Product Profile'!$B$11)</f>
        <v xml:space="preserve"> -</v>
      </c>
      <c r="H1338" s="309" t="str">
        <f>IF(ISBLANK($D1338),"",'Offeror_Product Profile'!$B$9)</f>
        <v/>
      </c>
      <c r="I1338" s="342"/>
      <c r="J1338" s="310" t="str">
        <f>IF(ISBLANK($D1338),"",'CDM_Requirements '!$B$149)</f>
        <v/>
      </c>
      <c r="K1338" s="338" t="str">
        <f>IF(ISBLANK($D1338),"",'CDM_Requirements '!$B$150)</f>
        <v/>
      </c>
      <c r="L1338" s="338" t="str">
        <f>IF(ISBLANK($D1338),"",'CDM_Requirements '!$B$151)</f>
        <v/>
      </c>
      <c r="M1338" s="338" t="str">
        <f>IF(ISBLANK($D1338),"",'CDM_Requirements '!$B$152)</f>
        <v/>
      </c>
      <c r="N1338" s="338" t="str">
        <f>IF(ISBLANK($D1338),"",'CDM_Requirements '!$B$153)</f>
        <v/>
      </c>
      <c r="O1338" s="340"/>
      <c r="P1338" s="340"/>
      <c r="Q1338" s="343"/>
    </row>
    <row r="1339" spans="1:17" s="323" customFormat="1" ht="20.100000000000001" customHeight="1" x14ac:dyDescent="0.25">
      <c r="A1339" s="311"/>
      <c r="B1339" s="308" t="str">
        <f>IF(ISBLANK($D1339)," -",'Offeror_Product Profile'!$B$12)</f>
        <v xml:space="preserve"> -</v>
      </c>
      <c r="C1339" s="308" t="str">
        <f>IF(ISBLANK($D1339)," -",'Offeror_Product Profile'!$B$13)</f>
        <v xml:space="preserve"> -</v>
      </c>
      <c r="D1339" s="340"/>
      <c r="E1339" s="341"/>
      <c r="F1339" s="336" t="str">
        <f>IF(ISBLANK($D1339)," -",'Offeror_Product Profile'!$B$10)</f>
        <v xml:space="preserve"> -</v>
      </c>
      <c r="G1339" s="336" t="str">
        <f>IF(ISBLANK($D1339)," -",'Offeror_Product Profile'!$B$11)</f>
        <v xml:space="preserve"> -</v>
      </c>
      <c r="H1339" s="309" t="str">
        <f>IF(ISBLANK($D1339),"",'Offeror_Product Profile'!$B$9)</f>
        <v/>
      </c>
      <c r="I1339" s="342"/>
      <c r="J1339" s="310" t="str">
        <f>IF(ISBLANK($D1339),"",'CDM_Requirements '!$B$149)</f>
        <v/>
      </c>
      <c r="K1339" s="338" t="str">
        <f>IF(ISBLANK($D1339),"",'CDM_Requirements '!$B$150)</f>
        <v/>
      </c>
      <c r="L1339" s="338" t="str">
        <f>IF(ISBLANK($D1339),"",'CDM_Requirements '!$B$151)</f>
        <v/>
      </c>
      <c r="M1339" s="338" t="str">
        <f>IF(ISBLANK($D1339),"",'CDM_Requirements '!$B$152)</f>
        <v/>
      </c>
      <c r="N1339" s="338" t="str">
        <f>IF(ISBLANK($D1339),"",'CDM_Requirements '!$B$153)</f>
        <v/>
      </c>
      <c r="O1339" s="340"/>
      <c r="P1339" s="340"/>
      <c r="Q1339" s="343"/>
    </row>
    <row r="1340" spans="1:17" s="323" customFormat="1" ht="20.100000000000001" customHeight="1" x14ac:dyDescent="0.25">
      <c r="A1340" s="311"/>
      <c r="B1340" s="308" t="str">
        <f>IF(ISBLANK($D1340)," -",'Offeror_Product Profile'!$B$12)</f>
        <v xml:space="preserve"> -</v>
      </c>
      <c r="C1340" s="308" t="str">
        <f>IF(ISBLANK($D1340)," -",'Offeror_Product Profile'!$B$13)</f>
        <v xml:space="preserve"> -</v>
      </c>
      <c r="D1340" s="340"/>
      <c r="E1340" s="341"/>
      <c r="F1340" s="336" t="str">
        <f>IF(ISBLANK($D1340)," -",'Offeror_Product Profile'!$B$10)</f>
        <v xml:space="preserve"> -</v>
      </c>
      <c r="G1340" s="336" t="str">
        <f>IF(ISBLANK($D1340)," -",'Offeror_Product Profile'!$B$11)</f>
        <v xml:space="preserve"> -</v>
      </c>
      <c r="H1340" s="309" t="str">
        <f>IF(ISBLANK($D1340),"",'Offeror_Product Profile'!$B$9)</f>
        <v/>
      </c>
      <c r="I1340" s="342"/>
      <c r="J1340" s="310" t="str">
        <f>IF(ISBLANK($D1340),"",'CDM_Requirements '!$B$149)</f>
        <v/>
      </c>
      <c r="K1340" s="338" t="str">
        <f>IF(ISBLANK($D1340),"",'CDM_Requirements '!$B$150)</f>
        <v/>
      </c>
      <c r="L1340" s="338" t="str">
        <f>IF(ISBLANK($D1340),"",'CDM_Requirements '!$B$151)</f>
        <v/>
      </c>
      <c r="M1340" s="338" t="str">
        <f>IF(ISBLANK($D1340),"",'CDM_Requirements '!$B$152)</f>
        <v/>
      </c>
      <c r="N1340" s="338" t="str">
        <f>IF(ISBLANK($D1340),"",'CDM_Requirements '!$B$153)</f>
        <v/>
      </c>
      <c r="O1340" s="340"/>
      <c r="P1340" s="340"/>
      <c r="Q1340" s="343"/>
    </row>
    <row r="1341" spans="1:17" s="323" customFormat="1" ht="20.100000000000001" customHeight="1" x14ac:dyDescent="0.25">
      <c r="A1341" s="311"/>
      <c r="B1341" s="308" t="str">
        <f>IF(ISBLANK($D1341)," -",'Offeror_Product Profile'!$B$12)</f>
        <v xml:space="preserve"> -</v>
      </c>
      <c r="C1341" s="308" t="str">
        <f>IF(ISBLANK($D1341)," -",'Offeror_Product Profile'!$B$13)</f>
        <v xml:space="preserve"> -</v>
      </c>
      <c r="D1341" s="340"/>
      <c r="E1341" s="341"/>
      <c r="F1341" s="336" t="str">
        <f>IF(ISBLANK($D1341)," -",'Offeror_Product Profile'!$B$10)</f>
        <v xml:space="preserve"> -</v>
      </c>
      <c r="G1341" s="336" t="str">
        <f>IF(ISBLANK($D1341)," -",'Offeror_Product Profile'!$B$11)</f>
        <v xml:space="preserve"> -</v>
      </c>
      <c r="H1341" s="309" t="str">
        <f>IF(ISBLANK($D1341),"",'Offeror_Product Profile'!$B$9)</f>
        <v/>
      </c>
      <c r="I1341" s="342"/>
      <c r="J1341" s="310" t="str">
        <f>IF(ISBLANK($D1341),"",'CDM_Requirements '!$B$149)</f>
        <v/>
      </c>
      <c r="K1341" s="338" t="str">
        <f>IF(ISBLANK($D1341),"",'CDM_Requirements '!$B$150)</f>
        <v/>
      </c>
      <c r="L1341" s="338" t="str">
        <f>IF(ISBLANK($D1341),"",'CDM_Requirements '!$B$151)</f>
        <v/>
      </c>
      <c r="M1341" s="338" t="str">
        <f>IF(ISBLANK($D1341),"",'CDM_Requirements '!$B$152)</f>
        <v/>
      </c>
      <c r="N1341" s="338" t="str">
        <f>IF(ISBLANK($D1341),"",'CDM_Requirements '!$B$153)</f>
        <v/>
      </c>
      <c r="O1341" s="340"/>
      <c r="P1341" s="340"/>
      <c r="Q1341" s="343"/>
    </row>
    <row r="1342" spans="1:17" s="323" customFormat="1" ht="20.100000000000001" customHeight="1" x14ac:dyDescent="0.25">
      <c r="A1342" s="311"/>
      <c r="B1342" s="308" t="str">
        <f>IF(ISBLANK($D1342)," -",'Offeror_Product Profile'!$B$12)</f>
        <v xml:space="preserve"> -</v>
      </c>
      <c r="C1342" s="308" t="str">
        <f>IF(ISBLANK($D1342)," -",'Offeror_Product Profile'!$B$13)</f>
        <v xml:space="preserve"> -</v>
      </c>
      <c r="D1342" s="340"/>
      <c r="E1342" s="341"/>
      <c r="F1342" s="336" t="str">
        <f>IF(ISBLANK($D1342)," -",'Offeror_Product Profile'!$B$10)</f>
        <v xml:space="preserve"> -</v>
      </c>
      <c r="G1342" s="336" t="str">
        <f>IF(ISBLANK($D1342)," -",'Offeror_Product Profile'!$B$11)</f>
        <v xml:space="preserve"> -</v>
      </c>
      <c r="H1342" s="309" t="str">
        <f>IF(ISBLANK($D1342),"",'Offeror_Product Profile'!$B$9)</f>
        <v/>
      </c>
      <c r="I1342" s="342"/>
      <c r="J1342" s="310" t="str">
        <f>IF(ISBLANK($D1342),"",'CDM_Requirements '!$B$149)</f>
        <v/>
      </c>
      <c r="K1342" s="338" t="str">
        <f>IF(ISBLANK($D1342),"",'CDM_Requirements '!$B$150)</f>
        <v/>
      </c>
      <c r="L1342" s="338" t="str">
        <f>IF(ISBLANK($D1342),"",'CDM_Requirements '!$B$151)</f>
        <v/>
      </c>
      <c r="M1342" s="338" t="str">
        <f>IF(ISBLANK($D1342),"",'CDM_Requirements '!$B$152)</f>
        <v/>
      </c>
      <c r="N1342" s="338" t="str">
        <f>IF(ISBLANK($D1342),"",'CDM_Requirements '!$B$153)</f>
        <v/>
      </c>
      <c r="O1342" s="340"/>
      <c r="P1342" s="340"/>
      <c r="Q1342" s="343"/>
    </row>
    <row r="1343" spans="1:17" s="323" customFormat="1" ht="20.100000000000001" customHeight="1" x14ac:dyDescent="0.25">
      <c r="A1343" s="311"/>
      <c r="B1343" s="308" t="str">
        <f>IF(ISBLANK($D1343)," -",'Offeror_Product Profile'!$B$12)</f>
        <v xml:space="preserve"> -</v>
      </c>
      <c r="C1343" s="308" t="str">
        <f>IF(ISBLANK($D1343)," -",'Offeror_Product Profile'!$B$13)</f>
        <v xml:space="preserve"> -</v>
      </c>
      <c r="D1343" s="340"/>
      <c r="E1343" s="341"/>
      <c r="F1343" s="336" t="str">
        <f>IF(ISBLANK($D1343)," -",'Offeror_Product Profile'!$B$10)</f>
        <v xml:space="preserve"> -</v>
      </c>
      <c r="G1343" s="336" t="str">
        <f>IF(ISBLANK($D1343)," -",'Offeror_Product Profile'!$B$11)</f>
        <v xml:space="preserve"> -</v>
      </c>
      <c r="H1343" s="309" t="str">
        <f>IF(ISBLANK($D1343),"",'Offeror_Product Profile'!$B$9)</f>
        <v/>
      </c>
      <c r="I1343" s="342"/>
      <c r="J1343" s="310" t="str">
        <f>IF(ISBLANK($D1343),"",'CDM_Requirements '!$B$149)</f>
        <v/>
      </c>
      <c r="K1343" s="338" t="str">
        <f>IF(ISBLANK($D1343),"",'CDM_Requirements '!$B$150)</f>
        <v/>
      </c>
      <c r="L1343" s="338" t="str">
        <f>IF(ISBLANK($D1343),"",'CDM_Requirements '!$B$151)</f>
        <v/>
      </c>
      <c r="M1343" s="338" t="str">
        <f>IF(ISBLANK($D1343),"",'CDM_Requirements '!$B$152)</f>
        <v/>
      </c>
      <c r="N1343" s="338" t="str">
        <f>IF(ISBLANK($D1343),"",'CDM_Requirements '!$B$153)</f>
        <v/>
      </c>
      <c r="O1343" s="340"/>
      <c r="P1343" s="340"/>
      <c r="Q1343" s="343"/>
    </row>
    <row r="1344" spans="1:17" s="323" customFormat="1" ht="20.100000000000001" customHeight="1" x14ac:dyDescent="0.25">
      <c r="A1344" s="311"/>
      <c r="B1344" s="308" t="str">
        <f>IF(ISBLANK($D1344)," -",'Offeror_Product Profile'!$B$12)</f>
        <v xml:space="preserve"> -</v>
      </c>
      <c r="C1344" s="308" t="str">
        <f>IF(ISBLANK($D1344)," -",'Offeror_Product Profile'!$B$13)</f>
        <v xml:space="preserve"> -</v>
      </c>
      <c r="D1344" s="340"/>
      <c r="E1344" s="341"/>
      <c r="F1344" s="336" t="str">
        <f>IF(ISBLANK($D1344)," -",'Offeror_Product Profile'!$B$10)</f>
        <v xml:space="preserve"> -</v>
      </c>
      <c r="G1344" s="336" t="str">
        <f>IF(ISBLANK($D1344)," -",'Offeror_Product Profile'!$B$11)</f>
        <v xml:space="preserve"> -</v>
      </c>
      <c r="H1344" s="309" t="str">
        <f>IF(ISBLANK($D1344),"",'Offeror_Product Profile'!$B$9)</f>
        <v/>
      </c>
      <c r="I1344" s="342"/>
      <c r="J1344" s="310" t="str">
        <f>IF(ISBLANK($D1344),"",'CDM_Requirements '!$B$149)</f>
        <v/>
      </c>
      <c r="K1344" s="338" t="str">
        <f>IF(ISBLANK($D1344),"",'CDM_Requirements '!$B$150)</f>
        <v/>
      </c>
      <c r="L1344" s="338" t="str">
        <f>IF(ISBLANK($D1344),"",'CDM_Requirements '!$B$151)</f>
        <v/>
      </c>
      <c r="M1344" s="338" t="str">
        <f>IF(ISBLANK($D1344),"",'CDM_Requirements '!$B$152)</f>
        <v/>
      </c>
      <c r="N1344" s="338" t="str">
        <f>IF(ISBLANK($D1344),"",'CDM_Requirements '!$B$153)</f>
        <v/>
      </c>
      <c r="O1344" s="340"/>
      <c r="P1344" s="340"/>
      <c r="Q1344" s="343"/>
    </row>
    <row r="1345" spans="1:17" s="323" customFormat="1" ht="20.100000000000001" customHeight="1" x14ac:dyDescent="0.25">
      <c r="A1345" s="311"/>
      <c r="B1345" s="308" t="str">
        <f>IF(ISBLANK($D1345)," -",'Offeror_Product Profile'!$B$12)</f>
        <v xml:space="preserve"> -</v>
      </c>
      <c r="C1345" s="308" t="str">
        <f>IF(ISBLANK($D1345)," -",'Offeror_Product Profile'!$B$13)</f>
        <v xml:space="preserve"> -</v>
      </c>
      <c r="D1345" s="340"/>
      <c r="E1345" s="341"/>
      <c r="F1345" s="336" t="str">
        <f>IF(ISBLANK($D1345)," -",'Offeror_Product Profile'!$B$10)</f>
        <v xml:space="preserve"> -</v>
      </c>
      <c r="G1345" s="336" t="str">
        <f>IF(ISBLANK($D1345)," -",'Offeror_Product Profile'!$B$11)</f>
        <v xml:space="preserve"> -</v>
      </c>
      <c r="H1345" s="309" t="str">
        <f>IF(ISBLANK($D1345),"",'Offeror_Product Profile'!$B$9)</f>
        <v/>
      </c>
      <c r="I1345" s="342"/>
      <c r="J1345" s="310" t="str">
        <f>IF(ISBLANK($D1345),"",'CDM_Requirements '!$B$149)</f>
        <v/>
      </c>
      <c r="K1345" s="338" t="str">
        <f>IF(ISBLANK($D1345),"",'CDM_Requirements '!$B$150)</f>
        <v/>
      </c>
      <c r="L1345" s="338" t="str">
        <f>IF(ISBLANK($D1345),"",'CDM_Requirements '!$B$151)</f>
        <v/>
      </c>
      <c r="M1345" s="338" t="str">
        <f>IF(ISBLANK($D1345),"",'CDM_Requirements '!$B$152)</f>
        <v/>
      </c>
      <c r="N1345" s="338" t="str">
        <f>IF(ISBLANK($D1345),"",'CDM_Requirements '!$B$153)</f>
        <v/>
      </c>
      <c r="O1345" s="340"/>
      <c r="P1345" s="340"/>
      <c r="Q1345" s="343"/>
    </row>
    <row r="1346" spans="1:17" s="323" customFormat="1" ht="20.100000000000001" customHeight="1" x14ac:dyDescent="0.25">
      <c r="A1346" s="311"/>
      <c r="B1346" s="308" t="str">
        <f>IF(ISBLANK($D1346)," -",'Offeror_Product Profile'!$B$12)</f>
        <v xml:space="preserve"> -</v>
      </c>
      <c r="C1346" s="308" t="str">
        <f>IF(ISBLANK($D1346)," -",'Offeror_Product Profile'!$B$13)</f>
        <v xml:space="preserve"> -</v>
      </c>
      <c r="D1346" s="340"/>
      <c r="E1346" s="341"/>
      <c r="F1346" s="336" t="str">
        <f>IF(ISBLANK($D1346)," -",'Offeror_Product Profile'!$B$10)</f>
        <v xml:space="preserve"> -</v>
      </c>
      <c r="G1346" s="336" t="str">
        <f>IF(ISBLANK($D1346)," -",'Offeror_Product Profile'!$B$11)</f>
        <v xml:space="preserve"> -</v>
      </c>
      <c r="H1346" s="309" t="str">
        <f>IF(ISBLANK($D1346),"",'Offeror_Product Profile'!$B$9)</f>
        <v/>
      </c>
      <c r="I1346" s="342"/>
      <c r="J1346" s="310" t="str">
        <f>IF(ISBLANK($D1346),"",'CDM_Requirements '!$B$149)</f>
        <v/>
      </c>
      <c r="K1346" s="338" t="str">
        <f>IF(ISBLANK($D1346),"",'CDM_Requirements '!$B$150)</f>
        <v/>
      </c>
      <c r="L1346" s="338" t="str">
        <f>IF(ISBLANK($D1346),"",'CDM_Requirements '!$B$151)</f>
        <v/>
      </c>
      <c r="M1346" s="338" t="str">
        <f>IF(ISBLANK($D1346),"",'CDM_Requirements '!$B$152)</f>
        <v/>
      </c>
      <c r="N1346" s="338" t="str">
        <f>IF(ISBLANK($D1346),"",'CDM_Requirements '!$B$153)</f>
        <v/>
      </c>
      <c r="O1346" s="340"/>
      <c r="P1346" s="340"/>
      <c r="Q1346" s="343"/>
    </row>
    <row r="1347" spans="1:17" s="323" customFormat="1" ht="20.100000000000001" customHeight="1" x14ac:dyDescent="0.25">
      <c r="A1347" s="311"/>
      <c r="B1347" s="308" t="str">
        <f>IF(ISBLANK($D1347)," -",'Offeror_Product Profile'!$B$12)</f>
        <v xml:space="preserve"> -</v>
      </c>
      <c r="C1347" s="308" t="str">
        <f>IF(ISBLANK($D1347)," -",'Offeror_Product Profile'!$B$13)</f>
        <v xml:space="preserve"> -</v>
      </c>
      <c r="D1347" s="340"/>
      <c r="E1347" s="341"/>
      <c r="F1347" s="336" t="str">
        <f>IF(ISBLANK($D1347)," -",'Offeror_Product Profile'!$B$10)</f>
        <v xml:space="preserve"> -</v>
      </c>
      <c r="G1347" s="336" t="str">
        <f>IF(ISBLANK($D1347)," -",'Offeror_Product Profile'!$B$11)</f>
        <v xml:space="preserve"> -</v>
      </c>
      <c r="H1347" s="309" t="str">
        <f>IF(ISBLANK($D1347),"",'Offeror_Product Profile'!$B$9)</f>
        <v/>
      </c>
      <c r="I1347" s="342"/>
      <c r="J1347" s="310" t="str">
        <f>IF(ISBLANK($D1347),"",'CDM_Requirements '!$B$149)</f>
        <v/>
      </c>
      <c r="K1347" s="338" t="str">
        <f>IF(ISBLANK($D1347),"",'CDM_Requirements '!$B$150)</f>
        <v/>
      </c>
      <c r="L1347" s="338" t="str">
        <f>IF(ISBLANK($D1347),"",'CDM_Requirements '!$B$151)</f>
        <v/>
      </c>
      <c r="M1347" s="338" t="str">
        <f>IF(ISBLANK($D1347),"",'CDM_Requirements '!$B$152)</f>
        <v/>
      </c>
      <c r="N1347" s="338" t="str">
        <f>IF(ISBLANK($D1347),"",'CDM_Requirements '!$B$153)</f>
        <v/>
      </c>
      <c r="O1347" s="340"/>
      <c r="P1347" s="340"/>
      <c r="Q1347" s="343"/>
    </row>
    <row r="1348" spans="1:17" s="323" customFormat="1" ht="20.100000000000001" customHeight="1" x14ac:dyDescent="0.25">
      <c r="A1348" s="311"/>
      <c r="B1348" s="308" t="str">
        <f>IF(ISBLANK($D1348)," -",'Offeror_Product Profile'!$B$12)</f>
        <v xml:space="preserve"> -</v>
      </c>
      <c r="C1348" s="308" t="str">
        <f>IF(ISBLANK($D1348)," -",'Offeror_Product Profile'!$B$13)</f>
        <v xml:space="preserve"> -</v>
      </c>
      <c r="D1348" s="340"/>
      <c r="E1348" s="341"/>
      <c r="F1348" s="336" t="str">
        <f>IF(ISBLANK($D1348)," -",'Offeror_Product Profile'!$B$10)</f>
        <v xml:space="preserve"> -</v>
      </c>
      <c r="G1348" s="336" t="str">
        <f>IF(ISBLANK($D1348)," -",'Offeror_Product Profile'!$B$11)</f>
        <v xml:space="preserve"> -</v>
      </c>
      <c r="H1348" s="309" t="str">
        <f>IF(ISBLANK($D1348),"",'Offeror_Product Profile'!$B$9)</f>
        <v/>
      </c>
      <c r="I1348" s="342"/>
      <c r="J1348" s="310" t="str">
        <f>IF(ISBLANK($D1348),"",'CDM_Requirements '!$B$149)</f>
        <v/>
      </c>
      <c r="K1348" s="338" t="str">
        <f>IF(ISBLANK($D1348),"",'CDM_Requirements '!$B$150)</f>
        <v/>
      </c>
      <c r="L1348" s="338" t="str">
        <f>IF(ISBLANK($D1348),"",'CDM_Requirements '!$B$151)</f>
        <v/>
      </c>
      <c r="M1348" s="338" t="str">
        <f>IF(ISBLANK($D1348),"",'CDM_Requirements '!$B$152)</f>
        <v/>
      </c>
      <c r="N1348" s="338" t="str">
        <f>IF(ISBLANK($D1348),"",'CDM_Requirements '!$B$153)</f>
        <v/>
      </c>
      <c r="O1348" s="340"/>
      <c r="P1348" s="340"/>
      <c r="Q1348" s="343"/>
    </row>
    <row r="1349" spans="1:17" s="323" customFormat="1" ht="20.100000000000001" customHeight="1" x14ac:dyDescent="0.25">
      <c r="A1349" s="311"/>
      <c r="B1349" s="308" t="str">
        <f>IF(ISBLANK($D1349)," -",'Offeror_Product Profile'!$B$12)</f>
        <v xml:space="preserve"> -</v>
      </c>
      <c r="C1349" s="308" t="str">
        <f>IF(ISBLANK($D1349)," -",'Offeror_Product Profile'!$B$13)</f>
        <v xml:space="preserve"> -</v>
      </c>
      <c r="D1349" s="340"/>
      <c r="E1349" s="341"/>
      <c r="F1349" s="336" t="str">
        <f>IF(ISBLANK($D1349)," -",'Offeror_Product Profile'!$B$10)</f>
        <v xml:space="preserve"> -</v>
      </c>
      <c r="G1349" s="336" t="str">
        <f>IF(ISBLANK($D1349)," -",'Offeror_Product Profile'!$B$11)</f>
        <v xml:space="preserve"> -</v>
      </c>
      <c r="H1349" s="309" t="str">
        <f>IF(ISBLANK($D1349),"",'Offeror_Product Profile'!$B$9)</f>
        <v/>
      </c>
      <c r="I1349" s="342"/>
      <c r="J1349" s="310" t="str">
        <f>IF(ISBLANK($D1349),"",'CDM_Requirements '!$B$149)</f>
        <v/>
      </c>
      <c r="K1349" s="338" t="str">
        <f>IF(ISBLANK($D1349),"",'CDM_Requirements '!$B$150)</f>
        <v/>
      </c>
      <c r="L1349" s="338" t="str">
        <f>IF(ISBLANK($D1349),"",'CDM_Requirements '!$B$151)</f>
        <v/>
      </c>
      <c r="M1349" s="338" t="str">
        <f>IF(ISBLANK($D1349),"",'CDM_Requirements '!$B$152)</f>
        <v/>
      </c>
      <c r="N1349" s="338" t="str">
        <f>IF(ISBLANK($D1349),"",'CDM_Requirements '!$B$153)</f>
        <v/>
      </c>
      <c r="O1349" s="340"/>
      <c r="P1349" s="340"/>
      <c r="Q1349" s="343"/>
    </row>
    <row r="1350" spans="1:17" s="323" customFormat="1" ht="20.100000000000001" customHeight="1" x14ac:dyDescent="0.25">
      <c r="A1350" s="311"/>
      <c r="B1350" s="308" t="str">
        <f>IF(ISBLANK($D1350)," -",'Offeror_Product Profile'!$B$12)</f>
        <v xml:space="preserve"> -</v>
      </c>
      <c r="C1350" s="308" t="str">
        <f>IF(ISBLANK($D1350)," -",'Offeror_Product Profile'!$B$13)</f>
        <v xml:space="preserve"> -</v>
      </c>
      <c r="D1350" s="340"/>
      <c r="E1350" s="341"/>
      <c r="F1350" s="336" t="str">
        <f>IF(ISBLANK($D1350)," -",'Offeror_Product Profile'!$B$10)</f>
        <v xml:space="preserve"> -</v>
      </c>
      <c r="G1350" s="336" t="str">
        <f>IF(ISBLANK($D1350)," -",'Offeror_Product Profile'!$B$11)</f>
        <v xml:space="preserve"> -</v>
      </c>
      <c r="H1350" s="309" t="str">
        <f>IF(ISBLANK($D1350),"",'Offeror_Product Profile'!$B$9)</f>
        <v/>
      </c>
      <c r="I1350" s="342"/>
      <c r="J1350" s="310" t="str">
        <f>IF(ISBLANK($D1350),"",'CDM_Requirements '!$B$149)</f>
        <v/>
      </c>
      <c r="K1350" s="338" t="str">
        <f>IF(ISBLANK($D1350),"",'CDM_Requirements '!$B$150)</f>
        <v/>
      </c>
      <c r="L1350" s="338" t="str">
        <f>IF(ISBLANK($D1350),"",'CDM_Requirements '!$B$151)</f>
        <v/>
      </c>
      <c r="M1350" s="338" t="str">
        <f>IF(ISBLANK($D1350),"",'CDM_Requirements '!$B$152)</f>
        <v/>
      </c>
      <c r="N1350" s="338" t="str">
        <f>IF(ISBLANK($D1350),"",'CDM_Requirements '!$B$153)</f>
        <v/>
      </c>
      <c r="O1350" s="340"/>
      <c r="P1350" s="340"/>
      <c r="Q1350" s="343"/>
    </row>
    <row r="1351" spans="1:17" s="323" customFormat="1" ht="20.100000000000001" customHeight="1" x14ac:dyDescent="0.25">
      <c r="A1351" s="311"/>
      <c r="B1351" s="308" t="str">
        <f>IF(ISBLANK($D1351)," -",'Offeror_Product Profile'!$B$12)</f>
        <v xml:space="preserve"> -</v>
      </c>
      <c r="C1351" s="308" t="str">
        <f>IF(ISBLANK($D1351)," -",'Offeror_Product Profile'!$B$13)</f>
        <v xml:space="preserve"> -</v>
      </c>
      <c r="D1351" s="340"/>
      <c r="E1351" s="341"/>
      <c r="F1351" s="336" t="str">
        <f>IF(ISBLANK($D1351)," -",'Offeror_Product Profile'!$B$10)</f>
        <v xml:space="preserve"> -</v>
      </c>
      <c r="G1351" s="336" t="str">
        <f>IF(ISBLANK($D1351)," -",'Offeror_Product Profile'!$B$11)</f>
        <v xml:space="preserve"> -</v>
      </c>
      <c r="H1351" s="309" t="str">
        <f>IF(ISBLANK($D1351),"",'Offeror_Product Profile'!$B$9)</f>
        <v/>
      </c>
      <c r="I1351" s="342"/>
      <c r="J1351" s="310" t="str">
        <f>IF(ISBLANK($D1351),"",'CDM_Requirements '!$B$149)</f>
        <v/>
      </c>
      <c r="K1351" s="338" t="str">
        <f>IF(ISBLANK($D1351),"",'CDM_Requirements '!$B$150)</f>
        <v/>
      </c>
      <c r="L1351" s="338" t="str">
        <f>IF(ISBLANK($D1351),"",'CDM_Requirements '!$B$151)</f>
        <v/>
      </c>
      <c r="M1351" s="338" t="str">
        <f>IF(ISBLANK($D1351),"",'CDM_Requirements '!$B$152)</f>
        <v/>
      </c>
      <c r="N1351" s="338" t="str">
        <f>IF(ISBLANK($D1351),"",'CDM_Requirements '!$B$153)</f>
        <v/>
      </c>
      <c r="O1351" s="340"/>
      <c r="P1351" s="340"/>
      <c r="Q1351" s="343"/>
    </row>
    <row r="1352" spans="1:17" s="323" customFormat="1" ht="20.100000000000001" customHeight="1" x14ac:dyDescent="0.25">
      <c r="A1352" s="311"/>
      <c r="B1352" s="308" t="str">
        <f>IF(ISBLANK($D1352)," -",'Offeror_Product Profile'!$B$12)</f>
        <v xml:space="preserve"> -</v>
      </c>
      <c r="C1352" s="308" t="str">
        <f>IF(ISBLANK($D1352)," -",'Offeror_Product Profile'!$B$13)</f>
        <v xml:space="preserve"> -</v>
      </c>
      <c r="D1352" s="340"/>
      <c r="E1352" s="341"/>
      <c r="F1352" s="336" t="str">
        <f>IF(ISBLANK($D1352)," -",'Offeror_Product Profile'!$B$10)</f>
        <v xml:space="preserve"> -</v>
      </c>
      <c r="G1352" s="336" t="str">
        <f>IF(ISBLANK($D1352)," -",'Offeror_Product Profile'!$B$11)</f>
        <v xml:space="preserve"> -</v>
      </c>
      <c r="H1352" s="309" t="str">
        <f>IF(ISBLANK($D1352),"",'Offeror_Product Profile'!$B$9)</f>
        <v/>
      </c>
      <c r="I1352" s="342"/>
      <c r="J1352" s="310" t="str">
        <f>IF(ISBLANK($D1352),"",'CDM_Requirements '!$B$149)</f>
        <v/>
      </c>
      <c r="K1352" s="338" t="str">
        <f>IF(ISBLANK($D1352),"",'CDM_Requirements '!$B$150)</f>
        <v/>
      </c>
      <c r="L1352" s="338" t="str">
        <f>IF(ISBLANK($D1352),"",'CDM_Requirements '!$B$151)</f>
        <v/>
      </c>
      <c r="M1352" s="338" t="str">
        <f>IF(ISBLANK($D1352),"",'CDM_Requirements '!$B$152)</f>
        <v/>
      </c>
      <c r="N1352" s="338" t="str">
        <f>IF(ISBLANK($D1352),"",'CDM_Requirements '!$B$153)</f>
        <v/>
      </c>
      <c r="O1352" s="340"/>
      <c r="P1352" s="340"/>
      <c r="Q1352" s="343"/>
    </row>
    <row r="1353" spans="1:17" s="323" customFormat="1" ht="20.100000000000001" customHeight="1" x14ac:dyDescent="0.25">
      <c r="A1353" s="311"/>
      <c r="B1353" s="308" t="str">
        <f>IF(ISBLANK($D1353)," -",'Offeror_Product Profile'!$B$12)</f>
        <v xml:space="preserve"> -</v>
      </c>
      <c r="C1353" s="308" t="str">
        <f>IF(ISBLANK($D1353)," -",'Offeror_Product Profile'!$B$13)</f>
        <v xml:space="preserve"> -</v>
      </c>
      <c r="D1353" s="340"/>
      <c r="E1353" s="341"/>
      <c r="F1353" s="336" t="str">
        <f>IF(ISBLANK($D1353)," -",'Offeror_Product Profile'!$B$10)</f>
        <v xml:space="preserve"> -</v>
      </c>
      <c r="G1353" s="336" t="str">
        <f>IF(ISBLANK($D1353)," -",'Offeror_Product Profile'!$B$11)</f>
        <v xml:space="preserve"> -</v>
      </c>
      <c r="H1353" s="309" t="str">
        <f>IF(ISBLANK($D1353),"",'Offeror_Product Profile'!$B$9)</f>
        <v/>
      </c>
      <c r="I1353" s="342"/>
      <c r="J1353" s="310" t="str">
        <f>IF(ISBLANK($D1353),"",'CDM_Requirements '!$B$149)</f>
        <v/>
      </c>
      <c r="K1353" s="338" t="str">
        <f>IF(ISBLANK($D1353),"",'CDM_Requirements '!$B$150)</f>
        <v/>
      </c>
      <c r="L1353" s="338" t="str">
        <f>IF(ISBLANK($D1353),"",'CDM_Requirements '!$B$151)</f>
        <v/>
      </c>
      <c r="M1353" s="338" t="str">
        <f>IF(ISBLANK($D1353),"",'CDM_Requirements '!$B$152)</f>
        <v/>
      </c>
      <c r="N1353" s="338" t="str">
        <f>IF(ISBLANK($D1353),"",'CDM_Requirements '!$B$153)</f>
        <v/>
      </c>
      <c r="O1353" s="340"/>
      <c r="P1353" s="340"/>
      <c r="Q1353" s="343"/>
    </row>
    <row r="1354" spans="1:17" s="323" customFormat="1" ht="20.100000000000001" customHeight="1" x14ac:dyDescent="0.25">
      <c r="A1354" s="311"/>
      <c r="B1354" s="308" t="str">
        <f>IF(ISBLANK($D1354)," -",'Offeror_Product Profile'!$B$12)</f>
        <v xml:space="preserve"> -</v>
      </c>
      <c r="C1354" s="308" t="str">
        <f>IF(ISBLANK($D1354)," -",'Offeror_Product Profile'!$B$13)</f>
        <v xml:space="preserve"> -</v>
      </c>
      <c r="D1354" s="340"/>
      <c r="E1354" s="341"/>
      <c r="F1354" s="336" t="str">
        <f>IF(ISBLANK($D1354)," -",'Offeror_Product Profile'!$B$10)</f>
        <v xml:space="preserve"> -</v>
      </c>
      <c r="G1354" s="336" t="str">
        <f>IF(ISBLANK($D1354)," -",'Offeror_Product Profile'!$B$11)</f>
        <v xml:space="preserve"> -</v>
      </c>
      <c r="H1354" s="309" t="str">
        <f>IF(ISBLANK($D1354),"",'Offeror_Product Profile'!$B$9)</f>
        <v/>
      </c>
      <c r="I1354" s="342"/>
      <c r="J1354" s="310" t="str">
        <f>IF(ISBLANK($D1354),"",'CDM_Requirements '!$B$149)</f>
        <v/>
      </c>
      <c r="K1354" s="338" t="str">
        <f>IF(ISBLANK($D1354),"",'CDM_Requirements '!$B$150)</f>
        <v/>
      </c>
      <c r="L1354" s="338" t="str">
        <f>IF(ISBLANK($D1354),"",'CDM_Requirements '!$B$151)</f>
        <v/>
      </c>
      <c r="M1354" s="338" t="str">
        <f>IF(ISBLANK($D1354),"",'CDM_Requirements '!$B$152)</f>
        <v/>
      </c>
      <c r="N1354" s="338" t="str">
        <f>IF(ISBLANK($D1354),"",'CDM_Requirements '!$B$153)</f>
        <v/>
      </c>
      <c r="O1354" s="340"/>
      <c r="P1354" s="340"/>
      <c r="Q1354" s="343"/>
    </row>
    <row r="1355" spans="1:17" s="323" customFormat="1" ht="20.100000000000001" customHeight="1" x14ac:dyDescent="0.25">
      <c r="A1355" s="311"/>
      <c r="B1355" s="308" t="str">
        <f>IF(ISBLANK($D1355)," -",'Offeror_Product Profile'!$B$12)</f>
        <v xml:space="preserve"> -</v>
      </c>
      <c r="C1355" s="308" t="str">
        <f>IF(ISBLANK($D1355)," -",'Offeror_Product Profile'!$B$13)</f>
        <v xml:space="preserve"> -</v>
      </c>
      <c r="D1355" s="340"/>
      <c r="E1355" s="341"/>
      <c r="F1355" s="336" t="str">
        <f>IF(ISBLANK($D1355)," -",'Offeror_Product Profile'!$B$10)</f>
        <v xml:space="preserve"> -</v>
      </c>
      <c r="G1355" s="336" t="str">
        <f>IF(ISBLANK($D1355)," -",'Offeror_Product Profile'!$B$11)</f>
        <v xml:space="preserve"> -</v>
      </c>
      <c r="H1355" s="309" t="str">
        <f>IF(ISBLANK($D1355),"",'Offeror_Product Profile'!$B$9)</f>
        <v/>
      </c>
      <c r="I1355" s="342"/>
      <c r="J1355" s="310" t="str">
        <f>IF(ISBLANK($D1355),"",'CDM_Requirements '!$B$149)</f>
        <v/>
      </c>
      <c r="K1355" s="338" t="str">
        <f>IF(ISBLANK($D1355),"",'CDM_Requirements '!$B$150)</f>
        <v/>
      </c>
      <c r="L1355" s="338" t="str">
        <f>IF(ISBLANK($D1355),"",'CDM_Requirements '!$B$151)</f>
        <v/>
      </c>
      <c r="M1355" s="338" t="str">
        <f>IF(ISBLANK($D1355),"",'CDM_Requirements '!$B$152)</f>
        <v/>
      </c>
      <c r="N1355" s="338" t="str">
        <f>IF(ISBLANK($D1355),"",'CDM_Requirements '!$B$153)</f>
        <v/>
      </c>
      <c r="O1355" s="340"/>
      <c r="P1355" s="340"/>
      <c r="Q1355" s="343"/>
    </row>
    <row r="1356" spans="1:17" s="323" customFormat="1" ht="20.100000000000001" customHeight="1" x14ac:dyDescent="0.25">
      <c r="A1356" s="311"/>
      <c r="B1356" s="308" t="str">
        <f>IF(ISBLANK($D1356)," -",'Offeror_Product Profile'!$B$12)</f>
        <v xml:space="preserve"> -</v>
      </c>
      <c r="C1356" s="308" t="str">
        <f>IF(ISBLANK($D1356)," -",'Offeror_Product Profile'!$B$13)</f>
        <v xml:space="preserve"> -</v>
      </c>
      <c r="D1356" s="340"/>
      <c r="E1356" s="341"/>
      <c r="F1356" s="336" t="str">
        <f>IF(ISBLANK($D1356)," -",'Offeror_Product Profile'!$B$10)</f>
        <v xml:space="preserve"> -</v>
      </c>
      <c r="G1356" s="336" t="str">
        <f>IF(ISBLANK($D1356)," -",'Offeror_Product Profile'!$B$11)</f>
        <v xml:space="preserve"> -</v>
      </c>
      <c r="H1356" s="309" t="str">
        <f>IF(ISBLANK($D1356),"",'Offeror_Product Profile'!$B$9)</f>
        <v/>
      </c>
      <c r="I1356" s="342"/>
      <c r="J1356" s="310" t="str">
        <f>IF(ISBLANK($D1356),"",'CDM_Requirements '!$B$149)</f>
        <v/>
      </c>
      <c r="K1356" s="338" t="str">
        <f>IF(ISBLANK($D1356),"",'CDM_Requirements '!$B$150)</f>
        <v/>
      </c>
      <c r="L1356" s="338" t="str">
        <f>IF(ISBLANK($D1356),"",'CDM_Requirements '!$B$151)</f>
        <v/>
      </c>
      <c r="M1356" s="338" t="str">
        <f>IF(ISBLANK($D1356),"",'CDM_Requirements '!$B$152)</f>
        <v/>
      </c>
      <c r="N1356" s="338" t="str">
        <f>IF(ISBLANK($D1356),"",'CDM_Requirements '!$B$153)</f>
        <v/>
      </c>
      <c r="O1356" s="340"/>
      <c r="P1356" s="340"/>
      <c r="Q1356" s="343"/>
    </row>
    <row r="1357" spans="1:17" s="323" customFormat="1" ht="20.100000000000001" customHeight="1" x14ac:dyDescent="0.25">
      <c r="A1357" s="311"/>
      <c r="B1357" s="308" t="str">
        <f>IF(ISBLANK($D1357)," -",'Offeror_Product Profile'!$B$12)</f>
        <v xml:space="preserve"> -</v>
      </c>
      <c r="C1357" s="308" t="str">
        <f>IF(ISBLANK($D1357)," -",'Offeror_Product Profile'!$B$13)</f>
        <v xml:space="preserve"> -</v>
      </c>
      <c r="D1357" s="340"/>
      <c r="E1357" s="341"/>
      <c r="F1357" s="336" t="str">
        <f>IF(ISBLANK($D1357)," -",'Offeror_Product Profile'!$B$10)</f>
        <v xml:space="preserve"> -</v>
      </c>
      <c r="G1357" s="336" t="str">
        <f>IF(ISBLANK($D1357)," -",'Offeror_Product Profile'!$B$11)</f>
        <v xml:space="preserve"> -</v>
      </c>
      <c r="H1357" s="309" t="str">
        <f>IF(ISBLANK($D1357),"",'Offeror_Product Profile'!$B$9)</f>
        <v/>
      </c>
      <c r="I1357" s="342"/>
      <c r="J1357" s="310" t="str">
        <f>IF(ISBLANK($D1357),"",'CDM_Requirements '!$B$149)</f>
        <v/>
      </c>
      <c r="K1357" s="338" t="str">
        <f>IF(ISBLANK($D1357),"",'CDM_Requirements '!$B$150)</f>
        <v/>
      </c>
      <c r="L1357" s="338" t="str">
        <f>IF(ISBLANK($D1357),"",'CDM_Requirements '!$B$151)</f>
        <v/>
      </c>
      <c r="M1357" s="338" t="str">
        <f>IF(ISBLANK($D1357),"",'CDM_Requirements '!$B$152)</f>
        <v/>
      </c>
      <c r="N1357" s="338" t="str">
        <f>IF(ISBLANK($D1357),"",'CDM_Requirements '!$B$153)</f>
        <v/>
      </c>
      <c r="O1357" s="340"/>
      <c r="P1357" s="340"/>
      <c r="Q1357" s="343"/>
    </row>
    <row r="1358" spans="1:17" s="323" customFormat="1" ht="20.100000000000001" customHeight="1" x14ac:dyDescent="0.25">
      <c r="A1358" s="311"/>
      <c r="B1358" s="308" t="str">
        <f>IF(ISBLANK($D1358)," -",'Offeror_Product Profile'!$B$12)</f>
        <v xml:space="preserve"> -</v>
      </c>
      <c r="C1358" s="308" t="str">
        <f>IF(ISBLANK($D1358)," -",'Offeror_Product Profile'!$B$13)</f>
        <v xml:space="preserve"> -</v>
      </c>
      <c r="D1358" s="340"/>
      <c r="E1358" s="341"/>
      <c r="F1358" s="336" t="str">
        <f>IF(ISBLANK($D1358)," -",'Offeror_Product Profile'!$B$10)</f>
        <v xml:space="preserve"> -</v>
      </c>
      <c r="G1358" s="336" t="str">
        <f>IF(ISBLANK($D1358)," -",'Offeror_Product Profile'!$B$11)</f>
        <v xml:space="preserve"> -</v>
      </c>
      <c r="H1358" s="309" t="str">
        <f>IF(ISBLANK($D1358),"",'Offeror_Product Profile'!$B$9)</f>
        <v/>
      </c>
      <c r="I1358" s="342"/>
      <c r="J1358" s="310" t="str">
        <f>IF(ISBLANK($D1358),"",'CDM_Requirements '!$B$149)</f>
        <v/>
      </c>
      <c r="K1358" s="338" t="str">
        <f>IF(ISBLANK($D1358),"",'CDM_Requirements '!$B$150)</f>
        <v/>
      </c>
      <c r="L1358" s="338" t="str">
        <f>IF(ISBLANK($D1358),"",'CDM_Requirements '!$B$151)</f>
        <v/>
      </c>
      <c r="M1358" s="338" t="str">
        <f>IF(ISBLANK($D1358),"",'CDM_Requirements '!$B$152)</f>
        <v/>
      </c>
      <c r="N1358" s="338" t="str">
        <f>IF(ISBLANK($D1358),"",'CDM_Requirements '!$B$153)</f>
        <v/>
      </c>
      <c r="O1358" s="340"/>
      <c r="P1358" s="340"/>
      <c r="Q1358" s="343"/>
    </row>
    <row r="1359" spans="1:17" s="323" customFormat="1" ht="20.100000000000001" customHeight="1" x14ac:dyDescent="0.25">
      <c r="A1359" s="311"/>
      <c r="B1359" s="308" t="str">
        <f>IF(ISBLANK($D1359)," -",'Offeror_Product Profile'!$B$12)</f>
        <v xml:space="preserve"> -</v>
      </c>
      <c r="C1359" s="308" t="str">
        <f>IF(ISBLANK($D1359)," -",'Offeror_Product Profile'!$B$13)</f>
        <v xml:space="preserve"> -</v>
      </c>
      <c r="D1359" s="340"/>
      <c r="E1359" s="341"/>
      <c r="F1359" s="336" t="str">
        <f>IF(ISBLANK($D1359)," -",'Offeror_Product Profile'!$B$10)</f>
        <v xml:space="preserve"> -</v>
      </c>
      <c r="G1359" s="336" t="str">
        <f>IF(ISBLANK($D1359)," -",'Offeror_Product Profile'!$B$11)</f>
        <v xml:space="preserve"> -</v>
      </c>
      <c r="H1359" s="309" t="str">
        <f>IF(ISBLANK($D1359),"",'Offeror_Product Profile'!$B$9)</f>
        <v/>
      </c>
      <c r="I1359" s="342"/>
      <c r="J1359" s="310" t="str">
        <f>IF(ISBLANK($D1359),"",'CDM_Requirements '!$B$149)</f>
        <v/>
      </c>
      <c r="K1359" s="338" t="str">
        <f>IF(ISBLANK($D1359),"",'CDM_Requirements '!$B$150)</f>
        <v/>
      </c>
      <c r="L1359" s="338" t="str">
        <f>IF(ISBLANK($D1359),"",'CDM_Requirements '!$B$151)</f>
        <v/>
      </c>
      <c r="M1359" s="338" t="str">
        <f>IF(ISBLANK($D1359),"",'CDM_Requirements '!$B$152)</f>
        <v/>
      </c>
      <c r="N1359" s="338" t="str">
        <f>IF(ISBLANK($D1359),"",'CDM_Requirements '!$B$153)</f>
        <v/>
      </c>
      <c r="O1359" s="340"/>
      <c r="P1359" s="340"/>
      <c r="Q1359" s="343"/>
    </row>
    <row r="1360" spans="1:17" s="323" customFormat="1" ht="20.100000000000001" customHeight="1" x14ac:dyDescent="0.25">
      <c r="A1360" s="311"/>
      <c r="B1360" s="308" t="str">
        <f>IF(ISBLANK($D1360)," -",'Offeror_Product Profile'!$B$12)</f>
        <v xml:space="preserve"> -</v>
      </c>
      <c r="C1360" s="308" t="str">
        <f>IF(ISBLANK($D1360)," -",'Offeror_Product Profile'!$B$13)</f>
        <v xml:space="preserve"> -</v>
      </c>
      <c r="D1360" s="340"/>
      <c r="E1360" s="341"/>
      <c r="F1360" s="336" t="str">
        <f>IF(ISBLANK($D1360)," -",'Offeror_Product Profile'!$B$10)</f>
        <v xml:space="preserve"> -</v>
      </c>
      <c r="G1360" s="336" t="str">
        <f>IF(ISBLANK($D1360)," -",'Offeror_Product Profile'!$B$11)</f>
        <v xml:space="preserve"> -</v>
      </c>
      <c r="H1360" s="309" t="str">
        <f>IF(ISBLANK($D1360),"",'Offeror_Product Profile'!$B$9)</f>
        <v/>
      </c>
      <c r="I1360" s="342"/>
      <c r="J1360" s="310" t="str">
        <f>IF(ISBLANK($D1360),"",'CDM_Requirements '!$B$149)</f>
        <v/>
      </c>
      <c r="K1360" s="338" t="str">
        <f>IF(ISBLANK($D1360),"",'CDM_Requirements '!$B$150)</f>
        <v/>
      </c>
      <c r="L1360" s="338" t="str">
        <f>IF(ISBLANK($D1360),"",'CDM_Requirements '!$B$151)</f>
        <v/>
      </c>
      <c r="M1360" s="338" t="str">
        <f>IF(ISBLANK($D1360),"",'CDM_Requirements '!$B$152)</f>
        <v/>
      </c>
      <c r="N1360" s="338" t="str">
        <f>IF(ISBLANK($D1360),"",'CDM_Requirements '!$B$153)</f>
        <v/>
      </c>
      <c r="O1360" s="340"/>
      <c r="P1360" s="340"/>
      <c r="Q1360" s="343"/>
    </row>
    <row r="1361" spans="1:17" s="323" customFormat="1" ht="20.100000000000001" customHeight="1" x14ac:dyDescent="0.25">
      <c r="A1361" s="311"/>
      <c r="B1361" s="308" t="str">
        <f>IF(ISBLANK($D1361)," -",'Offeror_Product Profile'!$B$12)</f>
        <v xml:space="preserve"> -</v>
      </c>
      <c r="C1361" s="308" t="str">
        <f>IF(ISBLANK($D1361)," -",'Offeror_Product Profile'!$B$13)</f>
        <v xml:space="preserve"> -</v>
      </c>
      <c r="D1361" s="340"/>
      <c r="E1361" s="341"/>
      <c r="F1361" s="336" t="str">
        <f>IF(ISBLANK($D1361)," -",'Offeror_Product Profile'!$B$10)</f>
        <v xml:space="preserve"> -</v>
      </c>
      <c r="G1361" s="336" t="str">
        <f>IF(ISBLANK($D1361)," -",'Offeror_Product Profile'!$B$11)</f>
        <v xml:space="preserve"> -</v>
      </c>
      <c r="H1361" s="309" t="str">
        <f>IF(ISBLANK($D1361),"",'Offeror_Product Profile'!$B$9)</f>
        <v/>
      </c>
      <c r="I1361" s="342"/>
      <c r="J1361" s="310" t="str">
        <f>IF(ISBLANK($D1361),"",'CDM_Requirements '!$B$149)</f>
        <v/>
      </c>
      <c r="K1361" s="338" t="str">
        <f>IF(ISBLANK($D1361),"",'CDM_Requirements '!$B$150)</f>
        <v/>
      </c>
      <c r="L1361" s="338" t="str">
        <f>IF(ISBLANK($D1361),"",'CDM_Requirements '!$B$151)</f>
        <v/>
      </c>
      <c r="M1361" s="338" t="str">
        <f>IF(ISBLANK($D1361),"",'CDM_Requirements '!$B$152)</f>
        <v/>
      </c>
      <c r="N1361" s="338" t="str">
        <f>IF(ISBLANK($D1361),"",'CDM_Requirements '!$B$153)</f>
        <v/>
      </c>
      <c r="O1361" s="340"/>
      <c r="P1361" s="340"/>
      <c r="Q1361" s="343"/>
    </row>
    <row r="1362" spans="1:17" s="323" customFormat="1" ht="20.100000000000001" customHeight="1" x14ac:dyDescent="0.25">
      <c r="A1362" s="311"/>
      <c r="B1362" s="308" t="str">
        <f>IF(ISBLANK($D1362)," -",'Offeror_Product Profile'!$B$12)</f>
        <v xml:space="preserve"> -</v>
      </c>
      <c r="C1362" s="308" t="str">
        <f>IF(ISBLANK($D1362)," -",'Offeror_Product Profile'!$B$13)</f>
        <v xml:space="preserve"> -</v>
      </c>
      <c r="D1362" s="340"/>
      <c r="E1362" s="341"/>
      <c r="F1362" s="336" t="str">
        <f>IF(ISBLANK($D1362)," -",'Offeror_Product Profile'!$B$10)</f>
        <v xml:space="preserve"> -</v>
      </c>
      <c r="G1362" s="336" t="str">
        <f>IF(ISBLANK($D1362)," -",'Offeror_Product Profile'!$B$11)</f>
        <v xml:space="preserve"> -</v>
      </c>
      <c r="H1362" s="309" t="str">
        <f>IF(ISBLANK($D1362),"",'Offeror_Product Profile'!$B$9)</f>
        <v/>
      </c>
      <c r="I1362" s="342"/>
      <c r="J1362" s="310" t="str">
        <f>IF(ISBLANK($D1362),"",'CDM_Requirements '!$B$149)</f>
        <v/>
      </c>
      <c r="K1362" s="338" t="str">
        <f>IF(ISBLANK($D1362),"",'CDM_Requirements '!$B$150)</f>
        <v/>
      </c>
      <c r="L1362" s="338" t="str">
        <f>IF(ISBLANK($D1362),"",'CDM_Requirements '!$B$151)</f>
        <v/>
      </c>
      <c r="M1362" s="338" t="str">
        <f>IF(ISBLANK($D1362),"",'CDM_Requirements '!$B$152)</f>
        <v/>
      </c>
      <c r="N1362" s="338" t="str">
        <f>IF(ISBLANK($D1362),"",'CDM_Requirements '!$B$153)</f>
        <v/>
      </c>
      <c r="O1362" s="340"/>
      <c r="P1362" s="340"/>
      <c r="Q1362" s="343"/>
    </row>
    <row r="1363" spans="1:17" s="323" customFormat="1" ht="20.100000000000001" customHeight="1" x14ac:dyDescent="0.25">
      <c r="A1363" s="311"/>
      <c r="B1363" s="308" t="str">
        <f>IF(ISBLANK($D1363)," -",'Offeror_Product Profile'!$B$12)</f>
        <v xml:space="preserve"> -</v>
      </c>
      <c r="C1363" s="308" t="str">
        <f>IF(ISBLANK($D1363)," -",'Offeror_Product Profile'!$B$13)</f>
        <v xml:space="preserve"> -</v>
      </c>
      <c r="D1363" s="340"/>
      <c r="E1363" s="341"/>
      <c r="F1363" s="336" t="str">
        <f>IF(ISBLANK($D1363)," -",'Offeror_Product Profile'!$B$10)</f>
        <v xml:space="preserve"> -</v>
      </c>
      <c r="G1363" s="336" t="str">
        <f>IF(ISBLANK($D1363)," -",'Offeror_Product Profile'!$B$11)</f>
        <v xml:space="preserve"> -</v>
      </c>
      <c r="H1363" s="309" t="str">
        <f>IF(ISBLANK($D1363),"",'Offeror_Product Profile'!$B$9)</f>
        <v/>
      </c>
      <c r="I1363" s="342"/>
      <c r="J1363" s="310" t="str">
        <f>IF(ISBLANK($D1363),"",'CDM_Requirements '!$B$149)</f>
        <v/>
      </c>
      <c r="K1363" s="338" t="str">
        <f>IF(ISBLANK($D1363),"",'CDM_Requirements '!$B$150)</f>
        <v/>
      </c>
      <c r="L1363" s="338" t="str">
        <f>IF(ISBLANK($D1363),"",'CDM_Requirements '!$B$151)</f>
        <v/>
      </c>
      <c r="M1363" s="338" t="str">
        <f>IF(ISBLANK($D1363),"",'CDM_Requirements '!$B$152)</f>
        <v/>
      </c>
      <c r="N1363" s="338" t="str">
        <f>IF(ISBLANK($D1363),"",'CDM_Requirements '!$B$153)</f>
        <v/>
      </c>
      <c r="O1363" s="340"/>
      <c r="P1363" s="340"/>
      <c r="Q1363" s="343"/>
    </row>
    <row r="1364" spans="1:17" s="323" customFormat="1" ht="20.100000000000001" customHeight="1" x14ac:dyDescent="0.25">
      <c r="A1364" s="311"/>
      <c r="B1364" s="308" t="str">
        <f>IF(ISBLANK($D1364)," -",'Offeror_Product Profile'!$B$12)</f>
        <v xml:space="preserve"> -</v>
      </c>
      <c r="C1364" s="308" t="str">
        <f>IF(ISBLANK($D1364)," -",'Offeror_Product Profile'!$B$13)</f>
        <v xml:space="preserve"> -</v>
      </c>
      <c r="D1364" s="340"/>
      <c r="E1364" s="341"/>
      <c r="F1364" s="336" t="str">
        <f>IF(ISBLANK($D1364)," -",'Offeror_Product Profile'!$B$10)</f>
        <v xml:space="preserve"> -</v>
      </c>
      <c r="G1364" s="336" t="str">
        <f>IF(ISBLANK($D1364)," -",'Offeror_Product Profile'!$B$11)</f>
        <v xml:space="preserve"> -</v>
      </c>
      <c r="H1364" s="309" t="str">
        <f>IF(ISBLANK($D1364),"",'Offeror_Product Profile'!$B$9)</f>
        <v/>
      </c>
      <c r="I1364" s="342"/>
      <c r="J1364" s="310" t="str">
        <f>IF(ISBLANK($D1364),"",'CDM_Requirements '!$B$149)</f>
        <v/>
      </c>
      <c r="K1364" s="338" t="str">
        <f>IF(ISBLANK($D1364),"",'CDM_Requirements '!$B$150)</f>
        <v/>
      </c>
      <c r="L1364" s="338" t="str">
        <f>IF(ISBLANK($D1364),"",'CDM_Requirements '!$B$151)</f>
        <v/>
      </c>
      <c r="M1364" s="338" t="str">
        <f>IF(ISBLANK($D1364),"",'CDM_Requirements '!$B$152)</f>
        <v/>
      </c>
      <c r="N1364" s="338" t="str">
        <f>IF(ISBLANK($D1364),"",'CDM_Requirements '!$B$153)</f>
        <v/>
      </c>
      <c r="O1364" s="340"/>
      <c r="P1364" s="340"/>
      <c r="Q1364" s="343"/>
    </row>
    <row r="1365" spans="1:17" s="323" customFormat="1" ht="20.100000000000001" customHeight="1" x14ac:dyDescent="0.25">
      <c r="A1365" s="311"/>
      <c r="B1365" s="308" t="str">
        <f>IF(ISBLANK($D1365)," -",'Offeror_Product Profile'!$B$12)</f>
        <v xml:space="preserve"> -</v>
      </c>
      <c r="C1365" s="308" t="str">
        <f>IF(ISBLANK($D1365)," -",'Offeror_Product Profile'!$B$13)</f>
        <v xml:space="preserve"> -</v>
      </c>
      <c r="D1365" s="340"/>
      <c r="E1365" s="341"/>
      <c r="F1365" s="336" t="str">
        <f>IF(ISBLANK($D1365)," -",'Offeror_Product Profile'!$B$10)</f>
        <v xml:space="preserve"> -</v>
      </c>
      <c r="G1365" s="336" t="str">
        <f>IF(ISBLANK($D1365)," -",'Offeror_Product Profile'!$B$11)</f>
        <v xml:space="preserve"> -</v>
      </c>
      <c r="H1365" s="309" t="str">
        <f>IF(ISBLANK($D1365),"",'Offeror_Product Profile'!$B$9)</f>
        <v/>
      </c>
      <c r="I1365" s="342"/>
      <c r="J1365" s="310" t="str">
        <f>IF(ISBLANK($D1365),"",'CDM_Requirements '!$B$149)</f>
        <v/>
      </c>
      <c r="K1365" s="338" t="str">
        <f>IF(ISBLANK($D1365),"",'CDM_Requirements '!$B$150)</f>
        <v/>
      </c>
      <c r="L1365" s="338" t="str">
        <f>IF(ISBLANK($D1365),"",'CDM_Requirements '!$B$151)</f>
        <v/>
      </c>
      <c r="M1365" s="338" t="str">
        <f>IF(ISBLANK($D1365),"",'CDM_Requirements '!$B$152)</f>
        <v/>
      </c>
      <c r="N1365" s="338" t="str">
        <f>IF(ISBLANK($D1365),"",'CDM_Requirements '!$B$153)</f>
        <v/>
      </c>
      <c r="O1365" s="340"/>
      <c r="P1365" s="340"/>
      <c r="Q1365" s="343"/>
    </row>
    <row r="1366" spans="1:17" s="323" customFormat="1" ht="20.100000000000001" customHeight="1" x14ac:dyDescent="0.25">
      <c r="A1366" s="311"/>
      <c r="B1366" s="308" t="str">
        <f>IF(ISBLANK($D1366)," -",'Offeror_Product Profile'!$B$12)</f>
        <v xml:space="preserve"> -</v>
      </c>
      <c r="C1366" s="308" t="str">
        <f>IF(ISBLANK($D1366)," -",'Offeror_Product Profile'!$B$13)</f>
        <v xml:space="preserve"> -</v>
      </c>
      <c r="D1366" s="340"/>
      <c r="E1366" s="341"/>
      <c r="F1366" s="336" t="str">
        <f>IF(ISBLANK($D1366)," -",'Offeror_Product Profile'!$B$10)</f>
        <v xml:space="preserve"> -</v>
      </c>
      <c r="G1366" s="336" t="str">
        <f>IF(ISBLANK($D1366)," -",'Offeror_Product Profile'!$B$11)</f>
        <v xml:space="preserve"> -</v>
      </c>
      <c r="H1366" s="309" t="str">
        <f>IF(ISBLANK($D1366),"",'Offeror_Product Profile'!$B$9)</f>
        <v/>
      </c>
      <c r="I1366" s="342"/>
      <c r="J1366" s="310" t="str">
        <f>IF(ISBLANK($D1366),"",'CDM_Requirements '!$B$149)</f>
        <v/>
      </c>
      <c r="K1366" s="338" t="str">
        <f>IF(ISBLANK($D1366),"",'CDM_Requirements '!$B$150)</f>
        <v/>
      </c>
      <c r="L1366" s="338" t="str">
        <f>IF(ISBLANK($D1366),"",'CDM_Requirements '!$B$151)</f>
        <v/>
      </c>
      <c r="M1366" s="338" t="str">
        <f>IF(ISBLANK($D1366),"",'CDM_Requirements '!$B$152)</f>
        <v/>
      </c>
      <c r="N1366" s="338" t="str">
        <f>IF(ISBLANK($D1366),"",'CDM_Requirements '!$B$153)</f>
        <v/>
      </c>
      <c r="O1366" s="340"/>
      <c r="P1366" s="340"/>
      <c r="Q1366" s="343"/>
    </row>
    <row r="1367" spans="1:17" s="323" customFormat="1" ht="20.100000000000001" customHeight="1" x14ac:dyDescent="0.25">
      <c r="A1367" s="311"/>
      <c r="B1367" s="308" t="str">
        <f>IF(ISBLANK($D1367)," -",'Offeror_Product Profile'!$B$12)</f>
        <v xml:space="preserve"> -</v>
      </c>
      <c r="C1367" s="308" t="str">
        <f>IF(ISBLANK($D1367)," -",'Offeror_Product Profile'!$B$13)</f>
        <v xml:space="preserve"> -</v>
      </c>
      <c r="D1367" s="340"/>
      <c r="E1367" s="341"/>
      <c r="F1367" s="336" t="str">
        <f>IF(ISBLANK($D1367)," -",'Offeror_Product Profile'!$B$10)</f>
        <v xml:space="preserve"> -</v>
      </c>
      <c r="G1367" s="336" t="str">
        <f>IF(ISBLANK($D1367)," -",'Offeror_Product Profile'!$B$11)</f>
        <v xml:space="preserve"> -</v>
      </c>
      <c r="H1367" s="309" t="str">
        <f>IF(ISBLANK($D1367),"",'Offeror_Product Profile'!$B$9)</f>
        <v/>
      </c>
      <c r="I1367" s="342"/>
      <c r="J1367" s="310" t="str">
        <f>IF(ISBLANK($D1367),"",'CDM_Requirements '!$B$149)</f>
        <v/>
      </c>
      <c r="K1367" s="338" t="str">
        <f>IF(ISBLANK($D1367),"",'CDM_Requirements '!$B$150)</f>
        <v/>
      </c>
      <c r="L1367" s="338" t="str">
        <f>IF(ISBLANK($D1367),"",'CDM_Requirements '!$B$151)</f>
        <v/>
      </c>
      <c r="M1367" s="338" t="str">
        <f>IF(ISBLANK($D1367),"",'CDM_Requirements '!$B$152)</f>
        <v/>
      </c>
      <c r="N1367" s="338" t="str">
        <f>IF(ISBLANK($D1367),"",'CDM_Requirements '!$B$153)</f>
        <v/>
      </c>
      <c r="O1367" s="340"/>
      <c r="P1367" s="340"/>
      <c r="Q1367" s="343"/>
    </row>
    <row r="1368" spans="1:17" s="323" customFormat="1" ht="20.100000000000001" customHeight="1" x14ac:dyDescent="0.25">
      <c r="A1368" s="311"/>
      <c r="B1368" s="308" t="str">
        <f>IF(ISBLANK($D1368)," -",'Offeror_Product Profile'!$B$12)</f>
        <v xml:space="preserve"> -</v>
      </c>
      <c r="C1368" s="308" t="str">
        <f>IF(ISBLANK($D1368)," -",'Offeror_Product Profile'!$B$13)</f>
        <v xml:space="preserve"> -</v>
      </c>
      <c r="D1368" s="340"/>
      <c r="E1368" s="341"/>
      <c r="F1368" s="336" t="str">
        <f>IF(ISBLANK($D1368)," -",'Offeror_Product Profile'!$B$10)</f>
        <v xml:space="preserve"> -</v>
      </c>
      <c r="G1368" s="336" t="str">
        <f>IF(ISBLANK($D1368)," -",'Offeror_Product Profile'!$B$11)</f>
        <v xml:space="preserve"> -</v>
      </c>
      <c r="H1368" s="309" t="str">
        <f>IF(ISBLANK($D1368),"",'Offeror_Product Profile'!$B$9)</f>
        <v/>
      </c>
      <c r="I1368" s="342"/>
      <c r="J1368" s="310" t="str">
        <f>IF(ISBLANK($D1368),"",'CDM_Requirements '!$B$149)</f>
        <v/>
      </c>
      <c r="K1368" s="338" t="str">
        <f>IF(ISBLANK($D1368),"",'CDM_Requirements '!$B$150)</f>
        <v/>
      </c>
      <c r="L1368" s="338" t="str">
        <f>IF(ISBLANK($D1368),"",'CDM_Requirements '!$B$151)</f>
        <v/>
      </c>
      <c r="M1368" s="338" t="str">
        <f>IF(ISBLANK($D1368),"",'CDM_Requirements '!$B$152)</f>
        <v/>
      </c>
      <c r="N1368" s="338" t="str">
        <f>IF(ISBLANK($D1368),"",'CDM_Requirements '!$B$153)</f>
        <v/>
      </c>
      <c r="O1368" s="340"/>
      <c r="P1368" s="340"/>
      <c r="Q1368" s="343"/>
    </row>
    <row r="1369" spans="1:17" s="323" customFormat="1" ht="20.100000000000001" customHeight="1" x14ac:dyDescent="0.25">
      <c r="A1369" s="311"/>
      <c r="B1369" s="308" t="str">
        <f>IF(ISBLANK($D1369)," -",'Offeror_Product Profile'!$B$12)</f>
        <v xml:space="preserve"> -</v>
      </c>
      <c r="C1369" s="308" t="str">
        <f>IF(ISBLANK($D1369)," -",'Offeror_Product Profile'!$B$13)</f>
        <v xml:space="preserve"> -</v>
      </c>
      <c r="D1369" s="340"/>
      <c r="E1369" s="341"/>
      <c r="F1369" s="336" t="str">
        <f>IF(ISBLANK($D1369)," -",'Offeror_Product Profile'!$B$10)</f>
        <v xml:space="preserve"> -</v>
      </c>
      <c r="G1369" s="336" t="str">
        <f>IF(ISBLANK($D1369)," -",'Offeror_Product Profile'!$B$11)</f>
        <v xml:space="preserve"> -</v>
      </c>
      <c r="H1369" s="309" t="str">
        <f>IF(ISBLANK($D1369),"",'Offeror_Product Profile'!$B$9)</f>
        <v/>
      </c>
      <c r="I1369" s="342"/>
      <c r="J1369" s="310" t="str">
        <f>IF(ISBLANK($D1369),"",'CDM_Requirements '!$B$149)</f>
        <v/>
      </c>
      <c r="K1369" s="338" t="str">
        <f>IF(ISBLANK($D1369),"",'CDM_Requirements '!$B$150)</f>
        <v/>
      </c>
      <c r="L1369" s="338" t="str">
        <f>IF(ISBLANK($D1369),"",'CDM_Requirements '!$B$151)</f>
        <v/>
      </c>
      <c r="M1369" s="338" t="str">
        <f>IF(ISBLANK($D1369),"",'CDM_Requirements '!$B$152)</f>
        <v/>
      </c>
      <c r="N1369" s="338" t="str">
        <f>IF(ISBLANK($D1369),"",'CDM_Requirements '!$B$153)</f>
        <v/>
      </c>
      <c r="O1369" s="340"/>
      <c r="P1369" s="340"/>
      <c r="Q1369" s="343"/>
    </row>
    <row r="1370" spans="1:17" s="323" customFormat="1" ht="20.100000000000001" customHeight="1" x14ac:dyDescent="0.25">
      <c r="A1370" s="311"/>
      <c r="B1370" s="308" t="str">
        <f>IF(ISBLANK($D1370)," -",'Offeror_Product Profile'!$B$12)</f>
        <v xml:space="preserve"> -</v>
      </c>
      <c r="C1370" s="308" t="str">
        <f>IF(ISBLANK($D1370)," -",'Offeror_Product Profile'!$B$13)</f>
        <v xml:space="preserve"> -</v>
      </c>
      <c r="D1370" s="340"/>
      <c r="E1370" s="341"/>
      <c r="F1370" s="336" t="str">
        <f>IF(ISBLANK($D1370)," -",'Offeror_Product Profile'!$B$10)</f>
        <v xml:space="preserve"> -</v>
      </c>
      <c r="G1370" s="336" t="str">
        <f>IF(ISBLANK($D1370)," -",'Offeror_Product Profile'!$B$11)</f>
        <v xml:space="preserve"> -</v>
      </c>
      <c r="H1370" s="309" t="str">
        <f>IF(ISBLANK($D1370),"",'Offeror_Product Profile'!$B$9)</f>
        <v/>
      </c>
      <c r="I1370" s="342"/>
      <c r="J1370" s="310" t="str">
        <f>IF(ISBLANK($D1370),"",'CDM_Requirements '!$B$149)</f>
        <v/>
      </c>
      <c r="K1370" s="338" t="str">
        <f>IF(ISBLANK($D1370),"",'CDM_Requirements '!$B$150)</f>
        <v/>
      </c>
      <c r="L1370" s="338" t="str">
        <f>IF(ISBLANK($D1370),"",'CDM_Requirements '!$B$151)</f>
        <v/>
      </c>
      <c r="M1370" s="338" t="str">
        <f>IF(ISBLANK($D1370),"",'CDM_Requirements '!$B$152)</f>
        <v/>
      </c>
      <c r="N1370" s="338" t="str">
        <f>IF(ISBLANK($D1370),"",'CDM_Requirements '!$B$153)</f>
        <v/>
      </c>
      <c r="O1370" s="340"/>
      <c r="P1370" s="340"/>
      <c r="Q1370" s="343"/>
    </row>
    <row r="1371" spans="1:17" s="323" customFormat="1" ht="20.100000000000001" customHeight="1" x14ac:dyDescent="0.25">
      <c r="A1371" s="311"/>
      <c r="B1371" s="308" t="str">
        <f>IF(ISBLANK($D1371)," -",'Offeror_Product Profile'!$B$12)</f>
        <v xml:space="preserve"> -</v>
      </c>
      <c r="C1371" s="308" t="str">
        <f>IF(ISBLANK($D1371)," -",'Offeror_Product Profile'!$B$13)</f>
        <v xml:space="preserve"> -</v>
      </c>
      <c r="D1371" s="340"/>
      <c r="E1371" s="341"/>
      <c r="F1371" s="336" t="str">
        <f>IF(ISBLANK($D1371)," -",'Offeror_Product Profile'!$B$10)</f>
        <v xml:space="preserve"> -</v>
      </c>
      <c r="G1371" s="336" t="str">
        <f>IF(ISBLANK($D1371)," -",'Offeror_Product Profile'!$B$11)</f>
        <v xml:space="preserve"> -</v>
      </c>
      <c r="H1371" s="309" t="str">
        <f>IF(ISBLANK($D1371),"",'Offeror_Product Profile'!$B$9)</f>
        <v/>
      </c>
      <c r="I1371" s="342"/>
      <c r="J1371" s="310" t="str">
        <f>IF(ISBLANK($D1371),"",'CDM_Requirements '!$B$149)</f>
        <v/>
      </c>
      <c r="K1371" s="338" t="str">
        <f>IF(ISBLANK($D1371),"",'CDM_Requirements '!$B$150)</f>
        <v/>
      </c>
      <c r="L1371" s="338" t="str">
        <f>IF(ISBLANK($D1371),"",'CDM_Requirements '!$B$151)</f>
        <v/>
      </c>
      <c r="M1371" s="338" t="str">
        <f>IF(ISBLANK($D1371),"",'CDM_Requirements '!$B$152)</f>
        <v/>
      </c>
      <c r="N1371" s="338" t="str">
        <f>IF(ISBLANK($D1371),"",'CDM_Requirements '!$B$153)</f>
        <v/>
      </c>
      <c r="O1371" s="340"/>
      <c r="P1371" s="340"/>
      <c r="Q1371" s="343"/>
    </row>
    <row r="1372" spans="1:17" s="323" customFormat="1" ht="20.100000000000001" customHeight="1" x14ac:dyDescent="0.25">
      <c r="A1372" s="311"/>
      <c r="B1372" s="308" t="str">
        <f>IF(ISBLANK($D1372)," -",'Offeror_Product Profile'!$B$12)</f>
        <v xml:space="preserve"> -</v>
      </c>
      <c r="C1372" s="308" t="str">
        <f>IF(ISBLANK($D1372)," -",'Offeror_Product Profile'!$B$13)</f>
        <v xml:space="preserve"> -</v>
      </c>
      <c r="D1372" s="340"/>
      <c r="E1372" s="341"/>
      <c r="F1372" s="336" t="str">
        <f>IF(ISBLANK($D1372)," -",'Offeror_Product Profile'!$B$10)</f>
        <v xml:space="preserve"> -</v>
      </c>
      <c r="G1372" s="336" t="str">
        <f>IF(ISBLANK($D1372)," -",'Offeror_Product Profile'!$B$11)</f>
        <v xml:space="preserve"> -</v>
      </c>
      <c r="H1372" s="309" t="str">
        <f>IF(ISBLANK($D1372),"",'Offeror_Product Profile'!$B$9)</f>
        <v/>
      </c>
      <c r="I1372" s="342"/>
      <c r="J1372" s="310" t="str">
        <f>IF(ISBLANK($D1372),"",'CDM_Requirements '!$B$149)</f>
        <v/>
      </c>
      <c r="K1372" s="338" t="str">
        <f>IF(ISBLANK($D1372),"",'CDM_Requirements '!$B$150)</f>
        <v/>
      </c>
      <c r="L1372" s="338" t="str">
        <f>IF(ISBLANK($D1372),"",'CDM_Requirements '!$B$151)</f>
        <v/>
      </c>
      <c r="M1372" s="338" t="str">
        <f>IF(ISBLANK($D1372),"",'CDM_Requirements '!$B$152)</f>
        <v/>
      </c>
      <c r="N1372" s="338" t="str">
        <f>IF(ISBLANK($D1372),"",'CDM_Requirements '!$B$153)</f>
        <v/>
      </c>
      <c r="O1372" s="340"/>
      <c r="P1372" s="340"/>
      <c r="Q1372" s="343"/>
    </row>
    <row r="1373" spans="1:17" s="323" customFormat="1" ht="20.100000000000001" customHeight="1" x14ac:dyDescent="0.25">
      <c r="A1373" s="311"/>
      <c r="B1373" s="308" t="str">
        <f>IF(ISBLANK($D1373)," -",'Offeror_Product Profile'!$B$12)</f>
        <v xml:space="preserve"> -</v>
      </c>
      <c r="C1373" s="308" t="str">
        <f>IF(ISBLANK($D1373)," -",'Offeror_Product Profile'!$B$13)</f>
        <v xml:space="preserve"> -</v>
      </c>
      <c r="D1373" s="340"/>
      <c r="E1373" s="341"/>
      <c r="F1373" s="336" t="str">
        <f>IF(ISBLANK($D1373)," -",'Offeror_Product Profile'!$B$10)</f>
        <v xml:space="preserve"> -</v>
      </c>
      <c r="G1373" s="336" t="str">
        <f>IF(ISBLANK($D1373)," -",'Offeror_Product Profile'!$B$11)</f>
        <v xml:space="preserve"> -</v>
      </c>
      <c r="H1373" s="309" t="str">
        <f>IF(ISBLANK($D1373),"",'Offeror_Product Profile'!$B$9)</f>
        <v/>
      </c>
      <c r="I1373" s="342"/>
      <c r="J1373" s="310" t="str">
        <f>IF(ISBLANK($D1373),"",'CDM_Requirements '!$B$149)</f>
        <v/>
      </c>
      <c r="K1373" s="338" t="str">
        <f>IF(ISBLANK($D1373),"",'CDM_Requirements '!$B$150)</f>
        <v/>
      </c>
      <c r="L1373" s="338" t="str">
        <f>IF(ISBLANK($D1373),"",'CDM_Requirements '!$B$151)</f>
        <v/>
      </c>
      <c r="M1373" s="338" t="str">
        <f>IF(ISBLANK($D1373),"",'CDM_Requirements '!$B$152)</f>
        <v/>
      </c>
      <c r="N1373" s="338" t="str">
        <f>IF(ISBLANK($D1373),"",'CDM_Requirements '!$B$153)</f>
        <v/>
      </c>
      <c r="O1373" s="340"/>
      <c r="P1373" s="340"/>
      <c r="Q1373" s="343"/>
    </row>
    <row r="1374" spans="1:17" s="323" customFormat="1" ht="20.100000000000001" customHeight="1" x14ac:dyDescent="0.25">
      <c r="A1374" s="311"/>
      <c r="B1374" s="308" t="str">
        <f>IF(ISBLANK($D1374)," -",'Offeror_Product Profile'!$B$12)</f>
        <v xml:space="preserve"> -</v>
      </c>
      <c r="C1374" s="308" t="str">
        <f>IF(ISBLANK($D1374)," -",'Offeror_Product Profile'!$B$13)</f>
        <v xml:space="preserve"> -</v>
      </c>
      <c r="D1374" s="340"/>
      <c r="E1374" s="341"/>
      <c r="F1374" s="336" t="str">
        <f>IF(ISBLANK($D1374)," -",'Offeror_Product Profile'!$B$10)</f>
        <v xml:space="preserve"> -</v>
      </c>
      <c r="G1374" s="336" t="str">
        <f>IF(ISBLANK($D1374)," -",'Offeror_Product Profile'!$B$11)</f>
        <v xml:space="preserve"> -</v>
      </c>
      <c r="H1374" s="309" t="str">
        <f>IF(ISBLANK($D1374),"",'Offeror_Product Profile'!$B$9)</f>
        <v/>
      </c>
      <c r="I1374" s="342"/>
      <c r="J1374" s="310" t="str">
        <f>IF(ISBLANK($D1374),"",'CDM_Requirements '!$B$149)</f>
        <v/>
      </c>
      <c r="K1374" s="338" t="str">
        <f>IF(ISBLANK($D1374),"",'CDM_Requirements '!$B$150)</f>
        <v/>
      </c>
      <c r="L1374" s="338" t="str">
        <f>IF(ISBLANK($D1374),"",'CDM_Requirements '!$B$151)</f>
        <v/>
      </c>
      <c r="M1374" s="338" t="str">
        <f>IF(ISBLANK($D1374),"",'CDM_Requirements '!$B$152)</f>
        <v/>
      </c>
      <c r="N1374" s="338" t="str">
        <f>IF(ISBLANK($D1374),"",'CDM_Requirements '!$B$153)</f>
        <v/>
      </c>
      <c r="O1374" s="340"/>
      <c r="P1374" s="340"/>
      <c r="Q1374" s="343"/>
    </row>
    <row r="1375" spans="1:17" s="323" customFormat="1" ht="20.100000000000001" customHeight="1" x14ac:dyDescent="0.25">
      <c r="A1375" s="311"/>
      <c r="B1375" s="308" t="str">
        <f>IF(ISBLANK($D1375)," -",'Offeror_Product Profile'!$B$12)</f>
        <v xml:space="preserve"> -</v>
      </c>
      <c r="C1375" s="308" t="str">
        <f>IF(ISBLANK($D1375)," -",'Offeror_Product Profile'!$B$13)</f>
        <v xml:space="preserve"> -</v>
      </c>
      <c r="D1375" s="340"/>
      <c r="E1375" s="341"/>
      <c r="F1375" s="336" t="str">
        <f>IF(ISBLANK($D1375)," -",'Offeror_Product Profile'!$B$10)</f>
        <v xml:space="preserve"> -</v>
      </c>
      <c r="G1375" s="336" t="str">
        <f>IF(ISBLANK($D1375)," -",'Offeror_Product Profile'!$B$11)</f>
        <v xml:space="preserve"> -</v>
      </c>
      <c r="H1375" s="309" t="str">
        <f>IF(ISBLANK($D1375),"",'Offeror_Product Profile'!$B$9)</f>
        <v/>
      </c>
      <c r="I1375" s="342"/>
      <c r="J1375" s="310" t="str">
        <f>IF(ISBLANK($D1375),"",'CDM_Requirements '!$B$149)</f>
        <v/>
      </c>
      <c r="K1375" s="338" t="str">
        <f>IF(ISBLANK($D1375),"",'CDM_Requirements '!$B$150)</f>
        <v/>
      </c>
      <c r="L1375" s="338" t="str">
        <f>IF(ISBLANK($D1375),"",'CDM_Requirements '!$B$151)</f>
        <v/>
      </c>
      <c r="M1375" s="338" t="str">
        <f>IF(ISBLANK($D1375),"",'CDM_Requirements '!$B$152)</f>
        <v/>
      </c>
      <c r="N1375" s="338" t="str">
        <f>IF(ISBLANK($D1375),"",'CDM_Requirements '!$B$153)</f>
        <v/>
      </c>
      <c r="O1375" s="340"/>
      <c r="P1375" s="340"/>
      <c r="Q1375" s="343"/>
    </row>
    <row r="1376" spans="1:17" s="323" customFormat="1" ht="20.100000000000001" customHeight="1" x14ac:dyDescent="0.25">
      <c r="A1376" s="311"/>
      <c r="B1376" s="308" t="str">
        <f>IF(ISBLANK($D1376)," -",'Offeror_Product Profile'!$B$12)</f>
        <v xml:space="preserve"> -</v>
      </c>
      <c r="C1376" s="308" t="str">
        <f>IF(ISBLANK($D1376)," -",'Offeror_Product Profile'!$B$13)</f>
        <v xml:space="preserve"> -</v>
      </c>
      <c r="D1376" s="340"/>
      <c r="E1376" s="341"/>
      <c r="F1376" s="336" t="str">
        <f>IF(ISBLANK($D1376)," -",'Offeror_Product Profile'!$B$10)</f>
        <v xml:space="preserve"> -</v>
      </c>
      <c r="G1376" s="336" t="str">
        <f>IF(ISBLANK($D1376)," -",'Offeror_Product Profile'!$B$11)</f>
        <v xml:space="preserve"> -</v>
      </c>
      <c r="H1376" s="309" t="str">
        <f>IF(ISBLANK($D1376),"",'Offeror_Product Profile'!$B$9)</f>
        <v/>
      </c>
      <c r="I1376" s="342"/>
      <c r="J1376" s="310" t="str">
        <f>IF(ISBLANK($D1376),"",'CDM_Requirements '!$B$149)</f>
        <v/>
      </c>
      <c r="K1376" s="338" t="str">
        <f>IF(ISBLANK($D1376),"",'CDM_Requirements '!$B$150)</f>
        <v/>
      </c>
      <c r="L1376" s="338" t="str">
        <f>IF(ISBLANK($D1376),"",'CDM_Requirements '!$B$151)</f>
        <v/>
      </c>
      <c r="M1376" s="338" t="str">
        <f>IF(ISBLANK($D1376),"",'CDM_Requirements '!$B$152)</f>
        <v/>
      </c>
      <c r="N1376" s="338" t="str">
        <f>IF(ISBLANK($D1376),"",'CDM_Requirements '!$B$153)</f>
        <v/>
      </c>
      <c r="O1376" s="340"/>
      <c r="P1376" s="340"/>
      <c r="Q1376" s="343"/>
    </row>
    <row r="1377" spans="1:17" s="323" customFormat="1" ht="20.100000000000001" customHeight="1" x14ac:dyDescent="0.25">
      <c r="A1377" s="311"/>
      <c r="B1377" s="308" t="str">
        <f>IF(ISBLANK($D1377)," -",'Offeror_Product Profile'!$B$12)</f>
        <v xml:space="preserve"> -</v>
      </c>
      <c r="C1377" s="308" t="str">
        <f>IF(ISBLANK($D1377)," -",'Offeror_Product Profile'!$B$13)</f>
        <v xml:space="preserve"> -</v>
      </c>
      <c r="D1377" s="340"/>
      <c r="E1377" s="341"/>
      <c r="F1377" s="336" t="str">
        <f>IF(ISBLANK($D1377)," -",'Offeror_Product Profile'!$B$10)</f>
        <v xml:space="preserve"> -</v>
      </c>
      <c r="G1377" s="336" t="str">
        <f>IF(ISBLANK($D1377)," -",'Offeror_Product Profile'!$B$11)</f>
        <v xml:space="preserve"> -</v>
      </c>
      <c r="H1377" s="309" t="str">
        <f>IF(ISBLANK($D1377),"",'Offeror_Product Profile'!$B$9)</f>
        <v/>
      </c>
      <c r="I1377" s="342"/>
      <c r="J1377" s="310" t="str">
        <f>IF(ISBLANK($D1377),"",'CDM_Requirements '!$B$149)</f>
        <v/>
      </c>
      <c r="K1377" s="338" t="str">
        <f>IF(ISBLANK($D1377),"",'CDM_Requirements '!$B$150)</f>
        <v/>
      </c>
      <c r="L1377" s="338" t="str">
        <f>IF(ISBLANK($D1377),"",'CDM_Requirements '!$B$151)</f>
        <v/>
      </c>
      <c r="M1377" s="338" t="str">
        <f>IF(ISBLANK($D1377),"",'CDM_Requirements '!$B$152)</f>
        <v/>
      </c>
      <c r="N1377" s="338" t="str">
        <f>IF(ISBLANK($D1377),"",'CDM_Requirements '!$B$153)</f>
        <v/>
      </c>
      <c r="O1377" s="340"/>
      <c r="P1377" s="340"/>
      <c r="Q1377" s="343"/>
    </row>
    <row r="1378" spans="1:17" s="323" customFormat="1" ht="20.100000000000001" customHeight="1" x14ac:dyDescent="0.25">
      <c r="A1378" s="311"/>
      <c r="B1378" s="308" t="str">
        <f>IF(ISBLANK($D1378)," -",'Offeror_Product Profile'!$B$12)</f>
        <v xml:space="preserve"> -</v>
      </c>
      <c r="C1378" s="308" t="str">
        <f>IF(ISBLANK($D1378)," -",'Offeror_Product Profile'!$B$13)</f>
        <v xml:space="preserve"> -</v>
      </c>
      <c r="D1378" s="340"/>
      <c r="E1378" s="341"/>
      <c r="F1378" s="336" t="str">
        <f>IF(ISBLANK($D1378)," -",'Offeror_Product Profile'!$B$10)</f>
        <v xml:space="preserve"> -</v>
      </c>
      <c r="G1378" s="336" t="str">
        <f>IF(ISBLANK($D1378)," -",'Offeror_Product Profile'!$B$11)</f>
        <v xml:space="preserve"> -</v>
      </c>
      <c r="H1378" s="309" t="str">
        <f>IF(ISBLANK($D1378),"",'Offeror_Product Profile'!$B$9)</f>
        <v/>
      </c>
      <c r="I1378" s="342"/>
      <c r="J1378" s="310" t="str">
        <f>IF(ISBLANK($D1378),"",'CDM_Requirements '!$B$149)</f>
        <v/>
      </c>
      <c r="K1378" s="338" t="str">
        <f>IF(ISBLANK($D1378),"",'CDM_Requirements '!$B$150)</f>
        <v/>
      </c>
      <c r="L1378" s="338" t="str">
        <f>IF(ISBLANK($D1378),"",'CDM_Requirements '!$B$151)</f>
        <v/>
      </c>
      <c r="M1378" s="338" t="str">
        <f>IF(ISBLANK($D1378),"",'CDM_Requirements '!$B$152)</f>
        <v/>
      </c>
      <c r="N1378" s="338" t="str">
        <f>IF(ISBLANK($D1378),"",'CDM_Requirements '!$B$153)</f>
        <v/>
      </c>
      <c r="O1378" s="340"/>
      <c r="P1378" s="340"/>
      <c r="Q1378" s="343"/>
    </row>
    <row r="1379" spans="1:17" s="323" customFormat="1" ht="20.100000000000001" customHeight="1" x14ac:dyDescent="0.25">
      <c r="A1379" s="311"/>
      <c r="B1379" s="308" t="str">
        <f>IF(ISBLANK($D1379)," -",'Offeror_Product Profile'!$B$12)</f>
        <v xml:space="preserve"> -</v>
      </c>
      <c r="C1379" s="308" t="str">
        <f>IF(ISBLANK($D1379)," -",'Offeror_Product Profile'!$B$13)</f>
        <v xml:space="preserve"> -</v>
      </c>
      <c r="D1379" s="340"/>
      <c r="E1379" s="341"/>
      <c r="F1379" s="336" t="str">
        <f>IF(ISBLANK($D1379)," -",'Offeror_Product Profile'!$B$10)</f>
        <v xml:space="preserve"> -</v>
      </c>
      <c r="G1379" s="336" t="str">
        <f>IF(ISBLANK($D1379)," -",'Offeror_Product Profile'!$B$11)</f>
        <v xml:space="preserve"> -</v>
      </c>
      <c r="H1379" s="309" t="str">
        <f>IF(ISBLANK($D1379),"",'Offeror_Product Profile'!$B$9)</f>
        <v/>
      </c>
      <c r="I1379" s="342"/>
      <c r="J1379" s="310" t="str">
        <f>IF(ISBLANK($D1379),"",'CDM_Requirements '!$B$149)</f>
        <v/>
      </c>
      <c r="K1379" s="338" t="str">
        <f>IF(ISBLANK($D1379),"",'CDM_Requirements '!$B$150)</f>
        <v/>
      </c>
      <c r="L1379" s="338" t="str">
        <f>IF(ISBLANK($D1379),"",'CDM_Requirements '!$B$151)</f>
        <v/>
      </c>
      <c r="M1379" s="338" t="str">
        <f>IF(ISBLANK($D1379),"",'CDM_Requirements '!$B$152)</f>
        <v/>
      </c>
      <c r="N1379" s="338" t="str">
        <f>IF(ISBLANK($D1379),"",'CDM_Requirements '!$B$153)</f>
        <v/>
      </c>
      <c r="O1379" s="340"/>
      <c r="P1379" s="340"/>
      <c r="Q1379" s="343"/>
    </row>
    <row r="1380" spans="1:17" s="323" customFormat="1" ht="20.100000000000001" customHeight="1" x14ac:dyDescent="0.25">
      <c r="A1380" s="311"/>
      <c r="B1380" s="308" t="str">
        <f>IF(ISBLANK($D1380)," -",'Offeror_Product Profile'!$B$12)</f>
        <v xml:space="preserve"> -</v>
      </c>
      <c r="C1380" s="308" t="str">
        <f>IF(ISBLANK($D1380)," -",'Offeror_Product Profile'!$B$13)</f>
        <v xml:space="preserve"> -</v>
      </c>
      <c r="D1380" s="340"/>
      <c r="E1380" s="341"/>
      <c r="F1380" s="336" t="str">
        <f>IF(ISBLANK($D1380)," -",'Offeror_Product Profile'!$B$10)</f>
        <v xml:space="preserve"> -</v>
      </c>
      <c r="G1380" s="336" t="str">
        <f>IF(ISBLANK($D1380)," -",'Offeror_Product Profile'!$B$11)</f>
        <v xml:space="preserve"> -</v>
      </c>
      <c r="H1380" s="309" t="str">
        <f>IF(ISBLANK($D1380),"",'Offeror_Product Profile'!$B$9)</f>
        <v/>
      </c>
      <c r="I1380" s="342"/>
      <c r="J1380" s="310" t="str">
        <f>IF(ISBLANK($D1380),"",'CDM_Requirements '!$B$149)</f>
        <v/>
      </c>
      <c r="K1380" s="338" t="str">
        <f>IF(ISBLANK($D1380),"",'CDM_Requirements '!$B$150)</f>
        <v/>
      </c>
      <c r="L1380" s="338" t="str">
        <f>IF(ISBLANK($D1380),"",'CDM_Requirements '!$B$151)</f>
        <v/>
      </c>
      <c r="M1380" s="338" t="str">
        <f>IF(ISBLANK($D1380),"",'CDM_Requirements '!$B$152)</f>
        <v/>
      </c>
      <c r="N1380" s="338" t="str">
        <f>IF(ISBLANK($D1380),"",'CDM_Requirements '!$B$153)</f>
        <v/>
      </c>
      <c r="O1380" s="340"/>
      <c r="P1380" s="340"/>
      <c r="Q1380" s="343"/>
    </row>
    <row r="1381" spans="1:17" s="323" customFormat="1" ht="20.100000000000001" customHeight="1" x14ac:dyDescent="0.25">
      <c r="A1381" s="311"/>
      <c r="B1381" s="308" t="str">
        <f>IF(ISBLANK($D1381)," -",'Offeror_Product Profile'!$B$12)</f>
        <v xml:space="preserve"> -</v>
      </c>
      <c r="C1381" s="308" t="str">
        <f>IF(ISBLANK($D1381)," -",'Offeror_Product Profile'!$B$13)</f>
        <v xml:space="preserve"> -</v>
      </c>
      <c r="D1381" s="340"/>
      <c r="E1381" s="341"/>
      <c r="F1381" s="336" t="str">
        <f>IF(ISBLANK($D1381)," -",'Offeror_Product Profile'!$B$10)</f>
        <v xml:space="preserve"> -</v>
      </c>
      <c r="G1381" s="336" t="str">
        <f>IF(ISBLANK($D1381)," -",'Offeror_Product Profile'!$B$11)</f>
        <v xml:space="preserve"> -</v>
      </c>
      <c r="H1381" s="309" t="str">
        <f>IF(ISBLANK($D1381),"",'Offeror_Product Profile'!$B$9)</f>
        <v/>
      </c>
      <c r="I1381" s="342"/>
      <c r="J1381" s="310" t="str">
        <f>IF(ISBLANK($D1381),"",'CDM_Requirements '!$B$149)</f>
        <v/>
      </c>
      <c r="K1381" s="338" t="str">
        <f>IF(ISBLANK($D1381),"",'CDM_Requirements '!$B$150)</f>
        <v/>
      </c>
      <c r="L1381" s="338" t="str">
        <f>IF(ISBLANK($D1381),"",'CDM_Requirements '!$B$151)</f>
        <v/>
      </c>
      <c r="M1381" s="338" t="str">
        <f>IF(ISBLANK($D1381),"",'CDM_Requirements '!$B$152)</f>
        <v/>
      </c>
      <c r="N1381" s="338" t="str">
        <f>IF(ISBLANK($D1381),"",'CDM_Requirements '!$B$153)</f>
        <v/>
      </c>
      <c r="O1381" s="340"/>
      <c r="P1381" s="340"/>
      <c r="Q1381" s="343"/>
    </row>
    <row r="1382" spans="1:17" s="323" customFormat="1" ht="20.100000000000001" customHeight="1" x14ac:dyDescent="0.25">
      <c r="A1382" s="311"/>
      <c r="B1382" s="308" t="str">
        <f>IF(ISBLANK($D1382)," -",'Offeror_Product Profile'!$B$12)</f>
        <v xml:space="preserve"> -</v>
      </c>
      <c r="C1382" s="308" t="str">
        <f>IF(ISBLANK($D1382)," -",'Offeror_Product Profile'!$B$13)</f>
        <v xml:space="preserve"> -</v>
      </c>
      <c r="D1382" s="340"/>
      <c r="E1382" s="341"/>
      <c r="F1382" s="336" t="str">
        <f>IF(ISBLANK($D1382)," -",'Offeror_Product Profile'!$B$10)</f>
        <v xml:space="preserve"> -</v>
      </c>
      <c r="G1382" s="336" t="str">
        <f>IF(ISBLANK($D1382)," -",'Offeror_Product Profile'!$B$11)</f>
        <v xml:space="preserve"> -</v>
      </c>
      <c r="H1382" s="309" t="str">
        <f>IF(ISBLANK($D1382),"",'Offeror_Product Profile'!$B$9)</f>
        <v/>
      </c>
      <c r="I1382" s="342"/>
      <c r="J1382" s="310" t="str">
        <f>IF(ISBLANK($D1382),"",'CDM_Requirements '!$B$149)</f>
        <v/>
      </c>
      <c r="K1382" s="338" t="str">
        <f>IF(ISBLANK($D1382),"",'CDM_Requirements '!$B$150)</f>
        <v/>
      </c>
      <c r="L1382" s="338" t="str">
        <f>IF(ISBLANK($D1382),"",'CDM_Requirements '!$B$151)</f>
        <v/>
      </c>
      <c r="M1382" s="338" t="str">
        <f>IF(ISBLANK($D1382),"",'CDM_Requirements '!$B$152)</f>
        <v/>
      </c>
      <c r="N1382" s="338" t="str">
        <f>IF(ISBLANK($D1382),"",'CDM_Requirements '!$B$153)</f>
        <v/>
      </c>
      <c r="O1382" s="340"/>
      <c r="P1382" s="340"/>
      <c r="Q1382" s="343"/>
    </row>
    <row r="1383" spans="1:17" s="323" customFormat="1" ht="20.100000000000001" customHeight="1" x14ac:dyDescent="0.25">
      <c r="A1383" s="311"/>
      <c r="B1383" s="308" t="str">
        <f>IF(ISBLANK($D1383)," -",'Offeror_Product Profile'!$B$12)</f>
        <v xml:space="preserve"> -</v>
      </c>
      <c r="C1383" s="308" t="str">
        <f>IF(ISBLANK($D1383)," -",'Offeror_Product Profile'!$B$13)</f>
        <v xml:space="preserve"> -</v>
      </c>
      <c r="D1383" s="340"/>
      <c r="E1383" s="341"/>
      <c r="F1383" s="336" t="str">
        <f>IF(ISBLANK($D1383)," -",'Offeror_Product Profile'!$B$10)</f>
        <v xml:space="preserve"> -</v>
      </c>
      <c r="G1383" s="336" t="str">
        <f>IF(ISBLANK($D1383)," -",'Offeror_Product Profile'!$B$11)</f>
        <v xml:space="preserve"> -</v>
      </c>
      <c r="H1383" s="309" t="str">
        <f>IF(ISBLANK($D1383),"",'Offeror_Product Profile'!$B$9)</f>
        <v/>
      </c>
      <c r="I1383" s="342"/>
      <c r="J1383" s="310" t="str">
        <f>IF(ISBLANK($D1383),"",'CDM_Requirements '!$B$149)</f>
        <v/>
      </c>
      <c r="K1383" s="338" t="str">
        <f>IF(ISBLANK($D1383),"",'CDM_Requirements '!$B$150)</f>
        <v/>
      </c>
      <c r="L1383" s="338" t="str">
        <f>IF(ISBLANK($D1383),"",'CDM_Requirements '!$B$151)</f>
        <v/>
      </c>
      <c r="M1383" s="338" t="str">
        <f>IF(ISBLANK($D1383),"",'CDM_Requirements '!$B$152)</f>
        <v/>
      </c>
      <c r="N1383" s="338" t="str">
        <f>IF(ISBLANK($D1383),"",'CDM_Requirements '!$B$153)</f>
        <v/>
      </c>
      <c r="O1383" s="340"/>
      <c r="P1383" s="340"/>
      <c r="Q1383" s="343"/>
    </row>
    <row r="1384" spans="1:17" s="323" customFormat="1" ht="20.100000000000001" customHeight="1" x14ac:dyDescent="0.25">
      <c r="A1384" s="311"/>
      <c r="B1384" s="308" t="str">
        <f>IF(ISBLANK($D1384)," -",'Offeror_Product Profile'!$B$12)</f>
        <v xml:space="preserve"> -</v>
      </c>
      <c r="C1384" s="308" t="str">
        <f>IF(ISBLANK($D1384)," -",'Offeror_Product Profile'!$B$13)</f>
        <v xml:space="preserve"> -</v>
      </c>
      <c r="D1384" s="340"/>
      <c r="E1384" s="341"/>
      <c r="F1384" s="336" t="str">
        <f>IF(ISBLANK($D1384)," -",'Offeror_Product Profile'!$B$10)</f>
        <v xml:space="preserve"> -</v>
      </c>
      <c r="G1384" s="336" t="str">
        <f>IF(ISBLANK($D1384)," -",'Offeror_Product Profile'!$B$11)</f>
        <v xml:space="preserve"> -</v>
      </c>
      <c r="H1384" s="309" t="str">
        <f>IF(ISBLANK($D1384),"",'Offeror_Product Profile'!$B$9)</f>
        <v/>
      </c>
      <c r="I1384" s="342"/>
      <c r="J1384" s="310" t="str">
        <f>IF(ISBLANK($D1384),"",'CDM_Requirements '!$B$149)</f>
        <v/>
      </c>
      <c r="K1384" s="338" t="str">
        <f>IF(ISBLANK($D1384),"",'CDM_Requirements '!$B$150)</f>
        <v/>
      </c>
      <c r="L1384" s="338" t="str">
        <f>IF(ISBLANK($D1384),"",'CDM_Requirements '!$B$151)</f>
        <v/>
      </c>
      <c r="M1384" s="338" t="str">
        <f>IF(ISBLANK($D1384),"",'CDM_Requirements '!$B$152)</f>
        <v/>
      </c>
      <c r="N1384" s="338" t="str">
        <f>IF(ISBLANK($D1384),"",'CDM_Requirements '!$B$153)</f>
        <v/>
      </c>
      <c r="O1384" s="340"/>
      <c r="P1384" s="340"/>
      <c r="Q1384" s="343"/>
    </row>
    <row r="1385" spans="1:17" s="323" customFormat="1" ht="20.100000000000001" customHeight="1" x14ac:dyDescent="0.25">
      <c r="A1385" s="311"/>
      <c r="B1385" s="308" t="str">
        <f>IF(ISBLANK($D1385)," -",'Offeror_Product Profile'!$B$12)</f>
        <v xml:space="preserve"> -</v>
      </c>
      <c r="C1385" s="308" t="str">
        <f>IF(ISBLANK($D1385)," -",'Offeror_Product Profile'!$B$13)</f>
        <v xml:space="preserve"> -</v>
      </c>
      <c r="D1385" s="340"/>
      <c r="E1385" s="341"/>
      <c r="F1385" s="336" t="str">
        <f>IF(ISBLANK($D1385)," -",'Offeror_Product Profile'!$B$10)</f>
        <v xml:space="preserve"> -</v>
      </c>
      <c r="G1385" s="336" t="str">
        <f>IF(ISBLANK($D1385)," -",'Offeror_Product Profile'!$B$11)</f>
        <v xml:space="preserve"> -</v>
      </c>
      <c r="H1385" s="309" t="str">
        <f>IF(ISBLANK($D1385),"",'Offeror_Product Profile'!$B$9)</f>
        <v/>
      </c>
      <c r="I1385" s="342"/>
      <c r="J1385" s="310" t="str">
        <f>IF(ISBLANK($D1385),"",'CDM_Requirements '!$B$149)</f>
        <v/>
      </c>
      <c r="K1385" s="338" t="str">
        <f>IF(ISBLANK($D1385),"",'CDM_Requirements '!$B$150)</f>
        <v/>
      </c>
      <c r="L1385" s="338" t="str">
        <f>IF(ISBLANK($D1385),"",'CDM_Requirements '!$B$151)</f>
        <v/>
      </c>
      <c r="M1385" s="338" t="str">
        <f>IF(ISBLANK($D1385),"",'CDM_Requirements '!$B$152)</f>
        <v/>
      </c>
      <c r="N1385" s="338" t="str">
        <f>IF(ISBLANK($D1385),"",'CDM_Requirements '!$B$153)</f>
        <v/>
      </c>
      <c r="O1385" s="340"/>
      <c r="P1385" s="340"/>
      <c r="Q1385" s="343"/>
    </row>
    <row r="1386" spans="1:17" s="323" customFormat="1" ht="20.100000000000001" customHeight="1" x14ac:dyDescent="0.25">
      <c r="A1386" s="311"/>
      <c r="B1386" s="308" t="str">
        <f>IF(ISBLANK($D1386)," -",'Offeror_Product Profile'!$B$12)</f>
        <v xml:space="preserve"> -</v>
      </c>
      <c r="C1386" s="308" t="str">
        <f>IF(ISBLANK($D1386)," -",'Offeror_Product Profile'!$B$13)</f>
        <v xml:space="preserve"> -</v>
      </c>
      <c r="D1386" s="340"/>
      <c r="E1386" s="341"/>
      <c r="F1386" s="336" t="str">
        <f>IF(ISBLANK($D1386)," -",'Offeror_Product Profile'!$B$10)</f>
        <v xml:space="preserve"> -</v>
      </c>
      <c r="G1386" s="336" t="str">
        <f>IF(ISBLANK($D1386)," -",'Offeror_Product Profile'!$B$11)</f>
        <v xml:space="preserve"> -</v>
      </c>
      <c r="H1386" s="309" t="str">
        <f>IF(ISBLANK($D1386),"",'Offeror_Product Profile'!$B$9)</f>
        <v/>
      </c>
      <c r="I1386" s="342"/>
      <c r="J1386" s="310" t="str">
        <f>IF(ISBLANK($D1386),"",'CDM_Requirements '!$B$149)</f>
        <v/>
      </c>
      <c r="K1386" s="338" t="str">
        <f>IF(ISBLANK($D1386),"",'CDM_Requirements '!$B$150)</f>
        <v/>
      </c>
      <c r="L1386" s="338" t="str">
        <f>IF(ISBLANK($D1386),"",'CDM_Requirements '!$B$151)</f>
        <v/>
      </c>
      <c r="M1386" s="338" t="str">
        <f>IF(ISBLANK($D1386),"",'CDM_Requirements '!$B$152)</f>
        <v/>
      </c>
      <c r="N1386" s="338" t="str">
        <f>IF(ISBLANK($D1386),"",'CDM_Requirements '!$B$153)</f>
        <v/>
      </c>
      <c r="O1386" s="340"/>
      <c r="P1386" s="340"/>
      <c r="Q1386" s="343"/>
    </row>
    <row r="1387" spans="1:17" s="323" customFormat="1" ht="20.100000000000001" customHeight="1" x14ac:dyDescent="0.25">
      <c r="A1387" s="311"/>
      <c r="B1387" s="308" t="str">
        <f>IF(ISBLANK($D1387)," -",'Offeror_Product Profile'!$B$12)</f>
        <v xml:space="preserve"> -</v>
      </c>
      <c r="C1387" s="308" t="str">
        <f>IF(ISBLANK($D1387)," -",'Offeror_Product Profile'!$B$13)</f>
        <v xml:space="preserve"> -</v>
      </c>
      <c r="D1387" s="340"/>
      <c r="E1387" s="341"/>
      <c r="F1387" s="336" t="str">
        <f>IF(ISBLANK($D1387)," -",'Offeror_Product Profile'!$B$10)</f>
        <v xml:space="preserve"> -</v>
      </c>
      <c r="G1387" s="336" t="str">
        <f>IF(ISBLANK($D1387)," -",'Offeror_Product Profile'!$B$11)</f>
        <v xml:space="preserve"> -</v>
      </c>
      <c r="H1387" s="309" t="str">
        <f>IF(ISBLANK($D1387),"",'Offeror_Product Profile'!$B$9)</f>
        <v/>
      </c>
      <c r="I1387" s="342"/>
      <c r="J1387" s="310" t="str">
        <f>IF(ISBLANK($D1387),"",'CDM_Requirements '!$B$149)</f>
        <v/>
      </c>
      <c r="K1387" s="338" t="str">
        <f>IF(ISBLANK($D1387),"",'CDM_Requirements '!$B$150)</f>
        <v/>
      </c>
      <c r="L1387" s="338" t="str">
        <f>IF(ISBLANK($D1387),"",'CDM_Requirements '!$B$151)</f>
        <v/>
      </c>
      <c r="M1387" s="338" t="str">
        <f>IF(ISBLANK($D1387),"",'CDM_Requirements '!$B$152)</f>
        <v/>
      </c>
      <c r="N1387" s="338" t="str">
        <f>IF(ISBLANK($D1387),"",'CDM_Requirements '!$B$153)</f>
        <v/>
      </c>
      <c r="O1387" s="340"/>
      <c r="P1387" s="340"/>
      <c r="Q1387" s="343"/>
    </row>
    <row r="1388" spans="1:17" s="323" customFormat="1" ht="20.100000000000001" customHeight="1" x14ac:dyDescent="0.25">
      <c r="A1388" s="311"/>
      <c r="B1388" s="308" t="str">
        <f>IF(ISBLANK($D1388)," -",'Offeror_Product Profile'!$B$12)</f>
        <v xml:space="preserve"> -</v>
      </c>
      <c r="C1388" s="308" t="str">
        <f>IF(ISBLANK($D1388)," -",'Offeror_Product Profile'!$B$13)</f>
        <v xml:space="preserve"> -</v>
      </c>
      <c r="D1388" s="340"/>
      <c r="E1388" s="341"/>
      <c r="F1388" s="336" t="str">
        <f>IF(ISBLANK($D1388)," -",'Offeror_Product Profile'!$B$10)</f>
        <v xml:space="preserve"> -</v>
      </c>
      <c r="G1388" s="336" t="str">
        <f>IF(ISBLANK($D1388)," -",'Offeror_Product Profile'!$B$11)</f>
        <v xml:space="preserve"> -</v>
      </c>
      <c r="H1388" s="309" t="str">
        <f>IF(ISBLANK($D1388),"",'Offeror_Product Profile'!$B$9)</f>
        <v/>
      </c>
      <c r="I1388" s="342"/>
      <c r="J1388" s="310" t="str">
        <f>IF(ISBLANK($D1388),"",'CDM_Requirements '!$B$149)</f>
        <v/>
      </c>
      <c r="K1388" s="338" t="str">
        <f>IF(ISBLANK($D1388),"",'CDM_Requirements '!$B$150)</f>
        <v/>
      </c>
      <c r="L1388" s="338" t="str">
        <f>IF(ISBLANK($D1388),"",'CDM_Requirements '!$B$151)</f>
        <v/>
      </c>
      <c r="M1388" s="338" t="str">
        <f>IF(ISBLANK($D1388),"",'CDM_Requirements '!$B$152)</f>
        <v/>
      </c>
      <c r="N1388" s="338" t="str">
        <f>IF(ISBLANK($D1388),"",'CDM_Requirements '!$B$153)</f>
        <v/>
      </c>
      <c r="O1388" s="340"/>
      <c r="P1388" s="340"/>
      <c r="Q1388" s="343"/>
    </row>
    <row r="1389" spans="1:17" s="323" customFormat="1" ht="20.100000000000001" customHeight="1" x14ac:dyDescent="0.25">
      <c r="A1389" s="311"/>
      <c r="B1389" s="308" t="str">
        <f>IF(ISBLANK($D1389)," -",'Offeror_Product Profile'!$B$12)</f>
        <v xml:space="preserve"> -</v>
      </c>
      <c r="C1389" s="308" t="str">
        <f>IF(ISBLANK($D1389)," -",'Offeror_Product Profile'!$B$13)</f>
        <v xml:space="preserve"> -</v>
      </c>
      <c r="D1389" s="340"/>
      <c r="E1389" s="341"/>
      <c r="F1389" s="336" t="str">
        <f>IF(ISBLANK($D1389)," -",'Offeror_Product Profile'!$B$10)</f>
        <v xml:space="preserve"> -</v>
      </c>
      <c r="G1389" s="336" t="str">
        <f>IF(ISBLANK($D1389)," -",'Offeror_Product Profile'!$B$11)</f>
        <v xml:space="preserve"> -</v>
      </c>
      <c r="H1389" s="309" t="str">
        <f>IF(ISBLANK($D1389),"",'Offeror_Product Profile'!$B$9)</f>
        <v/>
      </c>
      <c r="I1389" s="342"/>
      <c r="J1389" s="310" t="str">
        <f>IF(ISBLANK($D1389),"",'CDM_Requirements '!$B$149)</f>
        <v/>
      </c>
      <c r="K1389" s="338" t="str">
        <f>IF(ISBLANK($D1389),"",'CDM_Requirements '!$B$150)</f>
        <v/>
      </c>
      <c r="L1389" s="338" t="str">
        <f>IF(ISBLANK($D1389),"",'CDM_Requirements '!$B$151)</f>
        <v/>
      </c>
      <c r="M1389" s="338" t="str">
        <f>IF(ISBLANK($D1389),"",'CDM_Requirements '!$B$152)</f>
        <v/>
      </c>
      <c r="N1389" s="338" t="str">
        <f>IF(ISBLANK($D1389),"",'CDM_Requirements '!$B$153)</f>
        <v/>
      </c>
      <c r="O1389" s="340"/>
      <c r="P1389" s="340"/>
      <c r="Q1389" s="343"/>
    </row>
    <row r="1390" spans="1:17" s="323" customFormat="1" ht="20.100000000000001" customHeight="1" x14ac:dyDescent="0.25">
      <c r="A1390" s="311"/>
      <c r="B1390" s="308" t="str">
        <f>IF(ISBLANK($D1390)," -",'Offeror_Product Profile'!$B$12)</f>
        <v xml:space="preserve"> -</v>
      </c>
      <c r="C1390" s="308" t="str">
        <f>IF(ISBLANK($D1390)," -",'Offeror_Product Profile'!$B$13)</f>
        <v xml:space="preserve"> -</v>
      </c>
      <c r="D1390" s="340"/>
      <c r="E1390" s="341"/>
      <c r="F1390" s="336" t="str">
        <f>IF(ISBLANK($D1390)," -",'Offeror_Product Profile'!$B$10)</f>
        <v xml:space="preserve"> -</v>
      </c>
      <c r="G1390" s="336" t="str">
        <f>IF(ISBLANK($D1390)," -",'Offeror_Product Profile'!$B$11)</f>
        <v xml:space="preserve"> -</v>
      </c>
      <c r="H1390" s="309" t="str">
        <f>IF(ISBLANK($D1390),"",'Offeror_Product Profile'!$B$9)</f>
        <v/>
      </c>
      <c r="I1390" s="342"/>
      <c r="J1390" s="310" t="str">
        <f>IF(ISBLANK($D1390),"",'CDM_Requirements '!$B$149)</f>
        <v/>
      </c>
      <c r="K1390" s="338" t="str">
        <f>IF(ISBLANK($D1390),"",'CDM_Requirements '!$B$150)</f>
        <v/>
      </c>
      <c r="L1390" s="338" t="str">
        <f>IF(ISBLANK($D1390),"",'CDM_Requirements '!$B$151)</f>
        <v/>
      </c>
      <c r="M1390" s="338" t="str">
        <f>IF(ISBLANK($D1390),"",'CDM_Requirements '!$B$152)</f>
        <v/>
      </c>
      <c r="N1390" s="338" t="str">
        <f>IF(ISBLANK($D1390),"",'CDM_Requirements '!$B$153)</f>
        <v/>
      </c>
      <c r="O1390" s="340"/>
      <c r="P1390" s="340"/>
      <c r="Q1390" s="343"/>
    </row>
    <row r="1391" spans="1:17" s="323" customFormat="1" ht="20.100000000000001" customHeight="1" x14ac:dyDescent="0.25">
      <c r="A1391" s="311"/>
      <c r="B1391" s="308" t="str">
        <f>IF(ISBLANK($D1391)," -",'Offeror_Product Profile'!$B$12)</f>
        <v xml:space="preserve"> -</v>
      </c>
      <c r="C1391" s="308" t="str">
        <f>IF(ISBLANK($D1391)," -",'Offeror_Product Profile'!$B$13)</f>
        <v xml:space="preserve"> -</v>
      </c>
      <c r="D1391" s="340"/>
      <c r="E1391" s="341"/>
      <c r="F1391" s="336" t="str">
        <f>IF(ISBLANK($D1391)," -",'Offeror_Product Profile'!$B$10)</f>
        <v xml:space="preserve"> -</v>
      </c>
      <c r="G1391" s="336" t="str">
        <f>IF(ISBLANK($D1391)," -",'Offeror_Product Profile'!$B$11)</f>
        <v xml:space="preserve"> -</v>
      </c>
      <c r="H1391" s="309" t="str">
        <f>IF(ISBLANK($D1391),"",'Offeror_Product Profile'!$B$9)</f>
        <v/>
      </c>
      <c r="I1391" s="342"/>
      <c r="J1391" s="310" t="str">
        <f>IF(ISBLANK($D1391),"",'CDM_Requirements '!$B$149)</f>
        <v/>
      </c>
      <c r="K1391" s="338" t="str">
        <f>IF(ISBLANK($D1391),"",'CDM_Requirements '!$B$150)</f>
        <v/>
      </c>
      <c r="L1391" s="338" t="str">
        <f>IF(ISBLANK($D1391),"",'CDM_Requirements '!$B$151)</f>
        <v/>
      </c>
      <c r="M1391" s="338" t="str">
        <f>IF(ISBLANK($D1391),"",'CDM_Requirements '!$B$152)</f>
        <v/>
      </c>
      <c r="N1391" s="338" t="str">
        <f>IF(ISBLANK($D1391),"",'CDM_Requirements '!$B$153)</f>
        <v/>
      </c>
      <c r="O1391" s="340"/>
      <c r="P1391" s="340"/>
      <c r="Q1391" s="343"/>
    </row>
    <row r="1392" spans="1:17" s="323" customFormat="1" ht="20.100000000000001" customHeight="1" x14ac:dyDescent="0.25">
      <c r="A1392" s="311"/>
      <c r="B1392" s="308" t="str">
        <f>IF(ISBLANK($D1392)," -",'Offeror_Product Profile'!$B$12)</f>
        <v xml:space="preserve"> -</v>
      </c>
      <c r="C1392" s="308" t="str">
        <f>IF(ISBLANK($D1392)," -",'Offeror_Product Profile'!$B$13)</f>
        <v xml:space="preserve"> -</v>
      </c>
      <c r="D1392" s="340"/>
      <c r="E1392" s="341"/>
      <c r="F1392" s="336" t="str">
        <f>IF(ISBLANK($D1392)," -",'Offeror_Product Profile'!$B$10)</f>
        <v xml:space="preserve"> -</v>
      </c>
      <c r="G1392" s="336" t="str">
        <f>IF(ISBLANK($D1392)," -",'Offeror_Product Profile'!$B$11)</f>
        <v xml:space="preserve"> -</v>
      </c>
      <c r="H1392" s="309" t="str">
        <f>IF(ISBLANK($D1392),"",'Offeror_Product Profile'!$B$9)</f>
        <v/>
      </c>
      <c r="I1392" s="342"/>
      <c r="J1392" s="310" t="str">
        <f>IF(ISBLANK($D1392),"",'CDM_Requirements '!$B$149)</f>
        <v/>
      </c>
      <c r="K1392" s="338" t="str">
        <f>IF(ISBLANK($D1392),"",'CDM_Requirements '!$B$150)</f>
        <v/>
      </c>
      <c r="L1392" s="338" t="str">
        <f>IF(ISBLANK($D1392),"",'CDM_Requirements '!$B$151)</f>
        <v/>
      </c>
      <c r="M1392" s="338" t="str">
        <f>IF(ISBLANK($D1392),"",'CDM_Requirements '!$B$152)</f>
        <v/>
      </c>
      <c r="N1392" s="338" t="str">
        <f>IF(ISBLANK($D1392),"",'CDM_Requirements '!$B$153)</f>
        <v/>
      </c>
      <c r="O1392" s="340"/>
      <c r="P1392" s="340"/>
      <c r="Q1392" s="343"/>
    </row>
    <row r="1393" spans="1:17" s="323" customFormat="1" ht="20.100000000000001" customHeight="1" x14ac:dyDescent="0.25">
      <c r="A1393" s="311"/>
      <c r="B1393" s="308" t="str">
        <f>IF(ISBLANK($D1393)," -",'Offeror_Product Profile'!$B$12)</f>
        <v xml:space="preserve"> -</v>
      </c>
      <c r="C1393" s="308" t="str">
        <f>IF(ISBLANK($D1393)," -",'Offeror_Product Profile'!$B$13)</f>
        <v xml:space="preserve"> -</v>
      </c>
      <c r="D1393" s="340"/>
      <c r="E1393" s="341"/>
      <c r="F1393" s="336" t="str">
        <f>IF(ISBLANK($D1393)," -",'Offeror_Product Profile'!$B$10)</f>
        <v xml:space="preserve"> -</v>
      </c>
      <c r="G1393" s="336" t="str">
        <f>IF(ISBLANK($D1393)," -",'Offeror_Product Profile'!$B$11)</f>
        <v xml:space="preserve"> -</v>
      </c>
      <c r="H1393" s="309" t="str">
        <f>IF(ISBLANK($D1393),"",'Offeror_Product Profile'!$B$9)</f>
        <v/>
      </c>
      <c r="I1393" s="342"/>
      <c r="J1393" s="310" t="str">
        <f>IF(ISBLANK($D1393),"",'CDM_Requirements '!$B$149)</f>
        <v/>
      </c>
      <c r="K1393" s="338" t="str">
        <f>IF(ISBLANK($D1393),"",'CDM_Requirements '!$B$150)</f>
        <v/>
      </c>
      <c r="L1393" s="338" t="str">
        <f>IF(ISBLANK($D1393),"",'CDM_Requirements '!$B$151)</f>
        <v/>
      </c>
      <c r="M1393" s="338" t="str">
        <f>IF(ISBLANK($D1393),"",'CDM_Requirements '!$B$152)</f>
        <v/>
      </c>
      <c r="N1393" s="338" t="str">
        <f>IF(ISBLANK($D1393),"",'CDM_Requirements '!$B$153)</f>
        <v/>
      </c>
      <c r="O1393" s="340"/>
      <c r="P1393" s="340"/>
      <c r="Q1393" s="343"/>
    </row>
    <row r="1394" spans="1:17" s="323" customFormat="1" ht="20.100000000000001" customHeight="1" x14ac:dyDescent="0.25">
      <c r="A1394" s="311"/>
      <c r="B1394" s="308" t="str">
        <f>IF(ISBLANK($D1394)," -",'Offeror_Product Profile'!$B$12)</f>
        <v xml:space="preserve"> -</v>
      </c>
      <c r="C1394" s="308" t="str">
        <f>IF(ISBLANK($D1394)," -",'Offeror_Product Profile'!$B$13)</f>
        <v xml:space="preserve"> -</v>
      </c>
      <c r="D1394" s="340"/>
      <c r="E1394" s="341"/>
      <c r="F1394" s="336" t="str">
        <f>IF(ISBLANK($D1394)," -",'Offeror_Product Profile'!$B$10)</f>
        <v xml:space="preserve"> -</v>
      </c>
      <c r="G1394" s="336" t="str">
        <f>IF(ISBLANK($D1394)," -",'Offeror_Product Profile'!$B$11)</f>
        <v xml:space="preserve"> -</v>
      </c>
      <c r="H1394" s="309" t="str">
        <f>IF(ISBLANK($D1394),"",'Offeror_Product Profile'!$B$9)</f>
        <v/>
      </c>
      <c r="I1394" s="342"/>
      <c r="J1394" s="310" t="str">
        <f>IF(ISBLANK($D1394),"",'CDM_Requirements '!$B$149)</f>
        <v/>
      </c>
      <c r="K1394" s="338" t="str">
        <f>IF(ISBLANK($D1394),"",'CDM_Requirements '!$B$150)</f>
        <v/>
      </c>
      <c r="L1394" s="338" t="str">
        <f>IF(ISBLANK($D1394),"",'CDM_Requirements '!$B$151)</f>
        <v/>
      </c>
      <c r="M1394" s="338" t="str">
        <f>IF(ISBLANK($D1394),"",'CDM_Requirements '!$B$152)</f>
        <v/>
      </c>
      <c r="N1394" s="338" t="str">
        <f>IF(ISBLANK($D1394),"",'CDM_Requirements '!$B$153)</f>
        <v/>
      </c>
      <c r="O1394" s="340"/>
      <c r="P1394" s="340"/>
      <c r="Q1394" s="343"/>
    </row>
    <row r="1395" spans="1:17" s="323" customFormat="1" ht="20.100000000000001" customHeight="1" x14ac:dyDescent="0.25">
      <c r="A1395" s="311"/>
      <c r="B1395" s="308" t="str">
        <f>IF(ISBLANK($D1395)," -",'Offeror_Product Profile'!$B$12)</f>
        <v xml:space="preserve"> -</v>
      </c>
      <c r="C1395" s="308" t="str">
        <f>IF(ISBLANK($D1395)," -",'Offeror_Product Profile'!$B$13)</f>
        <v xml:space="preserve"> -</v>
      </c>
      <c r="D1395" s="340"/>
      <c r="E1395" s="341"/>
      <c r="F1395" s="336" t="str">
        <f>IF(ISBLANK($D1395)," -",'Offeror_Product Profile'!$B$10)</f>
        <v xml:space="preserve"> -</v>
      </c>
      <c r="G1395" s="336" t="str">
        <f>IF(ISBLANK($D1395)," -",'Offeror_Product Profile'!$B$11)</f>
        <v xml:space="preserve"> -</v>
      </c>
      <c r="H1395" s="309" t="str">
        <f>IF(ISBLANK($D1395),"",'Offeror_Product Profile'!$B$9)</f>
        <v/>
      </c>
      <c r="I1395" s="342"/>
      <c r="J1395" s="310" t="str">
        <f>IF(ISBLANK($D1395),"",'CDM_Requirements '!$B$149)</f>
        <v/>
      </c>
      <c r="K1395" s="338" t="str">
        <f>IF(ISBLANK($D1395),"",'CDM_Requirements '!$B$150)</f>
        <v/>
      </c>
      <c r="L1395" s="338" t="str">
        <f>IF(ISBLANK($D1395),"",'CDM_Requirements '!$B$151)</f>
        <v/>
      </c>
      <c r="M1395" s="338" t="str">
        <f>IF(ISBLANK($D1395),"",'CDM_Requirements '!$B$152)</f>
        <v/>
      </c>
      <c r="N1395" s="338" t="str">
        <f>IF(ISBLANK($D1395),"",'CDM_Requirements '!$B$153)</f>
        <v/>
      </c>
      <c r="O1395" s="340"/>
      <c r="P1395" s="340"/>
      <c r="Q1395" s="343"/>
    </row>
    <row r="1396" spans="1:17" s="323" customFormat="1" ht="20.100000000000001" customHeight="1" x14ac:dyDescent="0.25">
      <c r="A1396" s="311"/>
      <c r="B1396" s="308" t="str">
        <f>IF(ISBLANK($D1396)," -",'Offeror_Product Profile'!$B$12)</f>
        <v xml:space="preserve"> -</v>
      </c>
      <c r="C1396" s="308" t="str">
        <f>IF(ISBLANK($D1396)," -",'Offeror_Product Profile'!$B$13)</f>
        <v xml:space="preserve"> -</v>
      </c>
      <c r="D1396" s="340"/>
      <c r="E1396" s="341"/>
      <c r="F1396" s="336" t="str">
        <f>IF(ISBLANK($D1396)," -",'Offeror_Product Profile'!$B$10)</f>
        <v xml:space="preserve"> -</v>
      </c>
      <c r="G1396" s="336" t="str">
        <f>IF(ISBLANK($D1396)," -",'Offeror_Product Profile'!$B$11)</f>
        <v xml:space="preserve"> -</v>
      </c>
      <c r="H1396" s="309" t="str">
        <f>IF(ISBLANK($D1396),"",'Offeror_Product Profile'!$B$9)</f>
        <v/>
      </c>
      <c r="I1396" s="342"/>
      <c r="J1396" s="310" t="str">
        <f>IF(ISBLANK($D1396),"",'CDM_Requirements '!$B$149)</f>
        <v/>
      </c>
      <c r="K1396" s="338" t="str">
        <f>IF(ISBLANK($D1396),"",'CDM_Requirements '!$B$150)</f>
        <v/>
      </c>
      <c r="L1396" s="338" t="str">
        <f>IF(ISBLANK($D1396),"",'CDM_Requirements '!$B$151)</f>
        <v/>
      </c>
      <c r="M1396" s="338" t="str">
        <f>IF(ISBLANK($D1396),"",'CDM_Requirements '!$B$152)</f>
        <v/>
      </c>
      <c r="N1396" s="338" t="str">
        <f>IF(ISBLANK($D1396),"",'CDM_Requirements '!$B$153)</f>
        <v/>
      </c>
      <c r="O1396" s="340"/>
      <c r="P1396" s="340"/>
      <c r="Q1396" s="343"/>
    </row>
    <row r="1397" spans="1:17" s="323" customFormat="1" ht="20.100000000000001" customHeight="1" x14ac:dyDescent="0.25">
      <c r="A1397" s="311"/>
      <c r="B1397" s="308" t="str">
        <f>IF(ISBLANK($D1397)," -",'Offeror_Product Profile'!$B$12)</f>
        <v xml:space="preserve"> -</v>
      </c>
      <c r="C1397" s="308" t="str">
        <f>IF(ISBLANK($D1397)," -",'Offeror_Product Profile'!$B$13)</f>
        <v xml:space="preserve"> -</v>
      </c>
      <c r="D1397" s="340"/>
      <c r="E1397" s="341"/>
      <c r="F1397" s="336" t="str">
        <f>IF(ISBLANK($D1397)," -",'Offeror_Product Profile'!$B$10)</f>
        <v xml:space="preserve"> -</v>
      </c>
      <c r="G1397" s="336" t="str">
        <f>IF(ISBLANK($D1397)," -",'Offeror_Product Profile'!$B$11)</f>
        <v xml:space="preserve"> -</v>
      </c>
      <c r="H1397" s="309" t="str">
        <f>IF(ISBLANK($D1397),"",'Offeror_Product Profile'!$B$9)</f>
        <v/>
      </c>
      <c r="I1397" s="342"/>
      <c r="J1397" s="310" t="str">
        <f>IF(ISBLANK($D1397),"",'CDM_Requirements '!$B$149)</f>
        <v/>
      </c>
      <c r="K1397" s="338" t="str">
        <f>IF(ISBLANK($D1397),"",'CDM_Requirements '!$B$150)</f>
        <v/>
      </c>
      <c r="L1397" s="338" t="str">
        <f>IF(ISBLANK($D1397),"",'CDM_Requirements '!$B$151)</f>
        <v/>
      </c>
      <c r="M1397" s="338" t="str">
        <f>IF(ISBLANK($D1397),"",'CDM_Requirements '!$B$152)</f>
        <v/>
      </c>
      <c r="N1397" s="338" t="str">
        <f>IF(ISBLANK($D1397),"",'CDM_Requirements '!$B$153)</f>
        <v/>
      </c>
      <c r="O1397" s="340"/>
      <c r="P1397" s="340"/>
      <c r="Q1397" s="343"/>
    </row>
    <row r="1398" spans="1:17" s="323" customFormat="1" ht="20.100000000000001" customHeight="1" x14ac:dyDescent="0.25">
      <c r="A1398" s="311"/>
      <c r="B1398" s="308" t="str">
        <f>IF(ISBLANK($D1398)," -",'Offeror_Product Profile'!$B$12)</f>
        <v xml:space="preserve"> -</v>
      </c>
      <c r="C1398" s="308" t="str">
        <f>IF(ISBLANK($D1398)," -",'Offeror_Product Profile'!$B$13)</f>
        <v xml:space="preserve"> -</v>
      </c>
      <c r="D1398" s="340"/>
      <c r="E1398" s="341"/>
      <c r="F1398" s="336" t="str">
        <f>IF(ISBLANK($D1398)," -",'Offeror_Product Profile'!$B$10)</f>
        <v xml:space="preserve"> -</v>
      </c>
      <c r="G1398" s="336" t="str">
        <f>IF(ISBLANK($D1398)," -",'Offeror_Product Profile'!$B$11)</f>
        <v xml:space="preserve"> -</v>
      </c>
      <c r="H1398" s="309" t="str">
        <f>IF(ISBLANK($D1398),"",'Offeror_Product Profile'!$B$9)</f>
        <v/>
      </c>
      <c r="I1398" s="342"/>
      <c r="J1398" s="310" t="str">
        <f>IF(ISBLANK($D1398),"",'CDM_Requirements '!$B$149)</f>
        <v/>
      </c>
      <c r="K1398" s="338" t="str">
        <f>IF(ISBLANK($D1398),"",'CDM_Requirements '!$B$150)</f>
        <v/>
      </c>
      <c r="L1398" s="338" t="str">
        <f>IF(ISBLANK($D1398),"",'CDM_Requirements '!$B$151)</f>
        <v/>
      </c>
      <c r="M1398" s="338" t="str">
        <f>IF(ISBLANK($D1398),"",'CDM_Requirements '!$B$152)</f>
        <v/>
      </c>
      <c r="N1398" s="338" t="str">
        <f>IF(ISBLANK($D1398),"",'CDM_Requirements '!$B$153)</f>
        <v/>
      </c>
      <c r="O1398" s="340"/>
      <c r="P1398" s="340"/>
      <c r="Q1398" s="343"/>
    </row>
    <row r="1399" spans="1:17" s="323" customFormat="1" ht="20.100000000000001" customHeight="1" x14ac:dyDescent="0.25">
      <c r="A1399" s="311"/>
      <c r="B1399" s="308" t="str">
        <f>IF(ISBLANK($D1399)," -",'Offeror_Product Profile'!$B$12)</f>
        <v xml:space="preserve"> -</v>
      </c>
      <c r="C1399" s="308" t="str">
        <f>IF(ISBLANK($D1399)," -",'Offeror_Product Profile'!$B$13)</f>
        <v xml:space="preserve"> -</v>
      </c>
      <c r="D1399" s="340"/>
      <c r="E1399" s="341"/>
      <c r="F1399" s="336" t="str">
        <f>IF(ISBLANK($D1399)," -",'Offeror_Product Profile'!$B$10)</f>
        <v xml:space="preserve"> -</v>
      </c>
      <c r="G1399" s="336" t="str">
        <f>IF(ISBLANK($D1399)," -",'Offeror_Product Profile'!$B$11)</f>
        <v xml:space="preserve"> -</v>
      </c>
      <c r="H1399" s="309" t="str">
        <f>IF(ISBLANK($D1399),"",'Offeror_Product Profile'!$B$9)</f>
        <v/>
      </c>
      <c r="I1399" s="342"/>
      <c r="J1399" s="310" t="str">
        <f>IF(ISBLANK($D1399),"",'CDM_Requirements '!$B$149)</f>
        <v/>
      </c>
      <c r="K1399" s="338" t="str">
        <f>IF(ISBLANK($D1399),"",'CDM_Requirements '!$B$150)</f>
        <v/>
      </c>
      <c r="L1399" s="338" t="str">
        <f>IF(ISBLANK($D1399),"",'CDM_Requirements '!$B$151)</f>
        <v/>
      </c>
      <c r="M1399" s="338" t="str">
        <f>IF(ISBLANK($D1399),"",'CDM_Requirements '!$B$152)</f>
        <v/>
      </c>
      <c r="N1399" s="338" t="str">
        <f>IF(ISBLANK($D1399),"",'CDM_Requirements '!$B$153)</f>
        <v/>
      </c>
      <c r="O1399" s="340"/>
      <c r="P1399" s="340"/>
      <c r="Q1399" s="343"/>
    </row>
    <row r="1400" spans="1:17" s="323" customFormat="1" ht="20.100000000000001" customHeight="1" x14ac:dyDescent="0.25">
      <c r="A1400" s="311"/>
      <c r="B1400" s="308" t="str">
        <f>IF(ISBLANK($D1400)," -",'Offeror_Product Profile'!$B$12)</f>
        <v xml:space="preserve"> -</v>
      </c>
      <c r="C1400" s="308" t="str">
        <f>IF(ISBLANK($D1400)," -",'Offeror_Product Profile'!$B$13)</f>
        <v xml:space="preserve"> -</v>
      </c>
      <c r="D1400" s="340"/>
      <c r="E1400" s="341"/>
      <c r="F1400" s="336" t="str">
        <f>IF(ISBLANK($D1400)," -",'Offeror_Product Profile'!$B$10)</f>
        <v xml:space="preserve"> -</v>
      </c>
      <c r="G1400" s="336" t="str">
        <f>IF(ISBLANK($D1400)," -",'Offeror_Product Profile'!$B$11)</f>
        <v xml:space="preserve"> -</v>
      </c>
      <c r="H1400" s="309" t="str">
        <f>IF(ISBLANK($D1400),"",'Offeror_Product Profile'!$B$9)</f>
        <v/>
      </c>
      <c r="I1400" s="342"/>
      <c r="J1400" s="310" t="str">
        <f>IF(ISBLANK($D1400),"",'CDM_Requirements '!$B$149)</f>
        <v/>
      </c>
      <c r="K1400" s="338" t="str">
        <f>IF(ISBLANK($D1400),"",'CDM_Requirements '!$B$150)</f>
        <v/>
      </c>
      <c r="L1400" s="338" t="str">
        <f>IF(ISBLANK($D1400),"",'CDM_Requirements '!$B$151)</f>
        <v/>
      </c>
      <c r="M1400" s="338" t="str">
        <f>IF(ISBLANK($D1400),"",'CDM_Requirements '!$B$152)</f>
        <v/>
      </c>
      <c r="N1400" s="338" t="str">
        <f>IF(ISBLANK($D1400),"",'CDM_Requirements '!$B$153)</f>
        <v/>
      </c>
      <c r="O1400" s="340"/>
      <c r="P1400" s="340"/>
      <c r="Q1400" s="343"/>
    </row>
    <row r="1401" spans="1:17" s="323" customFormat="1" ht="20.100000000000001" customHeight="1" x14ac:dyDescent="0.25">
      <c r="A1401" s="311"/>
      <c r="B1401" s="308" t="str">
        <f>IF(ISBLANK($D1401)," -",'Offeror_Product Profile'!$B$12)</f>
        <v xml:space="preserve"> -</v>
      </c>
      <c r="C1401" s="308" t="str">
        <f>IF(ISBLANK($D1401)," -",'Offeror_Product Profile'!$B$13)</f>
        <v xml:space="preserve"> -</v>
      </c>
      <c r="D1401" s="340"/>
      <c r="E1401" s="341"/>
      <c r="F1401" s="336" t="str">
        <f>IF(ISBLANK($D1401)," -",'Offeror_Product Profile'!$B$10)</f>
        <v xml:space="preserve"> -</v>
      </c>
      <c r="G1401" s="336" t="str">
        <f>IF(ISBLANK($D1401)," -",'Offeror_Product Profile'!$B$11)</f>
        <v xml:space="preserve"> -</v>
      </c>
      <c r="H1401" s="309" t="str">
        <f>IF(ISBLANK($D1401),"",'Offeror_Product Profile'!$B$9)</f>
        <v/>
      </c>
      <c r="I1401" s="342"/>
      <c r="J1401" s="310" t="str">
        <f>IF(ISBLANK($D1401),"",'CDM_Requirements '!$B$149)</f>
        <v/>
      </c>
      <c r="K1401" s="338" t="str">
        <f>IF(ISBLANK($D1401),"",'CDM_Requirements '!$B$150)</f>
        <v/>
      </c>
      <c r="L1401" s="338" t="str">
        <f>IF(ISBLANK($D1401),"",'CDM_Requirements '!$B$151)</f>
        <v/>
      </c>
      <c r="M1401" s="338" t="str">
        <f>IF(ISBLANK($D1401),"",'CDM_Requirements '!$B$152)</f>
        <v/>
      </c>
      <c r="N1401" s="338" t="str">
        <f>IF(ISBLANK($D1401),"",'CDM_Requirements '!$B$153)</f>
        <v/>
      </c>
      <c r="O1401" s="340"/>
      <c r="P1401" s="340"/>
      <c r="Q1401" s="343"/>
    </row>
    <row r="1402" spans="1:17" s="323" customFormat="1" ht="20.100000000000001" customHeight="1" x14ac:dyDescent="0.25">
      <c r="A1402" s="311"/>
      <c r="B1402" s="308" t="str">
        <f>IF(ISBLANK($D1402)," -",'Offeror_Product Profile'!$B$12)</f>
        <v xml:space="preserve"> -</v>
      </c>
      <c r="C1402" s="308" t="str">
        <f>IF(ISBLANK($D1402)," -",'Offeror_Product Profile'!$B$13)</f>
        <v xml:space="preserve"> -</v>
      </c>
      <c r="D1402" s="340"/>
      <c r="E1402" s="341"/>
      <c r="F1402" s="336" t="str">
        <f>IF(ISBLANK($D1402)," -",'Offeror_Product Profile'!$B$10)</f>
        <v xml:space="preserve"> -</v>
      </c>
      <c r="G1402" s="336" t="str">
        <f>IF(ISBLANK($D1402)," -",'Offeror_Product Profile'!$B$11)</f>
        <v xml:space="preserve"> -</v>
      </c>
      <c r="H1402" s="309" t="str">
        <f>IF(ISBLANK($D1402),"",'Offeror_Product Profile'!$B$9)</f>
        <v/>
      </c>
      <c r="I1402" s="342"/>
      <c r="J1402" s="310" t="str">
        <f>IF(ISBLANK($D1402),"",'CDM_Requirements '!$B$149)</f>
        <v/>
      </c>
      <c r="K1402" s="338" t="str">
        <f>IF(ISBLANK($D1402),"",'CDM_Requirements '!$B$150)</f>
        <v/>
      </c>
      <c r="L1402" s="338" t="str">
        <f>IF(ISBLANK($D1402),"",'CDM_Requirements '!$B$151)</f>
        <v/>
      </c>
      <c r="M1402" s="338" t="str">
        <f>IF(ISBLANK($D1402),"",'CDM_Requirements '!$B$152)</f>
        <v/>
      </c>
      <c r="N1402" s="338" t="str">
        <f>IF(ISBLANK($D1402),"",'CDM_Requirements '!$B$153)</f>
        <v/>
      </c>
      <c r="O1402" s="340"/>
      <c r="P1402" s="340"/>
      <c r="Q1402" s="343"/>
    </row>
    <row r="1403" spans="1:17" s="323" customFormat="1" ht="20.100000000000001" customHeight="1" x14ac:dyDescent="0.25">
      <c r="A1403" s="311"/>
      <c r="B1403" s="308" t="str">
        <f>IF(ISBLANK($D1403)," -",'Offeror_Product Profile'!$B$12)</f>
        <v xml:space="preserve"> -</v>
      </c>
      <c r="C1403" s="308" t="str">
        <f>IF(ISBLANK($D1403)," -",'Offeror_Product Profile'!$B$13)</f>
        <v xml:space="preserve"> -</v>
      </c>
      <c r="D1403" s="340"/>
      <c r="E1403" s="341"/>
      <c r="F1403" s="336" t="str">
        <f>IF(ISBLANK($D1403)," -",'Offeror_Product Profile'!$B$10)</f>
        <v xml:space="preserve"> -</v>
      </c>
      <c r="G1403" s="336" t="str">
        <f>IF(ISBLANK($D1403)," -",'Offeror_Product Profile'!$B$11)</f>
        <v xml:space="preserve"> -</v>
      </c>
      <c r="H1403" s="309" t="str">
        <f>IF(ISBLANK($D1403),"",'Offeror_Product Profile'!$B$9)</f>
        <v/>
      </c>
      <c r="I1403" s="342"/>
      <c r="J1403" s="310" t="str">
        <f>IF(ISBLANK($D1403),"",'CDM_Requirements '!$B$149)</f>
        <v/>
      </c>
      <c r="K1403" s="338" t="str">
        <f>IF(ISBLANK($D1403),"",'CDM_Requirements '!$B$150)</f>
        <v/>
      </c>
      <c r="L1403" s="338" t="str">
        <f>IF(ISBLANK($D1403),"",'CDM_Requirements '!$B$151)</f>
        <v/>
      </c>
      <c r="M1403" s="338" t="str">
        <f>IF(ISBLANK($D1403),"",'CDM_Requirements '!$B$152)</f>
        <v/>
      </c>
      <c r="N1403" s="338" t="str">
        <f>IF(ISBLANK($D1403),"",'CDM_Requirements '!$B$153)</f>
        <v/>
      </c>
      <c r="O1403" s="340"/>
      <c r="P1403" s="340"/>
      <c r="Q1403" s="343"/>
    </row>
    <row r="1404" spans="1:17" s="323" customFormat="1" ht="20.100000000000001" customHeight="1" x14ac:dyDescent="0.25">
      <c r="A1404" s="311"/>
      <c r="B1404" s="308" t="str">
        <f>IF(ISBLANK($D1404)," -",'Offeror_Product Profile'!$B$12)</f>
        <v xml:space="preserve"> -</v>
      </c>
      <c r="C1404" s="308" t="str">
        <f>IF(ISBLANK($D1404)," -",'Offeror_Product Profile'!$B$13)</f>
        <v xml:space="preserve"> -</v>
      </c>
      <c r="D1404" s="340"/>
      <c r="E1404" s="341"/>
      <c r="F1404" s="336" t="str">
        <f>IF(ISBLANK($D1404)," -",'Offeror_Product Profile'!$B$10)</f>
        <v xml:space="preserve"> -</v>
      </c>
      <c r="G1404" s="336" t="str">
        <f>IF(ISBLANK($D1404)," -",'Offeror_Product Profile'!$B$11)</f>
        <v xml:space="preserve"> -</v>
      </c>
      <c r="H1404" s="309" t="str">
        <f>IF(ISBLANK($D1404),"",'Offeror_Product Profile'!$B$9)</f>
        <v/>
      </c>
      <c r="I1404" s="342"/>
      <c r="J1404" s="310" t="str">
        <f>IF(ISBLANK($D1404),"",'CDM_Requirements '!$B$149)</f>
        <v/>
      </c>
      <c r="K1404" s="338" t="str">
        <f>IF(ISBLANK($D1404),"",'CDM_Requirements '!$B$150)</f>
        <v/>
      </c>
      <c r="L1404" s="338" t="str">
        <f>IF(ISBLANK($D1404),"",'CDM_Requirements '!$B$151)</f>
        <v/>
      </c>
      <c r="M1404" s="338" t="str">
        <f>IF(ISBLANK($D1404),"",'CDM_Requirements '!$B$152)</f>
        <v/>
      </c>
      <c r="N1404" s="338" t="str">
        <f>IF(ISBLANK($D1404),"",'CDM_Requirements '!$B$153)</f>
        <v/>
      </c>
      <c r="O1404" s="340"/>
      <c r="P1404" s="340"/>
      <c r="Q1404" s="343"/>
    </row>
    <row r="1405" spans="1:17" s="323" customFormat="1" ht="20.100000000000001" customHeight="1" x14ac:dyDescent="0.25">
      <c r="A1405" s="311"/>
      <c r="B1405" s="308" t="str">
        <f>IF(ISBLANK($D1405)," -",'Offeror_Product Profile'!$B$12)</f>
        <v xml:space="preserve"> -</v>
      </c>
      <c r="C1405" s="308" t="str">
        <f>IF(ISBLANK($D1405)," -",'Offeror_Product Profile'!$B$13)</f>
        <v xml:space="preserve"> -</v>
      </c>
      <c r="D1405" s="340"/>
      <c r="E1405" s="341"/>
      <c r="F1405" s="336" t="str">
        <f>IF(ISBLANK($D1405)," -",'Offeror_Product Profile'!$B$10)</f>
        <v xml:space="preserve"> -</v>
      </c>
      <c r="G1405" s="336" t="str">
        <f>IF(ISBLANK($D1405)," -",'Offeror_Product Profile'!$B$11)</f>
        <v xml:space="preserve"> -</v>
      </c>
      <c r="H1405" s="309" t="str">
        <f>IF(ISBLANK($D1405),"",'Offeror_Product Profile'!$B$9)</f>
        <v/>
      </c>
      <c r="I1405" s="342"/>
      <c r="J1405" s="310" t="str">
        <f>IF(ISBLANK($D1405),"",'CDM_Requirements '!$B$149)</f>
        <v/>
      </c>
      <c r="K1405" s="338" t="str">
        <f>IF(ISBLANK($D1405),"",'CDM_Requirements '!$B$150)</f>
        <v/>
      </c>
      <c r="L1405" s="338" t="str">
        <f>IF(ISBLANK($D1405),"",'CDM_Requirements '!$B$151)</f>
        <v/>
      </c>
      <c r="M1405" s="338" t="str">
        <f>IF(ISBLANK($D1405),"",'CDM_Requirements '!$B$152)</f>
        <v/>
      </c>
      <c r="N1405" s="338" t="str">
        <f>IF(ISBLANK($D1405),"",'CDM_Requirements '!$B$153)</f>
        <v/>
      </c>
      <c r="O1405" s="340"/>
      <c r="P1405" s="340"/>
      <c r="Q1405" s="343"/>
    </row>
    <row r="1406" spans="1:17" s="323" customFormat="1" ht="20.100000000000001" customHeight="1" x14ac:dyDescent="0.25">
      <c r="A1406" s="311"/>
      <c r="B1406" s="308" t="str">
        <f>IF(ISBLANK($D1406)," -",'Offeror_Product Profile'!$B$12)</f>
        <v xml:space="preserve"> -</v>
      </c>
      <c r="C1406" s="308" t="str">
        <f>IF(ISBLANK($D1406)," -",'Offeror_Product Profile'!$B$13)</f>
        <v xml:space="preserve"> -</v>
      </c>
      <c r="D1406" s="340"/>
      <c r="E1406" s="341"/>
      <c r="F1406" s="336" t="str">
        <f>IF(ISBLANK($D1406)," -",'Offeror_Product Profile'!$B$10)</f>
        <v xml:space="preserve"> -</v>
      </c>
      <c r="G1406" s="336" t="str">
        <f>IF(ISBLANK($D1406)," -",'Offeror_Product Profile'!$B$11)</f>
        <v xml:space="preserve"> -</v>
      </c>
      <c r="H1406" s="309" t="str">
        <f>IF(ISBLANK($D1406),"",'Offeror_Product Profile'!$B$9)</f>
        <v/>
      </c>
      <c r="I1406" s="342"/>
      <c r="J1406" s="310" t="str">
        <f>IF(ISBLANK($D1406),"",'CDM_Requirements '!$B$149)</f>
        <v/>
      </c>
      <c r="K1406" s="338" t="str">
        <f>IF(ISBLANK($D1406),"",'CDM_Requirements '!$B$150)</f>
        <v/>
      </c>
      <c r="L1406" s="338" t="str">
        <f>IF(ISBLANK($D1406),"",'CDM_Requirements '!$B$151)</f>
        <v/>
      </c>
      <c r="M1406" s="338" t="str">
        <f>IF(ISBLANK($D1406),"",'CDM_Requirements '!$B$152)</f>
        <v/>
      </c>
      <c r="N1406" s="338" t="str">
        <f>IF(ISBLANK($D1406),"",'CDM_Requirements '!$B$153)</f>
        <v/>
      </c>
      <c r="O1406" s="340"/>
      <c r="P1406" s="340"/>
      <c r="Q1406" s="343"/>
    </row>
    <row r="1407" spans="1:17" s="323" customFormat="1" ht="20.100000000000001" customHeight="1" x14ac:dyDescent="0.25">
      <c r="A1407" s="311"/>
      <c r="B1407" s="308" t="str">
        <f>IF(ISBLANK($D1407)," -",'Offeror_Product Profile'!$B$12)</f>
        <v xml:space="preserve"> -</v>
      </c>
      <c r="C1407" s="308" t="str">
        <f>IF(ISBLANK($D1407)," -",'Offeror_Product Profile'!$B$13)</f>
        <v xml:space="preserve"> -</v>
      </c>
      <c r="D1407" s="340"/>
      <c r="E1407" s="341"/>
      <c r="F1407" s="336" t="str">
        <f>IF(ISBLANK($D1407)," -",'Offeror_Product Profile'!$B$10)</f>
        <v xml:space="preserve"> -</v>
      </c>
      <c r="G1407" s="336" t="str">
        <f>IF(ISBLANK($D1407)," -",'Offeror_Product Profile'!$B$11)</f>
        <v xml:space="preserve"> -</v>
      </c>
      <c r="H1407" s="309" t="str">
        <f>IF(ISBLANK($D1407),"",'Offeror_Product Profile'!$B$9)</f>
        <v/>
      </c>
      <c r="I1407" s="342"/>
      <c r="J1407" s="310" t="str">
        <f>IF(ISBLANK($D1407),"",'CDM_Requirements '!$B$149)</f>
        <v/>
      </c>
      <c r="K1407" s="338" t="str">
        <f>IF(ISBLANK($D1407),"",'CDM_Requirements '!$B$150)</f>
        <v/>
      </c>
      <c r="L1407" s="338" t="str">
        <f>IF(ISBLANK($D1407),"",'CDM_Requirements '!$B$151)</f>
        <v/>
      </c>
      <c r="M1407" s="338" t="str">
        <f>IF(ISBLANK($D1407),"",'CDM_Requirements '!$B$152)</f>
        <v/>
      </c>
      <c r="N1407" s="338" t="str">
        <f>IF(ISBLANK($D1407),"",'CDM_Requirements '!$B$153)</f>
        <v/>
      </c>
      <c r="O1407" s="340"/>
      <c r="P1407" s="340"/>
      <c r="Q1407" s="343"/>
    </row>
    <row r="1408" spans="1:17" s="323" customFormat="1" ht="20.100000000000001" customHeight="1" x14ac:dyDescent="0.25">
      <c r="A1408" s="311"/>
      <c r="B1408" s="308" t="str">
        <f>IF(ISBLANK($D1408)," -",'Offeror_Product Profile'!$B$12)</f>
        <v xml:space="preserve"> -</v>
      </c>
      <c r="C1408" s="308" t="str">
        <f>IF(ISBLANK($D1408)," -",'Offeror_Product Profile'!$B$13)</f>
        <v xml:space="preserve"> -</v>
      </c>
      <c r="D1408" s="340"/>
      <c r="E1408" s="341"/>
      <c r="F1408" s="336" t="str">
        <f>IF(ISBLANK($D1408)," -",'Offeror_Product Profile'!$B$10)</f>
        <v xml:space="preserve"> -</v>
      </c>
      <c r="G1408" s="336" t="str">
        <f>IF(ISBLANK($D1408)," -",'Offeror_Product Profile'!$B$11)</f>
        <v xml:space="preserve"> -</v>
      </c>
      <c r="H1408" s="309" t="str">
        <f>IF(ISBLANK($D1408),"",'Offeror_Product Profile'!$B$9)</f>
        <v/>
      </c>
      <c r="I1408" s="342"/>
      <c r="J1408" s="310" t="str">
        <f>IF(ISBLANK($D1408),"",'CDM_Requirements '!$B$149)</f>
        <v/>
      </c>
      <c r="K1408" s="338" t="str">
        <f>IF(ISBLANK($D1408),"",'CDM_Requirements '!$B$150)</f>
        <v/>
      </c>
      <c r="L1408" s="338" t="str">
        <f>IF(ISBLANK($D1408),"",'CDM_Requirements '!$B$151)</f>
        <v/>
      </c>
      <c r="M1408" s="338" t="str">
        <f>IF(ISBLANK($D1408),"",'CDM_Requirements '!$B$152)</f>
        <v/>
      </c>
      <c r="N1408" s="338" t="str">
        <f>IF(ISBLANK($D1408),"",'CDM_Requirements '!$B$153)</f>
        <v/>
      </c>
      <c r="O1408" s="340"/>
      <c r="P1408" s="340"/>
      <c r="Q1408" s="343"/>
    </row>
    <row r="1409" spans="1:17" s="323" customFormat="1" ht="20.100000000000001" customHeight="1" x14ac:dyDescent="0.25">
      <c r="A1409" s="311"/>
      <c r="B1409" s="308" t="str">
        <f>IF(ISBLANK($D1409)," -",'Offeror_Product Profile'!$B$12)</f>
        <v xml:space="preserve"> -</v>
      </c>
      <c r="C1409" s="308" t="str">
        <f>IF(ISBLANK($D1409)," -",'Offeror_Product Profile'!$B$13)</f>
        <v xml:space="preserve"> -</v>
      </c>
      <c r="D1409" s="340"/>
      <c r="E1409" s="341"/>
      <c r="F1409" s="336" t="str">
        <f>IF(ISBLANK($D1409)," -",'Offeror_Product Profile'!$B$10)</f>
        <v xml:space="preserve"> -</v>
      </c>
      <c r="G1409" s="336" t="str">
        <f>IF(ISBLANK($D1409)," -",'Offeror_Product Profile'!$B$11)</f>
        <v xml:space="preserve"> -</v>
      </c>
      <c r="H1409" s="309" t="str">
        <f>IF(ISBLANK($D1409),"",'Offeror_Product Profile'!$B$9)</f>
        <v/>
      </c>
      <c r="I1409" s="342"/>
      <c r="J1409" s="310" t="str">
        <f>IF(ISBLANK($D1409),"",'CDM_Requirements '!$B$149)</f>
        <v/>
      </c>
      <c r="K1409" s="338" t="str">
        <f>IF(ISBLANK($D1409),"",'CDM_Requirements '!$B$150)</f>
        <v/>
      </c>
      <c r="L1409" s="338" t="str">
        <f>IF(ISBLANK($D1409),"",'CDM_Requirements '!$B$151)</f>
        <v/>
      </c>
      <c r="M1409" s="338" t="str">
        <f>IF(ISBLANK($D1409),"",'CDM_Requirements '!$B$152)</f>
        <v/>
      </c>
      <c r="N1409" s="338" t="str">
        <f>IF(ISBLANK($D1409),"",'CDM_Requirements '!$B$153)</f>
        <v/>
      </c>
      <c r="O1409" s="340"/>
      <c r="P1409" s="340"/>
      <c r="Q1409" s="343"/>
    </row>
    <row r="1410" spans="1:17" s="323" customFormat="1" ht="20.100000000000001" customHeight="1" x14ac:dyDescent="0.25">
      <c r="A1410" s="311"/>
      <c r="B1410" s="308" t="str">
        <f>IF(ISBLANK($D1410)," -",'Offeror_Product Profile'!$B$12)</f>
        <v xml:space="preserve"> -</v>
      </c>
      <c r="C1410" s="308" t="str">
        <f>IF(ISBLANK($D1410)," -",'Offeror_Product Profile'!$B$13)</f>
        <v xml:space="preserve"> -</v>
      </c>
      <c r="D1410" s="340"/>
      <c r="E1410" s="341"/>
      <c r="F1410" s="336" t="str">
        <f>IF(ISBLANK($D1410)," -",'Offeror_Product Profile'!$B$10)</f>
        <v xml:space="preserve"> -</v>
      </c>
      <c r="G1410" s="336" t="str">
        <f>IF(ISBLANK($D1410)," -",'Offeror_Product Profile'!$B$11)</f>
        <v xml:space="preserve"> -</v>
      </c>
      <c r="H1410" s="309" t="str">
        <f>IF(ISBLANK($D1410),"",'Offeror_Product Profile'!$B$9)</f>
        <v/>
      </c>
      <c r="I1410" s="342"/>
      <c r="J1410" s="310" t="str">
        <f>IF(ISBLANK($D1410),"",'CDM_Requirements '!$B$149)</f>
        <v/>
      </c>
      <c r="K1410" s="338" t="str">
        <f>IF(ISBLANK($D1410),"",'CDM_Requirements '!$B$150)</f>
        <v/>
      </c>
      <c r="L1410" s="338" t="str">
        <f>IF(ISBLANK($D1410),"",'CDM_Requirements '!$B$151)</f>
        <v/>
      </c>
      <c r="M1410" s="338" t="str">
        <f>IF(ISBLANK($D1410),"",'CDM_Requirements '!$B$152)</f>
        <v/>
      </c>
      <c r="N1410" s="338" t="str">
        <f>IF(ISBLANK($D1410),"",'CDM_Requirements '!$B$153)</f>
        <v/>
      </c>
      <c r="O1410" s="340"/>
      <c r="P1410" s="340"/>
      <c r="Q1410" s="343"/>
    </row>
    <row r="1411" spans="1:17" s="323" customFormat="1" ht="20.100000000000001" customHeight="1" x14ac:dyDescent="0.25">
      <c r="A1411" s="311"/>
      <c r="B1411" s="308" t="str">
        <f>IF(ISBLANK($D1411)," -",'Offeror_Product Profile'!$B$12)</f>
        <v xml:space="preserve"> -</v>
      </c>
      <c r="C1411" s="308" t="str">
        <f>IF(ISBLANK($D1411)," -",'Offeror_Product Profile'!$B$13)</f>
        <v xml:space="preserve"> -</v>
      </c>
      <c r="D1411" s="340"/>
      <c r="E1411" s="341"/>
      <c r="F1411" s="336" t="str">
        <f>IF(ISBLANK($D1411)," -",'Offeror_Product Profile'!$B$10)</f>
        <v xml:space="preserve"> -</v>
      </c>
      <c r="G1411" s="336" t="str">
        <f>IF(ISBLANK($D1411)," -",'Offeror_Product Profile'!$B$11)</f>
        <v xml:space="preserve"> -</v>
      </c>
      <c r="H1411" s="309" t="str">
        <f>IF(ISBLANK($D1411),"",'Offeror_Product Profile'!$B$9)</f>
        <v/>
      </c>
      <c r="I1411" s="342"/>
      <c r="J1411" s="310" t="str">
        <f>IF(ISBLANK($D1411),"",'CDM_Requirements '!$B$149)</f>
        <v/>
      </c>
      <c r="K1411" s="338" t="str">
        <f>IF(ISBLANK($D1411),"",'CDM_Requirements '!$B$150)</f>
        <v/>
      </c>
      <c r="L1411" s="338" t="str">
        <f>IF(ISBLANK($D1411),"",'CDM_Requirements '!$B$151)</f>
        <v/>
      </c>
      <c r="M1411" s="338" t="str">
        <f>IF(ISBLANK($D1411),"",'CDM_Requirements '!$B$152)</f>
        <v/>
      </c>
      <c r="N1411" s="338" t="str">
        <f>IF(ISBLANK($D1411),"",'CDM_Requirements '!$B$153)</f>
        <v/>
      </c>
      <c r="O1411" s="340"/>
      <c r="P1411" s="340"/>
      <c r="Q1411" s="343"/>
    </row>
    <row r="1412" spans="1:17" s="323" customFormat="1" ht="20.100000000000001" customHeight="1" x14ac:dyDescent="0.25">
      <c r="A1412" s="311"/>
      <c r="B1412" s="308" t="str">
        <f>IF(ISBLANK($D1412)," -",'Offeror_Product Profile'!$B$12)</f>
        <v xml:space="preserve"> -</v>
      </c>
      <c r="C1412" s="308" t="str">
        <f>IF(ISBLANK($D1412)," -",'Offeror_Product Profile'!$B$13)</f>
        <v xml:space="preserve"> -</v>
      </c>
      <c r="D1412" s="340"/>
      <c r="E1412" s="341"/>
      <c r="F1412" s="336" t="str">
        <f>IF(ISBLANK($D1412)," -",'Offeror_Product Profile'!$B$10)</f>
        <v xml:space="preserve"> -</v>
      </c>
      <c r="G1412" s="336" t="str">
        <f>IF(ISBLANK($D1412)," -",'Offeror_Product Profile'!$B$11)</f>
        <v xml:space="preserve"> -</v>
      </c>
      <c r="H1412" s="309" t="str">
        <f>IF(ISBLANK($D1412),"",'Offeror_Product Profile'!$B$9)</f>
        <v/>
      </c>
      <c r="I1412" s="342"/>
      <c r="J1412" s="310" t="str">
        <f>IF(ISBLANK($D1412),"",'CDM_Requirements '!$B$149)</f>
        <v/>
      </c>
      <c r="K1412" s="338" t="str">
        <f>IF(ISBLANK($D1412),"",'CDM_Requirements '!$B$150)</f>
        <v/>
      </c>
      <c r="L1412" s="338" t="str">
        <f>IF(ISBLANK($D1412),"",'CDM_Requirements '!$B$151)</f>
        <v/>
      </c>
      <c r="M1412" s="338" t="str">
        <f>IF(ISBLANK($D1412),"",'CDM_Requirements '!$B$152)</f>
        <v/>
      </c>
      <c r="N1412" s="338" t="str">
        <f>IF(ISBLANK($D1412),"",'CDM_Requirements '!$B$153)</f>
        <v/>
      </c>
      <c r="O1412" s="340"/>
      <c r="P1412" s="340"/>
      <c r="Q1412" s="343"/>
    </row>
    <row r="1413" spans="1:17" s="323" customFormat="1" ht="20.100000000000001" customHeight="1" x14ac:dyDescent="0.25">
      <c r="A1413" s="311"/>
      <c r="B1413" s="308" t="str">
        <f>IF(ISBLANK($D1413)," -",'Offeror_Product Profile'!$B$12)</f>
        <v xml:space="preserve"> -</v>
      </c>
      <c r="C1413" s="308" t="str">
        <f>IF(ISBLANK($D1413)," -",'Offeror_Product Profile'!$B$13)</f>
        <v xml:space="preserve"> -</v>
      </c>
      <c r="D1413" s="340"/>
      <c r="E1413" s="341"/>
      <c r="F1413" s="336" t="str">
        <f>IF(ISBLANK($D1413)," -",'Offeror_Product Profile'!$B$10)</f>
        <v xml:space="preserve"> -</v>
      </c>
      <c r="G1413" s="336" t="str">
        <f>IF(ISBLANK($D1413)," -",'Offeror_Product Profile'!$B$11)</f>
        <v xml:space="preserve"> -</v>
      </c>
      <c r="H1413" s="309" t="str">
        <f>IF(ISBLANK($D1413),"",'Offeror_Product Profile'!$B$9)</f>
        <v/>
      </c>
      <c r="I1413" s="342"/>
      <c r="J1413" s="310" t="str">
        <f>IF(ISBLANK($D1413),"",'CDM_Requirements '!$B$149)</f>
        <v/>
      </c>
      <c r="K1413" s="338" t="str">
        <f>IF(ISBLANK($D1413),"",'CDM_Requirements '!$B$150)</f>
        <v/>
      </c>
      <c r="L1413" s="338" t="str">
        <f>IF(ISBLANK($D1413),"",'CDM_Requirements '!$B$151)</f>
        <v/>
      </c>
      <c r="M1413" s="338" t="str">
        <f>IF(ISBLANK($D1413),"",'CDM_Requirements '!$B$152)</f>
        <v/>
      </c>
      <c r="N1413" s="338" t="str">
        <f>IF(ISBLANK($D1413),"",'CDM_Requirements '!$B$153)</f>
        <v/>
      </c>
      <c r="O1413" s="340"/>
      <c r="P1413" s="340"/>
      <c r="Q1413" s="343"/>
    </row>
    <row r="1414" spans="1:17" s="323" customFormat="1" ht="20.100000000000001" customHeight="1" x14ac:dyDescent="0.25">
      <c r="A1414" s="311"/>
      <c r="B1414" s="308" t="str">
        <f>IF(ISBLANK($D1414)," -",'Offeror_Product Profile'!$B$12)</f>
        <v xml:space="preserve"> -</v>
      </c>
      <c r="C1414" s="308" t="str">
        <f>IF(ISBLANK($D1414)," -",'Offeror_Product Profile'!$B$13)</f>
        <v xml:space="preserve"> -</v>
      </c>
      <c r="D1414" s="340"/>
      <c r="E1414" s="341"/>
      <c r="F1414" s="336" t="str">
        <f>IF(ISBLANK($D1414)," -",'Offeror_Product Profile'!$B$10)</f>
        <v xml:space="preserve"> -</v>
      </c>
      <c r="G1414" s="336" t="str">
        <f>IF(ISBLANK($D1414)," -",'Offeror_Product Profile'!$B$11)</f>
        <v xml:space="preserve"> -</v>
      </c>
      <c r="H1414" s="309" t="str">
        <f>IF(ISBLANK($D1414),"",'Offeror_Product Profile'!$B$9)</f>
        <v/>
      </c>
      <c r="I1414" s="342"/>
      <c r="J1414" s="310" t="str">
        <f>IF(ISBLANK($D1414),"",'CDM_Requirements '!$B$149)</f>
        <v/>
      </c>
      <c r="K1414" s="338" t="str">
        <f>IF(ISBLANK($D1414),"",'CDM_Requirements '!$B$150)</f>
        <v/>
      </c>
      <c r="L1414" s="338" t="str">
        <f>IF(ISBLANK($D1414),"",'CDM_Requirements '!$B$151)</f>
        <v/>
      </c>
      <c r="M1414" s="338" t="str">
        <f>IF(ISBLANK($D1414),"",'CDM_Requirements '!$B$152)</f>
        <v/>
      </c>
      <c r="N1414" s="338" t="str">
        <f>IF(ISBLANK($D1414),"",'CDM_Requirements '!$B$153)</f>
        <v/>
      </c>
      <c r="O1414" s="340"/>
      <c r="P1414" s="340"/>
      <c r="Q1414" s="343"/>
    </row>
    <row r="1415" spans="1:17" s="323" customFormat="1" ht="20.100000000000001" customHeight="1" x14ac:dyDescent="0.25">
      <c r="A1415" s="311"/>
      <c r="B1415" s="308" t="str">
        <f>IF(ISBLANK($D1415)," -",'Offeror_Product Profile'!$B$12)</f>
        <v xml:space="preserve"> -</v>
      </c>
      <c r="C1415" s="308" t="str">
        <f>IF(ISBLANK($D1415)," -",'Offeror_Product Profile'!$B$13)</f>
        <v xml:space="preserve"> -</v>
      </c>
      <c r="D1415" s="340"/>
      <c r="E1415" s="341"/>
      <c r="F1415" s="336" t="str">
        <f>IF(ISBLANK($D1415)," -",'Offeror_Product Profile'!$B$10)</f>
        <v xml:space="preserve"> -</v>
      </c>
      <c r="G1415" s="336" t="str">
        <f>IF(ISBLANK($D1415)," -",'Offeror_Product Profile'!$B$11)</f>
        <v xml:space="preserve"> -</v>
      </c>
      <c r="H1415" s="309" t="str">
        <f>IF(ISBLANK($D1415),"",'Offeror_Product Profile'!$B$9)</f>
        <v/>
      </c>
      <c r="I1415" s="342"/>
      <c r="J1415" s="310" t="str">
        <f>IF(ISBLANK($D1415),"",'CDM_Requirements '!$B$149)</f>
        <v/>
      </c>
      <c r="K1415" s="338" t="str">
        <f>IF(ISBLANK($D1415),"",'CDM_Requirements '!$B$150)</f>
        <v/>
      </c>
      <c r="L1415" s="338" t="str">
        <f>IF(ISBLANK($D1415),"",'CDM_Requirements '!$B$151)</f>
        <v/>
      </c>
      <c r="M1415" s="338" t="str">
        <f>IF(ISBLANK($D1415),"",'CDM_Requirements '!$B$152)</f>
        <v/>
      </c>
      <c r="N1415" s="338" t="str">
        <f>IF(ISBLANK($D1415),"",'CDM_Requirements '!$B$153)</f>
        <v/>
      </c>
      <c r="O1415" s="340"/>
      <c r="P1415" s="340"/>
      <c r="Q1415" s="343"/>
    </row>
    <row r="1416" spans="1:17" s="323" customFormat="1" ht="20.100000000000001" customHeight="1" x14ac:dyDescent="0.25">
      <c r="A1416" s="311"/>
      <c r="B1416" s="308" t="str">
        <f>IF(ISBLANK($D1416)," -",'Offeror_Product Profile'!$B$12)</f>
        <v xml:space="preserve"> -</v>
      </c>
      <c r="C1416" s="308" t="str">
        <f>IF(ISBLANK($D1416)," -",'Offeror_Product Profile'!$B$13)</f>
        <v xml:space="preserve"> -</v>
      </c>
      <c r="D1416" s="340"/>
      <c r="E1416" s="341"/>
      <c r="F1416" s="336" t="str">
        <f>IF(ISBLANK($D1416)," -",'Offeror_Product Profile'!$B$10)</f>
        <v xml:space="preserve"> -</v>
      </c>
      <c r="G1416" s="336" t="str">
        <f>IF(ISBLANK($D1416)," -",'Offeror_Product Profile'!$B$11)</f>
        <v xml:space="preserve"> -</v>
      </c>
      <c r="H1416" s="309" t="str">
        <f>IF(ISBLANK($D1416),"",'Offeror_Product Profile'!$B$9)</f>
        <v/>
      </c>
      <c r="I1416" s="342"/>
      <c r="J1416" s="310" t="str">
        <f>IF(ISBLANK($D1416),"",'CDM_Requirements '!$B$149)</f>
        <v/>
      </c>
      <c r="K1416" s="338" t="str">
        <f>IF(ISBLANK($D1416),"",'CDM_Requirements '!$B$150)</f>
        <v/>
      </c>
      <c r="L1416" s="338" t="str">
        <f>IF(ISBLANK($D1416),"",'CDM_Requirements '!$B$151)</f>
        <v/>
      </c>
      <c r="M1416" s="338" t="str">
        <f>IF(ISBLANK($D1416),"",'CDM_Requirements '!$B$152)</f>
        <v/>
      </c>
      <c r="N1416" s="338" t="str">
        <f>IF(ISBLANK($D1416),"",'CDM_Requirements '!$B$153)</f>
        <v/>
      </c>
      <c r="O1416" s="340"/>
      <c r="P1416" s="340"/>
      <c r="Q1416" s="343"/>
    </row>
    <row r="1417" spans="1:17" s="323" customFormat="1" ht="20.100000000000001" customHeight="1" x14ac:dyDescent="0.25">
      <c r="A1417" s="311"/>
      <c r="B1417" s="308" t="str">
        <f>IF(ISBLANK($D1417)," -",'Offeror_Product Profile'!$B$12)</f>
        <v xml:space="preserve"> -</v>
      </c>
      <c r="C1417" s="308" t="str">
        <f>IF(ISBLANK($D1417)," -",'Offeror_Product Profile'!$B$13)</f>
        <v xml:space="preserve"> -</v>
      </c>
      <c r="D1417" s="340"/>
      <c r="E1417" s="341"/>
      <c r="F1417" s="336" t="str">
        <f>IF(ISBLANK($D1417)," -",'Offeror_Product Profile'!$B$10)</f>
        <v xml:space="preserve"> -</v>
      </c>
      <c r="G1417" s="336" t="str">
        <f>IF(ISBLANK($D1417)," -",'Offeror_Product Profile'!$B$11)</f>
        <v xml:space="preserve"> -</v>
      </c>
      <c r="H1417" s="309" t="str">
        <f>IF(ISBLANK($D1417),"",'Offeror_Product Profile'!$B$9)</f>
        <v/>
      </c>
      <c r="I1417" s="342"/>
      <c r="J1417" s="310" t="str">
        <f>IF(ISBLANK($D1417),"",'CDM_Requirements '!$B$149)</f>
        <v/>
      </c>
      <c r="K1417" s="338" t="str">
        <f>IF(ISBLANK($D1417),"",'CDM_Requirements '!$B$150)</f>
        <v/>
      </c>
      <c r="L1417" s="338" t="str">
        <f>IF(ISBLANK($D1417),"",'CDM_Requirements '!$B$151)</f>
        <v/>
      </c>
      <c r="M1417" s="338" t="str">
        <f>IF(ISBLANK($D1417),"",'CDM_Requirements '!$B$152)</f>
        <v/>
      </c>
      <c r="N1417" s="338" t="str">
        <f>IF(ISBLANK($D1417),"",'CDM_Requirements '!$B$153)</f>
        <v/>
      </c>
      <c r="O1417" s="340"/>
      <c r="P1417" s="340"/>
      <c r="Q1417" s="343"/>
    </row>
    <row r="1418" spans="1:17" s="323" customFormat="1" ht="20.100000000000001" customHeight="1" x14ac:dyDescent="0.25">
      <c r="A1418" s="311"/>
      <c r="B1418" s="308" t="str">
        <f>IF(ISBLANK($D1418)," -",'Offeror_Product Profile'!$B$12)</f>
        <v xml:space="preserve"> -</v>
      </c>
      <c r="C1418" s="308" t="str">
        <f>IF(ISBLANK($D1418)," -",'Offeror_Product Profile'!$B$13)</f>
        <v xml:space="preserve"> -</v>
      </c>
      <c r="D1418" s="340"/>
      <c r="E1418" s="341"/>
      <c r="F1418" s="336" t="str">
        <f>IF(ISBLANK($D1418)," -",'Offeror_Product Profile'!$B$10)</f>
        <v xml:space="preserve"> -</v>
      </c>
      <c r="G1418" s="336" t="str">
        <f>IF(ISBLANK($D1418)," -",'Offeror_Product Profile'!$B$11)</f>
        <v xml:space="preserve"> -</v>
      </c>
      <c r="H1418" s="309" t="str">
        <f>IF(ISBLANK($D1418),"",'Offeror_Product Profile'!$B$9)</f>
        <v/>
      </c>
      <c r="I1418" s="342"/>
      <c r="J1418" s="310" t="str">
        <f>IF(ISBLANK($D1418),"",'CDM_Requirements '!$B$149)</f>
        <v/>
      </c>
      <c r="K1418" s="338" t="str">
        <f>IF(ISBLANK($D1418),"",'CDM_Requirements '!$B$150)</f>
        <v/>
      </c>
      <c r="L1418" s="338" t="str">
        <f>IF(ISBLANK($D1418),"",'CDM_Requirements '!$B$151)</f>
        <v/>
      </c>
      <c r="M1418" s="338" t="str">
        <f>IF(ISBLANK($D1418),"",'CDM_Requirements '!$B$152)</f>
        <v/>
      </c>
      <c r="N1418" s="338" t="str">
        <f>IF(ISBLANK($D1418),"",'CDM_Requirements '!$B$153)</f>
        <v/>
      </c>
      <c r="O1418" s="340"/>
      <c r="P1418" s="340"/>
      <c r="Q1418" s="343"/>
    </row>
    <row r="1419" spans="1:17" s="323" customFormat="1" ht="20.100000000000001" customHeight="1" x14ac:dyDescent="0.25">
      <c r="A1419" s="311"/>
      <c r="B1419" s="308" t="str">
        <f>IF(ISBLANK($D1419)," -",'Offeror_Product Profile'!$B$12)</f>
        <v xml:space="preserve"> -</v>
      </c>
      <c r="C1419" s="308" t="str">
        <f>IF(ISBLANK($D1419)," -",'Offeror_Product Profile'!$B$13)</f>
        <v xml:space="preserve"> -</v>
      </c>
      <c r="D1419" s="340"/>
      <c r="E1419" s="341"/>
      <c r="F1419" s="336" t="str">
        <f>IF(ISBLANK($D1419)," -",'Offeror_Product Profile'!$B$10)</f>
        <v xml:space="preserve"> -</v>
      </c>
      <c r="G1419" s="336" t="str">
        <f>IF(ISBLANK($D1419)," -",'Offeror_Product Profile'!$B$11)</f>
        <v xml:space="preserve"> -</v>
      </c>
      <c r="H1419" s="309" t="str">
        <f>IF(ISBLANK($D1419),"",'Offeror_Product Profile'!$B$9)</f>
        <v/>
      </c>
      <c r="I1419" s="342"/>
      <c r="J1419" s="310" t="str">
        <f>IF(ISBLANK($D1419),"",'CDM_Requirements '!$B$149)</f>
        <v/>
      </c>
      <c r="K1419" s="338" t="str">
        <f>IF(ISBLANK($D1419),"",'CDM_Requirements '!$B$150)</f>
        <v/>
      </c>
      <c r="L1419" s="338" t="str">
        <f>IF(ISBLANK($D1419),"",'CDM_Requirements '!$B$151)</f>
        <v/>
      </c>
      <c r="M1419" s="338" t="str">
        <f>IF(ISBLANK($D1419),"",'CDM_Requirements '!$B$152)</f>
        <v/>
      </c>
      <c r="N1419" s="338" t="str">
        <f>IF(ISBLANK($D1419),"",'CDM_Requirements '!$B$153)</f>
        <v/>
      </c>
      <c r="O1419" s="340"/>
      <c r="P1419" s="340"/>
      <c r="Q1419" s="343"/>
    </row>
    <row r="1420" spans="1:17" s="323" customFormat="1" ht="20.100000000000001" customHeight="1" x14ac:dyDescent="0.25">
      <c r="A1420" s="311"/>
      <c r="B1420" s="308" t="str">
        <f>IF(ISBLANK($D1420)," -",'Offeror_Product Profile'!$B$12)</f>
        <v xml:space="preserve"> -</v>
      </c>
      <c r="C1420" s="308" t="str">
        <f>IF(ISBLANK($D1420)," -",'Offeror_Product Profile'!$B$13)</f>
        <v xml:space="preserve"> -</v>
      </c>
      <c r="D1420" s="340"/>
      <c r="E1420" s="341"/>
      <c r="F1420" s="336" t="str">
        <f>IF(ISBLANK($D1420)," -",'Offeror_Product Profile'!$B$10)</f>
        <v xml:space="preserve"> -</v>
      </c>
      <c r="G1420" s="336" t="str">
        <f>IF(ISBLANK($D1420)," -",'Offeror_Product Profile'!$B$11)</f>
        <v xml:space="preserve"> -</v>
      </c>
      <c r="H1420" s="309" t="str">
        <f>IF(ISBLANK($D1420),"",'Offeror_Product Profile'!$B$9)</f>
        <v/>
      </c>
      <c r="I1420" s="342"/>
      <c r="J1420" s="310" t="str">
        <f>IF(ISBLANK($D1420),"",'CDM_Requirements '!$B$149)</f>
        <v/>
      </c>
      <c r="K1420" s="338" t="str">
        <f>IF(ISBLANK($D1420),"",'CDM_Requirements '!$B$150)</f>
        <v/>
      </c>
      <c r="L1420" s="338" t="str">
        <f>IF(ISBLANK($D1420),"",'CDM_Requirements '!$B$151)</f>
        <v/>
      </c>
      <c r="M1420" s="338" t="str">
        <f>IF(ISBLANK($D1420),"",'CDM_Requirements '!$B$152)</f>
        <v/>
      </c>
      <c r="N1420" s="338" t="str">
        <f>IF(ISBLANK($D1420),"",'CDM_Requirements '!$B$153)</f>
        <v/>
      </c>
      <c r="O1420" s="340"/>
      <c r="P1420" s="340"/>
      <c r="Q1420" s="343"/>
    </row>
    <row r="1421" spans="1:17" s="323" customFormat="1" ht="20.100000000000001" customHeight="1" x14ac:dyDescent="0.25">
      <c r="A1421" s="311"/>
      <c r="B1421" s="308" t="str">
        <f>IF(ISBLANK($D1421)," -",'Offeror_Product Profile'!$B$12)</f>
        <v xml:space="preserve"> -</v>
      </c>
      <c r="C1421" s="308" t="str">
        <f>IF(ISBLANK($D1421)," -",'Offeror_Product Profile'!$B$13)</f>
        <v xml:space="preserve"> -</v>
      </c>
      <c r="D1421" s="340"/>
      <c r="E1421" s="341"/>
      <c r="F1421" s="336" t="str">
        <f>IF(ISBLANK($D1421)," -",'Offeror_Product Profile'!$B$10)</f>
        <v xml:space="preserve"> -</v>
      </c>
      <c r="G1421" s="336" t="str">
        <f>IF(ISBLANK($D1421)," -",'Offeror_Product Profile'!$B$11)</f>
        <v xml:space="preserve"> -</v>
      </c>
      <c r="H1421" s="309" t="str">
        <f>IF(ISBLANK($D1421),"",'Offeror_Product Profile'!$B$9)</f>
        <v/>
      </c>
      <c r="I1421" s="342"/>
      <c r="J1421" s="310" t="str">
        <f>IF(ISBLANK($D1421),"",'CDM_Requirements '!$B$149)</f>
        <v/>
      </c>
      <c r="K1421" s="338" t="str">
        <f>IF(ISBLANK($D1421),"",'CDM_Requirements '!$B$150)</f>
        <v/>
      </c>
      <c r="L1421" s="338" t="str">
        <f>IF(ISBLANK($D1421),"",'CDM_Requirements '!$B$151)</f>
        <v/>
      </c>
      <c r="M1421" s="338" t="str">
        <f>IF(ISBLANK($D1421),"",'CDM_Requirements '!$B$152)</f>
        <v/>
      </c>
      <c r="N1421" s="338" t="str">
        <f>IF(ISBLANK($D1421),"",'CDM_Requirements '!$B$153)</f>
        <v/>
      </c>
      <c r="O1421" s="340"/>
      <c r="P1421" s="340"/>
      <c r="Q1421" s="343"/>
    </row>
    <row r="1422" spans="1:17" s="323" customFormat="1" ht="20.100000000000001" customHeight="1" x14ac:dyDescent="0.25">
      <c r="A1422" s="311"/>
      <c r="B1422" s="308" t="str">
        <f>IF(ISBLANK($D1422)," -",'Offeror_Product Profile'!$B$12)</f>
        <v xml:space="preserve"> -</v>
      </c>
      <c r="C1422" s="308" t="str">
        <f>IF(ISBLANK($D1422)," -",'Offeror_Product Profile'!$B$13)</f>
        <v xml:space="preserve"> -</v>
      </c>
      <c r="D1422" s="340"/>
      <c r="E1422" s="341"/>
      <c r="F1422" s="336" t="str">
        <f>IF(ISBLANK($D1422)," -",'Offeror_Product Profile'!$B$10)</f>
        <v xml:space="preserve"> -</v>
      </c>
      <c r="G1422" s="336" t="str">
        <f>IF(ISBLANK($D1422)," -",'Offeror_Product Profile'!$B$11)</f>
        <v xml:space="preserve"> -</v>
      </c>
      <c r="H1422" s="309" t="str">
        <f>IF(ISBLANK($D1422),"",'Offeror_Product Profile'!$B$9)</f>
        <v/>
      </c>
      <c r="I1422" s="342"/>
      <c r="J1422" s="310" t="str">
        <f>IF(ISBLANK($D1422),"",'CDM_Requirements '!$B$149)</f>
        <v/>
      </c>
      <c r="K1422" s="338" t="str">
        <f>IF(ISBLANK($D1422),"",'CDM_Requirements '!$B$150)</f>
        <v/>
      </c>
      <c r="L1422" s="338" t="str">
        <f>IF(ISBLANK($D1422),"",'CDM_Requirements '!$B$151)</f>
        <v/>
      </c>
      <c r="M1422" s="338" t="str">
        <f>IF(ISBLANK($D1422),"",'CDM_Requirements '!$B$152)</f>
        <v/>
      </c>
      <c r="N1422" s="338" t="str">
        <f>IF(ISBLANK($D1422),"",'CDM_Requirements '!$B$153)</f>
        <v/>
      </c>
      <c r="O1422" s="340"/>
      <c r="P1422" s="340"/>
      <c r="Q1422" s="343"/>
    </row>
    <row r="1423" spans="1:17" s="323" customFormat="1" ht="20.100000000000001" customHeight="1" x14ac:dyDescent="0.25">
      <c r="A1423" s="311"/>
      <c r="B1423" s="308" t="str">
        <f>IF(ISBLANK($D1423)," -",'Offeror_Product Profile'!$B$12)</f>
        <v xml:space="preserve"> -</v>
      </c>
      <c r="C1423" s="308" t="str">
        <f>IF(ISBLANK($D1423)," -",'Offeror_Product Profile'!$B$13)</f>
        <v xml:space="preserve"> -</v>
      </c>
      <c r="D1423" s="340"/>
      <c r="E1423" s="341"/>
      <c r="F1423" s="336" t="str">
        <f>IF(ISBLANK($D1423)," -",'Offeror_Product Profile'!$B$10)</f>
        <v xml:space="preserve"> -</v>
      </c>
      <c r="G1423" s="336" t="str">
        <f>IF(ISBLANK($D1423)," -",'Offeror_Product Profile'!$B$11)</f>
        <v xml:space="preserve"> -</v>
      </c>
      <c r="H1423" s="309" t="str">
        <f>IF(ISBLANK($D1423),"",'Offeror_Product Profile'!$B$9)</f>
        <v/>
      </c>
      <c r="I1423" s="342"/>
      <c r="J1423" s="310" t="str">
        <f>IF(ISBLANK($D1423),"",'CDM_Requirements '!$B$149)</f>
        <v/>
      </c>
      <c r="K1423" s="338" t="str">
        <f>IF(ISBLANK($D1423),"",'CDM_Requirements '!$B$150)</f>
        <v/>
      </c>
      <c r="L1423" s="338" t="str">
        <f>IF(ISBLANK($D1423),"",'CDM_Requirements '!$B$151)</f>
        <v/>
      </c>
      <c r="M1423" s="338" t="str">
        <f>IF(ISBLANK($D1423),"",'CDM_Requirements '!$B$152)</f>
        <v/>
      </c>
      <c r="N1423" s="338" t="str">
        <f>IF(ISBLANK($D1423),"",'CDM_Requirements '!$B$153)</f>
        <v/>
      </c>
      <c r="O1423" s="340"/>
      <c r="P1423" s="340"/>
      <c r="Q1423" s="343"/>
    </row>
    <row r="1424" spans="1:17" s="323" customFormat="1" ht="20.100000000000001" customHeight="1" x14ac:dyDescent="0.25">
      <c r="A1424" s="311"/>
      <c r="B1424" s="308" t="str">
        <f>IF(ISBLANK($D1424)," -",'Offeror_Product Profile'!$B$12)</f>
        <v xml:space="preserve"> -</v>
      </c>
      <c r="C1424" s="308" t="str">
        <f>IF(ISBLANK($D1424)," -",'Offeror_Product Profile'!$B$13)</f>
        <v xml:space="preserve"> -</v>
      </c>
      <c r="D1424" s="340"/>
      <c r="E1424" s="341"/>
      <c r="F1424" s="336" t="str">
        <f>IF(ISBLANK($D1424)," -",'Offeror_Product Profile'!$B$10)</f>
        <v xml:space="preserve"> -</v>
      </c>
      <c r="G1424" s="336" t="str">
        <f>IF(ISBLANK($D1424)," -",'Offeror_Product Profile'!$B$11)</f>
        <v xml:space="preserve"> -</v>
      </c>
      <c r="H1424" s="309" t="str">
        <f>IF(ISBLANK($D1424),"",'Offeror_Product Profile'!$B$9)</f>
        <v/>
      </c>
      <c r="I1424" s="342"/>
      <c r="J1424" s="310" t="str">
        <f>IF(ISBLANK($D1424),"",'CDM_Requirements '!$B$149)</f>
        <v/>
      </c>
      <c r="K1424" s="338" t="str">
        <f>IF(ISBLANK($D1424),"",'CDM_Requirements '!$B$150)</f>
        <v/>
      </c>
      <c r="L1424" s="338" t="str">
        <f>IF(ISBLANK($D1424),"",'CDM_Requirements '!$B$151)</f>
        <v/>
      </c>
      <c r="M1424" s="338" t="str">
        <f>IF(ISBLANK($D1424),"",'CDM_Requirements '!$B$152)</f>
        <v/>
      </c>
      <c r="N1424" s="338" t="str">
        <f>IF(ISBLANK($D1424),"",'CDM_Requirements '!$B$153)</f>
        <v/>
      </c>
      <c r="O1424" s="340"/>
      <c r="P1424" s="340"/>
      <c r="Q1424" s="343"/>
    </row>
    <row r="1425" spans="1:17" s="323" customFormat="1" ht="20.100000000000001" customHeight="1" x14ac:dyDescent="0.25">
      <c r="A1425" s="311"/>
      <c r="B1425" s="308" t="str">
        <f>IF(ISBLANK($D1425)," -",'Offeror_Product Profile'!$B$12)</f>
        <v xml:space="preserve"> -</v>
      </c>
      <c r="C1425" s="308" t="str">
        <f>IF(ISBLANK($D1425)," -",'Offeror_Product Profile'!$B$13)</f>
        <v xml:space="preserve"> -</v>
      </c>
      <c r="D1425" s="340"/>
      <c r="E1425" s="341"/>
      <c r="F1425" s="336" t="str">
        <f>IF(ISBLANK($D1425)," -",'Offeror_Product Profile'!$B$10)</f>
        <v xml:space="preserve"> -</v>
      </c>
      <c r="G1425" s="336" t="str">
        <f>IF(ISBLANK($D1425)," -",'Offeror_Product Profile'!$B$11)</f>
        <v xml:space="preserve"> -</v>
      </c>
      <c r="H1425" s="309" t="str">
        <f>IF(ISBLANK($D1425),"",'Offeror_Product Profile'!$B$9)</f>
        <v/>
      </c>
      <c r="I1425" s="342"/>
      <c r="J1425" s="310" t="str">
        <f>IF(ISBLANK($D1425),"",'CDM_Requirements '!$B$149)</f>
        <v/>
      </c>
      <c r="K1425" s="338" t="str">
        <f>IF(ISBLANK($D1425),"",'CDM_Requirements '!$B$150)</f>
        <v/>
      </c>
      <c r="L1425" s="338" t="str">
        <f>IF(ISBLANK($D1425),"",'CDM_Requirements '!$B$151)</f>
        <v/>
      </c>
      <c r="M1425" s="338" t="str">
        <f>IF(ISBLANK($D1425),"",'CDM_Requirements '!$B$152)</f>
        <v/>
      </c>
      <c r="N1425" s="338" t="str">
        <f>IF(ISBLANK($D1425),"",'CDM_Requirements '!$B$153)</f>
        <v/>
      </c>
      <c r="O1425" s="340"/>
      <c r="P1425" s="340"/>
      <c r="Q1425" s="343"/>
    </row>
    <row r="1426" spans="1:17" s="323" customFormat="1" ht="20.100000000000001" customHeight="1" x14ac:dyDescent="0.25">
      <c r="A1426" s="311"/>
      <c r="B1426" s="308" t="str">
        <f>IF(ISBLANK($D1426)," -",'Offeror_Product Profile'!$B$12)</f>
        <v xml:space="preserve"> -</v>
      </c>
      <c r="C1426" s="308" t="str">
        <f>IF(ISBLANK($D1426)," -",'Offeror_Product Profile'!$B$13)</f>
        <v xml:space="preserve"> -</v>
      </c>
      <c r="D1426" s="340"/>
      <c r="E1426" s="341"/>
      <c r="F1426" s="336" t="str">
        <f>IF(ISBLANK($D1426)," -",'Offeror_Product Profile'!$B$10)</f>
        <v xml:space="preserve"> -</v>
      </c>
      <c r="G1426" s="336" t="str">
        <f>IF(ISBLANK($D1426)," -",'Offeror_Product Profile'!$B$11)</f>
        <v xml:space="preserve"> -</v>
      </c>
      <c r="H1426" s="309" t="str">
        <f>IF(ISBLANK($D1426),"",'Offeror_Product Profile'!$B$9)</f>
        <v/>
      </c>
      <c r="I1426" s="342"/>
      <c r="J1426" s="310" t="str">
        <f>IF(ISBLANK($D1426),"",'CDM_Requirements '!$B$149)</f>
        <v/>
      </c>
      <c r="K1426" s="338" t="str">
        <f>IF(ISBLANK($D1426),"",'CDM_Requirements '!$B$150)</f>
        <v/>
      </c>
      <c r="L1426" s="338" t="str">
        <f>IF(ISBLANK($D1426),"",'CDM_Requirements '!$B$151)</f>
        <v/>
      </c>
      <c r="M1426" s="338" t="str">
        <f>IF(ISBLANK($D1426),"",'CDM_Requirements '!$B$152)</f>
        <v/>
      </c>
      <c r="N1426" s="338" t="str">
        <f>IF(ISBLANK($D1426),"",'CDM_Requirements '!$B$153)</f>
        <v/>
      </c>
      <c r="O1426" s="340"/>
      <c r="P1426" s="340"/>
      <c r="Q1426" s="343"/>
    </row>
    <row r="1427" spans="1:17" s="323" customFormat="1" ht="20.100000000000001" customHeight="1" x14ac:dyDescent="0.25">
      <c r="A1427" s="311"/>
      <c r="B1427" s="308" t="str">
        <f>IF(ISBLANK($D1427)," -",'Offeror_Product Profile'!$B$12)</f>
        <v xml:space="preserve"> -</v>
      </c>
      <c r="C1427" s="308" t="str">
        <f>IF(ISBLANK($D1427)," -",'Offeror_Product Profile'!$B$13)</f>
        <v xml:space="preserve"> -</v>
      </c>
      <c r="D1427" s="340"/>
      <c r="E1427" s="341"/>
      <c r="F1427" s="336" t="str">
        <f>IF(ISBLANK($D1427)," -",'Offeror_Product Profile'!$B$10)</f>
        <v xml:space="preserve"> -</v>
      </c>
      <c r="G1427" s="336" t="str">
        <f>IF(ISBLANK($D1427)," -",'Offeror_Product Profile'!$B$11)</f>
        <v xml:space="preserve"> -</v>
      </c>
      <c r="H1427" s="309" t="str">
        <f>IF(ISBLANK($D1427),"",'Offeror_Product Profile'!$B$9)</f>
        <v/>
      </c>
      <c r="I1427" s="342"/>
      <c r="J1427" s="310" t="str">
        <f>IF(ISBLANK($D1427),"",'CDM_Requirements '!$B$149)</f>
        <v/>
      </c>
      <c r="K1427" s="338" t="str">
        <f>IF(ISBLANK($D1427),"",'CDM_Requirements '!$B$150)</f>
        <v/>
      </c>
      <c r="L1427" s="338" t="str">
        <f>IF(ISBLANK($D1427),"",'CDM_Requirements '!$B$151)</f>
        <v/>
      </c>
      <c r="M1427" s="338" t="str">
        <f>IF(ISBLANK($D1427),"",'CDM_Requirements '!$B$152)</f>
        <v/>
      </c>
      <c r="N1427" s="338" t="str">
        <f>IF(ISBLANK($D1427),"",'CDM_Requirements '!$B$153)</f>
        <v/>
      </c>
      <c r="O1427" s="340"/>
      <c r="P1427" s="340"/>
      <c r="Q1427" s="343"/>
    </row>
    <row r="1428" spans="1:17" s="323" customFormat="1" ht="20.100000000000001" customHeight="1" x14ac:dyDescent="0.25">
      <c r="A1428" s="311"/>
      <c r="B1428" s="308" t="str">
        <f>IF(ISBLANK($D1428)," -",'Offeror_Product Profile'!$B$12)</f>
        <v xml:space="preserve"> -</v>
      </c>
      <c r="C1428" s="308" t="str">
        <f>IF(ISBLANK($D1428)," -",'Offeror_Product Profile'!$B$13)</f>
        <v xml:space="preserve"> -</v>
      </c>
      <c r="D1428" s="340"/>
      <c r="E1428" s="341"/>
      <c r="F1428" s="336" t="str">
        <f>IF(ISBLANK($D1428)," -",'Offeror_Product Profile'!$B$10)</f>
        <v xml:space="preserve"> -</v>
      </c>
      <c r="G1428" s="336" t="str">
        <f>IF(ISBLANK($D1428)," -",'Offeror_Product Profile'!$B$11)</f>
        <v xml:space="preserve"> -</v>
      </c>
      <c r="H1428" s="309" t="str">
        <f>IF(ISBLANK($D1428),"",'Offeror_Product Profile'!$B$9)</f>
        <v/>
      </c>
      <c r="I1428" s="342"/>
      <c r="J1428" s="310" t="str">
        <f>IF(ISBLANK($D1428),"",'CDM_Requirements '!$B$149)</f>
        <v/>
      </c>
      <c r="K1428" s="338" t="str">
        <f>IF(ISBLANK($D1428),"",'CDM_Requirements '!$B$150)</f>
        <v/>
      </c>
      <c r="L1428" s="338" t="str">
        <f>IF(ISBLANK($D1428),"",'CDM_Requirements '!$B$151)</f>
        <v/>
      </c>
      <c r="M1428" s="338" t="str">
        <f>IF(ISBLANK($D1428),"",'CDM_Requirements '!$B$152)</f>
        <v/>
      </c>
      <c r="N1428" s="338" t="str">
        <f>IF(ISBLANK($D1428),"",'CDM_Requirements '!$B$153)</f>
        <v/>
      </c>
      <c r="O1428" s="340"/>
      <c r="P1428" s="340"/>
      <c r="Q1428" s="343"/>
    </row>
    <row r="1429" spans="1:17" s="323" customFormat="1" ht="20.100000000000001" customHeight="1" x14ac:dyDescent="0.25">
      <c r="A1429" s="311"/>
      <c r="B1429" s="308" t="str">
        <f>IF(ISBLANK($D1429)," -",'Offeror_Product Profile'!$B$12)</f>
        <v xml:space="preserve"> -</v>
      </c>
      <c r="C1429" s="308" t="str">
        <f>IF(ISBLANK($D1429)," -",'Offeror_Product Profile'!$B$13)</f>
        <v xml:space="preserve"> -</v>
      </c>
      <c r="D1429" s="340"/>
      <c r="E1429" s="341"/>
      <c r="F1429" s="336" t="str">
        <f>IF(ISBLANK($D1429)," -",'Offeror_Product Profile'!$B$10)</f>
        <v xml:space="preserve"> -</v>
      </c>
      <c r="G1429" s="336" t="str">
        <f>IF(ISBLANK($D1429)," -",'Offeror_Product Profile'!$B$11)</f>
        <v xml:space="preserve"> -</v>
      </c>
      <c r="H1429" s="309" t="str">
        <f>IF(ISBLANK($D1429),"",'Offeror_Product Profile'!$B$9)</f>
        <v/>
      </c>
      <c r="I1429" s="342"/>
      <c r="J1429" s="310" t="str">
        <f>IF(ISBLANK($D1429),"",'CDM_Requirements '!$B$149)</f>
        <v/>
      </c>
      <c r="K1429" s="338" t="str">
        <f>IF(ISBLANK($D1429),"",'CDM_Requirements '!$B$150)</f>
        <v/>
      </c>
      <c r="L1429" s="338" t="str">
        <f>IF(ISBLANK($D1429),"",'CDM_Requirements '!$B$151)</f>
        <v/>
      </c>
      <c r="M1429" s="338" t="str">
        <f>IF(ISBLANK($D1429),"",'CDM_Requirements '!$B$152)</f>
        <v/>
      </c>
      <c r="N1429" s="338" t="str">
        <f>IF(ISBLANK($D1429),"",'CDM_Requirements '!$B$153)</f>
        <v/>
      </c>
      <c r="O1429" s="340"/>
      <c r="P1429" s="340"/>
      <c r="Q1429" s="343"/>
    </row>
    <row r="1430" spans="1:17" s="323" customFormat="1" ht="20.100000000000001" customHeight="1" x14ac:dyDescent="0.25">
      <c r="A1430" s="311"/>
      <c r="B1430" s="308" t="str">
        <f>IF(ISBLANK($D1430)," -",'Offeror_Product Profile'!$B$12)</f>
        <v xml:space="preserve"> -</v>
      </c>
      <c r="C1430" s="308" t="str">
        <f>IF(ISBLANK($D1430)," -",'Offeror_Product Profile'!$B$13)</f>
        <v xml:space="preserve"> -</v>
      </c>
      <c r="D1430" s="340"/>
      <c r="E1430" s="341"/>
      <c r="F1430" s="336" t="str">
        <f>IF(ISBLANK($D1430)," -",'Offeror_Product Profile'!$B$10)</f>
        <v xml:space="preserve"> -</v>
      </c>
      <c r="G1430" s="336" t="str">
        <f>IF(ISBLANK($D1430)," -",'Offeror_Product Profile'!$B$11)</f>
        <v xml:space="preserve"> -</v>
      </c>
      <c r="H1430" s="309" t="str">
        <f>IF(ISBLANK($D1430),"",'Offeror_Product Profile'!$B$9)</f>
        <v/>
      </c>
      <c r="I1430" s="342"/>
      <c r="J1430" s="310" t="str">
        <f>IF(ISBLANK($D1430),"",'CDM_Requirements '!$B$149)</f>
        <v/>
      </c>
      <c r="K1430" s="338" t="str">
        <f>IF(ISBLANK($D1430),"",'CDM_Requirements '!$B$150)</f>
        <v/>
      </c>
      <c r="L1430" s="338" t="str">
        <f>IF(ISBLANK($D1430),"",'CDM_Requirements '!$B$151)</f>
        <v/>
      </c>
      <c r="M1430" s="338" t="str">
        <f>IF(ISBLANK($D1430),"",'CDM_Requirements '!$B$152)</f>
        <v/>
      </c>
      <c r="N1430" s="338" t="str">
        <f>IF(ISBLANK($D1430),"",'CDM_Requirements '!$B$153)</f>
        <v/>
      </c>
      <c r="O1430" s="340"/>
      <c r="P1430" s="340"/>
      <c r="Q1430" s="343"/>
    </row>
    <row r="1431" spans="1:17" s="323" customFormat="1" ht="20.100000000000001" customHeight="1" x14ac:dyDescent="0.25">
      <c r="A1431" s="311"/>
      <c r="B1431" s="308" t="str">
        <f>IF(ISBLANK($D1431)," -",'Offeror_Product Profile'!$B$12)</f>
        <v xml:space="preserve"> -</v>
      </c>
      <c r="C1431" s="308" t="str">
        <f>IF(ISBLANK($D1431)," -",'Offeror_Product Profile'!$B$13)</f>
        <v xml:space="preserve"> -</v>
      </c>
      <c r="D1431" s="340"/>
      <c r="E1431" s="341"/>
      <c r="F1431" s="336" t="str">
        <f>IF(ISBLANK($D1431)," -",'Offeror_Product Profile'!$B$10)</f>
        <v xml:space="preserve"> -</v>
      </c>
      <c r="G1431" s="336" t="str">
        <f>IF(ISBLANK($D1431)," -",'Offeror_Product Profile'!$B$11)</f>
        <v xml:space="preserve"> -</v>
      </c>
      <c r="H1431" s="309" t="str">
        <f>IF(ISBLANK($D1431),"",'Offeror_Product Profile'!$B$9)</f>
        <v/>
      </c>
      <c r="I1431" s="342"/>
      <c r="J1431" s="310" t="str">
        <f>IF(ISBLANK($D1431),"",'CDM_Requirements '!$B$149)</f>
        <v/>
      </c>
      <c r="K1431" s="338" t="str">
        <f>IF(ISBLANK($D1431),"",'CDM_Requirements '!$B$150)</f>
        <v/>
      </c>
      <c r="L1431" s="338" t="str">
        <f>IF(ISBLANK($D1431),"",'CDM_Requirements '!$B$151)</f>
        <v/>
      </c>
      <c r="M1431" s="338" t="str">
        <f>IF(ISBLANK($D1431),"",'CDM_Requirements '!$B$152)</f>
        <v/>
      </c>
      <c r="N1431" s="338" t="str">
        <f>IF(ISBLANK($D1431),"",'CDM_Requirements '!$B$153)</f>
        <v/>
      </c>
      <c r="O1431" s="340"/>
      <c r="P1431" s="340"/>
      <c r="Q1431" s="343"/>
    </row>
    <row r="1432" spans="1:17" s="323" customFormat="1" ht="20.100000000000001" customHeight="1" x14ac:dyDescent="0.25">
      <c r="A1432" s="311"/>
      <c r="B1432" s="308" t="str">
        <f>IF(ISBLANK($D1432)," -",'Offeror_Product Profile'!$B$12)</f>
        <v xml:space="preserve"> -</v>
      </c>
      <c r="C1432" s="308" t="str">
        <f>IF(ISBLANK($D1432)," -",'Offeror_Product Profile'!$B$13)</f>
        <v xml:space="preserve"> -</v>
      </c>
      <c r="D1432" s="340"/>
      <c r="E1432" s="341"/>
      <c r="F1432" s="336" t="str">
        <f>IF(ISBLANK($D1432)," -",'Offeror_Product Profile'!$B$10)</f>
        <v xml:space="preserve"> -</v>
      </c>
      <c r="G1432" s="336" t="str">
        <f>IF(ISBLANK($D1432)," -",'Offeror_Product Profile'!$B$11)</f>
        <v xml:space="preserve"> -</v>
      </c>
      <c r="H1432" s="309" t="str">
        <f>IF(ISBLANK($D1432),"",'Offeror_Product Profile'!$B$9)</f>
        <v/>
      </c>
      <c r="I1432" s="342"/>
      <c r="J1432" s="310" t="str">
        <f>IF(ISBLANK($D1432),"",'CDM_Requirements '!$B$149)</f>
        <v/>
      </c>
      <c r="K1432" s="338" t="str">
        <f>IF(ISBLANK($D1432),"",'CDM_Requirements '!$B$150)</f>
        <v/>
      </c>
      <c r="L1432" s="338" t="str">
        <f>IF(ISBLANK($D1432),"",'CDM_Requirements '!$B$151)</f>
        <v/>
      </c>
      <c r="M1432" s="338" t="str">
        <f>IF(ISBLANK($D1432),"",'CDM_Requirements '!$B$152)</f>
        <v/>
      </c>
      <c r="N1432" s="338" t="str">
        <f>IF(ISBLANK($D1432),"",'CDM_Requirements '!$B$153)</f>
        <v/>
      </c>
      <c r="O1432" s="340"/>
      <c r="P1432" s="340"/>
      <c r="Q1432" s="343"/>
    </row>
    <row r="1433" spans="1:17" s="323" customFormat="1" ht="20.100000000000001" customHeight="1" x14ac:dyDescent="0.25">
      <c r="A1433" s="311"/>
      <c r="B1433" s="308" t="str">
        <f>IF(ISBLANK($D1433)," -",'Offeror_Product Profile'!$B$12)</f>
        <v xml:space="preserve"> -</v>
      </c>
      <c r="C1433" s="308" t="str">
        <f>IF(ISBLANK($D1433)," -",'Offeror_Product Profile'!$B$13)</f>
        <v xml:space="preserve"> -</v>
      </c>
      <c r="D1433" s="340"/>
      <c r="E1433" s="341"/>
      <c r="F1433" s="336" t="str">
        <f>IF(ISBLANK($D1433)," -",'Offeror_Product Profile'!$B$10)</f>
        <v xml:space="preserve"> -</v>
      </c>
      <c r="G1433" s="336" t="str">
        <f>IF(ISBLANK($D1433)," -",'Offeror_Product Profile'!$B$11)</f>
        <v xml:space="preserve"> -</v>
      </c>
      <c r="H1433" s="309" t="str">
        <f>IF(ISBLANK($D1433),"",'Offeror_Product Profile'!$B$9)</f>
        <v/>
      </c>
      <c r="I1433" s="342"/>
      <c r="J1433" s="310" t="str">
        <f>IF(ISBLANK($D1433),"",'CDM_Requirements '!$B$149)</f>
        <v/>
      </c>
      <c r="K1433" s="338" t="str">
        <f>IF(ISBLANK($D1433),"",'CDM_Requirements '!$B$150)</f>
        <v/>
      </c>
      <c r="L1433" s="338" t="str">
        <f>IF(ISBLANK($D1433),"",'CDM_Requirements '!$B$151)</f>
        <v/>
      </c>
      <c r="M1433" s="338" t="str">
        <f>IF(ISBLANK($D1433),"",'CDM_Requirements '!$B$152)</f>
        <v/>
      </c>
      <c r="N1433" s="338" t="str">
        <f>IF(ISBLANK($D1433),"",'CDM_Requirements '!$B$153)</f>
        <v/>
      </c>
      <c r="O1433" s="340"/>
      <c r="P1433" s="340"/>
      <c r="Q1433" s="343"/>
    </row>
    <row r="1434" spans="1:17" s="323" customFormat="1" ht="20.100000000000001" customHeight="1" x14ac:dyDescent="0.25">
      <c r="A1434" s="311"/>
      <c r="B1434" s="308" t="str">
        <f>IF(ISBLANK($D1434)," -",'Offeror_Product Profile'!$B$12)</f>
        <v xml:space="preserve"> -</v>
      </c>
      <c r="C1434" s="308" t="str">
        <f>IF(ISBLANK($D1434)," -",'Offeror_Product Profile'!$B$13)</f>
        <v xml:space="preserve"> -</v>
      </c>
      <c r="D1434" s="340"/>
      <c r="E1434" s="341"/>
      <c r="F1434" s="336" t="str">
        <f>IF(ISBLANK($D1434)," -",'Offeror_Product Profile'!$B$10)</f>
        <v xml:space="preserve"> -</v>
      </c>
      <c r="G1434" s="336" t="str">
        <f>IF(ISBLANK($D1434)," -",'Offeror_Product Profile'!$B$11)</f>
        <v xml:space="preserve"> -</v>
      </c>
      <c r="H1434" s="309" t="str">
        <f>IF(ISBLANK($D1434),"",'Offeror_Product Profile'!$B$9)</f>
        <v/>
      </c>
      <c r="I1434" s="342"/>
      <c r="J1434" s="310" t="str">
        <f>IF(ISBLANK($D1434),"",'CDM_Requirements '!$B$149)</f>
        <v/>
      </c>
      <c r="K1434" s="338" t="str">
        <f>IF(ISBLANK($D1434),"",'CDM_Requirements '!$B$150)</f>
        <v/>
      </c>
      <c r="L1434" s="338" t="str">
        <f>IF(ISBLANK($D1434),"",'CDM_Requirements '!$B$151)</f>
        <v/>
      </c>
      <c r="M1434" s="338" t="str">
        <f>IF(ISBLANK($D1434),"",'CDM_Requirements '!$B$152)</f>
        <v/>
      </c>
      <c r="N1434" s="338" t="str">
        <f>IF(ISBLANK($D1434),"",'CDM_Requirements '!$B$153)</f>
        <v/>
      </c>
      <c r="O1434" s="340"/>
      <c r="P1434" s="340"/>
      <c r="Q1434" s="343"/>
    </row>
    <row r="1435" spans="1:17" s="323" customFormat="1" ht="20.100000000000001" customHeight="1" x14ac:dyDescent="0.25">
      <c r="A1435" s="311"/>
      <c r="B1435" s="308" t="str">
        <f>IF(ISBLANK($D1435)," -",'Offeror_Product Profile'!$B$12)</f>
        <v xml:space="preserve"> -</v>
      </c>
      <c r="C1435" s="308" t="str">
        <f>IF(ISBLANK($D1435)," -",'Offeror_Product Profile'!$B$13)</f>
        <v xml:space="preserve"> -</v>
      </c>
      <c r="D1435" s="340"/>
      <c r="E1435" s="341"/>
      <c r="F1435" s="336" t="str">
        <f>IF(ISBLANK($D1435)," -",'Offeror_Product Profile'!$B$10)</f>
        <v xml:space="preserve"> -</v>
      </c>
      <c r="G1435" s="336" t="str">
        <f>IF(ISBLANK($D1435)," -",'Offeror_Product Profile'!$B$11)</f>
        <v xml:space="preserve"> -</v>
      </c>
      <c r="H1435" s="309" t="str">
        <f>IF(ISBLANK($D1435),"",'Offeror_Product Profile'!$B$9)</f>
        <v/>
      </c>
      <c r="I1435" s="342"/>
      <c r="J1435" s="310" t="str">
        <f>IF(ISBLANK($D1435),"",'CDM_Requirements '!$B$149)</f>
        <v/>
      </c>
      <c r="K1435" s="338" t="str">
        <f>IF(ISBLANK($D1435),"",'CDM_Requirements '!$B$150)</f>
        <v/>
      </c>
      <c r="L1435" s="338" t="str">
        <f>IF(ISBLANK($D1435),"",'CDM_Requirements '!$B$151)</f>
        <v/>
      </c>
      <c r="M1435" s="338" t="str">
        <f>IF(ISBLANK($D1435),"",'CDM_Requirements '!$B$152)</f>
        <v/>
      </c>
      <c r="N1435" s="338" t="str">
        <f>IF(ISBLANK($D1435),"",'CDM_Requirements '!$B$153)</f>
        <v/>
      </c>
      <c r="O1435" s="340"/>
      <c r="P1435" s="340"/>
      <c r="Q1435" s="343"/>
    </row>
    <row r="1436" spans="1:17" s="323" customFormat="1" ht="20.100000000000001" customHeight="1" x14ac:dyDescent="0.25">
      <c r="A1436" s="311"/>
      <c r="B1436" s="308" t="str">
        <f>IF(ISBLANK($D1436)," -",'Offeror_Product Profile'!$B$12)</f>
        <v xml:space="preserve"> -</v>
      </c>
      <c r="C1436" s="308" t="str">
        <f>IF(ISBLANK($D1436)," -",'Offeror_Product Profile'!$B$13)</f>
        <v xml:space="preserve"> -</v>
      </c>
      <c r="D1436" s="340"/>
      <c r="E1436" s="341"/>
      <c r="F1436" s="336" t="str">
        <f>IF(ISBLANK($D1436)," -",'Offeror_Product Profile'!$B$10)</f>
        <v xml:space="preserve"> -</v>
      </c>
      <c r="G1436" s="336" t="str">
        <f>IF(ISBLANK($D1436)," -",'Offeror_Product Profile'!$B$11)</f>
        <v xml:space="preserve"> -</v>
      </c>
      <c r="H1436" s="309" t="str">
        <f>IF(ISBLANK($D1436),"",'Offeror_Product Profile'!$B$9)</f>
        <v/>
      </c>
      <c r="I1436" s="342"/>
      <c r="J1436" s="310" t="str">
        <f>IF(ISBLANK($D1436),"",'CDM_Requirements '!$B$149)</f>
        <v/>
      </c>
      <c r="K1436" s="338" t="str">
        <f>IF(ISBLANK($D1436),"",'CDM_Requirements '!$B$150)</f>
        <v/>
      </c>
      <c r="L1436" s="338" t="str">
        <f>IF(ISBLANK($D1436),"",'CDM_Requirements '!$B$151)</f>
        <v/>
      </c>
      <c r="M1436" s="338" t="str">
        <f>IF(ISBLANK($D1436),"",'CDM_Requirements '!$B$152)</f>
        <v/>
      </c>
      <c r="N1436" s="338" t="str">
        <f>IF(ISBLANK($D1436),"",'CDM_Requirements '!$B$153)</f>
        <v/>
      </c>
      <c r="O1436" s="340"/>
      <c r="P1436" s="340"/>
      <c r="Q1436" s="343"/>
    </row>
    <row r="1437" spans="1:17" s="323" customFormat="1" ht="20.100000000000001" customHeight="1" x14ac:dyDescent="0.25">
      <c r="A1437" s="311"/>
      <c r="B1437" s="308" t="str">
        <f>IF(ISBLANK($D1437)," -",'Offeror_Product Profile'!$B$12)</f>
        <v xml:space="preserve"> -</v>
      </c>
      <c r="C1437" s="308" t="str">
        <f>IF(ISBLANK($D1437)," -",'Offeror_Product Profile'!$B$13)</f>
        <v xml:space="preserve"> -</v>
      </c>
      <c r="D1437" s="340"/>
      <c r="E1437" s="341"/>
      <c r="F1437" s="336" t="str">
        <f>IF(ISBLANK($D1437)," -",'Offeror_Product Profile'!$B$10)</f>
        <v xml:space="preserve"> -</v>
      </c>
      <c r="G1437" s="336" t="str">
        <f>IF(ISBLANK($D1437)," -",'Offeror_Product Profile'!$B$11)</f>
        <v xml:space="preserve"> -</v>
      </c>
      <c r="H1437" s="309" t="str">
        <f>IF(ISBLANK($D1437),"",'Offeror_Product Profile'!$B$9)</f>
        <v/>
      </c>
      <c r="I1437" s="342"/>
      <c r="J1437" s="310" t="str">
        <f>IF(ISBLANK($D1437),"",'CDM_Requirements '!$B$149)</f>
        <v/>
      </c>
      <c r="K1437" s="338" t="str">
        <f>IF(ISBLANK($D1437),"",'CDM_Requirements '!$B$150)</f>
        <v/>
      </c>
      <c r="L1437" s="338" t="str">
        <f>IF(ISBLANK($D1437),"",'CDM_Requirements '!$B$151)</f>
        <v/>
      </c>
      <c r="M1437" s="338" t="str">
        <f>IF(ISBLANK($D1437),"",'CDM_Requirements '!$B$152)</f>
        <v/>
      </c>
      <c r="N1437" s="338" t="str">
        <f>IF(ISBLANK($D1437),"",'CDM_Requirements '!$B$153)</f>
        <v/>
      </c>
      <c r="O1437" s="340"/>
      <c r="P1437" s="340"/>
      <c r="Q1437" s="343"/>
    </row>
    <row r="1438" spans="1:17" s="323" customFormat="1" ht="20.100000000000001" customHeight="1" x14ac:dyDescent="0.25">
      <c r="A1438" s="311"/>
      <c r="B1438" s="308" t="str">
        <f>IF(ISBLANK($D1438)," -",'Offeror_Product Profile'!$B$12)</f>
        <v xml:space="preserve"> -</v>
      </c>
      <c r="C1438" s="308" t="str">
        <f>IF(ISBLANK($D1438)," -",'Offeror_Product Profile'!$B$13)</f>
        <v xml:space="preserve"> -</v>
      </c>
      <c r="D1438" s="340"/>
      <c r="E1438" s="341"/>
      <c r="F1438" s="336" t="str">
        <f>IF(ISBLANK($D1438)," -",'Offeror_Product Profile'!$B$10)</f>
        <v xml:space="preserve"> -</v>
      </c>
      <c r="G1438" s="336" t="str">
        <f>IF(ISBLANK($D1438)," -",'Offeror_Product Profile'!$B$11)</f>
        <v xml:space="preserve"> -</v>
      </c>
      <c r="H1438" s="309" t="str">
        <f>IF(ISBLANK($D1438),"",'Offeror_Product Profile'!$B$9)</f>
        <v/>
      </c>
      <c r="I1438" s="342"/>
      <c r="J1438" s="310" t="str">
        <f>IF(ISBLANK($D1438),"",'CDM_Requirements '!$B$149)</f>
        <v/>
      </c>
      <c r="K1438" s="338" t="str">
        <f>IF(ISBLANK($D1438),"",'CDM_Requirements '!$B$150)</f>
        <v/>
      </c>
      <c r="L1438" s="338" t="str">
        <f>IF(ISBLANK($D1438),"",'CDM_Requirements '!$B$151)</f>
        <v/>
      </c>
      <c r="M1438" s="338" t="str">
        <f>IF(ISBLANK($D1438),"",'CDM_Requirements '!$B$152)</f>
        <v/>
      </c>
      <c r="N1438" s="338" t="str">
        <f>IF(ISBLANK($D1438),"",'CDM_Requirements '!$B$153)</f>
        <v/>
      </c>
      <c r="O1438" s="340"/>
      <c r="P1438" s="340"/>
      <c r="Q1438" s="343"/>
    </row>
    <row r="1439" spans="1:17" s="323" customFormat="1" ht="20.100000000000001" customHeight="1" x14ac:dyDescent="0.25">
      <c r="A1439" s="311"/>
      <c r="B1439" s="308" t="str">
        <f>IF(ISBLANK($D1439)," -",'Offeror_Product Profile'!$B$12)</f>
        <v xml:space="preserve"> -</v>
      </c>
      <c r="C1439" s="308" t="str">
        <f>IF(ISBLANK($D1439)," -",'Offeror_Product Profile'!$B$13)</f>
        <v xml:space="preserve"> -</v>
      </c>
      <c r="D1439" s="340"/>
      <c r="E1439" s="341"/>
      <c r="F1439" s="336" t="str">
        <f>IF(ISBLANK($D1439)," -",'Offeror_Product Profile'!$B$10)</f>
        <v xml:space="preserve"> -</v>
      </c>
      <c r="G1439" s="336" t="str">
        <f>IF(ISBLANK($D1439)," -",'Offeror_Product Profile'!$B$11)</f>
        <v xml:space="preserve"> -</v>
      </c>
      <c r="H1439" s="309" t="str">
        <f>IF(ISBLANK($D1439),"",'Offeror_Product Profile'!$B$9)</f>
        <v/>
      </c>
      <c r="I1439" s="342"/>
      <c r="J1439" s="310" t="str">
        <f>IF(ISBLANK($D1439),"",'CDM_Requirements '!$B$149)</f>
        <v/>
      </c>
      <c r="K1439" s="338" t="str">
        <f>IF(ISBLANK($D1439),"",'CDM_Requirements '!$B$150)</f>
        <v/>
      </c>
      <c r="L1439" s="338" t="str">
        <f>IF(ISBLANK($D1439),"",'CDM_Requirements '!$B$151)</f>
        <v/>
      </c>
      <c r="M1439" s="338" t="str">
        <f>IF(ISBLANK($D1439),"",'CDM_Requirements '!$B$152)</f>
        <v/>
      </c>
      <c r="N1439" s="338" t="str">
        <f>IF(ISBLANK($D1439),"",'CDM_Requirements '!$B$153)</f>
        <v/>
      </c>
      <c r="O1439" s="340"/>
      <c r="P1439" s="340"/>
      <c r="Q1439" s="343"/>
    </row>
    <row r="1440" spans="1:17" s="323" customFormat="1" ht="20.100000000000001" customHeight="1" x14ac:dyDescent="0.25">
      <c r="A1440" s="311"/>
      <c r="B1440" s="308" t="str">
        <f>IF(ISBLANK($D1440)," -",'Offeror_Product Profile'!$B$12)</f>
        <v xml:space="preserve"> -</v>
      </c>
      <c r="C1440" s="308" t="str">
        <f>IF(ISBLANK($D1440)," -",'Offeror_Product Profile'!$B$13)</f>
        <v xml:space="preserve"> -</v>
      </c>
      <c r="D1440" s="340"/>
      <c r="E1440" s="341"/>
      <c r="F1440" s="336" t="str">
        <f>IF(ISBLANK($D1440)," -",'Offeror_Product Profile'!$B$10)</f>
        <v xml:space="preserve"> -</v>
      </c>
      <c r="G1440" s="336" t="str">
        <f>IF(ISBLANK($D1440)," -",'Offeror_Product Profile'!$B$11)</f>
        <v xml:space="preserve"> -</v>
      </c>
      <c r="H1440" s="309" t="str">
        <f>IF(ISBLANK($D1440),"",'Offeror_Product Profile'!$B$9)</f>
        <v/>
      </c>
      <c r="I1440" s="342"/>
      <c r="J1440" s="310" t="str">
        <f>IF(ISBLANK($D1440),"",'CDM_Requirements '!$B$149)</f>
        <v/>
      </c>
      <c r="K1440" s="338" t="str">
        <f>IF(ISBLANK($D1440),"",'CDM_Requirements '!$B$150)</f>
        <v/>
      </c>
      <c r="L1440" s="338" t="str">
        <f>IF(ISBLANK($D1440),"",'CDM_Requirements '!$B$151)</f>
        <v/>
      </c>
      <c r="M1440" s="338" t="str">
        <f>IF(ISBLANK($D1440),"",'CDM_Requirements '!$B$152)</f>
        <v/>
      </c>
      <c r="N1440" s="338" t="str">
        <f>IF(ISBLANK($D1440),"",'CDM_Requirements '!$B$153)</f>
        <v/>
      </c>
      <c r="O1440" s="340"/>
      <c r="P1440" s="340"/>
      <c r="Q1440" s="343"/>
    </row>
    <row r="1441" spans="1:17" s="323" customFormat="1" ht="20.100000000000001" customHeight="1" x14ac:dyDescent="0.25">
      <c r="A1441" s="311"/>
      <c r="B1441" s="308" t="str">
        <f>IF(ISBLANK($D1441)," -",'Offeror_Product Profile'!$B$12)</f>
        <v xml:space="preserve"> -</v>
      </c>
      <c r="C1441" s="308" t="str">
        <f>IF(ISBLANK($D1441)," -",'Offeror_Product Profile'!$B$13)</f>
        <v xml:space="preserve"> -</v>
      </c>
      <c r="D1441" s="340"/>
      <c r="E1441" s="341"/>
      <c r="F1441" s="336" t="str">
        <f>IF(ISBLANK($D1441)," -",'Offeror_Product Profile'!$B$10)</f>
        <v xml:space="preserve"> -</v>
      </c>
      <c r="G1441" s="336" t="str">
        <f>IF(ISBLANK($D1441)," -",'Offeror_Product Profile'!$B$11)</f>
        <v xml:space="preserve"> -</v>
      </c>
      <c r="H1441" s="309" t="str">
        <f>IF(ISBLANK($D1441),"",'Offeror_Product Profile'!$B$9)</f>
        <v/>
      </c>
      <c r="I1441" s="342"/>
      <c r="J1441" s="310" t="str">
        <f>IF(ISBLANK($D1441),"",'CDM_Requirements '!$B$149)</f>
        <v/>
      </c>
      <c r="K1441" s="338" t="str">
        <f>IF(ISBLANK($D1441),"",'CDM_Requirements '!$B$150)</f>
        <v/>
      </c>
      <c r="L1441" s="338" t="str">
        <f>IF(ISBLANK($D1441),"",'CDM_Requirements '!$B$151)</f>
        <v/>
      </c>
      <c r="M1441" s="338" t="str">
        <f>IF(ISBLANK($D1441),"",'CDM_Requirements '!$B$152)</f>
        <v/>
      </c>
      <c r="N1441" s="338" t="str">
        <f>IF(ISBLANK($D1441),"",'CDM_Requirements '!$B$153)</f>
        <v/>
      </c>
      <c r="O1441" s="340"/>
      <c r="P1441" s="340"/>
      <c r="Q1441" s="343"/>
    </row>
    <row r="1442" spans="1:17" s="323" customFormat="1" ht="20.100000000000001" customHeight="1" x14ac:dyDescent="0.25">
      <c r="A1442" s="311"/>
      <c r="B1442" s="308" t="str">
        <f>IF(ISBLANK($D1442)," -",'Offeror_Product Profile'!$B$12)</f>
        <v xml:space="preserve"> -</v>
      </c>
      <c r="C1442" s="308" t="str">
        <f>IF(ISBLANK($D1442)," -",'Offeror_Product Profile'!$B$13)</f>
        <v xml:space="preserve"> -</v>
      </c>
      <c r="D1442" s="340"/>
      <c r="E1442" s="341"/>
      <c r="F1442" s="336" t="str">
        <f>IF(ISBLANK($D1442)," -",'Offeror_Product Profile'!$B$10)</f>
        <v xml:space="preserve"> -</v>
      </c>
      <c r="G1442" s="336" t="str">
        <f>IF(ISBLANK($D1442)," -",'Offeror_Product Profile'!$B$11)</f>
        <v xml:space="preserve"> -</v>
      </c>
      <c r="H1442" s="309" t="str">
        <f>IF(ISBLANK($D1442),"",'Offeror_Product Profile'!$B$9)</f>
        <v/>
      </c>
      <c r="I1442" s="342"/>
      <c r="J1442" s="310" t="str">
        <f>IF(ISBLANK($D1442),"",'CDM_Requirements '!$B$149)</f>
        <v/>
      </c>
      <c r="K1442" s="338" t="str">
        <f>IF(ISBLANK($D1442),"",'CDM_Requirements '!$B$150)</f>
        <v/>
      </c>
      <c r="L1442" s="338" t="str">
        <f>IF(ISBLANK($D1442),"",'CDM_Requirements '!$B$151)</f>
        <v/>
      </c>
      <c r="M1442" s="338" t="str">
        <f>IF(ISBLANK($D1442),"",'CDM_Requirements '!$B$152)</f>
        <v/>
      </c>
      <c r="N1442" s="338" t="str">
        <f>IF(ISBLANK($D1442),"",'CDM_Requirements '!$B$153)</f>
        <v/>
      </c>
      <c r="O1442" s="340"/>
      <c r="P1442" s="340"/>
      <c r="Q1442" s="343"/>
    </row>
    <row r="1443" spans="1:17" s="323" customFormat="1" ht="20.100000000000001" customHeight="1" x14ac:dyDescent="0.25">
      <c r="A1443" s="311"/>
      <c r="B1443" s="308" t="str">
        <f>IF(ISBLANK($D1443)," -",'Offeror_Product Profile'!$B$12)</f>
        <v xml:space="preserve"> -</v>
      </c>
      <c r="C1443" s="308" t="str">
        <f>IF(ISBLANK($D1443)," -",'Offeror_Product Profile'!$B$13)</f>
        <v xml:space="preserve"> -</v>
      </c>
      <c r="D1443" s="340"/>
      <c r="E1443" s="341"/>
      <c r="F1443" s="336" t="str">
        <f>IF(ISBLANK($D1443)," -",'Offeror_Product Profile'!$B$10)</f>
        <v xml:space="preserve"> -</v>
      </c>
      <c r="G1443" s="336" t="str">
        <f>IF(ISBLANK($D1443)," -",'Offeror_Product Profile'!$B$11)</f>
        <v xml:space="preserve"> -</v>
      </c>
      <c r="H1443" s="309" t="str">
        <f>IF(ISBLANK($D1443),"",'Offeror_Product Profile'!$B$9)</f>
        <v/>
      </c>
      <c r="I1443" s="342"/>
      <c r="J1443" s="310" t="str">
        <f>IF(ISBLANK($D1443),"",'CDM_Requirements '!$B$149)</f>
        <v/>
      </c>
      <c r="K1443" s="338" t="str">
        <f>IF(ISBLANK($D1443),"",'CDM_Requirements '!$B$150)</f>
        <v/>
      </c>
      <c r="L1443" s="338" t="str">
        <f>IF(ISBLANK($D1443),"",'CDM_Requirements '!$B$151)</f>
        <v/>
      </c>
      <c r="M1443" s="338" t="str">
        <f>IF(ISBLANK($D1443),"",'CDM_Requirements '!$B$152)</f>
        <v/>
      </c>
      <c r="N1443" s="338" t="str">
        <f>IF(ISBLANK($D1443),"",'CDM_Requirements '!$B$153)</f>
        <v/>
      </c>
      <c r="O1443" s="340"/>
      <c r="P1443" s="340"/>
      <c r="Q1443" s="343"/>
    </row>
    <row r="1444" spans="1:17" s="323" customFormat="1" ht="20.100000000000001" customHeight="1" x14ac:dyDescent="0.25">
      <c r="A1444" s="311"/>
      <c r="B1444" s="308" t="str">
        <f>IF(ISBLANK($D1444)," -",'Offeror_Product Profile'!$B$12)</f>
        <v xml:space="preserve"> -</v>
      </c>
      <c r="C1444" s="308" t="str">
        <f>IF(ISBLANK($D1444)," -",'Offeror_Product Profile'!$B$13)</f>
        <v xml:space="preserve"> -</v>
      </c>
      <c r="D1444" s="340"/>
      <c r="E1444" s="341"/>
      <c r="F1444" s="336" t="str">
        <f>IF(ISBLANK($D1444)," -",'Offeror_Product Profile'!$B$10)</f>
        <v xml:space="preserve"> -</v>
      </c>
      <c r="G1444" s="336" t="str">
        <f>IF(ISBLANK($D1444)," -",'Offeror_Product Profile'!$B$11)</f>
        <v xml:space="preserve"> -</v>
      </c>
      <c r="H1444" s="309" t="str">
        <f>IF(ISBLANK($D1444),"",'Offeror_Product Profile'!$B$9)</f>
        <v/>
      </c>
      <c r="I1444" s="342"/>
      <c r="J1444" s="310" t="str">
        <f>IF(ISBLANK($D1444),"",'CDM_Requirements '!$B$149)</f>
        <v/>
      </c>
      <c r="K1444" s="338" t="str">
        <f>IF(ISBLANK($D1444),"",'CDM_Requirements '!$B$150)</f>
        <v/>
      </c>
      <c r="L1444" s="338" t="str">
        <f>IF(ISBLANK($D1444),"",'CDM_Requirements '!$B$151)</f>
        <v/>
      </c>
      <c r="M1444" s="338" t="str">
        <f>IF(ISBLANK($D1444),"",'CDM_Requirements '!$B$152)</f>
        <v/>
      </c>
      <c r="N1444" s="338" t="str">
        <f>IF(ISBLANK($D1444),"",'CDM_Requirements '!$B$153)</f>
        <v/>
      </c>
      <c r="O1444" s="340"/>
      <c r="P1444" s="340"/>
      <c r="Q1444" s="343"/>
    </row>
    <row r="1445" spans="1:17" s="323" customFormat="1" ht="20.100000000000001" customHeight="1" x14ac:dyDescent="0.25">
      <c r="A1445" s="311"/>
      <c r="B1445" s="308" t="str">
        <f>IF(ISBLANK($D1445)," -",'Offeror_Product Profile'!$B$12)</f>
        <v xml:space="preserve"> -</v>
      </c>
      <c r="C1445" s="308" t="str">
        <f>IF(ISBLANK($D1445)," -",'Offeror_Product Profile'!$B$13)</f>
        <v xml:space="preserve"> -</v>
      </c>
      <c r="D1445" s="340"/>
      <c r="E1445" s="341"/>
      <c r="F1445" s="336" t="str">
        <f>IF(ISBLANK($D1445)," -",'Offeror_Product Profile'!$B$10)</f>
        <v xml:space="preserve"> -</v>
      </c>
      <c r="G1445" s="336" t="str">
        <f>IF(ISBLANK($D1445)," -",'Offeror_Product Profile'!$B$11)</f>
        <v xml:space="preserve"> -</v>
      </c>
      <c r="H1445" s="309" t="str">
        <f>IF(ISBLANK($D1445),"",'Offeror_Product Profile'!$B$9)</f>
        <v/>
      </c>
      <c r="I1445" s="342"/>
      <c r="J1445" s="310" t="str">
        <f>IF(ISBLANK($D1445),"",'CDM_Requirements '!$B$149)</f>
        <v/>
      </c>
      <c r="K1445" s="338" t="str">
        <f>IF(ISBLANK($D1445),"",'CDM_Requirements '!$B$150)</f>
        <v/>
      </c>
      <c r="L1445" s="338" t="str">
        <f>IF(ISBLANK($D1445),"",'CDM_Requirements '!$B$151)</f>
        <v/>
      </c>
      <c r="M1445" s="338" t="str">
        <f>IF(ISBLANK($D1445),"",'CDM_Requirements '!$B$152)</f>
        <v/>
      </c>
      <c r="N1445" s="338" t="str">
        <f>IF(ISBLANK($D1445),"",'CDM_Requirements '!$B$153)</f>
        <v/>
      </c>
      <c r="O1445" s="340"/>
      <c r="P1445" s="340"/>
      <c r="Q1445" s="343"/>
    </row>
    <row r="1446" spans="1:17" s="323" customFormat="1" ht="20.100000000000001" customHeight="1" x14ac:dyDescent="0.25">
      <c r="A1446" s="311"/>
      <c r="B1446" s="308" t="str">
        <f>IF(ISBLANK($D1446)," -",'Offeror_Product Profile'!$B$12)</f>
        <v xml:space="preserve"> -</v>
      </c>
      <c r="C1446" s="308" t="str">
        <f>IF(ISBLANK($D1446)," -",'Offeror_Product Profile'!$B$13)</f>
        <v xml:space="preserve"> -</v>
      </c>
      <c r="D1446" s="340"/>
      <c r="E1446" s="341"/>
      <c r="F1446" s="336" t="str">
        <f>IF(ISBLANK($D1446)," -",'Offeror_Product Profile'!$B$10)</f>
        <v xml:space="preserve"> -</v>
      </c>
      <c r="G1446" s="336" t="str">
        <f>IF(ISBLANK($D1446)," -",'Offeror_Product Profile'!$B$11)</f>
        <v xml:space="preserve"> -</v>
      </c>
      <c r="H1446" s="309" t="str">
        <f>IF(ISBLANK($D1446),"",'Offeror_Product Profile'!$B$9)</f>
        <v/>
      </c>
      <c r="I1446" s="342"/>
      <c r="J1446" s="310" t="str">
        <f>IF(ISBLANK($D1446),"",'CDM_Requirements '!$B$149)</f>
        <v/>
      </c>
      <c r="K1446" s="338" t="str">
        <f>IF(ISBLANK($D1446),"",'CDM_Requirements '!$B$150)</f>
        <v/>
      </c>
      <c r="L1446" s="338" t="str">
        <f>IF(ISBLANK($D1446),"",'CDM_Requirements '!$B$151)</f>
        <v/>
      </c>
      <c r="M1446" s="338" t="str">
        <f>IF(ISBLANK($D1446),"",'CDM_Requirements '!$B$152)</f>
        <v/>
      </c>
      <c r="N1446" s="338" t="str">
        <f>IF(ISBLANK($D1446),"",'CDM_Requirements '!$B$153)</f>
        <v/>
      </c>
      <c r="O1446" s="340"/>
      <c r="P1446" s="340"/>
      <c r="Q1446" s="343"/>
    </row>
    <row r="1447" spans="1:17" s="323" customFormat="1" ht="20.100000000000001" customHeight="1" x14ac:dyDescent="0.25">
      <c r="A1447" s="311"/>
      <c r="B1447" s="308" t="str">
        <f>IF(ISBLANK($D1447)," -",'Offeror_Product Profile'!$B$12)</f>
        <v xml:space="preserve"> -</v>
      </c>
      <c r="C1447" s="308" t="str">
        <f>IF(ISBLANK($D1447)," -",'Offeror_Product Profile'!$B$13)</f>
        <v xml:space="preserve"> -</v>
      </c>
      <c r="D1447" s="340"/>
      <c r="E1447" s="341"/>
      <c r="F1447" s="336" t="str">
        <f>IF(ISBLANK($D1447)," -",'Offeror_Product Profile'!$B$10)</f>
        <v xml:space="preserve"> -</v>
      </c>
      <c r="G1447" s="336" t="str">
        <f>IF(ISBLANK($D1447)," -",'Offeror_Product Profile'!$B$11)</f>
        <v xml:space="preserve"> -</v>
      </c>
      <c r="H1447" s="309" t="str">
        <f>IF(ISBLANK($D1447),"",'Offeror_Product Profile'!$B$9)</f>
        <v/>
      </c>
      <c r="I1447" s="342"/>
      <c r="J1447" s="310" t="str">
        <f>IF(ISBLANK($D1447),"",'CDM_Requirements '!$B$149)</f>
        <v/>
      </c>
      <c r="K1447" s="338" t="str">
        <f>IF(ISBLANK($D1447),"",'CDM_Requirements '!$B$150)</f>
        <v/>
      </c>
      <c r="L1447" s="338" t="str">
        <f>IF(ISBLANK($D1447),"",'CDM_Requirements '!$B$151)</f>
        <v/>
      </c>
      <c r="M1447" s="338" t="str">
        <f>IF(ISBLANK($D1447),"",'CDM_Requirements '!$B$152)</f>
        <v/>
      </c>
      <c r="N1447" s="338" t="str">
        <f>IF(ISBLANK($D1447),"",'CDM_Requirements '!$B$153)</f>
        <v/>
      </c>
      <c r="O1447" s="340"/>
      <c r="P1447" s="340"/>
      <c r="Q1447" s="343"/>
    </row>
    <row r="1448" spans="1:17" s="323" customFormat="1" ht="20.100000000000001" customHeight="1" x14ac:dyDescent="0.25">
      <c r="A1448" s="311"/>
      <c r="B1448" s="308" t="str">
        <f>IF(ISBLANK($D1448)," -",'Offeror_Product Profile'!$B$12)</f>
        <v xml:space="preserve"> -</v>
      </c>
      <c r="C1448" s="308" t="str">
        <f>IF(ISBLANK($D1448)," -",'Offeror_Product Profile'!$B$13)</f>
        <v xml:space="preserve"> -</v>
      </c>
      <c r="D1448" s="340"/>
      <c r="E1448" s="341"/>
      <c r="F1448" s="336" t="str">
        <f>IF(ISBLANK($D1448)," -",'Offeror_Product Profile'!$B$10)</f>
        <v xml:space="preserve"> -</v>
      </c>
      <c r="G1448" s="336" t="str">
        <f>IF(ISBLANK($D1448)," -",'Offeror_Product Profile'!$B$11)</f>
        <v xml:space="preserve"> -</v>
      </c>
      <c r="H1448" s="309" t="str">
        <f>IF(ISBLANK($D1448),"",'Offeror_Product Profile'!$B$9)</f>
        <v/>
      </c>
      <c r="I1448" s="342"/>
      <c r="J1448" s="310" t="str">
        <f>IF(ISBLANK($D1448),"",'CDM_Requirements '!$B$149)</f>
        <v/>
      </c>
      <c r="K1448" s="338" t="str">
        <f>IF(ISBLANK($D1448),"",'CDM_Requirements '!$B$150)</f>
        <v/>
      </c>
      <c r="L1448" s="338" t="str">
        <f>IF(ISBLANK($D1448),"",'CDM_Requirements '!$B$151)</f>
        <v/>
      </c>
      <c r="M1448" s="338" t="str">
        <f>IF(ISBLANK($D1448),"",'CDM_Requirements '!$B$152)</f>
        <v/>
      </c>
      <c r="N1448" s="338" t="str">
        <f>IF(ISBLANK($D1448),"",'CDM_Requirements '!$B$153)</f>
        <v/>
      </c>
      <c r="O1448" s="340"/>
      <c r="P1448" s="340"/>
      <c r="Q1448" s="343"/>
    </row>
    <row r="1449" spans="1:17" s="323" customFormat="1" ht="20.100000000000001" customHeight="1" x14ac:dyDescent="0.25">
      <c r="A1449" s="311"/>
      <c r="B1449" s="308" t="str">
        <f>IF(ISBLANK($D1449)," -",'Offeror_Product Profile'!$B$12)</f>
        <v xml:space="preserve"> -</v>
      </c>
      <c r="C1449" s="308" t="str">
        <f>IF(ISBLANK($D1449)," -",'Offeror_Product Profile'!$B$13)</f>
        <v xml:space="preserve"> -</v>
      </c>
      <c r="D1449" s="340"/>
      <c r="E1449" s="341"/>
      <c r="F1449" s="336" t="str">
        <f>IF(ISBLANK($D1449)," -",'Offeror_Product Profile'!$B$10)</f>
        <v xml:space="preserve"> -</v>
      </c>
      <c r="G1449" s="336" t="str">
        <f>IF(ISBLANK($D1449)," -",'Offeror_Product Profile'!$B$11)</f>
        <v xml:space="preserve"> -</v>
      </c>
      <c r="H1449" s="309" t="str">
        <f>IF(ISBLANK($D1449),"",'Offeror_Product Profile'!$B$9)</f>
        <v/>
      </c>
      <c r="I1449" s="342"/>
      <c r="J1449" s="310" t="str">
        <f>IF(ISBLANK($D1449),"",'CDM_Requirements '!$B$149)</f>
        <v/>
      </c>
      <c r="K1449" s="338" t="str">
        <f>IF(ISBLANK($D1449),"",'CDM_Requirements '!$B$150)</f>
        <v/>
      </c>
      <c r="L1449" s="338" t="str">
        <f>IF(ISBLANK($D1449),"",'CDM_Requirements '!$B$151)</f>
        <v/>
      </c>
      <c r="M1449" s="338" t="str">
        <f>IF(ISBLANK($D1449),"",'CDM_Requirements '!$B$152)</f>
        <v/>
      </c>
      <c r="N1449" s="338" t="str">
        <f>IF(ISBLANK($D1449),"",'CDM_Requirements '!$B$153)</f>
        <v/>
      </c>
      <c r="O1449" s="340"/>
      <c r="P1449" s="340"/>
      <c r="Q1449" s="343"/>
    </row>
    <row r="1450" spans="1:17" s="323" customFormat="1" ht="20.100000000000001" customHeight="1" x14ac:dyDescent="0.25">
      <c r="A1450" s="311"/>
      <c r="B1450" s="308" t="str">
        <f>IF(ISBLANK($D1450)," -",'Offeror_Product Profile'!$B$12)</f>
        <v xml:space="preserve"> -</v>
      </c>
      <c r="C1450" s="308" t="str">
        <f>IF(ISBLANK($D1450)," -",'Offeror_Product Profile'!$B$13)</f>
        <v xml:space="preserve"> -</v>
      </c>
      <c r="D1450" s="340"/>
      <c r="E1450" s="341"/>
      <c r="F1450" s="336" t="str">
        <f>IF(ISBLANK($D1450)," -",'Offeror_Product Profile'!$B$10)</f>
        <v xml:space="preserve"> -</v>
      </c>
      <c r="G1450" s="336" t="str">
        <f>IF(ISBLANK($D1450)," -",'Offeror_Product Profile'!$B$11)</f>
        <v xml:space="preserve"> -</v>
      </c>
      <c r="H1450" s="309" t="str">
        <f>IF(ISBLANK($D1450),"",'Offeror_Product Profile'!$B$9)</f>
        <v/>
      </c>
      <c r="I1450" s="342"/>
      <c r="J1450" s="310" t="str">
        <f>IF(ISBLANK($D1450),"",'CDM_Requirements '!$B$149)</f>
        <v/>
      </c>
      <c r="K1450" s="338" t="str">
        <f>IF(ISBLANK($D1450),"",'CDM_Requirements '!$B$150)</f>
        <v/>
      </c>
      <c r="L1450" s="338" t="str">
        <f>IF(ISBLANK($D1450),"",'CDM_Requirements '!$B$151)</f>
        <v/>
      </c>
      <c r="M1450" s="338" t="str">
        <f>IF(ISBLANK($D1450),"",'CDM_Requirements '!$B$152)</f>
        <v/>
      </c>
      <c r="N1450" s="338" t="str">
        <f>IF(ISBLANK($D1450),"",'CDM_Requirements '!$B$153)</f>
        <v/>
      </c>
      <c r="O1450" s="340"/>
      <c r="P1450" s="340"/>
      <c r="Q1450" s="343"/>
    </row>
    <row r="1451" spans="1:17" s="323" customFormat="1" ht="20.100000000000001" customHeight="1" x14ac:dyDescent="0.25">
      <c r="A1451" s="311"/>
      <c r="B1451" s="308" t="str">
        <f>IF(ISBLANK($D1451)," -",'Offeror_Product Profile'!$B$12)</f>
        <v xml:space="preserve"> -</v>
      </c>
      <c r="C1451" s="308" t="str">
        <f>IF(ISBLANK($D1451)," -",'Offeror_Product Profile'!$B$13)</f>
        <v xml:space="preserve"> -</v>
      </c>
      <c r="D1451" s="340"/>
      <c r="E1451" s="341"/>
      <c r="F1451" s="336" t="str">
        <f>IF(ISBLANK($D1451)," -",'Offeror_Product Profile'!$B$10)</f>
        <v xml:space="preserve"> -</v>
      </c>
      <c r="G1451" s="336" t="str">
        <f>IF(ISBLANK($D1451)," -",'Offeror_Product Profile'!$B$11)</f>
        <v xml:space="preserve"> -</v>
      </c>
      <c r="H1451" s="309" t="str">
        <f>IF(ISBLANK($D1451),"",'Offeror_Product Profile'!$B$9)</f>
        <v/>
      </c>
      <c r="I1451" s="342"/>
      <c r="J1451" s="310" t="str">
        <f>IF(ISBLANK($D1451),"",'CDM_Requirements '!$B$149)</f>
        <v/>
      </c>
      <c r="K1451" s="338" t="str">
        <f>IF(ISBLANK($D1451),"",'CDM_Requirements '!$B$150)</f>
        <v/>
      </c>
      <c r="L1451" s="338" t="str">
        <f>IF(ISBLANK($D1451),"",'CDM_Requirements '!$B$151)</f>
        <v/>
      </c>
      <c r="M1451" s="338" t="str">
        <f>IF(ISBLANK($D1451),"",'CDM_Requirements '!$B$152)</f>
        <v/>
      </c>
      <c r="N1451" s="338" t="str">
        <f>IF(ISBLANK($D1451),"",'CDM_Requirements '!$B$153)</f>
        <v/>
      </c>
      <c r="O1451" s="340"/>
      <c r="P1451" s="340"/>
      <c r="Q1451" s="343"/>
    </row>
    <row r="1452" spans="1:17" s="323" customFormat="1" ht="20.100000000000001" customHeight="1" x14ac:dyDescent="0.25">
      <c r="A1452" s="311"/>
      <c r="B1452" s="308" t="str">
        <f>IF(ISBLANK($D1452)," -",'Offeror_Product Profile'!$B$12)</f>
        <v xml:space="preserve"> -</v>
      </c>
      <c r="C1452" s="308" t="str">
        <f>IF(ISBLANK($D1452)," -",'Offeror_Product Profile'!$B$13)</f>
        <v xml:space="preserve"> -</v>
      </c>
      <c r="D1452" s="340"/>
      <c r="E1452" s="341"/>
      <c r="F1452" s="336" t="str">
        <f>IF(ISBLANK($D1452)," -",'Offeror_Product Profile'!$B$10)</f>
        <v xml:space="preserve"> -</v>
      </c>
      <c r="G1452" s="336" t="str">
        <f>IF(ISBLANK($D1452)," -",'Offeror_Product Profile'!$B$11)</f>
        <v xml:space="preserve"> -</v>
      </c>
      <c r="H1452" s="309" t="str">
        <f>IF(ISBLANK($D1452),"",'Offeror_Product Profile'!$B$9)</f>
        <v/>
      </c>
      <c r="I1452" s="342"/>
      <c r="J1452" s="310" t="str">
        <f>IF(ISBLANK($D1452),"",'CDM_Requirements '!$B$149)</f>
        <v/>
      </c>
      <c r="K1452" s="338" t="str">
        <f>IF(ISBLANK($D1452),"",'CDM_Requirements '!$B$150)</f>
        <v/>
      </c>
      <c r="L1452" s="338" t="str">
        <f>IF(ISBLANK($D1452),"",'CDM_Requirements '!$B$151)</f>
        <v/>
      </c>
      <c r="M1452" s="338" t="str">
        <f>IF(ISBLANK($D1452),"",'CDM_Requirements '!$B$152)</f>
        <v/>
      </c>
      <c r="N1452" s="338" t="str">
        <f>IF(ISBLANK($D1452),"",'CDM_Requirements '!$B$153)</f>
        <v/>
      </c>
      <c r="O1452" s="340"/>
      <c r="P1452" s="340"/>
      <c r="Q1452" s="343"/>
    </row>
    <row r="1453" spans="1:17" s="323" customFormat="1" ht="20.100000000000001" customHeight="1" x14ac:dyDescent="0.25">
      <c r="A1453" s="311"/>
      <c r="B1453" s="308" t="str">
        <f>IF(ISBLANK($D1453)," -",'Offeror_Product Profile'!$B$12)</f>
        <v xml:space="preserve"> -</v>
      </c>
      <c r="C1453" s="308" t="str">
        <f>IF(ISBLANK($D1453)," -",'Offeror_Product Profile'!$B$13)</f>
        <v xml:space="preserve"> -</v>
      </c>
      <c r="D1453" s="340"/>
      <c r="E1453" s="341"/>
      <c r="F1453" s="336" t="str">
        <f>IF(ISBLANK($D1453)," -",'Offeror_Product Profile'!$B$10)</f>
        <v xml:space="preserve"> -</v>
      </c>
      <c r="G1453" s="336" t="str">
        <f>IF(ISBLANK($D1453)," -",'Offeror_Product Profile'!$B$11)</f>
        <v xml:space="preserve"> -</v>
      </c>
      <c r="H1453" s="309" t="str">
        <f>IF(ISBLANK($D1453),"",'Offeror_Product Profile'!$B$9)</f>
        <v/>
      </c>
      <c r="I1453" s="342"/>
      <c r="J1453" s="310" t="str">
        <f>IF(ISBLANK($D1453),"",'CDM_Requirements '!$B$149)</f>
        <v/>
      </c>
      <c r="K1453" s="338" t="str">
        <f>IF(ISBLANK($D1453),"",'CDM_Requirements '!$B$150)</f>
        <v/>
      </c>
      <c r="L1453" s="338" t="str">
        <f>IF(ISBLANK($D1453),"",'CDM_Requirements '!$B$151)</f>
        <v/>
      </c>
      <c r="M1453" s="338" t="str">
        <f>IF(ISBLANK($D1453),"",'CDM_Requirements '!$B$152)</f>
        <v/>
      </c>
      <c r="N1453" s="338" t="str">
        <f>IF(ISBLANK($D1453),"",'CDM_Requirements '!$B$153)</f>
        <v/>
      </c>
      <c r="O1453" s="340"/>
      <c r="P1453" s="340"/>
      <c r="Q1453" s="343"/>
    </row>
    <row r="1454" spans="1:17" s="323" customFormat="1" ht="20.100000000000001" customHeight="1" x14ac:dyDescent="0.25">
      <c r="A1454" s="311"/>
      <c r="B1454" s="308" t="str">
        <f>IF(ISBLANK($D1454)," -",'Offeror_Product Profile'!$B$12)</f>
        <v xml:space="preserve"> -</v>
      </c>
      <c r="C1454" s="308" t="str">
        <f>IF(ISBLANK($D1454)," -",'Offeror_Product Profile'!$B$13)</f>
        <v xml:space="preserve"> -</v>
      </c>
      <c r="D1454" s="340"/>
      <c r="E1454" s="341"/>
      <c r="F1454" s="336" t="str">
        <f>IF(ISBLANK($D1454)," -",'Offeror_Product Profile'!$B$10)</f>
        <v xml:space="preserve"> -</v>
      </c>
      <c r="G1454" s="336" t="str">
        <f>IF(ISBLANK($D1454)," -",'Offeror_Product Profile'!$B$11)</f>
        <v xml:space="preserve"> -</v>
      </c>
      <c r="H1454" s="309" t="str">
        <f>IF(ISBLANK($D1454),"",'Offeror_Product Profile'!$B$9)</f>
        <v/>
      </c>
      <c r="I1454" s="342"/>
      <c r="J1454" s="310" t="str">
        <f>IF(ISBLANK($D1454),"",'CDM_Requirements '!$B$149)</f>
        <v/>
      </c>
      <c r="K1454" s="338" t="str">
        <f>IF(ISBLANK($D1454),"",'CDM_Requirements '!$B$150)</f>
        <v/>
      </c>
      <c r="L1454" s="338" t="str">
        <f>IF(ISBLANK($D1454),"",'CDM_Requirements '!$B$151)</f>
        <v/>
      </c>
      <c r="M1454" s="338" t="str">
        <f>IF(ISBLANK($D1454),"",'CDM_Requirements '!$B$152)</f>
        <v/>
      </c>
      <c r="N1454" s="338" t="str">
        <f>IF(ISBLANK($D1454),"",'CDM_Requirements '!$B$153)</f>
        <v/>
      </c>
      <c r="O1454" s="340"/>
      <c r="P1454" s="340"/>
      <c r="Q1454" s="343"/>
    </row>
    <row r="1455" spans="1:17" s="323" customFormat="1" ht="20.100000000000001" customHeight="1" x14ac:dyDescent="0.25">
      <c r="A1455" s="311"/>
      <c r="B1455" s="308" t="str">
        <f>IF(ISBLANK($D1455)," -",'Offeror_Product Profile'!$B$12)</f>
        <v xml:space="preserve"> -</v>
      </c>
      <c r="C1455" s="308" t="str">
        <f>IF(ISBLANK($D1455)," -",'Offeror_Product Profile'!$B$13)</f>
        <v xml:space="preserve"> -</v>
      </c>
      <c r="D1455" s="340"/>
      <c r="E1455" s="341"/>
      <c r="F1455" s="336" t="str">
        <f>IF(ISBLANK($D1455)," -",'Offeror_Product Profile'!$B$10)</f>
        <v xml:space="preserve"> -</v>
      </c>
      <c r="G1455" s="336" t="str">
        <f>IF(ISBLANK($D1455)," -",'Offeror_Product Profile'!$B$11)</f>
        <v xml:space="preserve"> -</v>
      </c>
      <c r="H1455" s="309" t="str">
        <f>IF(ISBLANK($D1455),"",'Offeror_Product Profile'!$B$9)</f>
        <v/>
      </c>
      <c r="I1455" s="342"/>
      <c r="J1455" s="310" t="str">
        <f>IF(ISBLANK($D1455),"",'CDM_Requirements '!$B$149)</f>
        <v/>
      </c>
      <c r="K1455" s="338" t="str">
        <f>IF(ISBLANK($D1455),"",'CDM_Requirements '!$B$150)</f>
        <v/>
      </c>
      <c r="L1455" s="338" t="str">
        <f>IF(ISBLANK($D1455),"",'CDM_Requirements '!$B$151)</f>
        <v/>
      </c>
      <c r="M1455" s="338" t="str">
        <f>IF(ISBLANK($D1455),"",'CDM_Requirements '!$B$152)</f>
        <v/>
      </c>
      <c r="N1455" s="338" t="str">
        <f>IF(ISBLANK($D1455),"",'CDM_Requirements '!$B$153)</f>
        <v/>
      </c>
      <c r="O1455" s="340"/>
      <c r="P1455" s="340"/>
      <c r="Q1455" s="343"/>
    </row>
    <row r="1456" spans="1:17" s="323" customFormat="1" ht="20.100000000000001" customHeight="1" x14ac:dyDescent="0.25">
      <c r="A1456" s="311"/>
      <c r="B1456" s="308" t="str">
        <f>IF(ISBLANK($D1456)," -",'Offeror_Product Profile'!$B$12)</f>
        <v xml:space="preserve"> -</v>
      </c>
      <c r="C1456" s="308" t="str">
        <f>IF(ISBLANK($D1456)," -",'Offeror_Product Profile'!$B$13)</f>
        <v xml:space="preserve"> -</v>
      </c>
      <c r="D1456" s="340"/>
      <c r="E1456" s="341"/>
      <c r="F1456" s="336" t="str">
        <f>IF(ISBLANK($D1456)," -",'Offeror_Product Profile'!$B$10)</f>
        <v xml:space="preserve"> -</v>
      </c>
      <c r="G1456" s="336" t="str">
        <f>IF(ISBLANK($D1456)," -",'Offeror_Product Profile'!$B$11)</f>
        <v xml:space="preserve"> -</v>
      </c>
      <c r="H1456" s="309" t="str">
        <f>IF(ISBLANK($D1456),"",'Offeror_Product Profile'!$B$9)</f>
        <v/>
      </c>
      <c r="I1456" s="342"/>
      <c r="J1456" s="310" t="str">
        <f>IF(ISBLANK($D1456),"",'CDM_Requirements '!$B$149)</f>
        <v/>
      </c>
      <c r="K1456" s="338" t="str">
        <f>IF(ISBLANK($D1456),"",'CDM_Requirements '!$B$150)</f>
        <v/>
      </c>
      <c r="L1456" s="338" t="str">
        <f>IF(ISBLANK($D1456),"",'CDM_Requirements '!$B$151)</f>
        <v/>
      </c>
      <c r="M1456" s="338" t="str">
        <f>IF(ISBLANK($D1456),"",'CDM_Requirements '!$B$152)</f>
        <v/>
      </c>
      <c r="N1456" s="338" t="str">
        <f>IF(ISBLANK($D1456),"",'CDM_Requirements '!$B$153)</f>
        <v/>
      </c>
      <c r="O1456" s="340"/>
      <c r="P1456" s="340"/>
      <c r="Q1456" s="343"/>
    </row>
    <row r="1457" spans="1:17" s="323" customFormat="1" ht="20.100000000000001" customHeight="1" x14ac:dyDescent="0.25">
      <c r="A1457" s="311"/>
      <c r="B1457" s="308" t="str">
        <f>IF(ISBLANK($D1457)," -",'Offeror_Product Profile'!$B$12)</f>
        <v xml:space="preserve"> -</v>
      </c>
      <c r="C1457" s="308" t="str">
        <f>IF(ISBLANK($D1457)," -",'Offeror_Product Profile'!$B$13)</f>
        <v xml:space="preserve"> -</v>
      </c>
      <c r="D1457" s="340"/>
      <c r="E1457" s="341"/>
      <c r="F1457" s="336" t="str">
        <f>IF(ISBLANK($D1457)," -",'Offeror_Product Profile'!$B$10)</f>
        <v xml:space="preserve"> -</v>
      </c>
      <c r="G1457" s="336" t="str">
        <f>IF(ISBLANK($D1457)," -",'Offeror_Product Profile'!$B$11)</f>
        <v xml:space="preserve"> -</v>
      </c>
      <c r="H1457" s="309" t="str">
        <f>IF(ISBLANK($D1457),"",'Offeror_Product Profile'!$B$9)</f>
        <v/>
      </c>
      <c r="I1457" s="342"/>
      <c r="J1457" s="310" t="str">
        <f>IF(ISBLANK($D1457),"",'CDM_Requirements '!$B$149)</f>
        <v/>
      </c>
      <c r="K1457" s="338" t="str">
        <f>IF(ISBLANK($D1457),"",'CDM_Requirements '!$B$150)</f>
        <v/>
      </c>
      <c r="L1457" s="338" t="str">
        <f>IF(ISBLANK($D1457),"",'CDM_Requirements '!$B$151)</f>
        <v/>
      </c>
      <c r="M1457" s="338" t="str">
        <f>IF(ISBLANK($D1457),"",'CDM_Requirements '!$B$152)</f>
        <v/>
      </c>
      <c r="N1457" s="338" t="str">
        <f>IF(ISBLANK($D1457),"",'CDM_Requirements '!$B$153)</f>
        <v/>
      </c>
      <c r="O1457" s="340"/>
      <c r="P1457" s="340"/>
      <c r="Q1457" s="343"/>
    </row>
    <row r="1458" spans="1:17" s="323" customFormat="1" ht="20.100000000000001" customHeight="1" x14ac:dyDescent="0.25">
      <c r="A1458" s="311"/>
      <c r="B1458" s="308" t="str">
        <f>IF(ISBLANK($D1458)," -",'Offeror_Product Profile'!$B$12)</f>
        <v xml:space="preserve"> -</v>
      </c>
      <c r="C1458" s="308" t="str">
        <f>IF(ISBLANK($D1458)," -",'Offeror_Product Profile'!$B$13)</f>
        <v xml:space="preserve"> -</v>
      </c>
      <c r="D1458" s="340"/>
      <c r="E1458" s="341"/>
      <c r="F1458" s="336" t="str">
        <f>IF(ISBLANK($D1458)," -",'Offeror_Product Profile'!$B$10)</f>
        <v xml:space="preserve"> -</v>
      </c>
      <c r="G1458" s="336" t="str">
        <f>IF(ISBLANK($D1458)," -",'Offeror_Product Profile'!$B$11)</f>
        <v xml:space="preserve"> -</v>
      </c>
      <c r="H1458" s="309" t="str">
        <f>IF(ISBLANK($D1458),"",'Offeror_Product Profile'!$B$9)</f>
        <v/>
      </c>
      <c r="I1458" s="342"/>
      <c r="J1458" s="310" t="str">
        <f>IF(ISBLANK($D1458),"",'CDM_Requirements '!$B$149)</f>
        <v/>
      </c>
      <c r="K1458" s="338" t="str">
        <f>IF(ISBLANK($D1458),"",'CDM_Requirements '!$B$150)</f>
        <v/>
      </c>
      <c r="L1458" s="338" t="str">
        <f>IF(ISBLANK($D1458),"",'CDM_Requirements '!$B$151)</f>
        <v/>
      </c>
      <c r="M1458" s="338" t="str">
        <f>IF(ISBLANK($D1458),"",'CDM_Requirements '!$B$152)</f>
        <v/>
      </c>
      <c r="N1458" s="338" t="str">
        <f>IF(ISBLANK($D1458),"",'CDM_Requirements '!$B$153)</f>
        <v/>
      </c>
      <c r="O1458" s="340"/>
      <c r="P1458" s="340"/>
      <c r="Q1458" s="343"/>
    </row>
    <row r="1459" spans="1:17" s="323" customFormat="1" ht="20.100000000000001" customHeight="1" x14ac:dyDescent="0.25">
      <c r="A1459" s="311"/>
      <c r="B1459" s="308" t="str">
        <f>IF(ISBLANK($D1459)," -",'Offeror_Product Profile'!$B$12)</f>
        <v xml:space="preserve"> -</v>
      </c>
      <c r="C1459" s="308" t="str">
        <f>IF(ISBLANK($D1459)," -",'Offeror_Product Profile'!$B$13)</f>
        <v xml:space="preserve"> -</v>
      </c>
      <c r="D1459" s="340"/>
      <c r="E1459" s="341"/>
      <c r="F1459" s="336" t="str">
        <f>IF(ISBLANK($D1459)," -",'Offeror_Product Profile'!$B$10)</f>
        <v xml:space="preserve"> -</v>
      </c>
      <c r="G1459" s="336" t="str">
        <f>IF(ISBLANK($D1459)," -",'Offeror_Product Profile'!$B$11)</f>
        <v xml:space="preserve"> -</v>
      </c>
      <c r="H1459" s="309" t="str">
        <f>IF(ISBLANK($D1459),"",'Offeror_Product Profile'!$B$9)</f>
        <v/>
      </c>
      <c r="I1459" s="342"/>
      <c r="J1459" s="310" t="str">
        <f>IF(ISBLANK($D1459),"",'CDM_Requirements '!$B$149)</f>
        <v/>
      </c>
      <c r="K1459" s="338" t="str">
        <f>IF(ISBLANK($D1459),"",'CDM_Requirements '!$B$150)</f>
        <v/>
      </c>
      <c r="L1459" s="338" t="str">
        <f>IF(ISBLANK($D1459),"",'CDM_Requirements '!$B$151)</f>
        <v/>
      </c>
      <c r="M1459" s="338" t="str">
        <f>IF(ISBLANK($D1459),"",'CDM_Requirements '!$B$152)</f>
        <v/>
      </c>
      <c r="N1459" s="338" t="str">
        <f>IF(ISBLANK($D1459),"",'CDM_Requirements '!$B$153)</f>
        <v/>
      </c>
      <c r="O1459" s="340"/>
      <c r="P1459" s="340"/>
      <c r="Q1459" s="343"/>
    </row>
    <row r="1460" spans="1:17" s="323" customFormat="1" ht="20.100000000000001" customHeight="1" x14ac:dyDescent="0.25">
      <c r="A1460" s="311"/>
      <c r="B1460" s="308" t="str">
        <f>IF(ISBLANK($D1460)," -",'Offeror_Product Profile'!$B$12)</f>
        <v xml:space="preserve"> -</v>
      </c>
      <c r="C1460" s="308" t="str">
        <f>IF(ISBLANK($D1460)," -",'Offeror_Product Profile'!$B$13)</f>
        <v xml:space="preserve"> -</v>
      </c>
      <c r="D1460" s="340"/>
      <c r="E1460" s="341"/>
      <c r="F1460" s="336" t="str">
        <f>IF(ISBLANK($D1460)," -",'Offeror_Product Profile'!$B$10)</f>
        <v xml:space="preserve"> -</v>
      </c>
      <c r="G1460" s="336" t="str">
        <f>IF(ISBLANK($D1460)," -",'Offeror_Product Profile'!$B$11)</f>
        <v xml:space="preserve"> -</v>
      </c>
      <c r="H1460" s="309" t="str">
        <f>IF(ISBLANK($D1460),"",'Offeror_Product Profile'!$B$9)</f>
        <v/>
      </c>
      <c r="I1460" s="342"/>
      <c r="J1460" s="310" t="str">
        <f>IF(ISBLANK($D1460),"",'CDM_Requirements '!$B$149)</f>
        <v/>
      </c>
      <c r="K1460" s="338" t="str">
        <f>IF(ISBLANK($D1460),"",'CDM_Requirements '!$B$150)</f>
        <v/>
      </c>
      <c r="L1460" s="338" t="str">
        <f>IF(ISBLANK($D1460),"",'CDM_Requirements '!$B$151)</f>
        <v/>
      </c>
      <c r="M1460" s="338" t="str">
        <f>IF(ISBLANK($D1460),"",'CDM_Requirements '!$B$152)</f>
        <v/>
      </c>
      <c r="N1460" s="338" t="str">
        <f>IF(ISBLANK($D1460),"",'CDM_Requirements '!$B$153)</f>
        <v/>
      </c>
      <c r="O1460" s="340"/>
      <c r="P1460" s="340"/>
      <c r="Q1460" s="343"/>
    </row>
    <row r="1461" spans="1:17" s="323" customFormat="1" ht="20.100000000000001" customHeight="1" x14ac:dyDescent="0.25">
      <c r="A1461" s="311"/>
      <c r="B1461" s="308" t="str">
        <f>IF(ISBLANK($D1461)," -",'Offeror_Product Profile'!$B$12)</f>
        <v xml:space="preserve"> -</v>
      </c>
      <c r="C1461" s="308" t="str">
        <f>IF(ISBLANK($D1461)," -",'Offeror_Product Profile'!$B$13)</f>
        <v xml:space="preserve"> -</v>
      </c>
      <c r="D1461" s="340"/>
      <c r="E1461" s="341"/>
      <c r="F1461" s="336" t="str">
        <f>IF(ISBLANK($D1461)," -",'Offeror_Product Profile'!$B$10)</f>
        <v xml:space="preserve"> -</v>
      </c>
      <c r="G1461" s="336" t="str">
        <f>IF(ISBLANK($D1461)," -",'Offeror_Product Profile'!$B$11)</f>
        <v xml:space="preserve"> -</v>
      </c>
      <c r="H1461" s="309" t="str">
        <f>IF(ISBLANK($D1461),"",'Offeror_Product Profile'!$B$9)</f>
        <v/>
      </c>
      <c r="I1461" s="342"/>
      <c r="J1461" s="310" t="str">
        <f>IF(ISBLANK($D1461),"",'CDM_Requirements '!$B$149)</f>
        <v/>
      </c>
      <c r="K1461" s="338" t="str">
        <f>IF(ISBLANK($D1461),"",'CDM_Requirements '!$B$150)</f>
        <v/>
      </c>
      <c r="L1461" s="338" t="str">
        <f>IF(ISBLANK($D1461),"",'CDM_Requirements '!$B$151)</f>
        <v/>
      </c>
      <c r="M1461" s="338" t="str">
        <f>IF(ISBLANK($D1461),"",'CDM_Requirements '!$B$152)</f>
        <v/>
      </c>
      <c r="N1461" s="338" t="str">
        <f>IF(ISBLANK($D1461),"",'CDM_Requirements '!$B$153)</f>
        <v/>
      </c>
      <c r="O1461" s="340"/>
      <c r="P1461" s="340"/>
      <c r="Q1461" s="343"/>
    </row>
    <row r="1462" spans="1:17" s="323" customFormat="1" ht="20.100000000000001" customHeight="1" x14ac:dyDescent="0.25">
      <c r="A1462" s="311"/>
      <c r="B1462" s="308" t="str">
        <f>IF(ISBLANK($D1462)," -",'Offeror_Product Profile'!$B$12)</f>
        <v xml:space="preserve"> -</v>
      </c>
      <c r="C1462" s="308" t="str">
        <f>IF(ISBLANK($D1462)," -",'Offeror_Product Profile'!$B$13)</f>
        <v xml:space="preserve"> -</v>
      </c>
      <c r="D1462" s="340"/>
      <c r="E1462" s="341"/>
      <c r="F1462" s="336" t="str">
        <f>IF(ISBLANK($D1462)," -",'Offeror_Product Profile'!$B$10)</f>
        <v xml:space="preserve"> -</v>
      </c>
      <c r="G1462" s="336" t="str">
        <f>IF(ISBLANK($D1462)," -",'Offeror_Product Profile'!$B$11)</f>
        <v xml:space="preserve"> -</v>
      </c>
      <c r="H1462" s="309" t="str">
        <f>IF(ISBLANK($D1462),"",'Offeror_Product Profile'!$B$9)</f>
        <v/>
      </c>
      <c r="I1462" s="342"/>
      <c r="J1462" s="310" t="str">
        <f>IF(ISBLANK($D1462),"",'CDM_Requirements '!$B$149)</f>
        <v/>
      </c>
      <c r="K1462" s="338" t="str">
        <f>IF(ISBLANK($D1462),"",'CDM_Requirements '!$B$150)</f>
        <v/>
      </c>
      <c r="L1462" s="338" t="str">
        <f>IF(ISBLANK($D1462),"",'CDM_Requirements '!$B$151)</f>
        <v/>
      </c>
      <c r="M1462" s="338" t="str">
        <f>IF(ISBLANK($D1462),"",'CDM_Requirements '!$B$152)</f>
        <v/>
      </c>
      <c r="N1462" s="338" t="str">
        <f>IF(ISBLANK($D1462),"",'CDM_Requirements '!$B$153)</f>
        <v/>
      </c>
      <c r="O1462" s="340"/>
      <c r="P1462" s="340"/>
      <c r="Q1462" s="343"/>
    </row>
    <row r="1463" spans="1:17" s="323" customFormat="1" ht="20.100000000000001" customHeight="1" x14ac:dyDescent="0.25">
      <c r="A1463" s="311"/>
      <c r="B1463" s="308" t="str">
        <f>IF(ISBLANK($D1463)," -",'Offeror_Product Profile'!$B$12)</f>
        <v xml:space="preserve"> -</v>
      </c>
      <c r="C1463" s="308" t="str">
        <f>IF(ISBLANK($D1463)," -",'Offeror_Product Profile'!$B$13)</f>
        <v xml:space="preserve"> -</v>
      </c>
      <c r="D1463" s="340"/>
      <c r="E1463" s="341"/>
      <c r="F1463" s="336" t="str">
        <f>IF(ISBLANK($D1463)," -",'Offeror_Product Profile'!$B$10)</f>
        <v xml:space="preserve"> -</v>
      </c>
      <c r="G1463" s="336" t="str">
        <f>IF(ISBLANK($D1463)," -",'Offeror_Product Profile'!$B$11)</f>
        <v xml:space="preserve"> -</v>
      </c>
      <c r="H1463" s="309" t="str">
        <f>IF(ISBLANK($D1463),"",'Offeror_Product Profile'!$B$9)</f>
        <v/>
      </c>
      <c r="I1463" s="342"/>
      <c r="J1463" s="310" t="str">
        <f>IF(ISBLANK($D1463),"",'CDM_Requirements '!$B$149)</f>
        <v/>
      </c>
      <c r="K1463" s="338" t="str">
        <f>IF(ISBLANK($D1463),"",'CDM_Requirements '!$B$150)</f>
        <v/>
      </c>
      <c r="L1463" s="338" t="str">
        <f>IF(ISBLANK($D1463),"",'CDM_Requirements '!$B$151)</f>
        <v/>
      </c>
      <c r="M1463" s="338" t="str">
        <f>IF(ISBLANK($D1463),"",'CDM_Requirements '!$B$152)</f>
        <v/>
      </c>
      <c r="N1463" s="338" t="str">
        <f>IF(ISBLANK($D1463),"",'CDM_Requirements '!$B$153)</f>
        <v/>
      </c>
      <c r="O1463" s="340"/>
      <c r="P1463" s="340"/>
      <c r="Q1463" s="343"/>
    </row>
    <row r="1464" spans="1:17" s="323" customFormat="1" ht="20.100000000000001" customHeight="1" x14ac:dyDescent="0.25">
      <c r="A1464" s="311"/>
      <c r="B1464" s="308" t="str">
        <f>IF(ISBLANK($D1464)," -",'Offeror_Product Profile'!$B$12)</f>
        <v xml:space="preserve"> -</v>
      </c>
      <c r="C1464" s="308" t="str">
        <f>IF(ISBLANK($D1464)," -",'Offeror_Product Profile'!$B$13)</f>
        <v xml:space="preserve"> -</v>
      </c>
      <c r="D1464" s="340"/>
      <c r="E1464" s="341"/>
      <c r="F1464" s="336" t="str">
        <f>IF(ISBLANK($D1464)," -",'Offeror_Product Profile'!$B$10)</f>
        <v xml:space="preserve"> -</v>
      </c>
      <c r="G1464" s="336" t="str">
        <f>IF(ISBLANK($D1464)," -",'Offeror_Product Profile'!$B$11)</f>
        <v xml:space="preserve"> -</v>
      </c>
      <c r="H1464" s="309" t="str">
        <f>IF(ISBLANK($D1464),"",'Offeror_Product Profile'!$B$9)</f>
        <v/>
      </c>
      <c r="I1464" s="342"/>
      <c r="J1464" s="310" t="str">
        <f>IF(ISBLANK($D1464),"",'CDM_Requirements '!$B$149)</f>
        <v/>
      </c>
      <c r="K1464" s="338" t="str">
        <f>IF(ISBLANK($D1464),"",'CDM_Requirements '!$B$150)</f>
        <v/>
      </c>
      <c r="L1464" s="338" t="str">
        <f>IF(ISBLANK($D1464),"",'CDM_Requirements '!$B$151)</f>
        <v/>
      </c>
      <c r="M1464" s="338" t="str">
        <f>IF(ISBLANK($D1464),"",'CDM_Requirements '!$B$152)</f>
        <v/>
      </c>
      <c r="N1464" s="338" t="str">
        <f>IF(ISBLANK($D1464),"",'CDM_Requirements '!$B$153)</f>
        <v/>
      </c>
      <c r="O1464" s="340"/>
      <c r="P1464" s="340"/>
      <c r="Q1464" s="343"/>
    </row>
    <row r="1465" spans="1:17" s="323" customFormat="1" ht="20.100000000000001" customHeight="1" x14ac:dyDescent="0.25">
      <c r="A1465" s="311"/>
      <c r="B1465" s="308" t="str">
        <f>IF(ISBLANK($D1465)," -",'Offeror_Product Profile'!$B$12)</f>
        <v xml:space="preserve"> -</v>
      </c>
      <c r="C1465" s="308" t="str">
        <f>IF(ISBLANK($D1465)," -",'Offeror_Product Profile'!$B$13)</f>
        <v xml:space="preserve"> -</v>
      </c>
      <c r="D1465" s="340"/>
      <c r="E1465" s="341"/>
      <c r="F1465" s="336" t="str">
        <f>IF(ISBLANK($D1465)," -",'Offeror_Product Profile'!$B$10)</f>
        <v xml:space="preserve"> -</v>
      </c>
      <c r="G1465" s="336" t="str">
        <f>IF(ISBLANK($D1465)," -",'Offeror_Product Profile'!$B$11)</f>
        <v xml:space="preserve"> -</v>
      </c>
      <c r="H1465" s="309" t="str">
        <f>IF(ISBLANK($D1465),"",'Offeror_Product Profile'!$B$9)</f>
        <v/>
      </c>
      <c r="I1465" s="342"/>
      <c r="J1465" s="310" t="str">
        <f>IF(ISBLANK($D1465),"",'CDM_Requirements '!$B$149)</f>
        <v/>
      </c>
      <c r="K1465" s="338" t="str">
        <f>IF(ISBLANK($D1465),"",'CDM_Requirements '!$B$150)</f>
        <v/>
      </c>
      <c r="L1465" s="338" t="str">
        <f>IF(ISBLANK($D1465),"",'CDM_Requirements '!$B$151)</f>
        <v/>
      </c>
      <c r="M1465" s="338" t="str">
        <f>IF(ISBLANK($D1465),"",'CDM_Requirements '!$B$152)</f>
        <v/>
      </c>
      <c r="N1465" s="338" t="str">
        <f>IF(ISBLANK($D1465),"",'CDM_Requirements '!$B$153)</f>
        <v/>
      </c>
      <c r="O1465" s="340"/>
      <c r="P1465" s="340"/>
      <c r="Q1465" s="343"/>
    </row>
    <row r="1466" spans="1:17" s="323" customFormat="1" ht="20.100000000000001" customHeight="1" x14ac:dyDescent="0.25">
      <c r="A1466" s="311"/>
      <c r="B1466" s="308" t="str">
        <f>IF(ISBLANK($D1466)," -",'Offeror_Product Profile'!$B$12)</f>
        <v xml:space="preserve"> -</v>
      </c>
      <c r="C1466" s="308" t="str">
        <f>IF(ISBLANK($D1466)," -",'Offeror_Product Profile'!$B$13)</f>
        <v xml:space="preserve"> -</v>
      </c>
      <c r="D1466" s="340"/>
      <c r="E1466" s="341"/>
      <c r="F1466" s="336" t="str">
        <f>IF(ISBLANK($D1466)," -",'Offeror_Product Profile'!$B$10)</f>
        <v xml:space="preserve"> -</v>
      </c>
      <c r="G1466" s="336" t="str">
        <f>IF(ISBLANK($D1466)," -",'Offeror_Product Profile'!$B$11)</f>
        <v xml:space="preserve"> -</v>
      </c>
      <c r="H1466" s="309" t="str">
        <f>IF(ISBLANK($D1466),"",'Offeror_Product Profile'!$B$9)</f>
        <v/>
      </c>
      <c r="I1466" s="342"/>
      <c r="J1466" s="310" t="str">
        <f>IF(ISBLANK($D1466),"",'CDM_Requirements '!$B$149)</f>
        <v/>
      </c>
      <c r="K1466" s="338" t="str">
        <f>IF(ISBLANK($D1466),"",'CDM_Requirements '!$B$150)</f>
        <v/>
      </c>
      <c r="L1466" s="338" t="str">
        <f>IF(ISBLANK($D1466),"",'CDM_Requirements '!$B$151)</f>
        <v/>
      </c>
      <c r="M1466" s="338" t="str">
        <f>IF(ISBLANK($D1466),"",'CDM_Requirements '!$B$152)</f>
        <v/>
      </c>
      <c r="N1466" s="338" t="str">
        <f>IF(ISBLANK($D1466),"",'CDM_Requirements '!$B$153)</f>
        <v/>
      </c>
      <c r="O1466" s="340"/>
      <c r="P1466" s="340"/>
      <c r="Q1466" s="343"/>
    </row>
    <row r="1467" spans="1:17" s="323" customFormat="1" ht="20.100000000000001" customHeight="1" x14ac:dyDescent="0.25">
      <c r="A1467" s="311"/>
      <c r="B1467" s="308" t="str">
        <f>IF(ISBLANK($D1467)," -",'Offeror_Product Profile'!$B$12)</f>
        <v xml:space="preserve"> -</v>
      </c>
      <c r="C1467" s="308" t="str">
        <f>IF(ISBLANK($D1467)," -",'Offeror_Product Profile'!$B$13)</f>
        <v xml:space="preserve"> -</v>
      </c>
      <c r="D1467" s="340"/>
      <c r="E1467" s="341"/>
      <c r="F1467" s="336" t="str">
        <f>IF(ISBLANK($D1467)," -",'Offeror_Product Profile'!$B$10)</f>
        <v xml:space="preserve"> -</v>
      </c>
      <c r="G1467" s="336" t="str">
        <f>IF(ISBLANK($D1467)," -",'Offeror_Product Profile'!$B$11)</f>
        <v xml:space="preserve"> -</v>
      </c>
      <c r="H1467" s="309" t="str">
        <f>IF(ISBLANK($D1467),"",'Offeror_Product Profile'!$B$9)</f>
        <v/>
      </c>
      <c r="I1467" s="342"/>
      <c r="J1467" s="310" t="str">
        <f>IF(ISBLANK($D1467),"",'CDM_Requirements '!$B$149)</f>
        <v/>
      </c>
      <c r="K1467" s="338" t="str">
        <f>IF(ISBLANK($D1467),"",'CDM_Requirements '!$B$150)</f>
        <v/>
      </c>
      <c r="L1467" s="338" t="str">
        <f>IF(ISBLANK($D1467),"",'CDM_Requirements '!$B$151)</f>
        <v/>
      </c>
      <c r="M1467" s="338" t="str">
        <f>IF(ISBLANK($D1467),"",'CDM_Requirements '!$B$152)</f>
        <v/>
      </c>
      <c r="N1467" s="338" t="str">
        <f>IF(ISBLANK($D1467),"",'CDM_Requirements '!$B$153)</f>
        <v/>
      </c>
      <c r="O1467" s="340"/>
      <c r="P1467" s="340"/>
      <c r="Q1467" s="343"/>
    </row>
    <row r="1468" spans="1:17" s="323" customFormat="1" ht="20.100000000000001" customHeight="1" x14ac:dyDescent="0.25">
      <c r="A1468" s="311"/>
      <c r="B1468" s="308" t="str">
        <f>IF(ISBLANK($D1468)," -",'Offeror_Product Profile'!$B$12)</f>
        <v xml:space="preserve"> -</v>
      </c>
      <c r="C1468" s="308" t="str">
        <f>IF(ISBLANK($D1468)," -",'Offeror_Product Profile'!$B$13)</f>
        <v xml:space="preserve"> -</v>
      </c>
      <c r="D1468" s="340"/>
      <c r="E1468" s="341"/>
      <c r="F1468" s="336" t="str">
        <f>IF(ISBLANK($D1468)," -",'Offeror_Product Profile'!$B$10)</f>
        <v xml:space="preserve"> -</v>
      </c>
      <c r="G1468" s="336" t="str">
        <f>IF(ISBLANK($D1468)," -",'Offeror_Product Profile'!$B$11)</f>
        <v xml:space="preserve"> -</v>
      </c>
      <c r="H1468" s="309" t="str">
        <f>IF(ISBLANK($D1468),"",'Offeror_Product Profile'!$B$9)</f>
        <v/>
      </c>
      <c r="I1468" s="342"/>
      <c r="J1468" s="310" t="str">
        <f>IF(ISBLANK($D1468),"",'CDM_Requirements '!$B$149)</f>
        <v/>
      </c>
      <c r="K1468" s="338" t="str">
        <f>IF(ISBLANK($D1468),"",'CDM_Requirements '!$B$150)</f>
        <v/>
      </c>
      <c r="L1468" s="338" t="str">
        <f>IF(ISBLANK($D1468),"",'CDM_Requirements '!$B$151)</f>
        <v/>
      </c>
      <c r="M1468" s="338" t="str">
        <f>IF(ISBLANK($D1468),"",'CDM_Requirements '!$B$152)</f>
        <v/>
      </c>
      <c r="N1468" s="338" t="str">
        <f>IF(ISBLANK($D1468),"",'CDM_Requirements '!$B$153)</f>
        <v/>
      </c>
      <c r="O1468" s="340"/>
      <c r="P1468" s="340"/>
      <c r="Q1468" s="343"/>
    </row>
    <row r="1469" spans="1:17" s="323" customFormat="1" ht="20.100000000000001" customHeight="1" x14ac:dyDescent="0.25">
      <c r="A1469" s="311"/>
      <c r="B1469" s="308" t="str">
        <f>IF(ISBLANK($D1469)," -",'Offeror_Product Profile'!$B$12)</f>
        <v xml:space="preserve"> -</v>
      </c>
      <c r="C1469" s="308" t="str">
        <f>IF(ISBLANK($D1469)," -",'Offeror_Product Profile'!$B$13)</f>
        <v xml:space="preserve"> -</v>
      </c>
      <c r="D1469" s="340"/>
      <c r="E1469" s="341"/>
      <c r="F1469" s="336" t="str">
        <f>IF(ISBLANK($D1469)," -",'Offeror_Product Profile'!$B$10)</f>
        <v xml:space="preserve"> -</v>
      </c>
      <c r="G1469" s="336" t="str">
        <f>IF(ISBLANK($D1469)," -",'Offeror_Product Profile'!$B$11)</f>
        <v xml:space="preserve"> -</v>
      </c>
      <c r="H1469" s="309" t="str">
        <f>IF(ISBLANK($D1469),"",'Offeror_Product Profile'!$B$9)</f>
        <v/>
      </c>
      <c r="I1469" s="342"/>
      <c r="J1469" s="310" t="str">
        <f>IF(ISBLANK($D1469),"",'CDM_Requirements '!$B$149)</f>
        <v/>
      </c>
      <c r="K1469" s="338" t="str">
        <f>IF(ISBLANK($D1469),"",'CDM_Requirements '!$B$150)</f>
        <v/>
      </c>
      <c r="L1469" s="338" t="str">
        <f>IF(ISBLANK($D1469),"",'CDM_Requirements '!$B$151)</f>
        <v/>
      </c>
      <c r="M1469" s="338" t="str">
        <f>IF(ISBLANK($D1469),"",'CDM_Requirements '!$B$152)</f>
        <v/>
      </c>
      <c r="N1469" s="338" t="str">
        <f>IF(ISBLANK($D1469),"",'CDM_Requirements '!$B$153)</f>
        <v/>
      </c>
      <c r="O1469" s="340"/>
      <c r="P1469" s="340"/>
      <c r="Q1469" s="343"/>
    </row>
    <row r="1470" spans="1:17" s="323" customFormat="1" ht="20.100000000000001" customHeight="1" x14ac:dyDescent="0.25">
      <c r="A1470" s="311"/>
      <c r="B1470" s="308" t="str">
        <f>IF(ISBLANK($D1470)," -",'Offeror_Product Profile'!$B$12)</f>
        <v xml:space="preserve"> -</v>
      </c>
      <c r="C1470" s="308" t="str">
        <f>IF(ISBLANK($D1470)," -",'Offeror_Product Profile'!$B$13)</f>
        <v xml:space="preserve"> -</v>
      </c>
      <c r="D1470" s="340"/>
      <c r="E1470" s="341"/>
      <c r="F1470" s="336" t="str">
        <f>IF(ISBLANK($D1470)," -",'Offeror_Product Profile'!$B$10)</f>
        <v xml:space="preserve"> -</v>
      </c>
      <c r="G1470" s="336" t="str">
        <f>IF(ISBLANK($D1470)," -",'Offeror_Product Profile'!$B$11)</f>
        <v xml:space="preserve"> -</v>
      </c>
      <c r="H1470" s="309" t="str">
        <f>IF(ISBLANK($D1470),"",'Offeror_Product Profile'!$B$9)</f>
        <v/>
      </c>
      <c r="I1470" s="342"/>
      <c r="J1470" s="310" t="str">
        <f>IF(ISBLANK($D1470),"",'CDM_Requirements '!$B$149)</f>
        <v/>
      </c>
      <c r="K1470" s="338" t="str">
        <f>IF(ISBLANK($D1470),"",'CDM_Requirements '!$B$150)</f>
        <v/>
      </c>
      <c r="L1470" s="338" t="str">
        <f>IF(ISBLANK($D1470),"",'CDM_Requirements '!$B$151)</f>
        <v/>
      </c>
      <c r="M1470" s="338" t="str">
        <f>IF(ISBLANK($D1470),"",'CDM_Requirements '!$B$152)</f>
        <v/>
      </c>
      <c r="N1470" s="338" t="str">
        <f>IF(ISBLANK($D1470),"",'CDM_Requirements '!$B$153)</f>
        <v/>
      </c>
      <c r="O1470" s="340"/>
      <c r="P1470" s="340"/>
      <c r="Q1470" s="343"/>
    </row>
    <row r="1471" spans="1:17" s="323" customFormat="1" ht="20.100000000000001" customHeight="1" x14ac:dyDescent="0.25">
      <c r="A1471" s="311"/>
      <c r="B1471" s="308" t="str">
        <f>IF(ISBLANK($D1471)," -",'Offeror_Product Profile'!$B$12)</f>
        <v xml:space="preserve"> -</v>
      </c>
      <c r="C1471" s="308" t="str">
        <f>IF(ISBLANK($D1471)," -",'Offeror_Product Profile'!$B$13)</f>
        <v xml:space="preserve"> -</v>
      </c>
      <c r="D1471" s="340"/>
      <c r="E1471" s="341"/>
      <c r="F1471" s="336" t="str">
        <f>IF(ISBLANK($D1471)," -",'Offeror_Product Profile'!$B$10)</f>
        <v xml:space="preserve"> -</v>
      </c>
      <c r="G1471" s="336" t="str">
        <f>IF(ISBLANK($D1471)," -",'Offeror_Product Profile'!$B$11)</f>
        <v xml:space="preserve"> -</v>
      </c>
      <c r="H1471" s="309" t="str">
        <f>IF(ISBLANK($D1471),"",'Offeror_Product Profile'!$B$9)</f>
        <v/>
      </c>
      <c r="I1471" s="342"/>
      <c r="J1471" s="310" t="str">
        <f>IF(ISBLANK($D1471),"",'CDM_Requirements '!$B$149)</f>
        <v/>
      </c>
      <c r="K1471" s="338" t="str">
        <f>IF(ISBLANK($D1471),"",'CDM_Requirements '!$B$150)</f>
        <v/>
      </c>
      <c r="L1471" s="338" t="str">
        <f>IF(ISBLANK($D1471),"",'CDM_Requirements '!$B$151)</f>
        <v/>
      </c>
      <c r="M1471" s="338" t="str">
        <f>IF(ISBLANK($D1471),"",'CDM_Requirements '!$B$152)</f>
        <v/>
      </c>
      <c r="N1471" s="338" t="str">
        <f>IF(ISBLANK($D1471),"",'CDM_Requirements '!$B$153)</f>
        <v/>
      </c>
      <c r="O1471" s="340"/>
      <c r="P1471" s="340"/>
      <c r="Q1471" s="343"/>
    </row>
    <row r="1472" spans="1:17" s="323" customFormat="1" ht="20.100000000000001" customHeight="1" x14ac:dyDescent="0.25">
      <c r="A1472" s="311"/>
      <c r="B1472" s="308" t="str">
        <f>IF(ISBLANK($D1472)," -",'Offeror_Product Profile'!$B$12)</f>
        <v xml:space="preserve"> -</v>
      </c>
      <c r="C1472" s="308" t="str">
        <f>IF(ISBLANK($D1472)," -",'Offeror_Product Profile'!$B$13)</f>
        <v xml:space="preserve"> -</v>
      </c>
      <c r="D1472" s="340"/>
      <c r="E1472" s="341"/>
      <c r="F1472" s="336" t="str">
        <f>IF(ISBLANK($D1472)," -",'Offeror_Product Profile'!$B$10)</f>
        <v xml:space="preserve"> -</v>
      </c>
      <c r="G1472" s="336" t="str">
        <f>IF(ISBLANK($D1472)," -",'Offeror_Product Profile'!$B$11)</f>
        <v xml:space="preserve"> -</v>
      </c>
      <c r="H1472" s="309" t="str">
        <f>IF(ISBLANK($D1472),"",'Offeror_Product Profile'!$B$9)</f>
        <v/>
      </c>
      <c r="I1472" s="342"/>
      <c r="J1472" s="310" t="str">
        <f>IF(ISBLANK($D1472),"",'CDM_Requirements '!$B$149)</f>
        <v/>
      </c>
      <c r="K1472" s="338" t="str">
        <f>IF(ISBLANK($D1472),"",'CDM_Requirements '!$B$150)</f>
        <v/>
      </c>
      <c r="L1472" s="338" t="str">
        <f>IF(ISBLANK($D1472),"",'CDM_Requirements '!$B$151)</f>
        <v/>
      </c>
      <c r="M1472" s="338" t="str">
        <f>IF(ISBLANK($D1472),"",'CDM_Requirements '!$B$152)</f>
        <v/>
      </c>
      <c r="N1472" s="338" t="str">
        <f>IF(ISBLANK($D1472),"",'CDM_Requirements '!$B$153)</f>
        <v/>
      </c>
      <c r="O1472" s="340"/>
      <c r="P1472" s="340"/>
      <c r="Q1472" s="343"/>
    </row>
    <row r="1473" spans="1:17" s="323" customFormat="1" ht="20.100000000000001" customHeight="1" x14ac:dyDescent="0.25">
      <c r="A1473" s="311"/>
      <c r="B1473" s="308" t="str">
        <f>IF(ISBLANK($D1473)," -",'Offeror_Product Profile'!$B$12)</f>
        <v xml:space="preserve"> -</v>
      </c>
      <c r="C1473" s="308" t="str">
        <f>IF(ISBLANK($D1473)," -",'Offeror_Product Profile'!$B$13)</f>
        <v xml:space="preserve"> -</v>
      </c>
      <c r="D1473" s="340"/>
      <c r="E1473" s="341"/>
      <c r="F1473" s="336" t="str">
        <f>IF(ISBLANK($D1473)," -",'Offeror_Product Profile'!$B$10)</f>
        <v xml:space="preserve"> -</v>
      </c>
      <c r="G1473" s="336" t="str">
        <f>IF(ISBLANK($D1473)," -",'Offeror_Product Profile'!$B$11)</f>
        <v xml:space="preserve"> -</v>
      </c>
      <c r="H1473" s="309" t="str">
        <f>IF(ISBLANK($D1473),"",'Offeror_Product Profile'!$B$9)</f>
        <v/>
      </c>
      <c r="I1473" s="342"/>
      <c r="J1473" s="310" t="str">
        <f>IF(ISBLANK($D1473),"",'CDM_Requirements '!$B$149)</f>
        <v/>
      </c>
      <c r="K1473" s="338" t="str">
        <f>IF(ISBLANK($D1473),"",'CDM_Requirements '!$B$150)</f>
        <v/>
      </c>
      <c r="L1473" s="338" t="str">
        <f>IF(ISBLANK($D1473),"",'CDM_Requirements '!$B$151)</f>
        <v/>
      </c>
      <c r="M1473" s="338" t="str">
        <f>IF(ISBLANK($D1473),"",'CDM_Requirements '!$B$152)</f>
        <v/>
      </c>
      <c r="N1473" s="338" t="str">
        <f>IF(ISBLANK($D1473),"",'CDM_Requirements '!$B$153)</f>
        <v/>
      </c>
      <c r="O1473" s="340"/>
      <c r="P1473" s="340"/>
      <c r="Q1473" s="343"/>
    </row>
    <row r="1474" spans="1:17" s="323" customFormat="1" ht="20.100000000000001" customHeight="1" x14ac:dyDescent="0.25">
      <c r="A1474" s="311"/>
      <c r="B1474" s="308" t="str">
        <f>IF(ISBLANK($D1474)," -",'Offeror_Product Profile'!$B$12)</f>
        <v xml:space="preserve"> -</v>
      </c>
      <c r="C1474" s="308" t="str">
        <f>IF(ISBLANK($D1474)," -",'Offeror_Product Profile'!$B$13)</f>
        <v xml:space="preserve"> -</v>
      </c>
      <c r="D1474" s="340"/>
      <c r="E1474" s="341"/>
      <c r="F1474" s="336" t="str">
        <f>IF(ISBLANK($D1474)," -",'Offeror_Product Profile'!$B$10)</f>
        <v xml:space="preserve"> -</v>
      </c>
      <c r="G1474" s="336" t="str">
        <f>IF(ISBLANK($D1474)," -",'Offeror_Product Profile'!$B$11)</f>
        <v xml:space="preserve"> -</v>
      </c>
      <c r="H1474" s="309" t="str">
        <f>IF(ISBLANK($D1474),"",'Offeror_Product Profile'!$B$9)</f>
        <v/>
      </c>
      <c r="I1474" s="342"/>
      <c r="J1474" s="310" t="str">
        <f>IF(ISBLANK($D1474),"",'CDM_Requirements '!$B$149)</f>
        <v/>
      </c>
      <c r="K1474" s="338" t="str">
        <f>IF(ISBLANK($D1474),"",'CDM_Requirements '!$B$150)</f>
        <v/>
      </c>
      <c r="L1474" s="338" t="str">
        <f>IF(ISBLANK($D1474),"",'CDM_Requirements '!$B$151)</f>
        <v/>
      </c>
      <c r="M1474" s="338" t="str">
        <f>IF(ISBLANK($D1474),"",'CDM_Requirements '!$B$152)</f>
        <v/>
      </c>
      <c r="N1474" s="338" t="str">
        <f>IF(ISBLANK($D1474),"",'CDM_Requirements '!$B$153)</f>
        <v/>
      </c>
      <c r="O1474" s="340"/>
      <c r="P1474" s="340"/>
      <c r="Q1474" s="343"/>
    </row>
    <row r="1475" spans="1:17" s="323" customFormat="1" ht="20.100000000000001" customHeight="1" x14ac:dyDescent="0.25">
      <c r="A1475" s="311"/>
      <c r="B1475" s="308" t="str">
        <f>IF(ISBLANK($D1475)," -",'Offeror_Product Profile'!$B$12)</f>
        <v xml:space="preserve"> -</v>
      </c>
      <c r="C1475" s="308" t="str">
        <f>IF(ISBLANK($D1475)," -",'Offeror_Product Profile'!$B$13)</f>
        <v xml:space="preserve"> -</v>
      </c>
      <c r="D1475" s="340"/>
      <c r="E1475" s="341"/>
      <c r="F1475" s="336" t="str">
        <f>IF(ISBLANK($D1475)," -",'Offeror_Product Profile'!$B$10)</f>
        <v xml:space="preserve"> -</v>
      </c>
      <c r="G1475" s="336" t="str">
        <f>IF(ISBLANK($D1475)," -",'Offeror_Product Profile'!$B$11)</f>
        <v xml:space="preserve"> -</v>
      </c>
      <c r="H1475" s="309" t="str">
        <f>IF(ISBLANK($D1475),"",'Offeror_Product Profile'!$B$9)</f>
        <v/>
      </c>
      <c r="I1475" s="342"/>
      <c r="J1475" s="310" t="str">
        <f>IF(ISBLANK($D1475),"",'CDM_Requirements '!$B$149)</f>
        <v/>
      </c>
      <c r="K1475" s="338" t="str">
        <f>IF(ISBLANK($D1475),"",'CDM_Requirements '!$B$150)</f>
        <v/>
      </c>
      <c r="L1475" s="338" t="str">
        <f>IF(ISBLANK($D1475),"",'CDM_Requirements '!$B$151)</f>
        <v/>
      </c>
      <c r="M1475" s="338" t="str">
        <f>IF(ISBLANK($D1475),"",'CDM_Requirements '!$B$152)</f>
        <v/>
      </c>
      <c r="N1475" s="338" t="str">
        <f>IF(ISBLANK($D1475),"",'CDM_Requirements '!$B$153)</f>
        <v/>
      </c>
      <c r="O1475" s="340"/>
      <c r="P1475" s="340"/>
      <c r="Q1475" s="343"/>
    </row>
    <row r="1476" spans="1:17" s="323" customFormat="1" ht="20.100000000000001" customHeight="1" x14ac:dyDescent="0.25">
      <c r="A1476" s="311"/>
      <c r="B1476" s="308" t="str">
        <f>IF(ISBLANK($D1476)," -",'Offeror_Product Profile'!$B$12)</f>
        <v xml:space="preserve"> -</v>
      </c>
      <c r="C1476" s="308" t="str">
        <f>IF(ISBLANK($D1476)," -",'Offeror_Product Profile'!$B$13)</f>
        <v xml:space="preserve"> -</v>
      </c>
      <c r="D1476" s="340"/>
      <c r="E1476" s="341"/>
      <c r="F1476" s="336" t="str">
        <f>IF(ISBLANK($D1476)," -",'Offeror_Product Profile'!$B$10)</f>
        <v xml:space="preserve"> -</v>
      </c>
      <c r="G1476" s="336" t="str">
        <f>IF(ISBLANK($D1476)," -",'Offeror_Product Profile'!$B$11)</f>
        <v xml:space="preserve"> -</v>
      </c>
      <c r="H1476" s="309" t="str">
        <f>IF(ISBLANK($D1476),"",'Offeror_Product Profile'!$B$9)</f>
        <v/>
      </c>
      <c r="I1476" s="342"/>
      <c r="J1476" s="310" t="str">
        <f>IF(ISBLANK($D1476),"",'CDM_Requirements '!$B$149)</f>
        <v/>
      </c>
      <c r="K1476" s="338" t="str">
        <f>IF(ISBLANK($D1476),"",'CDM_Requirements '!$B$150)</f>
        <v/>
      </c>
      <c r="L1476" s="338" t="str">
        <f>IF(ISBLANK($D1476),"",'CDM_Requirements '!$B$151)</f>
        <v/>
      </c>
      <c r="M1476" s="338" t="str">
        <f>IF(ISBLANK($D1476),"",'CDM_Requirements '!$B$152)</f>
        <v/>
      </c>
      <c r="N1476" s="338" t="str">
        <f>IF(ISBLANK($D1476),"",'CDM_Requirements '!$B$153)</f>
        <v/>
      </c>
      <c r="O1476" s="340"/>
      <c r="P1476" s="340"/>
      <c r="Q1476" s="343"/>
    </row>
    <row r="1477" spans="1:17" s="323" customFormat="1" ht="20.100000000000001" customHeight="1" x14ac:dyDescent="0.25">
      <c r="A1477" s="311"/>
      <c r="B1477" s="308" t="str">
        <f>IF(ISBLANK($D1477)," -",'Offeror_Product Profile'!$B$12)</f>
        <v xml:space="preserve"> -</v>
      </c>
      <c r="C1477" s="308" t="str">
        <f>IF(ISBLANK($D1477)," -",'Offeror_Product Profile'!$B$13)</f>
        <v xml:space="preserve"> -</v>
      </c>
      <c r="D1477" s="340"/>
      <c r="E1477" s="341"/>
      <c r="F1477" s="336" t="str">
        <f>IF(ISBLANK($D1477)," -",'Offeror_Product Profile'!$B$10)</f>
        <v xml:space="preserve"> -</v>
      </c>
      <c r="G1477" s="336" t="str">
        <f>IF(ISBLANK($D1477)," -",'Offeror_Product Profile'!$B$11)</f>
        <v xml:space="preserve"> -</v>
      </c>
      <c r="H1477" s="309" t="str">
        <f>IF(ISBLANK($D1477),"",'Offeror_Product Profile'!$B$9)</f>
        <v/>
      </c>
      <c r="I1477" s="342"/>
      <c r="J1477" s="310" t="str">
        <f>IF(ISBLANK($D1477),"",'CDM_Requirements '!$B$149)</f>
        <v/>
      </c>
      <c r="K1477" s="338" t="str">
        <f>IF(ISBLANK($D1477),"",'CDM_Requirements '!$B$150)</f>
        <v/>
      </c>
      <c r="L1477" s="338" t="str">
        <f>IF(ISBLANK($D1477),"",'CDM_Requirements '!$B$151)</f>
        <v/>
      </c>
      <c r="M1477" s="338" t="str">
        <f>IF(ISBLANK($D1477),"",'CDM_Requirements '!$B$152)</f>
        <v/>
      </c>
      <c r="N1477" s="338" t="str">
        <f>IF(ISBLANK($D1477),"",'CDM_Requirements '!$B$153)</f>
        <v/>
      </c>
      <c r="O1477" s="340"/>
      <c r="P1477" s="340"/>
      <c r="Q1477" s="343"/>
    </row>
    <row r="1478" spans="1:17" s="323" customFormat="1" ht="20.100000000000001" customHeight="1" x14ac:dyDescent="0.25">
      <c r="A1478" s="311"/>
      <c r="B1478" s="308" t="str">
        <f>IF(ISBLANK($D1478)," -",'Offeror_Product Profile'!$B$12)</f>
        <v xml:space="preserve"> -</v>
      </c>
      <c r="C1478" s="308" t="str">
        <f>IF(ISBLANK($D1478)," -",'Offeror_Product Profile'!$B$13)</f>
        <v xml:space="preserve"> -</v>
      </c>
      <c r="D1478" s="340"/>
      <c r="E1478" s="341"/>
      <c r="F1478" s="336" t="str">
        <f>IF(ISBLANK($D1478)," -",'Offeror_Product Profile'!$B$10)</f>
        <v xml:space="preserve"> -</v>
      </c>
      <c r="G1478" s="336" t="str">
        <f>IF(ISBLANK($D1478)," -",'Offeror_Product Profile'!$B$11)</f>
        <v xml:space="preserve"> -</v>
      </c>
      <c r="H1478" s="309" t="str">
        <f>IF(ISBLANK($D1478),"",'Offeror_Product Profile'!$B$9)</f>
        <v/>
      </c>
      <c r="I1478" s="342"/>
      <c r="J1478" s="310" t="str">
        <f>IF(ISBLANK($D1478),"",'CDM_Requirements '!$B$149)</f>
        <v/>
      </c>
      <c r="K1478" s="338" t="str">
        <f>IF(ISBLANK($D1478),"",'CDM_Requirements '!$B$150)</f>
        <v/>
      </c>
      <c r="L1478" s="338" t="str">
        <f>IF(ISBLANK($D1478),"",'CDM_Requirements '!$B$151)</f>
        <v/>
      </c>
      <c r="M1478" s="338" t="str">
        <f>IF(ISBLANK($D1478),"",'CDM_Requirements '!$B$152)</f>
        <v/>
      </c>
      <c r="N1478" s="338" t="str">
        <f>IF(ISBLANK($D1478),"",'CDM_Requirements '!$B$153)</f>
        <v/>
      </c>
      <c r="O1478" s="340"/>
      <c r="P1478" s="340"/>
      <c r="Q1478" s="343"/>
    </row>
    <row r="1479" spans="1:17" s="323" customFormat="1" ht="20.100000000000001" customHeight="1" x14ac:dyDescent="0.25">
      <c r="A1479" s="311"/>
      <c r="B1479" s="308" t="str">
        <f>IF(ISBLANK($D1479)," -",'Offeror_Product Profile'!$B$12)</f>
        <v xml:space="preserve"> -</v>
      </c>
      <c r="C1479" s="308" t="str">
        <f>IF(ISBLANK($D1479)," -",'Offeror_Product Profile'!$B$13)</f>
        <v xml:space="preserve"> -</v>
      </c>
      <c r="D1479" s="340"/>
      <c r="E1479" s="341"/>
      <c r="F1479" s="336" t="str">
        <f>IF(ISBLANK($D1479)," -",'Offeror_Product Profile'!$B$10)</f>
        <v xml:space="preserve"> -</v>
      </c>
      <c r="G1479" s="336" t="str">
        <f>IF(ISBLANK($D1479)," -",'Offeror_Product Profile'!$B$11)</f>
        <v xml:space="preserve"> -</v>
      </c>
      <c r="H1479" s="309" t="str">
        <f>IF(ISBLANK($D1479),"",'Offeror_Product Profile'!$B$9)</f>
        <v/>
      </c>
      <c r="I1479" s="342"/>
      <c r="J1479" s="310" t="str">
        <f>IF(ISBLANK($D1479),"",'CDM_Requirements '!$B$149)</f>
        <v/>
      </c>
      <c r="K1479" s="338" t="str">
        <f>IF(ISBLANK($D1479),"",'CDM_Requirements '!$B$150)</f>
        <v/>
      </c>
      <c r="L1479" s="338" t="str">
        <f>IF(ISBLANK($D1479),"",'CDM_Requirements '!$B$151)</f>
        <v/>
      </c>
      <c r="M1479" s="338" t="str">
        <f>IF(ISBLANK($D1479),"",'CDM_Requirements '!$B$152)</f>
        <v/>
      </c>
      <c r="N1479" s="338" t="str">
        <f>IF(ISBLANK($D1479),"",'CDM_Requirements '!$B$153)</f>
        <v/>
      </c>
      <c r="O1479" s="340"/>
      <c r="P1479" s="340"/>
      <c r="Q1479" s="343"/>
    </row>
    <row r="1480" spans="1:17" s="323" customFormat="1" ht="20.100000000000001" customHeight="1" x14ac:dyDescent="0.25">
      <c r="A1480" s="311"/>
      <c r="B1480" s="308" t="str">
        <f>IF(ISBLANK($D1480)," -",'Offeror_Product Profile'!$B$12)</f>
        <v xml:space="preserve"> -</v>
      </c>
      <c r="C1480" s="308" t="str">
        <f>IF(ISBLANK($D1480)," -",'Offeror_Product Profile'!$B$13)</f>
        <v xml:space="preserve"> -</v>
      </c>
      <c r="D1480" s="340"/>
      <c r="E1480" s="341"/>
      <c r="F1480" s="336" t="str">
        <f>IF(ISBLANK($D1480)," -",'Offeror_Product Profile'!$B$10)</f>
        <v xml:space="preserve"> -</v>
      </c>
      <c r="G1480" s="336" t="str">
        <f>IF(ISBLANK($D1480)," -",'Offeror_Product Profile'!$B$11)</f>
        <v xml:space="preserve"> -</v>
      </c>
      <c r="H1480" s="309" t="str">
        <f>IF(ISBLANK($D1480),"",'Offeror_Product Profile'!$B$9)</f>
        <v/>
      </c>
      <c r="I1480" s="342"/>
      <c r="J1480" s="310" t="str">
        <f>IF(ISBLANK($D1480),"",'CDM_Requirements '!$B$149)</f>
        <v/>
      </c>
      <c r="K1480" s="338" t="str">
        <f>IF(ISBLANK($D1480),"",'CDM_Requirements '!$B$150)</f>
        <v/>
      </c>
      <c r="L1480" s="338" t="str">
        <f>IF(ISBLANK($D1480),"",'CDM_Requirements '!$B$151)</f>
        <v/>
      </c>
      <c r="M1480" s="338" t="str">
        <f>IF(ISBLANK($D1480),"",'CDM_Requirements '!$B$152)</f>
        <v/>
      </c>
      <c r="N1480" s="338" t="str">
        <f>IF(ISBLANK($D1480),"",'CDM_Requirements '!$B$153)</f>
        <v/>
      </c>
      <c r="O1480" s="340"/>
      <c r="P1480" s="340"/>
      <c r="Q1480" s="343"/>
    </row>
    <row r="1481" spans="1:17" s="323" customFormat="1" ht="20.100000000000001" customHeight="1" x14ac:dyDescent="0.25">
      <c r="A1481" s="311"/>
      <c r="B1481" s="308" t="str">
        <f>IF(ISBLANK($D1481)," -",'Offeror_Product Profile'!$B$12)</f>
        <v xml:space="preserve"> -</v>
      </c>
      <c r="C1481" s="308" t="str">
        <f>IF(ISBLANK($D1481)," -",'Offeror_Product Profile'!$B$13)</f>
        <v xml:space="preserve"> -</v>
      </c>
      <c r="D1481" s="340"/>
      <c r="E1481" s="341"/>
      <c r="F1481" s="336" t="str">
        <f>IF(ISBLANK($D1481)," -",'Offeror_Product Profile'!$B$10)</f>
        <v xml:space="preserve"> -</v>
      </c>
      <c r="G1481" s="336" t="str">
        <f>IF(ISBLANK($D1481)," -",'Offeror_Product Profile'!$B$11)</f>
        <v xml:space="preserve"> -</v>
      </c>
      <c r="H1481" s="309" t="str">
        <f>IF(ISBLANK($D1481),"",'Offeror_Product Profile'!$B$9)</f>
        <v/>
      </c>
      <c r="I1481" s="342"/>
      <c r="J1481" s="310" t="str">
        <f>IF(ISBLANK($D1481),"",'CDM_Requirements '!$B$149)</f>
        <v/>
      </c>
      <c r="K1481" s="338" t="str">
        <f>IF(ISBLANK($D1481),"",'CDM_Requirements '!$B$150)</f>
        <v/>
      </c>
      <c r="L1481" s="338" t="str">
        <f>IF(ISBLANK($D1481),"",'CDM_Requirements '!$B$151)</f>
        <v/>
      </c>
      <c r="M1481" s="338" t="str">
        <f>IF(ISBLANK($D1481),"",'CDM_Requirements '!$B$152)</f>
        <v/>
      </c>
      <c r="N1481" s="338" t="str">
        <f>IF(ISBLANK($D1481),"",'CDM_Requirements '!$B$153)</f>
        <v/>
      </c>
      <c r="O1481" s="340"/>
      <c r="P1481" s="340"/>
      <c r="Q1481" s="343"/>
    </row>
    <row r="1482" spans="1:17" s="323" customFormat="1" ht="20.100000000000001" customHeight="1" x14ac:dyDescent="0.25">
      <c r="A1482" s="311"/>
      <c r="B1482" s="308" t="str">
        <f>IF(ISBLANK($D1482)," -",'Offeror_Product Profile'!$B$12)</f>
        <v xml:space="preserve"> -</v>
      </c>
      <c r="C1482" s="308" t="str">
        <f>IF(ISBLANK($D1482)," -",'Offeror_Product Profile'!$B$13)</f>
        <v xml:space="preserve"> -</v>
      </c>
      <c r="D1482" s="340"/>
      <c r="E1482" s="341"/>
      <c r="F1482" s="336" t="str">
        <f>IF(ISBLANK($D1482)," -",'Offeror_Product Profile'!$B$10)</f>
        <v xml:space="preserve"> -</v>
      </c>
      <c r="G1482" s="336" t="str">
        <f>IF(ISBLANK($D1482)," -",'Offeror_Product Profile'!$B$11)</f>
        <v xml:space="preserve"> -</v>
      </c>
      <c r="H1482" s="309" t="str">
        <f>IF(ISBLANK($D1482),"",'Offeror_Product Profile'!$B$9)</f>
        <v/>
      </c>
      <c r="I1482" s="342"/>
      <c r="J1482" s="310" t="str">
        <f>IF(ISBLANK($D1482),"",'CDM_Requirements '!$B$149)</f>
        <v/>
      </c>
      <c r="K1482" s="338" t="str">
        <f>IF(ISBLANK($D1482),"",'CDM_Requirements '!$B$150)</f>
        <v/>
      </c>
      <c r="L1482" s="338" t="str">
        <f>IF(ISBLANK($D1482),"",'CDM_Requirements '!$B$151)</f>
        <v/>
      </c>
      <c r="M1482" s="338" t="str">
        <f>IF(ISBLANK($D1482),"",'CDM_Requirements '!$B$152)</f>
        <v/>
      </c>
      <c r="N1482" s="338" t="str">
        <f>IF(ISBLANK($D1482),"",'CDM_Requirements '!$B$153)</f>
        <v/>
      </c>
      <c r="O1482" s="340"/>
      <c r="P1482" s="340"/>
      <c r="Q1482" s="343"/>
    </row>
    <row r="1483" spans="1:17" s="323" customFormat="1" ht="20.100000000000001" customHeight="1" x14ac:dyDescent="0.25">
      <c r="A1483" s="311"/>
      <c r="B1483" s="308" t="str">
        <f>IF(ISBLANK($D1483)," -",'Offeror_Product Profile'!$B$12)</f>
        <v xml:space="preserve"> -</v>
      </c>
      <c r="C1483" s="308" t="str">
        <f>IF(ISBLANK($D1483)," -",'Offeror_Product Profile'!$B$13)</f>
        <v xml:space="preserve"> -</v>
      </c>
      <c r="D1483" s="340"/>
      <c r="E1483" s="341"/>
      <c r="F1483" s="336" t="str">
        <f>IF(ISBLANK($D1483)," -",'Offeror_Product Profile'!$B$10)</f>
        <v xml:space="preserve"> -</v>
      </c>
      <c r="G1483" s="336" t="str">
        <f>IF(ISBLANK($D1483)," -",'Offeror_Product Profile'!$B$11)</f>
        <v xml:space="preserve"> -</v>
      </c>
      <c r="H1483" s="309" t="str">
        <f>IF(ISBLANK($D1483),"",'Offeror_Product Profile'!$B$9)</f>
        <v/>
      </c>
      <c r="I1483" s="342"/>
      <c r="J1483" s="310" t="str">
        <f>IF(ISBLANK($D1483),"",'CDM_Requirements '!$B$149)</f>
        <v/>
      </c>
      <c r="K1483" s="338" t="str">
        <f>IF(ISBLANK($D1483),"",'CDM_Requirements '!$B$150)</f>
        <v/>
      </c>
      <c r="L1483" s="338" t="str">
        <f>IF(ISBLANK($D1483),"",'CDM_Requirements '!$B$151)</f>
        <v/>
      </c>
      <c r="M1483" s="338" t="str">
        <f>IF(ISBLANK($D1483),"",'CDM_Requirements '!$B$152)</f>
        <v/>
      </c>
      <c r="N1483" s="338" t="str">
        <f>IF(ISBLANK($D1483),"",'CDM_Requirements '!$B$153)</f>
        <v/>
      </c>
      <c r="O1483" s="340"/>
      <c r="P1483" s="340"/>
      <c r="Q1483" s="343"/>
    </row>
    <row r="1484" spans="1:17" s="323" customFormat="1" ht="20.100000000000001" customHeight="1" x14ac:dyDescent="0.25">
      <c r="A1484" s="311"/>
      <c r="B1484" s="308" t="str">
        <f>IF(ISBLANK($D1484)," -",'Offeror_Product Profile'!$B$12)</f>
        <v xml:space="preserve"> -</v>
      </c>
      <c r="C1484" s="308" t="str">
        <f>IF(ISBLANK($D1484)," -",'Offeror_Product Profile'!$B$13)</f>
        <v xml:space="preserve"> -</v>
      </c>
      <c r="D1484" s="340"/>
      <c r="E1484" s="341"/>
      <c r="F1484" s="336" t="str">
        <f>IF(ISBLANK($D1484)," -",'Offeror_Product Profile'!$B$10)</f>
        <v xml:space="preserve"> -</v>
      </c>
      <c r="G1484" s="336" t="str">
        <f>IF(ISBLANK($D1484)," -",'Offeror_Product Profile'!$B$11)</f>
        <v xml:space="preserve"> -</v>
      </c>
      <c r="H1484" s="309" t="str">
        <f>IF(ISBLANK($D1484),"",'Offeror_Product Profile'!$B$9)</f>
        <v/>
      </c>
      <c r="I1484" s="342"/>
      <c r="J1484" s="310" t="str">
        <f>IF(ISBLANK($D1484),"",'CDM_Requirements '!$B$149)</f>
        <v/>
      </c>
      <c r="K1484" s="338" t="str">
        <f>IF(ISBLANK($D1484),"",'CDM_Requirements '!$B$150)</f>
        <v/>
      </c>
      <c r="L1484" s="338" t="str">
        <f>IF(ISBLANK($D1484),"",'CDM_Requirements '!$B$151)</f>
        <v/>
      </c>
      <c r="M1484" s="338" t="str">
        <f>IF(ISBLANK($D1484),"",'CDM_Requirements '!$B$152)</f>
        <v/>
      </c>
      <c r="N1484" s="338" t="str">
        <f>IF(ISBLANK($D1484),"",'CDM_Requirements '!$B$153)</f>
        <v/>
      </c>
      <c r="O1484" s="340"/>
      <c r="P1484" s="340"/>
      <c r="Q1484" s="343"/>
    </row>
    <row r="1485" spans="1:17" s="323" customFormat="1" ht="20.100000000000001" customHeight="1" x14ac:dyDescent="0.25">
      <c r="A1485" s="311"/>
      <c r="B1485" s="308" t="str">
        <f>IF(ISBLANK($D1485)," -",'Offeror_Product Profile'!$B$12)</f>
        <v xml:space="preserve"> -</v>
      </c>
      <c r="C1485" s="308" t="str">
        <f>IF(ISBLANK($D1485)," -",'Offeror_Product Profile'!$B$13)</f>
        <v xml:space="preserve"> -</v>
      </c>
      <c r="D1485" s="340"/>
      <c r="E1485" s="341"/>
      <c r="F1485" s="336" t="str">
        <f>IF(ISBLANK($D1485)," -",'Offeror_Product Profile'!$B$10)</f>
        <v xml:space="preserve"> -</v>
      </c>
      <c r="G1485" s="336" t="str">
        <f>IF(ISBLANK($D1485)," -",'Offeror_Product Profile'!$B$11)</f>
        <v xml:space="preserve"> -</v>
      </c>
      <c r="H1485" s="309" t="str">
        <f>IF(ISBLANK($D1485),"",'Offeror_Product Profile'!$B$9)</f>
        <v/>
      </c>
      <c r="I1485" s="342"/>
      <c r="J1485" s="310" t="str">
        <f>IF(ISBLANK($D1485),"",'CDM_Requirements '!$B$149)</f>
        <v/>
      </c>
      <c r="K1485" s="338" t="str">
        <f>IF(ISBLANK($D1485),"",'CDM_Requirements '!$B$150)</f>
        <v/>
      </c>
      <c r="L1485" s="338" t="str">
        <f>IF(ISBLANK($D1485),"",'CDM_Requirements '!$B$151)</f>
        <v/>
      </c>
      <c r="M1485" s="338" t="str">
        <f>IF(ISBLANK($D1485),"",'CDM_Requirements '!$B$152)</f>
        <v/>
      </c>
      <c r="N1485" s="338" t="str">
        <f>IF(ISBLANK($D1485),"",'CDM_Requirements '!$B$153)</f>
        <v/>
      </c>
      <c r="O1485" s="340"/>
      <c r="P1485" s="340"/>
      <c r="Q1485" s="343"/>
    </row>
    <row r="1486" spans="1:17" s="323" customFormat="1" ht="20.100000000000001" customHeight="1" x14ac:dyDescent="0.25">
      <c r="A1486" s="311"/>
      <c r="B1486" s="308" t="str">
        <f>IF(ISBLANK($D1486)," -",'Offeror_Product Profile'!$B$12)</f>
        <v xml:space="preserve"> -</v>
      </c>
      <c r="C1486" s="308" t="str">
        <f>IF(ISBLANK($D1486)," -",'Offeror_Product Profile'!$B$13)</f>
        <v xml:space="preserve"> -</v>
      </c>
      <c r="D1486" s="340"/>
      <c r="E1486" s="341"/>
      <c r="F1486" s="336" t="str">
        <f>IF(ISBLANK($D1486)," -",'Offeror_Product Profile'!$B$10)</f>
        <v xml:space="preserve"> -</v>
      </c>
      <c r="G1486" s="336" t="str">
        <f>IF(ISBLANK($D1486)," -",'Offeror_Product Profile'!$B$11)</f>
        <v xml:space="preserve"> -</v>
      </c>
      <c r="H1486" s="309" t="str">
        <f>IF(ISBLANK($D1486),"",'Offeror_Product Profile'!$B$9)</f>
        <v/>
      </c>
      <c r="I1486" s="342"/>
      <c r="J1486" s="310" t="str">
        <f>IF(ISBLANK($D1486),"",'CDM_Requirements '!$B$149)</f>
        <v/>
      </c>
      <c r="K1486" s="338" t="str">
        <f>IF(ISBLANK($D1486),"",'CDM_Requirements '!$B$150)</f>
        <v/>
      </c>
      <c r="L1486" s="338" t="str">
        <f>IF(ISBLANK($D1486),"",'CDM_Requirements '!$B$151)</f>
        <v/>
      </c>
      <c r="M1486" s="338" t="str">
        <f>IF(ISBLANK($D1486),"",'CDM_Requirements '!$B$152)</f>
        <v/>
      </c>
      <c r="N1486" s="338" t="str">
        <f>IF(ISBLANK($D1486),"",'CDM_Requirements '!$B$153)</f>
        <v/>
      </c>
      <c r="O1486" s="340"/>
      <c r="P1486" s="340"/>
      <c r="Q1486" s="343"/>
    </row>
    <row r="1487" spans="1:17" s="323" customFormat="1" ht="20.100000000000001" customHeight="1" x14ac:dyDescent="0.25">
      <c r="A1487" s="311"/>
      <c r="B1487" s="308" t="str">
        <f>IF(ISBLANK($D1487)," -",'Offeror_Product Profile'!$B$12)</f>
        <v xml:space="preserve"> -</v>
      </c>
      <c r="C1487" s="308" t="str">
        <f>IF(ISBLANK($D1487)," -",'Offeror_Product Profile'!$B$13)</f>
        <v xml:space="preserve"> -</v>
      </c>
      <c r="D1487" s="340"/>
      <c r="E1487" s="341"/>
      <c r="F1487" s="336" t="str">
        <f>IF(ISBLANK($D1487)," -",'Offeror_Product Profile'!$B$10)</f>
        <v xml:space="preserve"> -</v>
      </c>
      <c r="G1487" s="336" t="str">
        <f>IF(ISBLANK($D1487)," -",'Offeror_Product Profile'!$B$11)</f>
        <v xml:space="preserve"> -</v>
      </c>
      <c r="H1487" s="309" t="str">
        <f>IF(ISBLANK($D1487),"",'Offeror_Product Profile'!$B$9)</f>
        <v/>
      </c>
      <c r="I1487" s="342"/>
      <c r="J1487" s="310" t="str">
        <f>IF(ISBLANK($D1487),"",'CDM_Requirements '!$B$149)</f>
        <v/>
      </c>
      <c r="K1487" s="338" t="str">
        <f>IF(ISBLANK($D1487),"",'CDM_Requirements '!$B$150)</f>
        <v/>
      </c>
      <c r="L1487" s="338" t="str">
        <f>IF(ISBLANK($D1487),"",'CDM_Requirements '!$B$151)</f>
        <v/>
      </c>
      <c r="M1487" s="338" t="str">
        <f>IF(ISBLANK($D1487),"",'CDM_Requirements '!$B$152)</f>
        <v/>
      </c>
      <c r="N1487" s="338" t="str">
        <f>IF(ISBLANK($D1487),"",'CDM_Requirements '!$B$153)</f>
        <v/>
      </c>
      <c r="O1487" s="340"/>
      <c r="P1487" s="340"/>
      <c r="Q1487" s="343"/>
    </row>
    <row r="1488" spans="1:17" s="323" customFormat="1" ht="20.100000000000001" customHeight="1" x14ac:dyDescent="0.25">
      <c r="A1488" s="311"/>
      <c r="B1488" s="308" t="str">
        <f>IF(ISBLANK($D1488)," -",'Offeror_Product Profile'!$B$12)</f>
        <v xml:space="preserve"> -</v>
      </c>
      <c r="C1488" s="308" t="str">
        <f>IF(ISBLANK($D1488)," -",'Offeror_Product Profile'!$B$13)</f>
        <v xml:space="preserve"> -</v>
      </c>
      <c r="D1488" s="340"/>
      <c r="E1488" s="341"/>
      <c r="F1488" s="336" t="str">
        <f>IF(ISBLANK($D1488)," -",'Offeror_Product Profile'!$B$10)</f>
        <v xml:space="preserve"> -</v>
      </c>
      <c r="G1488" s="336" t="str">
        <f>IF(ISBLANK($D1488)," -",'Offeror_Product Profile'!$B$11)</f>
        <v xml:space="preserve"> -</v>
      </c>
      <c r="H1488" s="309" t="str">
        <f>IF(ISBLANK($D1488),"",'Offeror_Product Profile'!$B$9)</f>
        <v/>
      </c>
      <c r="I1488" s="342"/>
      <c r="J1488" s="310" t="str">
        <f>IF(ISBLANK($D1488),"",'CDM_Requirements '!$B$149)</f>
        <v/>
      </c>
      <c r="K1488" s="338" t="str">
        <f>IF(ISBLANK($D1488),"",'CDM_Requirements '!$B$150)</f>
        <v/>
      </c>
      <c r="L1488" s="338" t="str">
        <f>IF(ISBLANK($D1488),"",'CDM_Requirements '!$B$151)</f>
        <v/>
      </c>
      <c r="M1488" s="338" t="str">
        <f>IF(ISBLANK($D1488),"",'CDM_Requirements '!$B$152)</f>
        <v/>
      </c>
      <c r="N1488" s="338" t="str">
        <f>IF(ISBLANK($D1488),"",'CDM_Requirements '!$B$153)</f>
        <v/>
      </c>
      <c r="O1488" s="340"/>
      <c r="P1488" s="340"/>
      <c r="Q1488" s="343"/>
    </row>
    <row r="1489" spans="1:17" s="323" customFormat="1" ht="20.100000000000001" customHeight="1" x14ac:dyDescent="0.25">
      <c r="A1489" s="311"/>
      <c r="B1489" s="308" t="str">
        <f>IF(ISBLANK($D1489)," -",'Offeror_Product Profile'!$B$12)</f>
        <v xml:space="preserve"> -</v>
      </c>
      <c r="C1489" s="308" t="str">
        <f>IF(ISBLANK($D1489)," -",'Offeror_Product Profile'!$B$13)</f>
        <v xml:space="preserve"> -</v>
      </c>
      <c r="D1489" s="340"/>
      <c r="E1489" s="341"/>
      <c r="F1489" s="336" t="str">
        <f>IF(ISBLANK($D1489)," -",'Offeror_Product Profile'!$B$10)</f>
        <v xml:space="preserve"> -</v>
      </c>
      <c r="G1489" s="336" t="str">
        <f>IF(ISBLANK($D1489)," -",'Offeror_Product Profile'!$B$11)</f>
        <v xml:space="preserve"> -</v>
      </c>
      <c r="H1489" s="309" t="str">
        <f>IF(ISBLANK($D1489),"",'Offeror_Product Profile'!$B$9)</f>
        <v/>
      </c>
      <c r="I1489" s="342"/>
      <c r="J1489" s="310" t="str">
        <f>IF(ISBLANK($D1489),"",'CDM_Requirements '!$B$149)</f>
        <v/>
      </c>
      <c r="K1489" s="338" t="str">
        <f>IF(ISBLANK($D1489),"",'CDM_Requirements '!$B$150)</f>
        <v/>
      </c>
      <c r="L1489" s="338" t="str">
        <f>IF(ISBLANK($D1489),"",'CDM_Requirements '!$B$151)</f>
        <v/>
      </c>
      <c r="M1489" s="338" t="str">
        <f>IF(ISBLANK($D1489),"",'CDM_Requirements '!$B$152)</f>
        <v/>
      </c>
      <c r="N1489" s="338" t="str">
        <f>IF(ISBLANK($D1489),"",'CDM_Requirements '!$B$153)</f>
        <v/>
      </c>
      <c r="O1489" s="340"/>
      <c r="P1489" s="340"/>
      <c r="Q1489" s="343"/>
    </row>
    <row r="1490" spans="1:17" s="323" customFormat="1" ht="20.100000000000001" customHeight="1" x14ac:dyDescent="0.25">
      <c r="A1490" s="311"/>
      <c r="B1490" s="308" t="str">
        <f>IF(ISBLANK($D1490)," -",'Offeror_Product Profile'!$B$12)</f>
        <v xml:space="preserve"> -</v>
      </c>
      <c r="C1490" s="308" t="str">
        <f>IF(ISBLANK($D1490)," -",'Offeror_Product Profile'!$B$13)</f>
        <v xml:space="preserve"> -</v>
      </c>
      <c r="D1490" s="340"/>
      <c r="E1490" s="341"/>
      <c r="F1490" s="336" t="str">
        <f>IF(ISBLANK($D1490)," -",'Offeror_Product Profile'!$B$10)</f>
        <v xml:space="preserve"> -</v>
      </c>
      <c r="G1490" s="336" t="str">
        <f>IF(ISBLANK($D1490)," -",'Offeror_Product Profile'!$B$11)</f>
        <v xml:space="preserve"> -</v>
      </c>
      <c r="H1490" s="309" t="str">
        <f>IF(ISBLANK($D1490),"",'Offeror_Product Profile'!$B$9)</f>
        <v/>
      </c>
      <c r="I1490" s="342"/>
      <c r="J1490" s="310" t="str">
        <f>IF(ISBLANK($D1490),"",'CDM_Requirements '!$B$149)</f>
        <v/>
      </c>
      <c r="K1490" s="338" t="str">
        <f>IF(ISBLANK($D1490),"",'CDM_Requirements '!$B$150)</f>
        <v/>
      </c>
      <c r="L1490" s="338" t="str">
        <f>IF(ISBLANK($D1490),"",'CDM_Requirements '!$B$151)</f>
        <v/>
      </c>
      <c r="M1490" s="338" t="str">
        <f>IF(ISBLANK($D1490),"",'CDM_Requirements '!$B$152)</f>
        <v/>
      </c>
      <c r="N1490" s="338" t="str">
        <f>IF(ISBLANK($D1490),"",'CDM_Requirements '!$B$153)</f>
        <v/>
      </c>
      <c r="O1490" s="340"/>
      <c r="P1490" s="340"/>
      <c r="Q1490" s="343"/>
    </row>
    <row r="1491" spans="1:17" s="323" customFormat="1" ht="20.100000000000001" customHeight="1" x14ac:dyDescent="0.25">
      <c r="A1491" s="311"/>
      <c r="B1491" s="308" t="str">
        <f>IF(ISBLANK($D1491)," -",'Offeror_Product Profile'!$B$12)</f>
        <v xml:space="preserve"> -</v>
      </c>
      <c r="C1491" s="308" t="str">
        <f>IF(ISBLANK($D1491)," -",'Offeror_Product Profile'!$B$13)</f>
        <v xml:space="preserve"> -</v>
      </c>
      <c r="D1491" s="340"/>
      <c r="E1491" s="341"/>
      <c r="F1491" s="336" t="str">
        <f>IF(ISBLANK($D1491)," -",'Offeror_Product Profile'!$B$10)</f>
        <v xml:space="preserve"> -</v>
      </c>
      <c r="G1491" s="336" t="str">
        <f>IF(ISBLANK($D1491)," -",'Offeror_Product Profile'!$B$11)</f>
        <v xml:space="preserve"> -</v>
      </c>
      <c r="H1491" s="309" t="str">
        <f>IF(ISBLANK($D1491),"",'Offeror_Product Profile'!$B$9)</f>
        <v/>
      </c>
      <c r="I1491" s="342"/>
      <c r="J1491" s="310" t="str">
        <f>IF(ISBLANK($D1491),"",'CDM_Requirements '!$B$149)</f>
        <v/>
      </c>
      <c r="K1491" s="338" t="str">
        <f>IF(ISBLANK($D1491),"",'CDM_Requirements '!$B$150)</f>
        <v/>
      </c>
      <c r="L1491" s="338" t="str">
        <f>IF(ISBLANK($D1491),"",'CDM_Requirements '!$B$151)</f>
        <v/>
      </c>
      <c r="M1491" s="338" t="str">
        <f>IF(ISBLANK($D1491),"",'CDM_Requirements '!$B$152)</f>
        <v/>
      </c>
      <c r="N1491" s="338" t="str">
        <f>IF(ISBLANK($D1491),"",'CDM_Requirements '!$B$153)</f>
        <v/>
      </c>
      <c r="O1491" s="340"/>
      <c r="P1491" s="340"/>
      <c r="Q1491" s="343"/>
    </row>
    <row r="1492" spans="1:17" s="323" customFormat="1" ht="20.100000000000001" customHeight="1" x14ac:dyDescent="0.25">
      <c r="A1492" s="311"/>
      <c r="B1492" s="308" t="str">
        <f>IF(ISBLANK($D1492)," -",'Offeror_Product Profile'!$B$12)</f>
        <v xml:space="preserve"> -</v>
      </c>
      <c r="C1492" s="308" t="str">
        <f>IF(ISBLANK($D1492)," -",'Offeror_Product Profile'!$B$13)</f>
        <v xml:space="preserve"> -</v>
      </c>
      <c r="D1492" s="340"/>
      <c r="E1492" s="341"/>
      <c r="F1492" s="336" t="str">
        <f>IF(ISBLANK($D1492)," -",'Offeror_Product Profile'!$B$10)</f>
        <v xml:space="preserve"> -</v>
      </c>
      <c r="G1492" s="336" t="str">
        <f>IF(ISBLANK($D1492)," -",'Offeror_Product Profile'!$B$11)</f>
        <v xml:space="preserve"> -</v>
      </c>
      <c r="H1492" s="309" t="str">
        <f>IF(ISBLANK($D1492),"",'Offeror_Product Profile'!$B$9)</f>
        <v/>
      </c>
      <c r="I1492" s="342"/>
      <c r="J1492" s="310" t="str">
        <f>IF(ISBLANK($D1492),"",'CDM_Requirements '!$B$149)</f>
        <v/>
      </c>
      <c r="K1492" s="338" t="str">
        <f>IF(ISBLANK($D1492),"",'CDM_Requirements '!$B$150)</f>
        <v/>
      </c>
      <c r="L1492" s="338" t="str">
        <f>IF(ISBLANK($D1492),"",'CDM_Requirements '!$B$151)</f>
        <v/>
      </c>
      <c r="M1492" s="338" t="str">
        <f>IF(ISBLANK($D1492),"",'CDM_Requirements '!$B$152)</f>
        <v/>
      </c>
      <c r="N1492" s="338" t="str">
        <f>IF(ISBLANK($D1492),"",'CDM_Requirements '!$B$153)</f>
        <v/>
      </c>
      <c r="O1492" s="340"/>
      <c r="P1492" s="340"/>
      <c r="Q1492" s="343"/>
    </row>
    <row r="1493" spans="1:17" s="323" customFormat="1" ht="20.100000000000001" customHeight="1" x14ac:dyDescent="0.25">
      <c r="A1493" s="311"/>
      <c r="B1493" s="308" t="str">
        <f>IF(ISBLANK($D1493)," -",'Offeror_Product Profile'!$B$12)</f>
        <v xml:space="preserve"> -</v>
      </c>
      <c r="C1493" s="308" t="str">
        <f>IF(ISBLANK($D1493)," -",'Offeror_Product Profile'!$B$13)</f>
        <v xml:space="preserve"> -</v>
      </c>
      <c r="D1493" s="340"/>
      <c r="E1493" s="341"/>
      <c r="F1493" s="336" t="str">
        <f>IF(ISBLANK($D1493)," -",'Offeror_Product Profile'!$B$10)</f>
        <v xml:space="preserve"> -</v>
      </c>
      <c r="G1493" s="336" t="str">
        <f>IF(ISBLANK($D1493)," -",'Offeror_Product Profile'!$B$11)</f>
        <v xml:space="preserve"> -</v>
      </c>
      <c r="H1493" s="309" t="str">
        <f>IF(ISBLANK($D1493),"",'Offeror_Product Profile'!$B$9)</f>
        <v/>
      </c>
      <c r="I1493" s="342"/>
      <c r="J1493" s="310" t="str">
        <f>IF(ISBLANK($D1493),"",'CDM_Requirements '!$B$149)</f>
        <v/>
      </c>
      <c r="K1493" s="338" t="str">
        <f>IF(ISBLANK($D1493),"",'CDM_Requirements '!$B$150)</f>
        <v/>
      </c>
      <c r="L1493" s="338" t="str">
        <f>IF(ISBLANK($D1493),"",'CDM_Requirements '!$B$151)</f>
        <v/>
      </c>
      <c r="M1493" s="338" t="str">
        <f>IF(ISBLANK($D1493),"",'CDM_Requirements '!$B$152)</f>
        <v/>
      </c>
      <c r="N1493" s="338" t="str">
        <f>IF(ISBLANK($D1493),"",'CDM_Requirements '!$B$153)</f>
        <v/>
      </c>
      <c r="O1493" s="340"/>
      <c r="P1493" s="340"/>
      <c r="Q1493" s="343"/>
    </row>
    <row r="1494" spans="1:17" s="323" customFormat="1" ht="20.100000000000001" customHeight="1" x14ac:dyDescent="0.25">
      <c r="A1494" s="311"/>
      <c r="B1494" s="308" t="str">
        <f>IF(ISBLANK($D1494)," -",'Offeror_Product Profile'!$B$12)</f>
        <v xml:space="preserve"> -</v>
      </c>
      <c r="C1494" s="308" t="str">
        <f>IF(ISBLANK($D1494)," -",'Offeror_Product Profile'!$B$13)</f>
        <v xml:space="preserve"> -</v>
      </c>
      <c r="D1494" s="340"/>
      <c r="E1494" s="341"/>
      <c r="F1494" s="336" t="str">
        <f>IF(ISBLANK($D1494)," -",'Offeror_Product Profile'!$B$10)</f>
        <v xml:space="preserve"> -</v>
      </c>
      <c r="G1494" s="336" t="str">
        <f>IF(ISBLANK($D1494)," -",'Offeror_Product Profile'!$B$11)</f>
        <v xml:space="preserve"> -</v>
      </c>
      <c r="H1494" s="309" t="str">
        <f>IF(ISBLANK($D1494),"",'Offeror_Product Profile'!$B$9)</f>
        <v/>
      </c>
      <c r="I1494" s="342"/>
      <c r="J1494" s="310" t="str">
        <f>IF(ISBLANK($D1494),"",'CDM_Requirements '!$B$149)</f>
        <v/>
      </c>
      <c r="K1494" s="338" t="str">
        <f>IF(ISBLANK($D1494),"",'CDM_Requirements '!$B$150)</f>
        <v/>
      </c>
      <c r="L1494" s="338" t="str">
        <f>IF(ISBLANK($D1494),"",'CDM_Requirements '!$B$151)</f>
        <v/>
      </c>
      <c r="M1494" s="338" t="str">
        <f>IF(ISBLANK($D1494),"",'CDM_Requirements '!$B$152)</f>
        <v/>
      </c>
      <c r="N1494" s="338" t="str">
        <f>IF(ISBLANK($D1494),"",'CDM_Requirements '!$B$153)</f>
        <v/>
      </c>
      <c r="O1494" s="340"/>
      <c r="P1494" s="340"/>
      <c r="Q1494" s="343"/>
    </row>
    <row r="1495" spans="1:17" s="323" customFormat="1" ht="20.100000000000001" customHeight="1" x14ac:dyDescent="0.25">
      <c r="A1495" s="311"/>
      <c r="B1495" s="308" t="str">
        <f>IF(ISBLANK($D1495)," -",'Offeror_Product Profile'!$B$12)</f>
        <v xml:space="preserve"> -</v>
      </c>
      <c r="C1495" s="308" t="str">
        <f>IF(ISBLANK($D1495)," -",'Offeror_Product Profile'!$B$13)</f>
        <v xml:space="preserve"> -</v>
      </c>
      <c r="D1495" s="340"/>
      <c r="E1495" s="341"/>
      <c r="F1495" s="336" t="str">
        <f>IF(ISBLANK($D1495)," -",'Offeror_Product Profile'!$B$10)</f>
        <v xml:space="preserve"> -</v>
      </c>
      <c r="G1495" s="336" t="str">
        <f>IF(ISBLANK($D1495)," -",'Offeror_Product Profile'!$B$11)</f>
        <v xml:space="preserve"> -</v>
      </c>
      <c r="H1495" s="309" t="str">
        <f>IF(ISBLANK($D1495),"",'Offeror_Product Profile'!$B$9)</f>
        <v/>
      </c>
      <c r="I1495" s="342"/>
      <c r="J1495" s="310" t="str">
        <f>IF(ISBLANK($D1495),"",'CDM_Requirements '!$B$149)</f>
        <v/>
      </c>
      <c r="K1495" s="338" t="str">
        <f>IF(ISBLANK($D1495),"",'CDM_Requirements '!$B$150)</f>
        <v/>
      </c>
      <c r="L1495" s="338" t="str">
        <f>IF(ISBLANK($D1495),"",'CDM_Requirements '!$B$151)</f>
        <v/>
      </c>
      <c r="M1495" s="338" t="str">
        <f>IF(ISBLANK($D1495),"",'CDM_Requirements '!$B$152)</f>
        <v/>
      </c>
      <c r="N1495" s="338" t="str">
        <f>IF(ISBLANK($D1495),"",'CDM_Requirements '!$B$153)</f>
        <v/>
      </c>
      <c r="O1495" s="340"/>
      <c r="P1495" s="340"/>
      <c r="Q1495" s="343"/>
    </row>
    <row r="1496" spans="1:17" s="323" customFormat="1" ht="20.100000000000001" customHeight="1" x14ac:dyDescent="0.25">
      <c r="A1496" s="311"/>
      <c r="B1496" s="308" t="str">
        <f>IF(ISBLANK($D1496)," -",'Offeror_Product Profile'!$B$12)</f>
        <v xml:space="preserve"> -</v>
      </c>
      <c r="C1496" s="308" t="str">
        <f>IF(ISBLANK($D1496)," -",'Offeror_Product Profile'!$B$13)</f>
        <v xml:space="preserve"> -</v>
      </c>
      <c r="D1496" s="340"/>
      <c r="E1496" s="341"/>
      <c r="F1496" s="336" t="str">
        <f>IF(ISBLANK($D1496)," -",'Offeror_Product Profile'!$B$10)</f>
        <v xml:space="preserve"> -</v>
      </c>
      <c r="G1496" s="336" t="str">
        <f>IF(ISBLANK($D1496)," -",'Offeror_Product Profile'!$B$11)</f>
        <v xml:space="preserve"> -</v>
      </c>
      <c r="H1496" s="309" t="str">
        <f>IF(ISBLANK($D1496),"",'Offeror_Product Profile'!$B$9)</f>
        <v/>
      </c>
      <c r="I1496" s="342"/>
      <c r="J1496" s="310" t="str">
        <f>IF(ISBLANK($D1496),"",'CDM_Requirements '!$B$149)</f>
        <v/>
      </c>
      <c r="K1496" s="338" t="str">
        <f>IF(ISBLANK($D1496),"",'CDM_Requirements '!$B$150)</f>
        <v/>
      </c>
      <c r="L1496" s="338" t="str">
        <f>IF(ISBLANK($D1496),"",'CDM_Requirements '!$B$151)</f>
        <v/>
      </c>
      <c r="M1496" s="338" t="str">
        <f>IF(ISBLANK($D1496),"",'CDM_Requirements '!$B$152)</f>
        <v/>
      </c>
      <c r="N1496" s="338" t="str">
        <f>IF(ISBLANK($D1496),"",'CDM_Requirements '!$B$153)</f>
        <v/>
      </c>
      <c r="O1496" s="340"/>
      <c r="P1496" s="340"/>
      <c r="Q1496" s="343"/>
    </row>
    <row r="1497" spans="1:17" s="323" customFormat="1" ht="20.100000000000001" customHeight="1" x14ac:dyDescent="0.25">
      <c r="A1497" s="311"/>
      <c r="B1497" s="308" t="str">
        <f>IF(ISBLANK($D1497)," -",'Offeror_Product Profile'!$B$12)</f>
        <v xml:space="preserve"> -</v>
      </c>
      <c r="C1497" s="308" t="str">
        <f>IF(ISBLANK($D1497)," -",'Offeror_Product Profile'!$B$13)</f>
        <v xml:space="preserve"> -</v>
      </c>
      <c r="D1497" s="340"/>
      <c r="E1497" s="341"/>
      <c r="F1497" s="336" t="str">
        <f>IF(ISBLANK($D1497)," -",'Offeror_Product Profile'!$B$10)</f>
        <v xml:space="preserve"> -</v>
      </c>
      <c r="G1497" s="336" t="str">
        <f>IF(ISBLANK($D1497)," -",'Offeror_Product Profile'!$B$11)</f>
        <v xml:space="preserve"> -</v>
      </c>
      <c r="H1497" s="309" t="str">
        <f>IF(ISBLANK($D1497),"",'Offeror_Product Profile'!$B$9)</f>
        <v/>
      </c>
      <c r="I1497" s="342"/>
      <c r="J1497" s="310" t="str">
        <f>IF(ISBLANK($D1497),"",'CDM_Requirements '!$B$149)</f>
        <v/>
      </c>
      <c r="K1497" s="338" t="str">
        <f>IF(ISBLANK($D1497),"",'CDM_Requirements '!$B$150)</f>
        <v/>
      </c>
      <c r="L1497" s="338" t="str">
        <f>IF(ISBLANK($D1497),"",'CDM_Requirements '!$B$151)</f>
        <v/>
      </c>
      <c r="M1497" s="338" t="str">
        <f>IF(ISBLANK($D1497),"",'CDM_Requirements '!$B$152)</f>
        <v/>
      </c>
      <c r="N1497" s="338" t="str">
        <f>IF(ISBLANK($D1497),"",'CDM_Requirements '!$B$153)</f>
        <v/>
      </c>
      <c r="O1497" s="340"/>
      <c r="P1497" s="340"/>
      <c r="Q1497" s="343"/>
    </row>
    <row r="1498" spans="1:17" s="323" customFormat="1" ht="20.100000000000001" customHeight="1" x14ac:dyDescent="0.25">
      <c r="A1498" s="311"/>
      <c r="B1498" s="308" t="str">
        <f>IF(ISBLANK($D1498)," -",'Offeror_Product Profile'!$B$12)</f>
        <v xml:space="preserve"> -</v>
      </c>
      <c r="C1498" s="308" t="str">
        <f>IF(ISBLANK($D1498)," -",'Offeror_Product Profile'!$B$13)</f>
        <v xml:space="preserve"> -</v>
      </c>
      <c r="D1498" s="340"/>
      <c r="E1498" s="341"/>
      <c r="F1498" s="336" t="str">
        <f>IF(ISBLANK($D1498)," -",'Offeror_Product Profile'!$B$10)</f>
        <v xml:space="preserve"> -</v>
      </c>
      <c r="G1498" s="336" t="str">
        <f>IF(ISBLANK($D1498)," -",'Offeror_Product Profile'!$B$11)</f>
        <v xml:space="preserve"> -</v>
      </c>
      <c r="H1498" s="309" t="str">
        <f>IF(ISBLANK($D1498),"",'Offeror_Product Profile'!$B$9)</f>
        <v/>
      </c>
      <c r="I1498" s="342"/>
      <c r="J1498" s="310" t="str">
        <f>IF(ISBLANK($D1498),"",'CDM_Requirements '!$B$149)</f>
        <v/>
      </c>
      <c r="K1498" s="338" t="str">
        <f>IF(ISBLANK($D1498),"",'CDM_Requirements '!$B$150)</f>
        <v/>
      </c>
      <c r="L1498" s="338" t="str">
        <f>IF(ISBLANK($D1498),"",'CDM_Requirements '!$B$151)</f>
        <v/>
      </c>
      <c r="M1498" s="338" t="str">
        <f>IF(ISBLANK($D1498),"",'CDM_Requirements '!$B$152)</f>
        <v/>
      </c>
      <c r="N1498" s="338" t="str">
        <f>IF(ISBLANK($D1498),"",'CDM_Requirements '!$B$153)</f>
        <v/>
      </c>
      <c r="O1498" s="340"/>
      <c r="P1498" s="340"/>
      <c r="Q1498" s="343"/>
    </row>
    <row r="1499" spans="1:17" s="323" customFormat="1" ht="20.100000000000001" customHeight="1" x14ac:dyDescent="0.25">
      <c r="A1499" s="311"/>
      <c r="B1499" s="308" t="str">
        <f>IF(ISBLANK($D1499)," -",'Offeror_Product Profile'!$B$12)</f>
        <v xml:space="preserve"> -</v>
      </c>
      <c r="C1499" s="308" t="str">
        <f>IF(ISBLANK($D1499)," -",'Offeror_Product Profile'!$B$13)</f>
        <v xml:space="preserve"> -</v>
      </c>
      <c r="D1499" s="340"/>
      <c r="E1499" s="341"/>
      <c r="F1499" s="336" t="str">
        <f>IF(ISBLANK($D1499)," -",'Offeror_Product Profile'!$B$10)</f>
        <v xml:space="preserve"> -</v>
      </c>
      <c r="G1499" s="336" t="str">
        <f>IF(ISBLANK($D1499)," -",'Offeror_Product Profile'!$B$11)</f>
        <v xml:space="preserve"> -</v>
      </c>
      <c r="H1499" s="309" t="str">
        <f>IF(ISBLANK($D1499),"",'Offeror_Product Profile'!$B$9)</f>
        <v/>
      </c>
      <c r="I1499" s="342"/>
      <c r="J1499" s="310" t="str">
        <f>IF(ISBLANK($D1499),"",'CDM_Requirements '!$B$149)</f>
        <v/>
      </c>
      <c r="K1499" s="338" t="str">
        <f>IF(ISBLANK($D1499),"",'CDM_Requirements '!$B$150)</f>
        <v/>
      </c>
      <c r="L1499" s="338" t="str">
        <f>IF(ISBLANK($D1499),"",'CDM_Requirements '!$B$151)</f>
        <v/>
      </c>
      <c r="M1499" s="338" t="str">
        <f>IF(ISBLANK($D1499),"",'CDM_Requirements '!$B$152)</f>
        <v/>
      </c>
      <c r="N1499" s="338" t="str">
        <f>IF(ISBLANK($D1499),"",'CDM_Requirements '!$B$153)</f>
        <v/>
      </c>
      <c r="O1499" s="340"/>
      <c r="P1499" s="340"/>
      <c r="Q1499" s="343"/>
    </row>
    <row r="1500" spans="1:17" s="323" customFormat="1" ht="20.100000000000001" customHeight="1" x14ac:dyDescent="0.25">
      <c r="A1500" s="311"/>
      <c r="B1500" s="308" t="str">
        <f>IF(ISBLANK($D1500)," -",'Offeror_Product Profile'!$B$12)</f>
        <v xml:space="preserve"> -</v>
      </c>
      <c r="C1500" s="308" t="str">
        <f>IF(ISBLANK($D1500)," -",'Offeror_Product Profile'!$B$13)</f>
        <v xml:space="preserve"> -</v>
      </c>
      <c r="D1500" s="340"/>
      <c r="E1500" s="341"/>
      <c r="F1500" s="336" t="str">
        <f>IF(ISBLANK($D1500)," -",'Offeror_Product Profile'!$B$10)</f>
        <v xml:space="preserve"> -</v>
      </c>
      <c r="G1500" s="336" t="str">
        <f>IF(ISBLANK($D1500)," -",'Offeror_Product Profile'!$B$11)</f>
        <v xml:space="preserve"> -</v>
      </c>
      <c r="H1500" s="309" t="str">
        <f>IF(ISBLANK($D1500),"",'Offeror_Product Profile'!$B$9)</f>
        <v/>
      </c>
      <c r="I1500" s="342"/>
      <c r="J1500" s="310" t="str">
        <f>IF(ISBLANK($D1500),"",'CDM_Requirements '!$B$149)</f>
        <v/>
      </c>
      <c r="K1500" s="338" t="str">
        <f>IF(ISBLANK($D1500),"",'CDM_Requirements '!$B$150)</f>
        <v/>
      </c>
      <c r="L1500" s="338" t="str">
        <f>IF(ISBLANK($D1500),"",'CDM_Requirements '!$B$151)</f>
        <v/>
      </c>
      <c r="M1500" s="338" t="str">
        <f>IF(ISBLANK($D1500),"",'CDM_Requirements '!$B$152)</f>
        <v/>
      </c>
      <c r="N1500" s="338" t="str">
        <f>IF(ISBLANK($D1500),"",'CDM_Requirements '!$B$153)</f>
        <v/>
      </c>
      <c r="O1500" s="340"/>
      <c r="P1500" s="340"/>
      <c r="Q1500" s="343"/>
    </row>
    <row r="1501" spans="1:17" s="323" customFormat="1" ht="20.100000000000001" customHeight="1" x14ac:dyDescent="0.25">
      <c r="A1501" s="311"/>
      <c r="B1501" s="308" t="str">
        <f>IF(ISBLANK($D1501)," -",'Offeror_Product Profile'!$B$12)</f>
        <v xml:space="preserve"> -</v>
      </c>
      <c r="C1501" s="308" t="str">
        <f>IF(ISBLANK($D1501)," -",'Offeror_Product Profile'!$B$13)</f>
        <v xml:space="preserve"> -</v>
      </c>
      <c r="D1501" s="340"/>
      <c r="E1501" s="341"/>
      <c r="F1501" s="336" t="str">
        <f>IF(ISBLANK($D1501)," -",'Offeror_Product Profile'!$B$10)</f>
        <v xml:space="preserve"> -</v>
      </c>
      <c r="G1501" s="336" t="str">
        <f>IF(ISBLANK($D1501)," -",'Offeror_Product Profile'!$B$11)</f>
        <v xml:space="preserve"> -</v>
      </c>
      <c r="H1501" s="309" t="str">
        <f>IF(ISBLANK($D1501),"",'Offeror_Product Profile'!$B$9)</f>
        <v/>
      </c>
      <c r="I1501" s="342"/>
      <c r="J1501" s="310" t="str">
        <f>IF(ISBLANK($D1501),"",'CDM_Requirements '!$B$149)</f>
        <v/>
      </c>
      <c r="K1501" s="338" t="str">
        <f>IF(ISBLANK($D1501),"",'CDM_Requirements '!$B$150)</f>
        <v/>
      </c>
      <c r="L1501" s="338" t="str">
        <f>IF(ISBLANK($D1501),"",'CDM_Requirements '!$B$151)</f>
        <v/>
      </c>
      <c r="M1501" s="338" t="str">
        <f>IF(ISBLANK($D1501),"",'CDM_Requirements '!$B$152)</f>
        <v/>
      </c>
      <c r="N1501" s="338" t="str">
        <f>IF(ISBLANK($D1501),"",'CDM_Requirements '!$B$153)</f>
        <v/>
      </c>
      <c r="O1501" s="340"/>
      <c r="P1501" s="340"/>
      <c r="Q1501" s="343"/>
    </row>
    <row r="1502" spans="1:17" s="323" customFormat="1" ht="20.100000000000001" customHeight="1" x14ac:dyDescent="0.25">
      <c r="A1502" s="311"/>
      <c r="B1502" s="308" t="str">
        <f>IF(ISBLANK($D1502)," -",'Offeror_Product Profile'!$B$12)</f>
        <v xml:space="preserve"> -</v>
      </c>
      <c r="C1502" s="308" t="str">
        <f>IF(ISBLANK($D1502)," -",'Offeror_Product Profile'!$B$13)</f>
        <v xml:space="preserve"> -</v>
      </c>
      <c r="D1502" s="340"/>
      <c r="E1502" s="341"/>
      <c r="F1502" s="336" t="str">
        <f>IF(ISBLANK($D1502)," -",'Offeror_Product Profile'!$B$10)</f>
        <v xml:space="preserve"> -</v>
      </c>
      <c r="G1502" s="336" t="str">
        <f>IF(ISBLANK($D1502)," -",'Offeror_Product Profile'!$B$11)</f>
        <v xml:space="preserve"> -</v>
      </c>
      <c r="H1502" s="309" t="str">
        <f>IF(ISBLANK($D1502),"",'Offeror_Product Profile'!$B$9)</f>
        <v/>
      </c>
      <c r="I1502" s="342"/>
      <c r="J1502" s="310" t="str">
        <f>IF(ISBLANK($D1502),"",'CDM_Requirements '!$B$149)</f>
        <v/>
      </c>
      <c r="K1502" s="338" t="str">
        <f>IF(ISBLANK($D1502),"",'CDM_Requirements '!$B$150)</f>
        <v/>
      </c>
      <c r="L1502" s="338" t="str">
        <f>IF(ISBLANK($D1502),"",'CDM_Requirements '!$B$151)</f>
        <v/>
      </c>
      <c r="M1502" s="338" t="str">
        <f>IF(ISBLANK($D1502),"",'CDM_Requirements '!$B$152)</f>
        <v/>
      </c>
      <c r="N1502" s="338" t="str">
        <f>IF(ISBLANK($D1502),"",'CDM_Requirements '!$B$153)</f>
        <v/>
      </c>
      <c r="O1502" s="340"/>
      <c r="P1502" s="340"/>
      <c r="Q1502" s="343"/>
    </row>
    <row r="1503" spans="1:17" s="323" customFormat="1" ht="20.100000000000001" customHeight="1" x14ac:dyDescent="0.25">
      <c r="A1503" s="311"/>
      <c r="B1503" s="308" t="str">
        <f>IF(ISBLANK($D1503)," -",'Offeror_Product Profile'!$B$12)</f>
        <v xml:space="preserve"> -</v>
      </c>
      <c r="C1503" s="308" t="str">
        <f>IF(ISBLANK($D1503)," -",'Offeror_Product Profile'!$B$13)</f>
        <v xml:space="preserve"> -</v>
      </c>
      <c r="D1503" s="340"/>
      <c r="E1503" s="341"/>
      <c r="F1503" s="336" t="str">
        <f>IF(ISBLANK($D1503)," -",'Offeror_Product Profile'!$B$10)</f>
        <v xml:space="preserve"> -</v>
      </c>
      <c r="G1503" s="336" t="str">
        <f>IF(ISBLANK($D1503)," -",'Offeror_Product Profile'!$B$11)</f>
        <v xml:space="preserve"> -</v>
      </c>
      <c r="H1503" s="309" t="str">
        <f>IF(ISBLANK($D1503),"",'Offeror_Product Profile'!$B$9)</f>
        <v/>
      </c>
      <c r="I1503" s="342"/>
      <c r="J1503" s="310" t="str">
        <f>IF(ISBLANK($D1503),"",'CDM_Requirements '!$B$149)</f>
        <v/>
      </c>
      <c r="K1503" s="338" t="str">
        <f>IF(ISBLANK($D1503),"",'CDM_Requirements '!$B$150)</f>
        <v/>
      </c>
      <c r="L1503" s="338" t="str">
        <f>IF(ISBLANK($D1503),"",'CDM_Requirements '!$B$151)</f>
        <v/>
      </c>
      <c r="M1503" s="338" t="str">
        <f>IF(ISBLANK($D1503),"",'CDM_Requirements '!$B$152)</f>
        <v/>
      </c>
      <c r="N1503" s="338" t="str">
        <f>IF(ISBLANK($D1503),"",'CDM_Requirements '!$B$153)</f>
        <v/>
      </c>
      <c r="O1503" s="340"/>
      <c r="P1503" s="340"/>
      <c r="Q1503" s="343"/>
    </row>
    <row r="1504" spans="1:17" s="323" customFormat="1" ht="20.100000000000001" customHeight="1" x14ac:dyDescent="0.25">
      <c r="A1504" s="311"/>
      <c r="B1504" s="308" t="str">
        <f>IF(ISBLANK($D1504)," -",'Offeror_Product Profile'!$B$12)</f>
        <v xml:space="preserve"> -</v>
      </c>
      <c r="C1504" s="308" t="str">
        <f>IF(ISBLANK($D1504)," -",'Offeror_Product Profile'!$B$13)</f>
        <v xml:space="preserve"> -</v>
      </c>
      <c r="D1504" s="340"/>
      <c r="E1504" s="341"/>
      <c r="F1504" s="336" t="str">
        <f>IF(ISBLANK($D1504)," -",'Offeror_Product Profile'!$B$10)</f>
        <v xml:space="preserve"> -</v>
      </c>
      <c r="G1504" s="336" t="str">
        <f>IF(ISBLANK($D1504)," -",'Offeror_Product Profile'!$B$11)</f>
        <v xml:space="preserve"> -</v>
      </c>
      <c r="H1504" s="309" t="str">
        <f>IF(ISBLANK($D1504),"",'Offeror_Product Profile'!$B$9)</f>
        <v/>
      </c>
      <c r="I1504" s="342"/>
      <c r="J1504" s="310" t="str">
        <f>IF(ISBLANK($D1504),"",'CDM_Requirements '!$B$149)</f>
        <v/>
      </c>
      <c r="K1504" s="338" t="str">
        <f>IF(ISBLANK($D1504),"",'CDM_Requirements '!$B$150)</f>
        <v/>
      </c>
      <c r="L1504" s="338" t="str">
        <f>IF(ISBLANK($D1504),"",'CDM_Requirements '!$B$151)</f>
        <v/>
      </c>
      <c r="M1504" s="338" t="str">
        <f>IF(ISBLANK($D1504),"",'CDM_Requirements '!$B$152)</f>
        <v/>
      </c>
      <c r="N1504" s="338" t="str">
        <f>IF(ISBLANK($D1504),"",'CDM_Requirements '!$B$153)</f>
        <v/>
      </c>
      <c r="O1504" s="340"/>
      <c r="P1504" s="340"/>
      <c r="Q1504" s="343"/>
    </row>
    <row r="1505" spans="1:17" s="323" customFormat="1" ht="20.100000000000001" customHeight="1" x14ac:dyDescent="0.25">
      <c r="A1505" s="311"/>
      <c r="B1505" s="308" t="str">
        <f>IF(ISBLANK($D1505)," -",'Offeror_Product Profile'!$B$12)</f>
        <v xml:space="preserve"> -</v>
      </c>
      <c r="C1505" s="308" t="str">
        <f>IF(ISBLANK($D1505)," -",'Offeror_Product Profile'!$B$13)</f>
        <v xml:space="preserve"> -</v>
      </c>
      <c r="D1505" s="340"/>
      <c r="E1505" s="341"/>
      <c r="F1505" s="336" t="str">
        <f>IF(ISBLANK($D1505)," -",'Offeror_Product Profile'!$B$10)</f>
        <v xml:space="preserve"> -</v>
      </c>
      <c r="G1505" s="336" t="str">
        <f>IF(ISBLANK($D1505)," -",'Offeror_Product Profile'!$B$11)</f>
        <v xml:space="preserve"> -</v>
      </c>
      <c r="H1505" s="309" t="str">
        <f>IF(ISBLANK($D1505),"",'Offeror_Product Profile'!$B$9)</f>
        <v/>
      </c>
      <c r="I1505" s="342"/>
      <c r="J1505" s="310" t="str">
        <f>IF(ISBLANK($D1505),"",'CDM_Requirements '!$B$149)</f>
        <v/>
      </c>
      <c r="K1505" s="338" t="str">
        <f>IF(ISBLANK($D1505),"",'CDM_Requirements '!$B$150)</f>
        <v/>
      </c>
      <c r="L1505" s="338" t="str">
        <f>IF(ISBLANK($D1505),"",'CDM_Requirements '!$B$151)</f>
        <v/>
      </c>
      <c r="M1505" s="338" t="str">
        <f>IF(ISBLANK($D1505),"",'CDM_Requirements '!$B$152)</f>
        <v/>
      </c>
      <c r="N1505" s="338" t="str">
        <f>IF(ISBLANK($D1505),"",'CDM_Requirements '!$B$153)</f>
        <v/>
      </c>
      <c r="O1505" s="340"/>
      <c r="P1505" s="340"/>
      <c r="Q1505" s="343"/>
    </row>
    <row r="1506" spans="1:17" s="323" customFormat="1" ht="20.100000000000001" customHeight="1" x14ac:dyDescent="0.25">
      <c r="A1506" s="311"/>
      <c r="B1506" s="308" t="str">
        <f>IF(ISBLANK($D1506)," -",'Offeror_Product Profile'!$B$12)</f>
        <v xml:space="preserve"> -</v>
      </c>
      <c r="C1506" s="308" t="str">
        <f>IF(ISBLANK($D1506)," -",'Offeror_Product Profile'!$B$13)</f>
        <v xml:space="preserve"> -</v>
      </c>
      <c r="D1506" s="340"/>
      <c r="E1506" s="341"/>
      <c r="F1506" s="336" t="str">
        <f>IF(ISBLANK($D1506)," -",'Offeror_Product Profile'!$B$10)</f>
        <v xml:space="preserve"> -</v>
      </c>
      <c r="G1506" s="336" t="str">
        <f>IF(ISBLANK($D1506)," -",'Offeror_Product Profile'!$B$11)</f>
        <v xml:space="preserve"> -</v>
      </c>
      <c r="H1506" s="309" t="str">
        <f>IF(ISBLANK($D1506),"",'Offeror_Product Profile'!$B$9)</f>
        <v/>
      </c>
      <c r="I1506" s="342"/>
      <c r="J1506" s="310" t="str">
        <f>IF(ISBLANK($D1506),"",'CDM_Requirements '!$B$149)</f>
        <v/>
      </c>
      <c r="K1506" s="338" t="str">
        <f>IF(ISBLANK($D1506),"",'CDM_Requirements '!$B$150)</f>
        <v/>
      </c>
      <c r="L1506" s="338" t="str">
        <f>IF(ISBLANK($D1506),"",'CDM_Requirements '!$B$151)</f>
        <v/>
      </c>
      <c r="M1506" s="338" t="str">
        <f>IF(ISBLANK($D1506),"",'CDM_Requirements '!$B$152)</f>
        <v/>
      </c>
      <c r="N1506" s="338" t="str">
        <f>IF(ISBLANK($D1506),"",'CDM_Requirements '!$B$153)</f>
        <v/>
      </c>
      <c r="O1506" s="340"/>
      <c r="P1506" s="340"/>
      <c r="Q1506" s="343"/>
    </row>
    <row r="1507" spans="1:17" s="323" customFormat="1" ht="20.100000000000001" customHeight="1" x14ac:dyDescent="0.25">
      <c r="A1507" s="311"/>
      <c r="B1507" s="308" t="str">
        <f>IF(ISBLANK($D1507)," -",'Offeror_Product Profile'!$B$12)</f>
        <v xml:space="preserve"> -</v>
      </c>
      <c r="C1507" s="308" t="str">
        <f>IF(ISBLANK($D1507)," -",'Offeror_Product Profile'!$B$13)</f>
        <v xml:space="preserve"> -</v>
      </c>
      <c r="D1507" s="340"/>
      <c r="E1507" s="341"/>
      <c r="F1507" s="336" t="str">
        <f>IF(ISBLANK($D1507)," -",'Offeror_Product Profile'!$B$10)</f>
        <v xml:space="preserve"> -</v>
      </c>
      <c r="G1507" s="336" t="str">
        <f>IF(ISBLANK($D1507)," -",'Offeror_Product Profile'!$B$11)</f>
        <v xml:space="preserve"> -</v>
      </c>
      <c r="H1507" s="309" t="str">
        <f>IF(ISBLANK($D1507),"",'Offeror_Product Profile'!$B$9)</f>
        <v/>
      </c>
      <c r="I1507" s="342"/>
      <c r="J1507" s="310" t="str">
        <f>IF(ISBLANK($D1507),"",'CDM_Requirements '!$B$149)</f>
        <v/>
      </c>
      <c r="K1507" s="338" t="str">
        <f>IF(ISBLANK($D1507),"",'CDM_Requirements '!$B$150)</f>
        <v/>
      </c>
      <c r="L1507" s="338" t="str">
        <f>IF(ISBLANK($D1507),"",'CDM_Requirements '!$B$151)</f>
        <v/>
      </c>
      <c r="M1507" s="338" t="str">
        <f>IF(ISBLANK($D1507),"",'CDM_Requirements '!$B$152)</f>
        <v/>
      </c>
      <c r="N1507" s="338" t="str">
        <f>IF(ISBLANK($D1507),"",'CDM_Requirements '!$B$153)</f>
        <v/>
      </c>
      <c r="O1507" s="340"/>
      <c r="P1507" s="340"/>
      <c r="Q1507" s="343"/>
    </row>
    <row r="1508" spans="1:17" s="323" customFormat="1" ht="20.100000000000001" customHeight="1" x14ac:dyDescent="0.25">
      <c r="A1508" s="311"/>
      <c r="B1508" s="308" t="str">
        <f>IF(ISBLANK($D1508)," -",'Offeror_Product Profile'!$B$12)</f>
        <v xml:space="preserve"> -</v>
      </c>
      <c r="C1508" s="308" t="str">
        <f>IF(ISBLANK($D1508)," -",'Offeror_Product Profile'!$B$13)</f>
        <v xml:space="preserve"> -</v>
      </c>
      <c r="D1508" s="340"/>
      <c r="E1508" s="341"/>
      <c r="F1508" s="336" t="str">
        <f>IF(ISBLANK($D1508)," -",'Offeror_Product Profile'!$B$10)</f>
        <v xml:space="preserve"> -</v>
      </c>
      <c r="G1508" s="336" t="str">
        <f>IF(ISBLANK($D1508)," -",'Offeror_Product Profile'!$B$11)</f>
        <v xml:space="preserve"> -</v>
      </c>
      <c r="H1508" s="309" t="str">
        <f>IF(ISBLANK($D1508),"",'Offeror_Product Profile'!$B$9)</f>
        <v/>
      </c>
      <c r="I1508" s="342"/>
      <c r="J1508" s="310" t="str">
        <f>IF(ISBLANK($D1508),"",'CDM_Requirements '!$B$149)</f>
        <v/>
      </c>
      <c r="K1508" s="338" t="str">
        <f>IF(ISBLANK($D1508),"",'CDM_Requirements '!$B$150)</f>
        <v/>
      </c>
      <c r="L1508" s="338" t="str">
        <f>IF(ISBLANK($D1508),"",'CDM_Requirements '!$B$151)</f>
        <v/>
      </c>
      <c r="M1508" s="338" t="str">
        <f>IF(ISBLANK($D1508),"",'CDM_Requirements '!$B$152)</f>
        <v/>
      </c>
      <c r="N1508" s="338" t="str">
        <f>IF(ISBLANK($D1508),"",'CDM_Requirements '!$B$153)</f>
        <v/>
      </c>
      <c r="O1508" s="340"/>
      <c r="P1508" s="340"/>
      <c r="Q1508" s="343"/>
    </row>
    <row r="1509" spans="1:17" s="323" customFormat="1" ht="20.100000000000001" customHeight="1" x14ac:dyDescent="0.25">
      <c r="A1509" s="311"/>
      <c r="B1509" s="308" t="str">
        <f>IF(ISBLANK($D1509)," -",'Offeror_Product Profile'!$B$12)</f>
        <v xml:space="preserve"> -</v>
      </c>
      <c r="C1509" s="308" t="str">
        <f>IF(ISBLANK($D1509)," -",'Offeror_Product Profile'!$B$13)</f>
        <v xml:space="preserve"> -</v>
      </c>
      <c r="D1509" s="340"/>
      <c r="E1509" s="341"/>
      <c r="F1509" s="336" t="str">
        <f>IF(ISBLANK($D1509)," -",'Offeror_Product Profile'!$B$10)</f>
        <v xml:space="preserve"> -</v>
      </c>
      <c r="G1509" s="336" t="str">
        <f>IF(ISBLANK($D1509)," -",'Offeror_Product Profile'!$B$11)</f>
        <v xml:space="preserve"> -</v>
      </c>
      <c r="H1509" s="309" t="str">
        <f>IF(ISBLANK($D1509),"",'Offeror_Product Profile'!$B$9)</f>
        <v/>
      </c>
      <c r="I1509" s="342"/>
      <c r="J1509" s="310" t="str">
        <f>IF(ISBLANK($D1509),"",'CDM_Requirements '!$B$149)</f>
        <v/>
      </c>
      <c r="K1509" s="338" t="str">
        <f>IF(ISBLANK($D1509),"",'CDM_Requirements '!$B$150)</f>
        <v/>
      </c>
      <c r="L1509" s="338" t="str">
        <f>IF(ISBLANK($D1509),"",'CDM_Requirements '!$B$151)</f>
        <v/>
      </c>
      <c r="M1509" s="338" t="str">
        <f>IF(ISBLANK($D1509),"",'CDM_Requirements '!$B$152)</f>
        <v/>
      </c>
      <c r="N1509" s="338" t="str">
        <f>IF(ISBLANK($D1509),"",'CDM_Requirements '!$B$153)</f>
        <v/>
      </c>
      <c r="O1509" s="340"/>
      <c r="P1509" s="340"/>
      <c r="Q1509" s="343"/>
    </row>
    <row r="1510" spans="1:17" s="323" customFormat="1" ht="20.100000000000001" customHeight="1" x14ac:dyDescent="0.25">
      <c r="A1510" s="311"/>
      <c r="B1510" s="308" t="str">
        <f>IF(ISBLANK($D1510)," -",'Offeror_Product Profile'!$B$12)</f>
        <v xml:space="preserve"> -</v>
      </c>
      <c r="C1510" s="308" t="str">
        <f>IF(ISBLANK($D1510)," -",'Offeror_Product Profile'!$B$13)</f>
        <v xml:space="preserve"> -</v>
      </c>
      <c r="D1510" s="340"/>
      <c r="E1510" s="341"/>
      <c r="F1510" s="336" t="str">
        <f>IF(ISBLANK($D1510)," -",'Offeror_Product Profile'!$B$10)</f>
        <v xml:space="preserve"> -</v>
      </c>
      <c r="G1510" s="336" t="str">
        <f>IF(ISBLANK($D1510)," -",'Offeror_Product Profile'!$B$11)</f>
        <v xml:space="preserve"> -</v>
      </c>
      <c r="H1510" s="309" t="str">
        <f>IF(ISBLANK($D1510),"",'Offeror_Product Profile'!$B$9)</f>
        <v/>
      </c>
      <c r="I1510" s="342"/>
      <c r="J1510" s="310" t="str">
        <f>IF(ISBLANK($D1510),"",'CDM_Requirements '!$B$149)</f>
        <v/>
      </c>
      <c r="K1510" s="338" t="str">
        <f>IF(ISBLANK($D1510),"",'CDM_Requirements '!$B$150)</f>
        <v/>
      </c>
      <c r="L1510" s="338" t="str">
        <f>IF(ISBLANK($D1510),"",'CDM_Requirements '!$B$151)</f>
        <v/>
      </c>
      <c r="M1510" s="338" t="str">
        <f>IF(ISBLANK($D1510),"",'CDM_Requirements '!$B$152)</f>
        <v/>
      </c>
      <c r="N1510" s="338" t="str">
        <f>IF(ISBLANK($D1510),"",'CDM_Requirements '!$B$153)</f>
        <v/>
      </c>
      <c r="O1510" s="340"/>
      <c r="P1510" s="340"/>
      <c r="Q1510" s="343"/>
    </row>
    <row r="1511" spans="1:17" s="323" customFormat="1" ht="20.100000000000001" customHeight="1" x14ac:dyDescent="0.25">
      <c r="A1511" s="311"/>
      <c r="B1511" s="308" t="str">
        <f>IF(ISBLANK($D1511)," -",'Offeror_Product Profile'!$B$12)</f>
        <v xml:space="preserve"> -</v>
      </c>
      <c r="C1511" s="308" t="str">
        <f>IF(ISBLANK($D1511)," -",'Offeror_Product Profile'!$B$13)</f>
        <v xml:space="preserve"> -</v>
      </c>
      <c r="D1511" s="340"/>
      <c r="E1511" s="341"/>
      <c r="F1511" s="336" t="str">
        <f>IF(ISBLANK($D1511)," -",'Offeror_Product Profile'!$B$10)</f>
        <v xml:space="preserve"> -</v>
      </c>
      <c r="G1511" s="336" t="str">
        <f>IF(ISBLANK($D1511)," -",'Offeror_Product Profile'!$B$11)</f>
        <v xml:space="preserve"> -</v>
      </c>
      <c r="H1511" s="309" t="str">
        <f>IF(ISBLANK($D1511),"",'Offeror_Product Profile'!$B$9)</f>
        <v/>
      </c>
      <c r="I1511" s="342"/>
      <c r="J1511" s="310" t="str">
        <f>IF(ISBLANK($D1511),"",'CDM_Requirements '!$B$149)</f>
        <v/>
      </c>
      <c r="K1511" s="338" t="str">
        <f>IF(ISBLANK($D1511),"",'CDM_Requirements '!$B$150)</f>
        <v/>
      </c>
      <c r="L1511" s="338" t="str">
        <f>IF(ISBLANK($D1511),"",'CDM_Requirements '!$B$151)</f>
        <v/>
      </c>
      <c r="M1511" s="338" t="str">
        <f>IF(ISBLANK($D1511),"",'CDM_Requirements '!$B$152)</f>
        <v/>
      </c>
      <c r="N1511" s="338" t="str">
        <f>IF(ISBLANK($D1511),"",'CDM_Requirements '!$B$153)</f>
        <v/>
      </c>
      <c r="O1511" s="340"/>
      <c r="P1511" s="340"/>
      <c r="Q1511" s="343"/>
    </row>
    <row r="1512" spans="1:17" s="323" customFormat="1" ht="20.100000000000001" customHeight="1" x14ac:dyDescent="0.25">
      <c r="A1512" s="311"/>
      <c r="B1512" s="308" t="str">
        <f>IF(ISBLANK($D1512)," -",'Offeror_Product Profile'!$B$12)</f>
        <v xml:space="preserve"> -</v>
      </c>
      <c r="C1512" s="308" t="str">
        <f>IF(ISBLANK($D1512)," -",'Offeror_Product Profile'!$B$13)</f>
        <v xml:space="preserve"> -</v>
      </c>
      <c r="D1512" s="340"/>
      <c r="E1512" s="341"/>
      <c r="F1512" s="336" t="str">
        <f>IF(ISBLANK($D1512)," -",'Offeror_Product Profile'!$B$10)</f>
        <v xml:space="preserve"> -</v>
      </c>
      <c r="G1512" s="336" t="str">
        <f>IF(ISBLANK($D1512)," -",'Offeror_Product Profile'!$B$11)</f>
        <v xml:space="preserve"> -</v>
      </c>
      <c r="H1512" s="309" t="str">
        <f>IF(ISBLANK($D1512),"",'Offeror_Product Profile'!$B$9)</f>
        <v/>
      </c>
      <c r="I1512" s="342"/>
      <c r="J1512" s="310" t="str">
        <f>IF(ISBLANK($D1512),"",'CDM_Requirements '!$B$149)</f>
        <v/>
      </c>
      <c r="K1512" s="338" t="str">
        <f>IF(ISBLANK($D1512),"",'CDM_Requirements '!$B$150)</f>
        <v/>
      </c>
      <c r="L1512" s="338" t="str">
        <f>IF(ISBLANK($D1512),"",'CDM_Requirements '!$B$151)</f>
        <v/>
      </c>
      <c r="M1512" s="338" t="str">
        <f>IF(ISBLANK($D1512),"",'CDM_Requirements '!$B$152)</f>
        <v/>
      </c>
      <c r="N1512" s="338" t="str">
        <f>IF(ISBLANK($D1512),"",'CDM_Requirements '!$B$153)</f>
        <v/>
      </c>
      <c r="O1512" s="340"/>
      <c r="P1512" s="340"/>
      <c r="Q1512" s="343"/>
    </row>
    <row r="1513" spans="1:17" s="323" customFormat="1" ht="20.100000000000001" customHeight="1" x14ac:dyDescent="0.25">
      <c r="A1513" s="311"/>
      <c r="B1513" s="308" t="str">
        <f>IF(ISBLANK($D1513)," -",'Offeror_Product Profile'!$B$12)</f>
        <v xml:space="preserve"> -</v>
      </c>
      <c r="C1513" s="308" t="str">
        <f>IF(ISBLANK($D1513)," -",'Offeror_Product Profile'!$B$13)</f>
        <v xml:space="preserve"> -</v>
      </c>
      <c r="D1513" s="340"/>
      <c r="E1513" s="341"/>
      <c r="F1513" s="336" t="str">
        <f>IF(ISBLANK($D1513)," -",'Offeror_Product Profile'!$B$10)</f>
        <v xml:space="preserve"> -</v>
      </c>
      <c r="G1513" s="336" t="str">
        <f>IF(ISBLANK($D1513)," -",'Offeror_Product Profile'!$B$11)</f>
        <v xml:space="preserve"> -</v>
      </c>
      <c r="H1513" s="309" t="str">
        <f>IF(ISBLANK($D1513),"",'Offeror_Product Profile'!$B$9)</f>
        <v/>
      </c>
      <c r="I1513" s="342"/>
      <c r="J1513" s="310" t="str">
        <f>IF(ISBLANK($D1513),"",'CDM_Requirements '!$B$149)</f>
        <v/>
      </c>
      <c r="K1513" s="338" t="str">
        <f>IF(ISBLANK($D1513),"",'CDM_Requirements '!$B$150)</f>
        <v/>
      </c>
      <c r="L1513" s="338" t="str">
        <f>IF(ISBLANK($D1513),"",'CDM_Requirements '!$B$151)</f>
        <v/>
      </c>
      <c r="M1513" s="338" t="str">
        <f>IF(ISBLANK($D1513),"",'CDM_Requirements '!$B$152)</f>
        <v/>
      </c>
      <c r="N1513" s="338" t="str">
        <f>IF(ISBLANK($D1513),"",'CDM_Requirements '!$B$153)</f>
        <v/>
      </c>
      <c r="O1513" s="340"/>
      <c r="P1513" s="340"/>
      <c r="Q1513" s="343"/>
    </row>
    <row r="1514" spans="1:17" s="323" customFormat="1" ht="20.100000000000001" customHeight="1" x14ac:dyDescent="0.25">
      <c r="A1514" s="311"/>
      <c r="B1514" s="308" t="str">
        <f>IF(ISBLANK($D1514)," -",'Offeror_Product Profile'!$B$12)</f>
        <v xml:space="preserve"> -</v>
      </c>
      <c r="C1514" s="308" t="str">
        <f>IF(ISBLANK($D1514)," -",'Offeror_Product Profile'!$B$13)</f>
        <v xml:space="preserve"> -</v>
      </c>
      <c r="D1514" s="340"/>
      <c r="E1514" s="341"/>
      <c r="F1514" s="336" t="str">
        <f>IF(ISBLANK($D1514)," -",'Offeror_Product Profile'!$B$10)</f>
        <v xml:space="preserve"> -</v>
      </c>
      <c r="G1514" s="336" t="str">
        <f>IF(ISBLANK($D1514)," -",'Offeror_Product Profile'!$B$11)</f>
        <v xml:space="preserve"> -</v>
      </c>
      <c r="H1514" s="309" t="str">
        <f>IF(ISBLANK($D1514),"",'Offeror_Product Profile'!$B$9)</f>
        <v/>
      </c>
      <c r="I1514" s="342"/>
      <c r="J1514" s="310" t="str">
        <f>IF(ISBLANK($D1514),"",'CDM_Requirements '!$B$149)</f>
        <v/>
      </c>
      <c r="K1514" s="338" t="str">
        <f>IF(ISBLANK($D1514),"",'CDM_Requirements '!$B$150)</f>
        <v/>
      </c>
      <c r="L1514" s="338" t="str">
        <f>IF(ISBLANK($D1514),"",'CDM_Requirements '!$B$151)</f>
        <v/>
      </c>
      <c r="M1514" s="338" t="str">
        <f>IF(ISBLANK($D1514),"",'CDM_Requirements '!$B$152)</f>
        <v/>
      </c>
      <c r="N1514" s="338" t="str">
        <f>IF(ISBLANK($D1514),"",'CDM_Requirements '!$B$153)</f>
        <v/>
      </c>
      <c r="O1514" s="340"/>
      <c r="P1514" s="340"/>
      <c r="Q1514" s="343"/>
    </row>
    <row r="1515" spans="1:17" s="323" customFormat="1" ht="20.100000000000001" customHeight="1" x14ac:dyDescent="0.25">
      <c r="A1515" s="311"/>
      <c r="B1515" s="308" t="str">
        <f>IF(ISBLANK($D1515)," -",'Offeror_Product Profile'!$B$12)</f>
        <v xml:space="preserve"> -</v>
      </c>
      <c r="C1515" s="308" t="str">
        <f>IF(ISBLANK($D1515)," -",'Offeror_Product Profile'!$B$13)</f>
        <v xml:space="preserve"> -</v>
      </c>
      <c r="D1515" s="340"/>
      <c r="E1515" s="341"/>
      <c r="F1515" s="336" t="str">
        <f>IF(ISBLANK($D1515)," -",'Offeror_Product Profile'!$B$10)</f>
        <v xml:space="preserve"> -</v>
      </c>
      <c r="G1515" s="336" t="str">
        <f>IF(ISBLANK($D1515)," -",'Offeror_Product Profile'!$B$11)</f>
        <v xml:space="preserve"> -</v>
      </c>
      <c r="H1515" s="309" t="str">
        <f>IF(ISBLANK($D1515),"",'Offeror_Product Profile'!$B$9)</f>
        <v/>
      </c>
      <c r="I1515" s="342"/>
      <c r="J1515" s="310" t="str">
        <f>IF(ISBLANK($D1515),"",'CDM_Requirements '!$B$149)</f>
        <v/>
      </c>
      <c r="K1515" s="338" t="str">
        <f>IF(ISBLANK($D1515),"",'CDM_Requirements '!$B$150)</f>
        <v/>
      </c>
      <c r="L1515" s="338" t="str">
        <f>IF(ISBLANK($D1515),"",'CDM_Requirements '!$B$151)</f>
        <v/>
      </c>
      <c r="M1515" s="338" t="str">
        <f>IF(ISBLANK($D1515),"",'CDM_Requirements '!$B$152)</f>
        <v/>
      </c>
      <c r="N1515" s="338" t="str">
        <f>IF(ISBLANK($D1515),"",'CDM_Requirements '!$B$153)</f>
        <v/>
      </c>
      <c r="O1515" s="340"/>
      <c r="P1515" s="340"/>
      <c r="Q1515" s="343"/>
    </row>
    <row r="1516" spans="1:17" s="323" customFormat="1" ht="20.100000000000001" customHeight="1" x14ac:dyDescent="0.25">
      <c r="A1516" s="311"/>
      <c r="B1516" s="308" t="str">
        <f>IF(ISBLANK($D1516)," -",'Offeror_Product Profile'!$B$12)</f>
        <v xml:space="preserve"> -</v>
      </c>
      <c r="C1516" s="308" t="str">
        <f>IF(ISBLANK($D1516)," -",'Offeror_Product Profile'!$B$13)</f>
        <v xml:space="preserve"> -</v>
      </c>
      <c r="D1516" s="340"/>
      <c r="E1516" s="341"/>
      <c r="F1516" s="336" t="str">
        <f>IF(ISBLANK($D1516)," -",'Offeror_Product Profile'!$B$10)</f>
        <v xml:space="preserve"> -</v>
      </c>
      <c r="G1516" s="336" t="str">
        <f>IF(ISBLANK($D1516)," -",'Offeror_Product Profile'!$B$11)</f>
        <v xml:space="preserve"> -</v>
      </c>
      <c r="H1516" s="309" t="str">
        <f>IF(ISBLANK($D1516),"",'Offeror_Product Profile'!$B$9)</f>
        <v/>
      </c>
      <c r="I1516" s="342"/>
      <c r="J1516" s="310" t="str">
        <f>IF(ISBLANK($D1516),"",'CDM_Requirements '!$B$149)</f>
        <v/>
      </c>
      <c r="K1516" s="338" t="str">
        <f>IF(ISBLANK($D1516),"",'CDM_Requirements '!$B$150)</f>
        <v/>
      </c>
      <c r="L1516" s="338" t="str">
        <f>IF(ISBLANK($D1516),"",'CDM_Requirements '!$B$151)</f>
        <v/>
      </c>
      <c r="M1516" s="338" t="str">
        <f>IF(ISBLANK($D1516),"",'CDM_Requirements '!$B$152)</f>
        <v/>
      </c>
      <c r="N1516" s="338" t="str">
        <f>IF(ISBLANK($D1516),"",'CDM_Requirements '!$B$153)</f>
        <v/>
      </c>
      <c r="O1516" s="340"/>
      <c r="P1516" s="340"/>
      <c r="Q1516" s="343"/>
    </row>
    <row r="1517" spans="1:17" s="323" customFormat="1" ht="20.100000000000001" customHeight="1" x14ac:dyDescent="0.25">
      <c r="A1517" s="311"/>
      <c r="B1517" s="308" t="str">
        <f>IF(ISBLANK($D1517)," -",'Offeror_Product Profile'!$B$12)</f>
        <v xml:space="preserve"> -</v>
      </c>
      <c r="C1517" s="308" t="str">
        <f>IF(ISBLANK($D1517)," -",'Offeror_Product Profile'!$B$13)</f>
        <v xml:space="preserve"> -</v>
      </c>
      <c r="D1517" s="340"/>
      <c r="E1517" s="341"/>
      <c r="F1517" s="336" t="str">
        <f>IF(ISBLANK($D1517)," -",'Offeror_Product Profile'!$B$10)</f>
        <v xml:space="preserve"> -</v>
      </c>
      <c r="G1517" s="336" t="str">
        <f>IF(ISBLANK($D1517)," -",'Offeror_Product Profile'!$B$11)</f>
        <v xml:space="preserve"> -</v>
      </c>
      <c r="H1517" s="309" t="str">
        <f>IF(ISBLANK($D1517),"",'Offeror_Product Profile'!$B$9)</f>
        <v/>
      </c>
      <c r="I1517" s="342"/>
      <c r="J1517" s="310" t="str">
        <f>IF(ISBLANK($D1517),"",'CDM_Requirements '!$B$149)</f>
        <v/>
      </c>
      <c r="K1517" s="338" t="str">
        <f>IF(ISBLANK($D1517),"",'CDM_Requirements '!$B$150)</f>
        <v/>
      </c>
      <c r="L1517" s="338" t="str">
        <f>IF(ISBLANK($D1517),"",'CDM_Requirements '!$B$151)</f>
        <v/>
      </c>
      <c r="M1517" s="338" t="str">
        <f>IF(ISBLANK($D1517),"",'CDM_Requirements '!$B$152)</f>
        <v/>
      </c>
      <c r="N1517" s="338" t="str">
        <f>IF(ISBLANK($D1517),"",'CDM_Requirements '!$B$153)</f>
        <v/>
      </c>
      <c r="O1517" s="340"/>
      <c r="P1517" s="340"/>
      <c r="Q1517" s="343"/>
    </row>
    <row r="1518" spans="1:17" s="323" customFormat="1" ht="20.100000000000001" customHeight="1" x14ac:dyDescent="0.25">
      <c r="A1518" s="311"/>
      <c r="B1518" s="308" t="str">
        <f>IF(ISBLANK($D1518)," -",'Offeror_Product Profile'!$B$12)</f>
        <v xml:space="preserve"> -</v>
      </c>
      <c r="C1518" s="308" t="str">
        <f>IF(ISBLANK($D1518)," -",'Offeror_Product Profile'!$B$13)</f>
        <v xml:space="preserve"> -</v>
      </c>
      <c r="D1518" s="340"/>
      <c r="E1518" s="341"/>
      <c r="F1518" s="336" t="str">
        <f>IF(ISBLANK($D1518)," -",'Offeror_Product Profile'!$B$10)</f>
        <v xml:space="preserve"> -</v>
      </c>
      <c r="G1518" s="336" t="str">
        <f>IF(ISBLANK($D1518)," -",'Offeror_Product Profile'!$B$11)</f>
        <v xml:space="preserve"> -</v>
      </c>
      <c r="H1518" s="309" t="str">
        <f>IF(ISBLANK($D1518),"",'Offeror_Product Profile'!$B$9)</f>
        <v/>
      </c>
      <c r="I1518" s="342"/>
      <c r="J1518" s="310" t="str">
        <f>IF(ISBLANK($D1518),"",'CDM_Requirements '!$B$149)</f>
        <v/>
      </c>
      <c r="K1518" s="338" t="str">
        <f>IF(ISBLANK($D1518),"",'CDM_Requirements '!$B$150)</f>
        <v/>
      </c>
      <c r="L1518" s="338" t="str">
        <f>IF(ISBLANK($D1518),"",'CDM_Requirements '!$B$151)</f>
        <v/>
      </c>
      <c r="M1518" s="338" t="str">
        <f>IF(ISBLANK($D1518),"",'CDM_Requirements '!$B$152)</f>
        <v/>
      </c>
      <c r="N1518" s="338" t="str">
        <f>IF(ISBLANK($D1518),"",'CDM_Requirements '!$B$153)</f>
        <v/>
      </c>
      <c r="O1518" s="340"/>
      <c r="P1518" s="340"/>
      <c r="Q1518" s="343"/>
    </row>
    <row r="1519" spans="1:17" s="323" customFormat="1" ht="20.100000000000001" customHeight="1" x14ac:dyDescent="0.25">
      <c r="A1519" s="311"/>
      <c r="B1519" s="308" t="str">
        <f>IF(ISBLANK($D1519)," -",'Offeror_Product Profile'!$B$12)</f>
        <v xml:space="preserve"> -</v>
      </c>
      <c r="C1519" s="308" t="str">
        <f>IF(ISBLANK($D1519)," -",'Offeror_Product Profile'!$B$13)</f>
        <v xml:space="preserve"> -</v>
      </c>
      <c r="D1519" s="340"/>
      <c r="E1519" s="341"/>
      <c r="F1519" s="336" t="str">
        <f>IF(ISBLANK($D1519)," -",'Offeror_Product Profile'!$B$10)</f>
        <v xml:space="preserve"> -</v>
      </c>
      <c r="G1519" s="336" t="str">
        <f>IF(ISBLANK($D1519)," -",'Offeror_Product Profile'!$B$11)</f>
        <v xml:space="preserve"> -</v>
      </c>
      <c r="H1519" s="309" t="str">
        <f>IF(ISBLANK($D1519),"",'Offeror_Product Profile'!$B$9)</f>
        <v/>
      </c>
      <c r="I1519" s="342"/>
      <c r="J1519" s="310" t="str">
        <f>IF(ISBLANK($D1519),"",'CDM_Requirements '!$B$149)</f>
        <v/>
      </c>
      <c r="K1519" s="338" t="str">
        <f>IF(ISBLANK($D1519),"",'CDM_Requirements '!$B$150)</f>
        <v/>
      </c>
      <c r="L1519" s="338" t="str">
        <f>IF(ISBLANK($D1519),"",'CDM_Requirements '!$B$151)</f>
        <v/>
      </c>
      <c r="M1519" s="338" t="str">
        <f>IF(ISBLANK($D1519),"",'CDM_Requirements '!$B$152)</f>
        <v/>
      </c>
      <c r="N1519" s="338" t="str">
        <f>IF(ISBLANK($D1519),"",'CDM_Requirements '!$B$153)</f>
        <v/>
      </c>
      <c r="O1519" s="340"/>
      <c r="P1519" s="340"/>
      <c r="Q1519" s="343"/>
    </row>
    <row r="1520" spans="1:17" s="323" customFormat="1" ht="20.100000000000001" customHeight="1" x14ac:dyDescent="0.25">
      <c r="A1520" s="311"/>
      <c r="B1520" s="308" t="str">
        <f>IF(ISBLANK($D1520)," -",'Offeror_Product Profile'!$B$12)</f>
        <v xml:space="preserve"> -</v>
      </c>
      <c r="C1520" s="308" t="str">
        <f>IF(ISBLANK($D1520)," -",'Offeror_Product Profile'!$B$13)</f>
        <v xml:space="preserve"> -</v>
      </c>
      <c r="D1520" s="340"/>
      <c r="E1520" s="341"/>
      <c r="F1520" s="336" t="str">
        <f>IF(ISBLANK($D1520)," -",'Offeror_Product Profile'!$B$10)</f>
        <v xml:space="preserve"> -</v>
      </c>
      <c r="G1520" s="336" t="str">
        <f>IF(ISBLANK($D1520)," -",'Offeror_Product Profile'!$B$11)</f>
        <v xml:space="preserve"> -</v>
      </c>
      <c r="H1520" s="309" t="str">
        <f>IF(ISBLANK($D1520),"",'Offeror_Product Profile'!$B$9)</f>
        <v/>
      </c>
      <c r="I1520" s="342"/>
      <c r="J1520" s="310" t="str">
        <f>IF(ISBLANK($D1520),"",'CDM_Requirements '!$B$149)</f>
        <v/>
      </c>
      <c r="K1520" s="338" t="str">
        <f>IF(ISBLANK($D1520),"",'CDM_Requirements '!$B$150)</f>
        <v/>
      </c>
      <c r="L1520" s="338" t="str">
        <f>IF(ISBLANK($D1520),"",'CDM_Requirements '!$B$151)</f>
        <v/>
      </c>
      <c r="M1520" s="338" t="str">
        <f>IF(ISBLANK($D1520),"",'CDM_Requirements '!$B$152)</f>
        <v/>
      </c>
      <c r="N1520" s="338" t="str">
        <f>IF(ISBLANK($D1520),"",'CDM_Requirements '!$B$153)</f>
        <v/>
      </c>
      <c r="O1520" s="340"/>
      <c r="P1520" s="340"/>
      <c r="Q1520" s="343"/>
    </row>
    <row r="1521" spans="1:17" s="323" customFormat="1" ht="20.100000000000001" customHeight="1" x14ac:dyDescent="0.25">
      <c r="A1521" s="311"/>
      <c r="B1521" s="308" t="str">
        <f>IF(ISBLANK($D1521)," -",'Offeror_Product Profile'!$B$12)</f>
        <v xml:space="preserve"> -</v>
      </c>
      <c r="C1521" s="308" t="str">
        <f>IF(ISBLANK($D1521)," -",'Offeror_Product Profile'!$B$13)</f>
        <v xml:space="preserve"> -</v>
      </c>
      <c r="D1521" s="340"/>
      <c r="E1521" s="341"/>
      <c r="F1521" s="336" t="str">
        <f>IF(ISBLANK($D1521)," -",'Offeror_Product Profile'!$B$10)</f>
        <v xml:space="preserve"> -</v>
      </c>
      <c r="G1521" s="336" t="str">
        <f>IF(ISBLANK($D1521)," -",'Offeror_Product Profile'!$B$11)</f>
        <v xml:space="preserve"> -</v>
      </c>
      <c r="H1521" s="309" t="str">
        <f>IF(ISBLANK($D1521),"",'Offeror_Product Profile'!$B$9)</f>
        <v/>
      </c>
      <c r="I1521" s="342"/>
      <c r="J1521" s="310" t="str">
        <f>IF(ISBLANK($D1521),"",'CDM_Requirements '!$B$149)</f>
        <v/>
      </c>
      <c r="K1521" s="338" t="str">
        <f>IF(ISBLANK($D1521),"",'CDM_Requirements '!$B$150)</f>
        <v/>
      </c>
      <c r="L1521" s="338" t="str">
        <f>IF(ISBLANK($D1521),"",'CDM_Requirements '!$B$151)</f>
        <v/>
      </c>
      <c r="M1521" s="338" t="str">
        <f>IF(ISBLANK($D1521),"",'CDM_Requirements '!$B$152)</f>
        <v/>
      </c>
      <c r="N1521" s="338" t="str">
        <f>IF(ISBLANK($D1521),"",'CDM_Requirements '!$B$153)</f>
        <v/>
      </c>
      <c r="O1521" s="340"/>
      <c r="P1521" s="340"/>
      <c r="Q1521" s="343"/>
    </row>
    <row r="1522" spans="1:17" s="323" customFormat="1" ht="20.100000000000001" customHeight="1" x14ac:dyDescent="0.25">
      <c r="A1522" s="311"/>
      <c r="B1522" s="308" t="str">
        <f>IF(ISBLANK($D1522)," -",'Offeror_Product Profile'!$B$12)</f>
        <v xml:space="preserve"> -</v>
      </c>
      <c r="C1522" s="308" t="str">
        <f>IF(ISBLANK($D1522)," -",'Offeror_Product Profile'!$B$13)</f>
        <v xml:space="preserve"> -</v>
      </c>
      <c r="D1522" s="340"/>
      <c r="E1522" s="341"/>
      <c r="F1522" s="336" t="str">
        <f>IF(ISBLANK($D1522)," -",'Offeror_Product Profile'!$B$10)</f>
        <v xml:space="preserve"> -</v>
      </c>
      <c r="G1522" s="336" t="str">
        <f>IF(ISBLANK($D1522)," -",'Offeror_Product Profile'!$B$11)</f>
        <v xml:space="preserve"> -</v>
      </c>
      <c r="H1522" s="309" t="str">
        <f>IF(ISBLANK($D1522),"",'Offeror_Product Profile'!$B$9)</f>
        <v/>
      </c>
      <c r="I1522" s="342"/>
      <c r="J1522" s="310" t="str">
        <f>IF(ISBLANK($D1522),"",'CDM_Requirements '!$B$149)</f>
        <v/>
      </c>
      <c r="K1522" s="338" t="str">
        <f>IF(ISBLANK($D1522),"",'CDM_Requirements '!$B$150)</f>
        <v/>
      </c>
      <c r="L1522" s="338" t="str">
        <f>IF(ISBLANK($D1522),"",'CDM_Requirements '!$B$151)</f>
        <v/>
      </c>
      <c r="M1522" s="338" t="str">
        <f>IF(ISBLANK($D1522),"",'CDM_Requirements '!$B$152)</f>
        <v/>
      </c>
      <c r="N1522" s="338" t="str">
        <f>IF(ISBLANK($D1522),"",'CDM_Requirements '!$B$153)</f>
        <v/>
      </c>
      <c r="O1522" s="340"/>
      <c r="P1522" s="340"/>
      <c r="Q1522" s="343"/>
    </row>
    <row r="1523" spans="1:17" s="323" customFormat="1" ht="20.100000000000001" customHeight="1" x14ac:dyDescent="0.25">
      <c r="A1523" s="311"/>
      <c r="B1523" s="308" t="str">
        <f>IF(ISBLANK($D1523)," -",'Offeror_Product Profile'!$B$12)</f>
        <v xml:space="preserve"> -</v>
      </c>
      <c r="C1523" s="308" t="str">
        <f>IF(ISBLANK($D1523)," -",'Offeror_Product Profile'!$B$13)</f>
        <v xml:space="preserve"> -</v>
      </c>
      <c r="D1523" s="340"/>
      <c r="E1523" s="341"/>
      <c r="F1523" s="336" t="str">
        <f>IF(ISBLANK($D1523)," -",'Offeror_Product Profile'!$B$10)</f>
        <v xml:space="preserve"> -</v>
      </c>
      <c r="G1523" s="336" t="str">
        <f>IF(ISBLANK($D1523)," -",'Offeror_Product Profile'!$B$11)</f>
        <v xml:space="preserve"> -</v>
      </c>
      <c r="H1523" s="309" t="str">
        <f>IF(ISBLANK($D1523),"",'Offeror_Product Profile'!$B$9)</f>
        <v/>
      </c>
      <c r="I1523" s="342"/>
      <c r="J1523" s="310" t="str">
        <f>IF(ISBLANK($D1523),"",'CDM_Requirements '!$B$149)</f>
        <v/>
      </c>
      <c r="K1523" s="338" t="str">
        <f>IF(ISBLANK($D1523),"",'CDM_Requirements '!$B$150)</f>
        <v/>
      </c>
      <c r="L1523" s="338" t="str">
        <f>IF(ISBLANK($D1523),"",'CDM_Requirements '!$B$151)</f>
        <v/>
      </c>
      <c r="M1523" s="338" t="str">
        <f>IF(ISBLANK($D1523),"",'CDM_Requirements '!$B$152)</f>
        <v/>
      </c>
      <c r="N1523" s="338" t="str">
        <f>IF(ISBLANK($D1523),"",'CDM_Requirements '!$B$153)</f>
        <v/>
      </c>
      <c r="O1523" s="340"/>
      <c r="P1523" s="340"/>
      <c r="Q1523" s="343"/>
    </row>
    <row r="1524" spans="1:17" s="323" customFormat="1" ht="20.100000000000001" customHeight="1" x14ac:dyDescent="0.25">
      <c r="A1524" s="311"/>
      <c r="B1524" s="308" t="str">
        <f>IF(ISBLANK($D1524)," -",'Offeror_Product Profile'!$B$12)</f>
        <v xml:space="preserve"> -</v>
      </c>
      <c r="C1524" s="308" t="str">
        <f>IF(ISBLANK($D1524)," -",'Offeror_Product Profile'!$B$13)</f>
        <v xml:space="preserve"> -</v>
      </c>
      <c r="D1524" s="340"/>
      <c r="E1524" s="341"/>
      <c r="F1524" s="336" t="str">
        <f>IF(ISBLANK($D1524)," -",'Offeror_Product Profile'!$B$10)</f>
        <v xml:space="preserve"> -</v>
      </c>
      <c r="G1524" s="336" t="str">
        <f>IF(ISBLANK($D1524)," -",'Offeror_Product Profile'!$B$11)</f>
        <v xml:space="preserve"> -</v>
      </c>
      <c r="H1524" s="309" t="str">
        <f>IF(ISBLANK($D1524),"",'Offeror_Product Profile'!$B$9)</f>
        <v/>
      </c>
      <c r="I1524" s="342"/>
      <c r="J1524" s="310" t="str">
        <f>IF(ISBLANK($D1524),"",'CDM_Requirements '!$B$149)</f>
        <v/>
      </c>
      <c r="K1524" s="338" t="str">
        <f>IF(ISBLANK($D1524),"",'CDM_Requirements '!$B$150)</f>
        <v/>
      </c>
      <c r="L1524" s="338" t="str">
        <f>IF(ISBLANK($D1524),"",'CDM_Requirements '!$B$151)</f>
        <v/>
      </c>
      <c r="M1524" s="338" t="str">
        <f>IF(ISBLANK($D1524),"",'CDM_Requirements '!$B$152)</f>
        <v/>
      </c>
      <c r="N1524" s="338" t="str">
        <f>IF(ISBLANK($D1524),"",'CDM_Requirements '!$B$153)</f>
        <v/>
      </c>
      <c r="O1524" s="340"/>
      <c r="P1524" s="340"/>
      <c r="Q1524" s="343"/>
    </row>
    <row r="1525" spans="1:17" s="323" customFormat="1" ht="20.100000000000001" customHeight="1" x14ac:dyDescent="0.25">
      <c r="A1525" s="311"/>
      <c r="B1525" s="308" t="str">
        <f>IF(ISBLANK($D1525)," -",'Offeror_Product Profile'!$B$12)</f>
        <v xml:space="preserve"> -</v>
      </c>
      <c r="C1525" s="308" t="str">
        <f>IF(ISBLANK($D1525)," -",'Offeror_Product Profile'!$B$13)</f>
        <v xml:space="preserve"> -</v>
      </c>
      <c r="D1525" s="340"/>
      <c r="E1525" s="341"/>
      <c r="F1525" s="336" t="str">
        <f>IF(ISBLANK($D1525)," -",'Offeror_Product Profile'!$B$10)</f>
        <v xml:space="preserve"> -</v>
      </c>
      <c r="G1525" s="336" t="str">
        <f>IF(ISBLANK($D1525)," -",'Offeror_Product Profile'!$B$11)</f>
        <v xml:space="preserve"> -</v>
      </c>
      <c r="H1525" s="309" t="str">
        <f>IF(ISBLANK($D1525),"",'Offeror_Product Profile'!$B$9)</f>
        <v/>
      </c>
      <c r="I1525" s="342"/>
      <c r="J1525" s="310" t="str">
        <f>IF(ISBLANK($D1525),"",'CDM_Requirements '!$B$149)</f>
        <v/>
      </c>
      <c r="K1525" s="338" t="str">
        <f>IF(ISBLANK($D1525),"",'CDM_Requirements '!$B$150)</f>
        <v/>
      </c>
      <c r="L1525" s="338" t="str">
        <f>IF(ISBLANK($D1525),"",'CDM_Requirements '!$B$151)</f>
        <v/>
      </c>
      <c r="M1525" s="338" t="str">
        <f>IF(ISBLANK($D1525),"",'CDM_Requirements '!$B$152)</f>
        <v/>
      </c>
      <c r="N1525" s="338" t="str">
        <f>IF(ISBLANK($D1525),"",'CDM_Requirements '!$B$153)</f>
        <v/>
      </c>
      <c r="O1525" s="340"/>
      <c r="P1525" s="340"/>
      <c r="Q1525" s="343"/>
    </row>
    <row r="1526" spans="1:17" s="323" customFormat="1" ht="20.100000000000001" customHeight="1" x14ac:dyDescent="0.25">
      <c r="A1526" s="311"/>
      <c r="B1526" s="308" t="str">
        <f>IF(ISBLANK($D1526)," -",'Offeror_Product Profile'!$B$12)</f>
        <v xml:space="preserve"> -</v>
      </c>
      <c r="C1526" s="308" t="str">
        <f>IF(ISBLANK($D1526)," -",'Offeror_Product Profile'!$B$13)</f>
        <v xml:space="preserve"> -</v>
      </c>
      <c r="D1526" s="340"/>
      <c r="E1526" s="341"/>
      <c r="F1526" s="336" t="str">
        <f>IF(ISBLANK($D1526)," -",'Offeror_Product Profile'!$B$10)</f>
        <v xml:space="preserve"> -</v>
      </c>
      <c r="G1526" s="336" t="str">
        <f>IF(ISBLANK($D1526)," -",'Offeror_Product Profile'!$B$11)</f>
        <v xml:space="preserve"> -</v>
      </c>
      <c r="H1526" s="309" t="str">
        <f>IF(ISBLANK($D1526),"",'Offeror_Product Profile'!$B$9)</f>
        <v/>
      </c>
      <c r="I1526" s="342"/>
      <c r="J1526" s="310" t="str">
        <f>IF(ISBLANK($D1526),"",'CDM_Requirements '!$B$149)</f>
        <v/>
      </c>
      <c r="K1526" s="338" t="str">
        <f>IF(ISBLANK($D1526),"",'CDM_Requirements '!$B$150)</f>
        <v/>
      </c>
      <c r="L1526" s="338" t="str">
        <f>IF(ISBLANK($D1526),"",'CDM_Requirements '!$B$151)</f>
        <v/>
      </c>
      <c r="M1526" s="338" t="str">
        <f>IF(ISBLANK($D1526),"",'CDM_Requirements '!$B$152)</f>
        <v/>
      </c>
      <c r="N1526" s="338" t="str">
        <f>IF(ISBLANK($D1526),"",'CDM_Requirements '!$B$153)</f>
        <v/>
      </c>
      <c r="O1526" s="340"/>
      <c r="P1526" s="340"/>
      <c r="Q1526" s="343"/>
    </row>
    <row r="1527" spans="1:17" s="323" customFormat="1" ht="20.100000000000001" customHeight="1" x14ac:dyDescent="0.25">
      <c r="A1527" s="311"/>
      <c r="B1527" s="308" t="str">
        <f>IF(ISBLANK($D1527)," -",'Offeror_Product Profile'!$B$12)</f>
        <v xml:space="preserve"> -</v>
      </c>
      <c r="C1527" s="308" t="str">
        <f>IF(ISBLANK($D1527)," -",'Offeror_Product Profile'!$B$13)</f>
        <v xml:space="preserve"> -</v>
      </c>
      <c r="D1527" s="340"/>
      <c r="E1527" s="341"/>
      <c r="F1527" s="336" t="str">
        <f>IF(ISBLANK($D1527)," -",'Offeror_Product Profile'!$B$10)</f>
        <v xml:space="preserve"> -</v>
      </c>
      <c r="G1527" s="336" t="str">
        <f>IF(ISBLANK($D1527)," -",'Offeror_Product Profile'!$B$11)</f>
        <v xml:space="preserve"> -</v>
      </c>
      <c r="H1527" s="309" t="str">
        <f>IF(ISBLANK($D1527),"",'Offeror_Product Profile'!$B$9)</f>
        <v/>
      </c>
      <c r="I1527" s="342"/>
      <c r="J1527" s="310" t="str">
        <f>IF(ISBLANK($D1527),"",'CDM_Requirements '!$B$149)</f>
        <v/>
      </c>
      <c r="K1527" s="338" t="str">
        <f>IF(ISBLANK($D1527),"",'CDM_Requirements '!$B$150)</f>
        <v/>
      </c>
      <c r="L1527" s="338" t="str">
        <f>IF(ISBLANK($D1527),"",'CDM_Requirements '!$B$151)</f>
        <v/>
      </c>
      <c r="M1527" s="338" t="str">
        <f>IF(ISBLANK($D1527),"",'CDM_Requirements '!$B$152)</f>
        <v/>
      </c>
      <c r="N1527" s="338" t="str">
        <f>IF(ISBLANK($D1527),"",'CDM_Requirements '!$B$153)</f>
        <v/>
      </c>
      <c r="O1527" s="340"/>
      <c r="P1527" s="340"/>
      <c r="Q1527" s="343"/>
    </row>
    <row r="1528" spans="1:17" s="323" customFormat="1" ht="20.100000000000001" customHeight="1" x14ac:dyDescent="0.25">
      <c r="A1528" s="311"/>
      <c r="B1528" s="308" t="str">
        <f>IF(ISBLANK($D1528)," -",'Offeror_Product Profile'!$B$12)</f>
        <v xml:space="preserve"> -</v>
      </c>
      <c r="C1528" s="308" t="str">
        <f>IF(ISBLANK($D1528)," -",'Offeror_Product Profile'!$B$13)</f>
        <v xml:space="preserve"> -</v>
      </c>
      <c r="D1528" s="340"/>
      <c r="E1528" s="341"/>
      <c r="F1528" s="336" t="str">
        <f>IF(ISBLANK($D1528)," -",'Offeror_Product Profile'!$B$10)</f>
        <v xml:space="preserve"> -</v>
      </c>
      <c r="G1528" s="336" t="str">
        <f>IF(ISBLANK($D1528)," -",'Offeror_Product Profile'!$B$11)</f>
        <v xml:space="preserve"> -</v>
      </c>
      <c r="H1528" s="309" t="str">
        <f>IF(ISBLANK($D1528),"",'Offeror_Product Profile'!$B$9)</f>
        <v/>
      </c>
      <c r="I1528" s="342"/>
      <c r="J1528" s="310" t="str">
        <f>IF(ISBLANK($D1528),"",'CDM_Requirements '!$B$149)</f>
        <v/>
      </c>
      <c r="K1528" s="338" t="str">
        <f>IF(ISBLANK($D1528),"",'CDM_Requirements '!$B$150)</f>
        <v/>
      </c>
      <c r="L1528" s="338" t="str">
        <f>IF(ISBLANK($D1528),"",'CDM_Requirements '!$B$151)</f>
        <v/>
      </c>
      <c r="M1528" s="338" t="str">
        <f>IF(ISBLANK($D1528),"",'CDM_Requirements '!$B$152)</f>
        <v/>
      </c>
      <c r="N1528" s="338" t="str">
        <f>IF(ISBLANK($D1528),"",'CDM_Requirements '!$B$153)</f>
        <v/>
      </c>
      <c r="O1528" s="340"/>
      <c r="P1528" s="340"/>
      <c r="Q1528" s="343"/>
    </row>
    <row r="1529" spans="1:17" s="323" customFormat="1" ht="20.100000000000001" customHeight="1" x14ac:dyDescent="0.25">
      <c r="A1529" s="311"/>
      <c r="B1529" s="308" t="str">
        <f>IF(ISBLANK($D1529)," -",'Offeror_Product Profile'!$B$12)</f>
        <v xml:space="preserve"> -</v>
      </c>
      <c r="C1529" s="308" t="str">
        <f>IF(ISBLANK($D1529)," -",'Offeror_Product Profile'!$B$13)</f>
        <v xml:space="preserve"> -</v>
      </c>
      <c r="D1529" s="340"/>
      <c r="E1529" s="341"/>
      <c r="F1529" s="336" t="str">
        <f>IF(ISBLANK($D1529)," -",'Offeror_Product Profile'!$B$10)</f>
        <v xml:space="preserve"> -</v>
      </c>
      <c r="G1529" s="336" t="str">
        <f>IF(ISBLANK($D1529)," -",'Offeror_Product Profile'!$B$11)</f>
        <v xml:space="preserve"> -</v>
      </c>
      <c r="H1529" s="309" t="str">
        <f>IF(ISBLANK($D1529),"",'Offeror_Product Profile'!$B$9)</f>
        <v/>
      </c>
      <c r="I1529" s="342"/>
      <c r="J1529" s="310" t="str">
        <f>IF(ISBLANK($D1529),"",'CDM_Requirements '!$B$149)</f>
        <v/>
      </c>
      <c r="K1529" s="338" t="str">
        <f>IF(ISBLANK($D1529),"",'CDM_Requirements '!$B$150)</f>
        <v/>
      </c>
      <c r="L1529" s="338" t="str">
        <f>IF(ISBLANK($D1529),"",'CDM_Requirements '!$B$151)</f>
        <v/>
      </c>
      <c r="M1529" s="338" t="str">
        <f>IF(ISBLANK($D1529),"",'CDM_Requirements '!$B$152)</f>
        <v/>
      </c>
      <c r="N1529" s="338" t="str">
        <f>IF(ISBLANK($D1529),"",'CDM_Requirements '!$B$153)</f>
        <v/>
      </c>
      <c r="O1529" s="340"/>
      <c r="P1529" s="340"/>
      <c r="Q1529" s="343"/>
    </row>
    <row r="1530" spans="1:17" s="323" customFormat="1" ht="20.100000000000001" customHeight="1" x14ac:dyDescent="0.25">
      <c r="A1530" s="311"/>
      <c r="B1530" s="308" t="str">
        <f>IF(ISBLANK($D1530)," -",'Offeror_Product Profile'!$B$12)</f>
        <v xml:space="preserve"> -</v>
      </c>
      <c r="C1530" s="308" t="str">
        <f>IF(ISBLANK($D1530)," -",'Offeror_Product Profile'!$B$13)</f>
        <v xml:space="preserve"> -</v>
      </c>
      <c r="D1530" s="340"/>
      <c r="E1530" s="341"/>
      <c r="F1530" s="336" t="str">
        <f>IF(ISBLANK($D1530)," -",'Offeror_Product Profile'!$B$10)</f>
        <v xml:space="preserve"> -</v>
      </c>
      <c r="G1530" s="336" t="str">
        <f>IF(ISBLANK($D1530)," -",'Offeror_Product Profile'!$B$11)</f>
        <v xml:space="preserve"> -</v>
      </c>
      <c r="H1530" s="309" t="str">
        <f>IF(ISBLANK($D1530),"",'Offeror_Product Profile'!$B$9)</f>
        <v/>
      </c>
      <c r="I1530" s="342"/>
      <c r="J1530" s="310" t="str">
        <f>IF(ISBLANK($D1530),"",'CDM_Requirements '!$B$149)</f>
        <v/>
      </c>
      <c r="K1530" s="338" t="str">
        <f>IF(ISBLANK($D1530),"",'CDM_Requirements '!$B$150)</f>
        <v/>
      </c>
      <c r="L1530" s="338" t="str">
        <f>IF(ISBLANK($D1530),"",'CDM_Requirements '!$B$151)</f>
        <v/>
      </c>
      <c r="M1530" s="338" t="str">
        <f>IF(ISBLANK($D1530),"",'CDM_Requirements '!$B$152)</f>
        <v/>
      </c>
      <c r="N1530" s="338" t="str">
        <f>IF(ISBLANK($D1530),"",'CDM_Requirements '!$B$153)</f>
        <v/>
      </c>
      <c r="O1530" s="340"/>
      <c r="P1530" s="340"/>
      <c r="Q1530" s="343"/>
    </row>
    <row r="1531" spans="1:17" s="323" customFormat="1" ht="20.100000000000001" customHeight="1" x14ac:dyDescent="0.25">
      <c r="A1531" s="311"/>
      <c r="B1531" s="308" t="str">
        <f>IF(ISBLANK($D1531)," -",'Offeror_Product Profile'!$B$12)</f>
        <v xml:space="preserve"> -</v>
      </c>
      <c r="C1531" s="308" t="str">
        <f>IF(ISBLANK($D1531)," -",'Offeror_Product Profile'!$B$13)</f>
        <v xml:space="preserve"> -</v>
      </c>
      <c r="D1531" s="340"/>
      <c r="E1531" s="341"/>
      <c r="F1531" s="336" t="str">
        <f>IF(ISBLANK($D1531)," -",'Offeror_Product Profile'!$B$10)</f>
        <v xml:space="preserve"> -</v>
      </c>
      <c r="G1531" s="336" t="str">
        <f>IF(ISBLANK($D1531)," -",'Offeror_Product Profile'!$B$11)</f>
        <v xml:space="preserve"> -</v>
      </c>
      <c r="H1531" s="309" t="str">
        <f>IF(ISBLANK($D1531),"",'Offeror_Product Profile'!$B$9)</f>
        <v/>
      </c>
      <c r="I1531" s="342"/>
      <c r="J1531" s="310" t="str">
        <f>IF(ISBLANK($D1531),"",'CDM_Requirements '!$B$149)</f>
        <v/>
      </c>
      <c r="K1531" s="338" t="str">
        <f>IF(ISBLANK($D1531),"",'CDM_Requirements '!$B$150)</f>
        <v/>
      </c>
      <c r="L1531" s="338" t="str">
        <f>IF(ISBLANK($D1531),"",'CDM_Requirements '!$B$151)</f>
        <v/>
      </c>
      <c r="M1531" s="338" t="str">
        <f>IF(ISBLANK($D1531),"",'CDM_Requirements '!$B$152)</f>
        <v/>
      </c>
      <c r="N1531" s="338" t="str">
        <f>IF(ISBLANK($D1531),"",'CDM_Requirements '!$B$153)</f>
        <v/>
      </c>
      <c r="O1531" s="340"/>
      <c r="P1531" s="340"/>
      <c r="Q1531" s="343"/>
    </row>
    <row r="1532" spans="1:17" s="323" customFormat="1" ht="20.100000000000001" customHeight="1" x14ac:dyDescent="0.25">
      <c r="A1532" s="311"/>
      <c r="B1532" s="308" t="str">
        <f>IF(ISBLANK($D1532)," -",'Offeror_Product Profile'!$B$12)</f>
        <v xml:space="preserve"> -</v>
      </c>
      <c r="C1532" s="308" t="str">
        <f>IF(ISBLANK($D1532)," -",'Offeror_Product Profile'!$B$13)</f>
        <v xml:space="preserve"> -</v>
      </c>
      <c r="D1532" s="340"/>
      <c r="E1532" s="341"/>
      <c r="F1532" s="336" t="str">
        <f>IF(ISBLANK($D1532)," -",'Offeror_Product Profile'!$B$10)</f>
        <v xml:space="preserve"> -</v>
      </c>
      <c r="G1532" s="336" t="str">
        <f>IF(ISBLANK($D1532)," -",'Offeror_Product Profile'!$B$11)</f>
        <v xml:space="preserve"> -</v>
      </c>
      <c r="H1532" s="309" t="str">
        <f>IF(ISBLANK($D1532),"",'Offeror_Product Profile'!$B$9)</f>
        <v/>
      </c>
      <c r="I1532" s="342"/>
      <c r="J1532" s="310" t="str">
        <f>IF(ISBLANK($D1532),"",'CDM_Requirements '!$B$149)</f>
        <v/>
      </c>
      <c r="K1532" s="338" t="str">
        <f>IF(ISBLANK($D1532),"",'CDM_Requirements '!$B$150)</f>
        <v/>
      </c>
      <c r="L1532" s="338" t="str">
        <f>IF(ISBLANK($D1532),"",'CDM_Requirements '!$B$151)</f>
        <v/>
      </c>
      <c r="M1532" s="338" t="str">
        <f>IF(ISBLANK($D1532),"",'CDM_Requirements '!$B$152)</f>
        <v/>
      </c>
      <c r="N1532" s="338" t="str">
        <f>IF(ISBLANK($D1532),"",'CDM_Requirements '!$B$153)</f>
        <v/>
      </c>
      <c r="O1532" s="340"/>
      <c r="P1532" s="340"/>
      <c r="Q1532" s="343"/>
    </row>
    <row r="1533" spans="1:17" s="323" customFormat="1" ht="20.100000000000001" customHeight="1" x14ac:dyDescent="0.25">
      <c r="A1533" s="311"/>
      <c r="B1533" s="308" t="str">
        <f>IF(ISBLANK($D1533)," -",'Offeror_Product Profile'!$B$12)</f>
        <v xml:space="preserve"> -</v>
      </c>
      <c r="C1533" s="308" t="str">
        <f>IF(ISBLANK($D1533)," -",'Offeror_Product Profile'!$B$13)</f>
        <v xml:space="preserve"> -</v>
      </c>
      <c r="D1533" s="340"/>
      <c r="E1533" s="341"/>
      <c r="F1533" s="336" t="str">
        <f>IF(ISBLANK($D1533)," -",'Offeror_Product Profile'!$B$10)</f>
        <v xml:space="preserve"> -</v>
      </c>
      <c r="G1533" s="336" t="str">
        <f>IF(ISBLANK($D1533)," -",'Offeror_Product Profile'!$B$11)</f>
        <v xml:space="preserve"> -</v>
      </c>
      <c r="H1533" s="309" t="str">
        <f>IF(ISBLANK($D1533),"",'Offeror_Product Profile'!$B$9)</f>
        <v/>
      </c>
      <c r="I1533" s="342"/>
      <c r="J1533" s="310" t="str">
        <f>IF(ISBLANK($D1533),"",'CDM_Requirements '!$B$149)</f>
        <v/>
      </c>
      <c r="K1533" s="338" t="str">
        <f>IF(ISBLANK($D1533),"",'CDM_Requirements '!$B$150)</f>
        <v/>
      </c>
      <c r="L1533" s="338" t="str">
        <f>IF(ISBLANK($D1533),"",'CDM_Requirements '!$B$151)</f>
        <v/>
      </c>
      <c r="M1533" s="338" t="str">
        <f>IF(ISBLANK($D1533),"",'CDM_Requirements '!$B$152)</f>
        <v/>
      </c>
      <c r="N1533" s="338" t="str">
        <f>IF(ISBLANK($D1533),"",'CDM_Requirements '!$B$153)</f>
        <v/>
      </c>
      <c r="O1533" s="340"/>
      <c r="P1533" s="340"/>
      <c r="Q1533" s="343"/>
    </row>
    <row r="1534" spans="1:17" s="323" customFormat="1" ht="20.100000000000001" customHeight="1" x14ac:dyDescent="0.25">
      <c r="A1534" s="311"/>
      <c r="B1534" s="308" t="str">
        <f>IF(ISBLANK($D1534)," -",'Offeror_Product Profile'!$B$12)</f>
        <v xml:space="preserve"> -</v>
      </c>
      <c r="C1534" s="308" t="str">
        <f>IF(ISBLANK($D1534)," -",'Offeror_Product Profile'!$B$13)</f>
        <v xml:space="preserve"> -</v>
      </c>
      <c r="D1534" s="340"/>
      <c r="E1534" s="341"/>
      <c r="F1534" s="336" t="str">
        <f>IF(ISBLANK($D1534)," -",'Offeror_Product Profile'!$B$10)</f>
        <v xml:space="preserve"> -</v>
      </c>
      <c r="G1534" s="336" t="str">
        <f>IF(ISBLANK($D1534)," -",'Offeror_Product Profile'!$B$11)</f>
        <v xml:space="preserve"> -</v>
      </c>
      <c r="H1534" s="309" t="str">
        <f>IF(ISBLANK($D1534),"",'Offeror_Product Profile'!$B$9)</f>
        <v/>
      </c>
      <c r="I1534" s="342"/>
      <c r="J1534" s="310" t="str">
        <f>IF(ISBLANK($D1534),"",'CDM_Requirements '!$B$149)</f>
        <v/>
      </c>
      <c r="K1534" s="338" t="str">
        <f>IF(ISBLANK($D1534),"",'CDM_Requirements '!$B$150)</f>
        <v/>
      </c>
      <c r="L1534" s="338" t="str">
        <f>IF(ISBLANK($D1534),"",'CDM_Requirements '!$B$151)</f>
        <v/>
      </c>
      <c r="M1534" s="338" t="str">
        <f>IF(ISBLANK($D1534),"",'CDM_Requirements '!$B$152)</f>
        <v/>
      </c>
      <c r="N1534" s="338" t="str">
        <f>IF(ISBLANK($D1534),"",'CDM_Requirements '!$B$153)</f>
        <v/>
      </c>
      <c r="O1534" s="340"/>
      <c r="P1534" s="340"/>
      <c r="Q1534" s="343"/>
    </row>
    <row r="1535" spans="1:17" s="323" customFormat="1" ht="20.100000000000001" customHeight="1" x14ac:dyDescent="0.25">
      <c r="A1535" s="311"/>
      <c r="B1535" s="308" t="str">
        <f>IF(ISBLANK($D1535)," -",'Offeror_Product Profile'!$B$12)</f>
        <v xml:space="preserve"> -</v>
      </c>
      <c r="C1535" s="308" t="str">
        <f>IF(ISBLANK($D1535)," -",'Offeror_Product Profile'!$B$13)</f>
        <v xml:space="preserve"> -</v>
      </c>
      <c r="D1535" s="340"/>
      <c r="E1535" s="341"/>
      <c r="F1535" s="336" t="str">
        <f>IF(ISBLANK($D1535)," -",'Offeror_Product Profile'!$B$10)</f>
        <v xml:space="preserve"> -</v>
      </c>
      <c r="G1535" s="336" t="str">
        <f>IF(ISBLANK($D1535)," -",'Offeror_Product Profile'!$B$11)</f>
        <v xml:space="preserve"> -</v>
      </c>
      <c r="H1535" s="309" t="str">
        <f>IF(ISBLANK($D1535),"",'Offeror_Product Profile'!$B$9)</f>
        <v/>
      </c>
      <c r="I1535" s="342"/>
      <c r="J1535" s="310" t="str">
        <f>IF(ISBLANK($D1535),"",'CDM_Requirements '!$B$149)</f>
        <v/>
      </c>
      <c r="K1535" s="338" t="str">
        <f>IF(ISBLANK($D1535),"",'CDM_Requirements '!$B$150)</f>
        <v/>
      </c>
      <c r="L1535" s="338" t="str">
        <f>IF(ISBLANK($D1535),"",'CDM_Requirements '!$B$151)</f>
        <v/>
      </c>
      <c r="M1535" s="338" t="str">
        <f>IF(ISBLANK($D1535),"",'CDM_Requirements '!$B$152)</f>
        <v/>
      </c>
      <c r="N1535" s="338" t="str">
        <f>IF(ISBLANK($D1535),"",'CDM_Requirements '!$B$153)</f>
        <v/>
      </c>
      <c r="O1535" s="340"/>
      <c r="P1535" s="340"/>
      <c r="Q1535" s="343"/>
    </row>
    <row r="1536" spans="1:17" s="323" customFormat="1" ht="20.100000000000001" customHeight="1" x14ac:dyDescent="0.25">
      <c r="A1536" s="311"/>
      <c r="B1536" s="308" t="str">
        <f>IF(ISBLANK($D1536)," -",'Offeror_Product Profile'!$B$12)</f>
        <v xml:space="preserve"> -</v>
      </c>
      <c r="C1536" s="308" t="str">
        <f>IF(ISBLANK($D1536)," -",'Offeror_Product Profile'!$B$13)</f>
        <v xml:space="preserve"> -</v>
      </c>
      <c r="D1536" s="340"/>
      <c r="E1536" s="341"/>
      <c r="F1536" s="336" t="str">
        <f>IF(ISBLANK($D1536)," -",'Offeror_Product Profile'!$B$10)</f>
        <v xml:space="preserve"> -</v>
      </c>
      <c r="G1536" s="336" t="str">
        <f>IF(ISBLANK($D1536)," -",'Offeror_Product Profile'!$B$11)</f>
        <v xml:space="preserve"> -</v>
      </c>
      <c r="H1536" s="309" t="str">
        <f>IF(ISBLANK($D1536),"",'Offeror_Product Profile'!$B$9)</f>
        <v/>
      </c>
      <c r="I1536" s="342"/>
      <c r="J1536" s="310" t="str">
        <f>IF(ISBLANK($D1536),"",'CDM_Requirements '!$B$149)</f>
        <v/>
      </c>
      <c r="K1536" s="338" t="str">
        <f>IF(ISBLANK($D1536),"",'CDM_Requirements '!$B$150)</f>
        <v/>
      </c>
      <c r="L1536" s="338" t="str">
        <f>IF(ISBLANK($D1536),"",'CDM_Requirements '!$B$151)</f>
        <v/>
      </c>
      <c r="M1536" s="338" t="str">
        <f>IF(ISBLANK($D1536),"",'CDM_Requirements '!$B$152)</f>
        <v/>
      </c>
      <c r="N1536" s="338" t="str">
        <f>IF(ISBLANK($D1536),"",'CDM_Requirements '!$B$153)</f>
        <v/>
      </c>
      <c r="O1536" s="340"/>
      <c r="P1536" s="340"/>
      <c r="Q1536" s="343"/>
    </row>
    <row r="1537" spans="1:17" s="323" customFormat="1" ht="20.100000000000001" customHeight="1" x14ac:dyDescent="0.25">
      <c r="A1537" s="311"/>
      <c r="B1537" s="308" t="str">
        <f>IF(ISBLANK($D1537)," -",'Offeror_Product Profile'!$B$12)</f>
        <v xml:space="preserve"> -</v>
      </c>
      <c r="C1537" s="308" t="str">
        <f>IF(ISBLANK($D1537)," -",'Offeror_Product Profile'!$B$13)</f>
        <v xml:space="preserve"> -</v>
      </c>
      <c r="D1537" s="340"/>
      <c r="E1537" s="341"/>
      <c r="F1537" s="336" t="str">
        <f>IF(ISBLANK($D1537)," -",'Offeror_Product Profile'!$B$10)</f>
        <v xml:space="preserve"> -</v>
      </c>
      <c r="G1537" s="336" t="str">
        <f>IF(ISBLANK($D1537)," -",'Offeror_Product Profile'!$B$11)</f>
        <v xml:space="preserve"> -</v>
      </c>
      <c r="H1537" s="309" t="str">
        <f>IF(ISBLANK($D1537),"",'Offeror_Product Profile'!$B$9)</f>
        <v/>
      </c>
      <c r="I1537" s="342"/>
      <c r="J1537" s="310" t="str">
        <f>IF(ISBLANK($D1537),"",'CDM_Requirements '!$B$149)</f>
        <v/>
      </c>
      <c r="K1537" s="338" t="str">
        <f>IF(ISBLANK($D1537),"",'CDM_Requirements '!$B$150)</f>
        <v/>
      </c>
      <c r="L1537" s="338" t="str">
        <f>IF(ISBLANK($D1537),"",'CDM_Requirements '!$B$151)</f>
        <v/>
      </c>
      <c r="M1537" s="338" t="str">
        <f>IF(ISBLANK($D1537),"",'CDM_Requirements '!$B$152)</f>
        <v/>
      </c>
      <c r="N1537" s="338" t="str">
        <f>IF(ISBLANK($D1537),"",'CDM_Requirements '!$B$153)</f>
        <v/>
      </c>
      <c r="O1537" s="340"/>
      <c r="P1537" s="340"/>
      <c r="Q1537" s="343"/>
    </row>
    <row r="1538" spans="1:17" s="323" customFormat="1" ht="20.100000000000001" customHeight="1" x14ac:dyDescent="0.25">
      <c r="A1538" s="311"/>
      <c r="B1538" s="308" t="str">
        <f>IF(ISBLANK($D1538)," -",'Offeror_Product Profile'!$B$12)</f>
        <v xml:space="preserve"> -</v>
      </c>
      <c r="C1538" s="308" t="str">
        <f>IF(ISBLANK($D1538)," -",'Offeror_Product Profile'!$B$13)</f>
        <v xml:space="preserve"> -</v>
      </c>
      <c r="D1538" s="340"/>
      <c r="E1538" s="341"/>
      <c r="F1538" s="336" t="str">
        <f>IF(ISBLANK($D1538)," -",'Offeror_Product Profile'!$B$10)</f>
        <v xml:space="preserve"> -</v>
      </c>
      <c r="G1538" s="336" t="str">
        <f>IF(ISBLANK($D1538)," -",'Offeror_Product Profile'!$B$11)</f>
        <v xml:space="preserve"> -</v>
      </c>
      <c r="H1538" s="309" t="str">
        <f>IF(ISBLANK($D1538),"",'Offeror_Product Profile'!$B$9)</f>
        <v/>
      </c>
      <c r="I1538" s="342"/>
      <c r="J1538" s="310" t="str">
        <f>IF(ISBLANK($D1538),"",'CDM_Requirements '!$B$149)</f>
        <v/>
      </c>
      <c r="K1538" s="338" t="str">
        <f>IF(ISBLANK($D1538),"",'CDM_Requirements '!$B$150)</f>
        <v/>
      </c>
      <c r="L1538" s="338" t="str">
        <f>IF(ISBLANK($D1538),"",'CDM_Requirements '!$B$151)</f>
        <v/>
      </c>
      <c r="M1538" s="338" t="str">
        <f>IF(ISBLANK($D1538),"",'CDM_Requirements '!$B$152)</f>
        <v/>
      </c>
      <c r="N1538" s="338" t="str">
        <f>IF(ISBLANK($D1538),"",'CDM_Requirements '!$B$153)</f>
        <v/>
      </c>
      <c r="O1538" s="340"/>
      <c r="P1538" s="340"/>
      <c r="Q1538" s="343"/>
    </row>
    <row r="1539" spans="1:17" s="323" customFormat="1" ht="20.100000000000001" customHeight="1" x14ac:dyDescent="0.25">
      <c r="A1539" s="311"/>
      <c r="B1539" s="308" t="str">
        <f>IF(ISBLANK($D1539)," -",'Offeror_Product Profile'!$B$12)</f>
        <v xml:space="preserve"> -</v>
      </c>
      <c r="C1539" s="308" t="str">
        <f>IF(ISBLANK($D1539)," -",'Offeror_Product Profile'!$B$13)</f>
        <v xml:space="preserve"> -</v>
      </c>
      <c r="D1539" s="340"/>
      <c r="E1539" s="341"/>
      <c r="F1539" s="336" t="str">
        <f>IF(ISBLANK($D1539)," -",'Offeror_Product Profile'!$B$10)</f>
        <v xml:space="preserve"> -</v>
      </c>
      <c r="G1539" s="336" t="str">
        <f>IF(ISBLANK($D1539)," -",'Offeror_Product Profile'!$B$11)</f>
        <v xml:space="preserve"> -</v>
      </c>
      <c r="H1539" s="309" t="str">
        <f>IF(ISBLANK($D1539),"",'Offeror_Product Profile'!$B$9)</f>
        <v/>
      </c>
      <c r="I1539" s="342"/>
      <c r="J1539" s="310" t="str">
        <f>IF(ISBLANK($D1539),"",'CDM_Requirements '!$B$149)</f>
        <v/>
      </c>
      <c r="K1539" s="338" t="str">
        <f>IF(ISBLANK($D1539),"",'CDM_Requirements '!$B$150)</f>
        <v/>
      </c>
      <c r="L1539" s="338" t="str">
        <f>IF(ISBLANK($D1539),"",'CDM_Requirements '!$B$151)</f>
        <v/>
      </c>
      <c r="M1539" s="338" t="str">
        <f>IF(ISBLANK($D1539),"",'CDM_Requirements '!$B$152)</f>
        <v/>
      </c>
      <c r="N1539" s="338" t="str">
        <f>IF(ISBLANK($D1539),"",'CDM_Requirements '!$B$153)</f>
        <v/>
      </c>
      <c r="O1539" s="340"/>
      <c r="P1539" s="340"/>
      <c r="Q1539" s="343"/>
    </row>
    <row r="1540" spans="1:17" s="323" customFormat="1" ht="20.100000000000001" customHeight="1" x14ac:dyDescent="0.25">
      <c r="A1540" s="311"/>
      <c r="B1540" s="308" t="str">
        <f>IF(ISBLANK($D1540)," -",'Offeror_Product Profile'!$B$12)</f>
        <v xml:space="preserve"> -</v>
      </c>
      <c r="C1540" s="308" t="str">
        <f>IF(ISBLANK($D1540)," -",'Offeror_Product Profile'!$B$13)</f>
        <v xml:space="preserve"> -</v>
      </c>
      <c r="D1540" s="340"/>
      <c r="E1540" s="341"/>
      <c r="F1540" s="336" t="str">
        <f>IF(ISBLANK($D1540)," -",'Offeror_Product Profile'!$B$10)</f>
        <v xml:space="preserve"> -</v>
      </c>
      <c r="G1540" s="336" t="str">
        <f>IF(ISBLANK($D1540)," -",'Offeror_Product Profile'!$B$11)</f>
        <v xml:space="preserve"> -</v>
      </c>
      <c r="H1540" s="309" t="str">
        <f>IF(ISBLANK($D1540),"",'Offeror_Product Profile'!$B$9)</f>
        <v/>
      </c>
      <c r="I1540" s="342"/>
      <c r="J1540" s="310" t="str">
        <f>IF(ISBLANK($D1540),"",'CDM_Requirements '!$B$149)</f>
        <v/>
      </c>
      <c r="K1540" s="338" t="str">
        <f>IF(ISBLANK($D1540),"",'CDM_Requirements '!$B$150)</f>
        <v/>
      </c>
      <c r="L1540" s="338" t="str">
        <f>IF(ISBLANK($D1540),"",'CDM_Requirements '!$B$151)</f>
        <v/>
      </c>
      <c r="M1540" s="338" t="str">
        <f>IF(ISBLANK($D1540),"",'CDM_Requirements '!$B$152)</f>
        <v/>
      </c>
      <c r="N1540" s="338" t="str">
        <f>IF(ISBLANK($D1540),"",'CDM_Requirements '!$B$153)</f>
        <v/>
      </c>
      <c r="O1540" s="340"/>
      <c r="P1540" s="340"/>
      <c r="Q1540" s="343"/>
    </row>
    <row r="1541" spans="1:17" s="323" customFormat="1" ht="20.100000000000001" customHeight="1" x14ac:dyDescent="0.25">
      <c r="A1541" s="311"/>
      <c r="B1541" s="308" t="str">
        <f>IF(ISBLANK($D1541)," -",'Offeror_Product Profile'!$B$12)</f>
        <v xml:space="preserve"> -</v>
      </c>
      <c r="C1541" s="308" t="str">
        <f>IF(ISBLANK($D1541)," -",'Offeror_Product Profile'!$B$13)</f>
        <v xml:space="preserve"> -</v>
      </c>
      <c r="D1541" s="340"/>
      <c r="E1541" s="341"/>
      <c r="F1541" s="336" t="str">
        <f>IF(ISBLANK($D1541)," -",'Offeror_Product Profile'!$B$10)</f>
        <v xml:space="preserve"> -</v>
      </c>
      <c r="G1541" s="336" t="str">
        <f>IF(ISBLANK($D1541)," -",'Offeror_Product Profile'!$B$11)</f>
        <v xml:space="preserve"> -</v>
      </c>
      <c r="H1541" s="309" t="str">
        <f>IF(ISBLANK($D1541),"",'Offeror_Product Profile'!$B$9)</f>
        <v/>
      </c>
      <c r="I1541" s="342"/>
      <c r="J1541" s="310" t="str">
        <f>IF(ISBLANK($D1541),"",'CDM_Requirements '!$B$149)</f>
        <v/>
      </c>
      <c r="K1541" s="338" t="str">
        <f>IF(ISBLANK($D1541),"",'CDM_Requirements '!$B$150)</f>
        <v/>
      </c>
      <c r="L1541" s="338" t="str">
        <f>IF(ISBLANK($D1541),"",'CDM_Requirements '!$B$151)</f>
        <v/>
      </c>
      <c r="M1541" s="338" t="str">
        <f>IF(ISBLANK($D1541),"",'CDM_Requirements '!$B$152)</f>
        <v/>
      </c>
      <c r="N1541" s="338" t="str">
        <f>IF(ISBLANK($D1541),"",'CDM_Requirements '!$B$153)</f>
        <v/>
      </c>
      <c r="O1541" s="340"/>
      <c r="P1541" s="340"/>
      <c r="Q1541" s="343"/>
    </row>
    <row r="1542" spans="1:17" s="323" customFormat="1" ht="20.100000000000001" customHeight="1" x14ac:dyDescent="0.25">
      <c r="A1542" s="311"/>
      <c r="B1542" s="308" t="str">
        <f>IF(ISBLANK($D1542)," -",'Offeror_Product Profile'!$B$12)</f>
        <v xml:space="preserve"> -</v>
      </c>
      <c r="C1542" s="308" t="str">
        <f>IF(ISBLANK($D1542)," -",'Offeror_Product Profile'!$B$13)</f>
        <v xml:space="preserve"> -</v>
      </c>
      <c r="D1542" s="340"/>
      <c r="E1542" s="341"/>
      <c r="F1542" s="336" t="str">
        <f>IF(ISBLANK($D1542)," -",'Offeror_Product Profile'!$B$10)</f>
        <v xml:space="preserve"> -</v>
      </c>
      <c r="G1542" s="336" t="str">
        <f>IF(ISBLANK($D1542)," -",'Offeror_Product Profile'!$B$11)</f>
        <v xml:space="preserve"> -</v>
      </c>
      <c r="H1542" s="309" t="str">
        <f>IF(ISBLANK($D1542),"",'Offeror_Product Profile'!$B$9)</f>
        <v/>
      </c>
      <c r="I1542" s="342"/>
      <c r="J1542" s="310" t="str">
        <f>IF(ISBLANK($D1542),"",'CDM_Requirements '!$B$149)</f>
        <v/>
      </c>
      <c r="K1542" s="338" t="str">
        <f>IF(ISBLANK($D1542),"",'CDM_Requirements '!$B$150)</f>
        <v/>
      </c>
      <c r="L1542" s="338" t="str">
        <f>IF(ISBLANK($D1542),"",'CDM_Requirements '!$B$151)</f>
        <v/>
      </c>
      <c r="M1542" s="338" t="str">
        <f>IF(ISBLANK($D1542),"",'CDM_Requirements '!$B$152)</f>
        <v/>
      </c>
      <c r="N1542" s="338" t="str">
        <f>IF(ISBLANK($D1542),"",'CDM_Requirements '!$B$153)</f>
        <v/>
      </c>
      <c r="O1542" s="340"/>
      <c r="P1542" s="340"/>
      <c r="Q1542" s="343"/>
    </row>
    <row r="1543" spans="1:17" s="323" customFormat="1" ht="20.100000000000001" customHeight="1" x14ac:dyDescent="0.25">
      <c r="A1543" s="311"/>
      <c r="B1543" s="308" t="str">
        <f>IF(ISBLANK($D1543)," -",'Offeror_Product Profile'!$B$12)</f>
        <v xml:space="preserve"> -</v>
      </c>
      <c r="C1543" s="308" t="str">
        <f>IF(ISBLANK($D1543)," -",'Offeror_Product Profile'!$B$13)</f>
        <v xml:space="preserve"> -</v>
      </c>
      <c r="D1543" s="340"/>
      <c r="E1543" s="341"/>
      <c r="F1543" s="336" t="str">
        <f>IF(ISBLANK($D1543)," -",'Offeror_Product Profile'!$B$10)</f>
        <v xml:space="preserve"> -</v>
      </c>
      <c r="G1543" s="336" t="str">
        <f>IF(ISBLANK($D1543)," -",'Offeror_Product Profile'!$B$11)</f>
        <v xml:space="preserve"> -</v>
      </c>
      <c r="H1543" s="309" t="str">
        <f>IF(ISBLANK($D1543),"",'Offeror_Product Profile'!$B$9)</f>
        <v/>
      </c>
      <c r="I1543" s="342"/>
      <c r="J1543" s="310" t="str">
        <f>IF(ISBLANK($D1543),"",'CDM_Requirements '!$B$149)</f>
        <v/>
      </c>
      <c r="K1543" s="338" t="str">
        <f>IF(ISBLANK($D1543),"",'CDM_Requirements '!$B$150)</f>
        <v/>
      </c>
      <c r="L1543" s="338" t="str">
        <f>IF(ISBLANK($D1543),"",'CDM_Requirements '!$B$151)</f>
        <v/>
      </c>
      <c r="M1543" s="338" t="str">
        <f>IF(ISBLANK($D1543),"",'CDM_Requirements '!$B$152)</f>
        <v/>
      </c>
      <c r="N1543" s="338" t="str">
        <f>IF(ISBLANK($D1543),"",'CDM_Requirements '!$B$153)</f>
        <v/>
      </c>
      <c r="O1543" s="340"/>
      <c r="P1543" s="340"/>
      <c r="Q1543" s="343"/>
    </row>
    <row r="1544" spans="1:17" s="323" customFormat="1" ht="20.100000000000001" customHeight="1" x14ac:dyDescent="0.25">
      <c r="A1544" s="311"/>
      <c r="B1544" s="308" t="str">
        <f>IF(ISBLANK($D1544)," -",'Offeror_Product Profile'!$B$12)</f>
        <v xml:space="preserve"> -</v>
      </c>
      <c r="C1544" s="308" t="str">
        <f>IF(ISBLANK($D1544)," -",'Offeror_Product Profile'!$B$13)</f>
        <v xml:space="preserve"> -</v>
      </c>
      <c r="D1544" s="340"/>
      <c r="E1544" s="341"/>
      <c r="F1544" s="336" t="str">
        <f>IF(ISBLANK($D1544)," -",'Offeror_Product Profile'!$B$10)</f>
        <v xml:space="preserve"> -</v>
      </c>
      <c r="G1544" s="336" t="str">
        <f>IF(ISBLANK($D1544)," -",'Offeror_Product Profile'!$B$11)</f>
        <v xml:space="preserve"> -</v>
      </c>
      <c r="H1544" s="309" t="str">
        <f>IF(ISBLANK($D1544),"",'Offeror_Product Profile'!$B$9)</f>
        <v/>
      </c>
      <c r="I1544" s="342"/>
      <c r="J1544" s="310" t="str">
        <f>IF(ISBLANK($D1544),"",'CDM_Requirements '!$B$149)</f>
        <v/>
      </c>
      <c r="K1544" s="338" t="str">
        <f>IF(ISBLANK($D1544),"",'CDM_Requirements '!$B$150)</f>
        <v/>
      </c>
      <c r="L1544" s="338" t="str">
        <f>IF(ISBLANK($D1544),"",'CDM_Requirements '!$B$151)</f>
        <v/>
      </c>
      <c r="M1544" s="338" t="str">
        <f>IF(ISBLANK($D1544),"",'CDM_Requirements '!$B$152)</f>
        <v/>
      </c>
      <c r="N1544" s="338" t="str">
        <f>IF(ISBLANK($D1544),"",'CDM_Requirements '!$B$153)</f>
        <v/>
      </c>
      <c r="O1544" s="340"/>
      <c r="P1544" s="340"/>
      <c r="Q1544" s="343"/>
    </row>
    <row r="1545" spans="1:17" s="323" customFormat="1" ht="20.100000000000001" customHeight="1" x14ac:dyDescent="0.25">
      <c r="A1545" s="311"/>
      <c r="B1545" s="308" t="str">
        <f>IF(ISBLANK($D1545)," -",'Offeror_Product Profile'!$B$12)</f>
        <v xml:space="preserve"> -</v>
      </c>
      <c r="C1545" s="308" t="str">
        <f>IF(ISBLANK($D1545)," -",'Offeror_Product Profile'!$B$13)</f>
        <v xml:space="preserve"> -</v>
      </c>
      <c r="D1545" s="340"/>
      <c r="E1545" s="341"/>
      <c r="F1545" s="336" t="str">
        <f>IF(ISBLANK($D1545)," -",'Offeror_Product Profile'!$B$10)</f>
        <v xml:space="preserve"> -</v>
      </c>
      <c r="G1545" s="336" t="str">
        <f>IF(ISBLANK($D1545)," -",'Offeror_Product Profile'!$B$11)</f>
        <v xml:space="preserve"> -</v>
      </c>
      <c r="H1545" s="309" t="str">
        <f>IF(ISBLANK($D1545),"",'Offeror_Product Profile'!$B$9)</f>
        <v/>
      </c>
      <c r="I1545" s="342"/>
      <c r="J1545" s="310" t="str">
        <f>IF(ISBLANK($D1545),"",'CDM_Requirements '!$B$149)</f>
        <v/>
      </c>
      <c r="K1545" s="338" t="str">
        <f>IF(ISBLANK($D1545),"",'CDM_Requirements '!$B$150)</f>
        <v/>
      </c>
      <c r="L1545" s="338" t="str">
        <f>IF(ISBLANK($D1545),"",'CDM_Requirements '!$B$151)</f>
        <v/>
      </c>
      <c r="M1545" s="338" t="str">
        <f>IF(ISBLANK($D1545),"",'CDM_Requirements '!$B$152)</f>
        <v/>
      </c>
      <c r="N1545" s="338" t="str">
        <f>IF(ISBLANK($D1545),"",'CDM_Requirements '!$B$153)</f>
        <v/>
      </c>
      <c r="O1545" s="340"/>
      <c r="P1545" s="340"/>
      <c r="Q1545" s="343"/>
    </row>
    <row r="1546" spans="1:17" s="323" customFormat="1" ht="20.100000000000001" customHeight="1" x14ac:dyDescent="0.25">
      <c r="A1546" s="311"/>
      <c r="B1546" s="308" t="str">
        <f>IF(ISBLANK($D1546)," -",'Offeror_Product Profile'!$B$12)</f>
        <v xml:space="preserve"> -</v>
      </c>
      <c r="C1546" s="308" t="str">
        <f>IF(ISBLANK($D1546)," -",'Offeror_Product Profile'!$B$13)</f>
        <v xml:space="preserve"> -</v>
      </c>
      <c r="D1546" s="340"/>
      <c r="E1546" s="341"/>
      <c r="F1546" s="336" t="str">
        <f>IF(ISBLANK($D1546)," -",'Offeror_Product Profile'!$B$10)</f>
        <v xml:space="preserve"> -</v>
      </c>
      <c r="G1546" s="336" t="str">
        <f>IF(ISBLANK($D1546)," -",'Offeror_Product Profile'!$B$11)</f>
        <v xml:space="preserve"> -</v>
      </c>
      <c r="H1546" s="309" t="str">
        <f>IF(ISBLANK($D1546),"",'Offeror_Product Profile'!$B$9)</f>
        <v/>
      </c>
      <c r="I1546" s="342"/>
      <c r="J1546" s="310" t="str">
        <f>IF(ISBLANK($D1546),"",'CDM_Requirements '!$B$149)</f>
        <v/>
      </c>
      <c r="K1546" s="338" t="str">
        <f>IF(ISBLANK($D1546),"",'CDM_Requirements '!$B$150)</f>
        <v/>
      </c>
      <c r="L1546" s="338" t="str">
        <f>IF(ISBLANK($D1546),"",'CDM_Requirements '!$B$151)</f>
        <v/>
      </c>
      <c r="M1546" s="338" t="str">
        <f>IF(ISBLANK($D1546),"",'CDM_Requirements '!$B$152)</f>
        <v/>
      </c>
      <c r="N1546" s="338" t="str">
        <f>IF(ISBLANK($D1546),"",'CDM_Requirements '!$B$153)</f>
        <v/>
      </c>
      <c r="O1546" s="340"/>
      <c r="P1546" s="340"/>
      <c r="Q1546" s="343"/>
    </row>
    <row r="1547" spans="1:17" s="323" customFormat="1" ht="20.100000000000001" customHeight="1" x14ac:dyDescent="0.25">
      <c r="A1547" s="311"/>
      <c r="B1547" s="308" t="str">
        <f>IF(ISBLANK($D1547)," -",'Offeror_Product Profile'!$B$12)</f>
        <v xml:space="preserve"> -</v>
      </c>
      <c r="C1547" s="308" t="str">
        <f>IF(ISBLANK($D1547)," -",'Offeror_Product Profile'!$B$13)</f>
        <v xml:space="preserve"> -</v>
      </c>
      <c r="D1547" s="340"/>
      <c r="E1547" s="341"/>
      <c r="F1547" s="336" t="str">
        <f>IF(ISBLANK($D1547)," -",'Offeror_Product Profile'!$B$10)</f>
        <v xml:space="preserve"> -</v>
      </c>
      <c r="G1547" s="336" t="str">
        <f>IF(ISBLANK($D1547)," -",'Offeror_Product Profile'!$B$11)</f>
        <v xml:space="preserve"> -</v>
      </c>
      <c r="H1547" s="309" t="str">
        <f>IF(ISBLANK($D1547),"",'Offeror_Product Profile'!$B$9)</f>
        <v/>
      </c>
      <c r="I1547" s="342"/>
      <c r="J1547" s="310" t="str">
        <f>IF(ISBLANK($D1547),"",'CDM_Requirements '!$B$149)</f>
        <v/>
      </c>
      <c r="K1547" s="338" t="str">
        <f>IF(ISBLANK($D1547),"",'CDM_Requirements '!$B$150)</f>
        <v/>
      </c>
      <c r="L1547" s="338" t="str">
        <f>IF(ISBLANK($D1547),"",'CDM_Requirements '!$B$151)</f>
        <v/>
      </c>
      <c r="M1547" s="338" t="str">
        <f>IF(ISBLANK($D1547),"",'CDM_Requirements '!$B$152)</f>
        <v/>
      </c>
      <c r="N1547" s="338" t="str">
        <f>IF(ISBLANK($D1547),"",'CDM_Requirements '!$B$153)</f>
        <v/>
      </c>
      <c r="O1547" s="340"/>
      <c r="P1547" s="340"/>
      <c r="Q1547" s="343"/>
    </row>
    <row r="1548" spans="1:17" s="323" customFormat="1" ht="20.100000000000001" customHeight="1" x14ac:dyDescent="0.25">
      <c r="A1548" s="311"/>
      <c r="B1548" s="308" t="str">
        <f>IF(ISBLANK($D1548)," -",'Offeror_Product Profile'!$B$12)</f>
        <v xml:space="preserve"> -</v>
      </c>
      <c r="C1548" s="308" t="str">
        <f>IF(ISBLANK($D1548)," -",'Offeror_Product Profile'!$B$13)</f>
        <v xml:space="preserve"> -</v>
      </c>
      <c r="D1548" s="340"/>
      <c r="E1548" s="341"/>
      <c r="F1548" s="336" t="str">
        <f>IF(ISBLANK($D1548)," -",'Offeror_Product Profile'!$B$10)</f>
        <v xml:space="preserve"> -</v>
      </c>
      <c r="G1548" s="336" t="str">
        <f>IF(ISBLANK($D1548)," -",'Offeror_Product Profile'!$B$11)</f>
        <v xml:space="preserve"> -</v>
      </c>
      <c r="H1548" s="309" t="str">
        <f>IF(ISBLANK($D1548),"",'Offeror_Product Profile'!$B$9)</f>
        <v/>
      </c>
      <c r="I1548" s="342"/>
      <c r="J1548" s="310" t="str">
        <f>IF(ISBLANK($D1548),"",'CDM_Requirements '!$B$149)</f>
        <v/>
      </c>
      <c r="K1548" s="338" t="str">
        <f>IF(ISBLANK($D1548),"",'CDM_Requirements '!$B$150)</f>
        <v/>
      </c>
      <c r="L1548" s="338" t="str">
        <f>IF(ISBLANK($D1548),"",'CDM_Requirements '!$B$151)</f>
        <v/>
      </c>
      <c r="M1548" s="338" t="str">
        <f>IF(ISBLANK($D1548),"",'CDM_Requirements '!$B$152)</f>
        <v/>
      </c>
      <c r="N1548" s="338" t="str">
        <f>IF(ISBLANK($D1548),"",'CDM_Requirements '!$B$153)</f>
        <v/>
      </c>
      <c r="O1548" s="340"/>
      <c r="P1548" s="340"/>
      <c r="Q1548" s="343"/>
    </row>
    <row r="1549" spans="1:17" s="323" customFormat="1" ht="20.100000000000001" customHeight="1" x14ac:dyDescent="0.25">
      <c r="A1549" s="311"/>
      <c r="B1549" s="308" t="str">
        <f>IF(ISBLANK($D1549)," -",'Offeror_Product Profile'!$B$12)</f>
        <v xml:space="preserve"> -</v>
      </c>
      <c r="C1549" s="308" t="str">
        <f>IF(ISBLANK($D1549)," -",'Offeror_Product Profile'!$B$13)</f>
        <v xml:space="preserve"> -</v>
      </c>
      <c r="D1549" s="340"/>
      <c r="E1549" s="341"/>
      <c r="F1549" s="336" t="str">
        <f>IF(ISBLANK($D1549)," -",'Offeror_Product Profile'!$B$10)</f>
        <v xml:space="preserve"> -</v>
      </c>
      <c r="G1549" s="336" t="str">
        <f>IF(ISBLANK($D1549)," -",'Offeror_Product Profile'!$B$11)</f>
        <v xml:space="preserve"> -</v>
      </c>
      <c r="H1549" s="309" t="str">
        <f>IF(ISBLANK($D1549),"",'Offeror_Product Profile'!$B$9)</f>
        <v/>
      </c>
      <c r="I1549" s="342"/>
      <c r="J1549" s="310" t="str">
        <f>IF(ISBLANK($D1549),"",'CDM_Requirements '!$B$149)</f>
        <v/>
      </c>
      <c r="K1549" s="338" t="str">
        <f>IF(ISBLANK($D1549),"",'CDM_Requirements '!$B$150)</f>
        <v/>
      </c>
      <c r="L1549" s="338" t="str">
        <f>IF(ISBLANK($D1549),"",'CDM_Requirements '!$B$151)</f>
        <v/>
      </c>
      <c r="M1549" s="338" t="str">
        <f>IF(ISBLANK($D1549),"",'CDM_Requirements '!$B$152)</f>
        <v/>
      </c>
      <c r="N1549" s="338" t="str">
        <f>IF(ISBLANK($D1549),"",'CDM_Requirements '!$B$153)</f>
        <v/>
      </c>
      <c r="O1549" s="340"/>
      <c r="P1549" s="340"/>
      <c r="Q1549" s="343"/>
    </row>
    <row r="1550" spans="1:17" s="323" customFormat="1" ht="20.100000000000001" customHeight="1" x14ac:dyDescent="0.25">
      <c r="A1550" s="311"/>
      <c r="B1550" s="308" t="str">
        <f>IF(ISBLANK($D1550)," -",'Offeror_Product Profile'!$B$12)</f>
        <v xml:space="preserve"> -</v>
      </c>
      <c r="C1550" s="308" t="str">
        <f>IF(ISBLANK($D1550)," -",'Offeror_Product Profile'!$B$13)</f>
        <v xml:space="preserve"> -</v>
      </c>
      <c r="D1550" s="340"/>
      <c r="E1550" s="341"/>
      <c r="F1550" s="336" t="str">
        <f>IF(ISBLANK($D1550)," -",'Offeror_Product Profile'!$B$10)</f>
        <v xml:space="preserve"> -</v>
      </c>
      <c r="G1550" s="336" t="str">
        <f>IF(ISBLANK($D1550)," -",'Offeror_Product Profile'!$B$11)</f>
        <v xml:space="preserve"> -</v>
      </c>
      <c r="H1550" s="309" t="str">
        <f>IF(ISBLANK($D1550),"",'Offeror_Product Profile'!$B$9)</f>
        <v/>
      </c>
      <c r="I1550" s="342"/>
      <c r="J1550" s="310" t="str">
        <f>IF(ISBLANK($D1550),"",'CDM_Requirements '!$B$149)</f>
        <v/>
      </c>
      <c r="K1550" s="338" t="str">
        <f>IF(ISBLANK($D1550),"",'CDM_Requirements '!$B$150)</f>
        <v/>
      </c>
      <c r="L1550" s="338" t="str">
        <f>IF(ISBLANK($D1550),"",'CDM_Requirements '!$B$151)</f>
        <v/>
      </c>
      <c r="M1550" s="338" t="str">
        <f>IF(ISBLANK($D1550),"",'CDM_Requirements '!$B$152)</f>
        <v/>
      </c>
      <c r="N1550" s="338" t="str">
        <f>IF(ISBLANK($D1550),"",'CDM_Requirements '!$B$153)</f>
        <v/>
      </c>
      <c r="O1550" s="340"/>
      <c r="P1550" s="340"/>
      <c r="Q1550" s="343"/>
    </row>
    <row r="1551" spans="1:17" s="323" customFormat="1" ht="20.100000000000001" customHeight="1" x14ac:dyDescent="0.25">
      <c r="A1551" s="311"/>
      <c r="B1551" s="308" t="str">
        <f>IF(ISBLANK($D1551)," -",'Offeror_Product Profile'!$B$12)</f>
        <v xml:space="preserve"> -</v>
      </c>
      <c r="C1551" s="308" t="str">
        <f>IF(ISBLANK($D1551)," -",'Offeror_Product Profile'!$B$13)</f>
        <v xml:space="preserve"> -</v>
      </c>
      <c r="D1551" s="340"/>
      <c r="E1551" s="341"/>
      <c r="F1551" s="336" t="str">
        <f>IF(ISBLANK($D1551)," -",'Offeror_Product Profile'!$B$10)</f>
        <v xml:space="preserve"> -</v>
      </c>
      <c r="G1551" s="336" t="str">
        <f>IF(ISBLANK($D1551)," -",'Offeror_Product Profile'!$B$11)</f>
        <v xml:space="preserve"> -</v>
      </c>
      <c r="H1551" s="309" t="str">
        <f>IF(ISBLANK($D1551),"",'Offeror_Product Profile'!$B$9)</f>
        <v/>
      </c>
      <c r="I1551" s="342"/>
      <c r="J1551" s="310" t="str">
        <f>IF(ISBLANK($D1551),"",'CDM_Requirements '!$B$149)</f>
        <v/>
      </c>
      <c r="K1551" s="338" t="str">
        <f>IF(ISBLANK($D1551),"",'CDM_Requirements '!$B$150)</f>
        <v/>
      </c>
      <c r="L1551" s="338" t="str">
        <f>IF(ISBLANK($D1551),"",'CDM_Requirements '!$B$151)</f>
        <v/>
      </c>
      <c r="M1551" s="338" t="str">
        <f>IF(ISBLANK($D1551),"",'CDM_Requirements '!$B$152)</f>
        <v/>
      </c>
      <c r="N1551" s="338" t="str">
        <f>IF(ISBLANK($D1551),"",'CDM_Requirements '!$B$153)</f>
        <v/>
      </c>
      <c r="O1551" s="340"/>
      <c r="P1551" s="340"/>
      <c r="Q1551" s="343"/>
    </row>
    <row r="1552" spans="1:17" s="323" customFormat="1" ht="20.100000000000001" customHeight="1" x14ac:dyDescent="0.25">
      <c r="A1552" s="311"/>
      <c r="B1552" s="308" t="str">
        <f>IF(ISBLANK($D1552)," -",'Offeror_Product Profile'!$B$12)</f>
        <v xml:space="preserve"> -</v>
      </c>
      <c r="C1552" s="308" t="str">
        <f>IF(ISBLANK($D1552)," -",'Offeror_Product Profile'!$B$13)</f>
        <v xml:space="preserve"> -</v>
      </c>
      <c r="D1552" s="340"/>
      <c r="E1552" s="341"/>
      <c r="F1552" s="336" t="str">
        <f>IF(ISBLANK($D1552)," -",'Offeror_Product Profile'!$B$10)</f>
        <v xml:space="preserve"> -</v>
      </c>
      <c r="G1552" s="336" t="str">
        <f>IF(ISBLANK($D1552)," -",'Offeror_Product Profile'!$B$11)</f>
        <v xml:space="preserve"> -</v>
      </c>
      <c r="H1552" s="309" t="str">
        <f>IF(ISBLANK($D1552),"",'Offeror_Product Profile'!$B$9)</f>
        <v/>
      </c>
      <c r="I1552" s="342"/>
      <c r="J1552" s="310" t="str">
        <f>IF(ISBLANK($D1552),"",'CDM_Requirements '!$B$149)</f>
        <v/>
      </c>
      <c r="K1552" s="338" t="str">
        <f>IF(ISBLANK($D1552),"",'CDM_Requirements '!$B$150)</f>
        <v/>
      </c>
      <c r="L1552" s="338" t="str">
        <f>IF(ISBLANK($D1552),"",'CDM_Requirements '!$B$151)</f>
        <v/>
      </c>
      <c r="M1552" s="338" t="str">
        <f>IF(ISBLANK($D1552),"",'CDM_Requirements '!$B$152)</f>
        <v/>
      </c>
      <c r="N1552" s="338" t="str">
        <f>IF(ISBLANK($D1552),"",'CDM_Requirements '!$B$153)</f>
        <v/>
      </c>
      <c r="O1552" s="340"/>
      <c r="P1552" s="340"/>
      <c r="Q1552" s="343"/>
    </row>
    <row r="1553" spans="1:17" s="323" customFormat="1" ht="20.100000000000001" customHeight="1" x14ac:dyDescent="0.25">
      <c r="A1553" s="311"/>
      <c r="B1553" s="308" t="str">
        <f>IF(ISBLANK($D1553)," -",'Offeror_Product Profile'!$B$12)</f>
        <v xml:space="preserve"> -</v>
      </c>
      <c r="C1553" s="308" t="str">
        <f>IF(ISBLANK($D1553)," -",'Offeror_Product Profile'!$B$13)</f>
        <v xml:space="preserve"> -</v>
      </c>
      <c r="D1553" s="340"/>
      <c r="E1553" s="341"/>
      <c r="F1553" s="336" t="str">
        <f>IF(ISBLANK($D1553)," -",'Offeror_Product Profile'!$B$10)</f>
        <v xml:space="preserve"> -</v>
      </c>
      <c r="G1553" s="336" t="str">
        <f>IF(ISBLANK($D1553)," -",'Offeror_Product Profile'!$B$11)</f>
        <v xml:space="preserve"> -</v>
      </c>
      <c r="H1553" s="309" t="str">
        <f>IF(ISBLANK($D1553),"",'Offeror_Product Profile'!$B$9)</f>
        <v/>
      </c>
      <c r="I1553" s="342"/>
      <c r="J1553" s="310" t="str">
        <f>IF(ISBLANK($D1553),"",'CDM_Requirements '!$B$149)</f>
        <v/>
      </c>
      <c r="K1553" s="338" t="str">
        <f>IF(ISBLANK($D1553),"",'CDM_Requirements '!$B$150)</f>
        <v/>
      </c>
      <c r="L1553" s="338" t="str">
        <f>IF(ISBLANK($D1553),"",'CDM_Requirements '!$B$151)</f>
        <v/>
      </c>
      <c r="M1553" s="338" t="str">
        <f>IF(ISBLANK($D1553),"",'CDM_Requirements '!$B$152)</f>
        <v/>
      </c>
      <c r="N1553" s="338" t="str">
        <f>IF(ISBLANK($D1553),"",'CDM_Requirements '!$B$153)</f>
        <v/>
      </c>
      <c r="O1553" s="340"/>
      <c r="P1553" s="340"/>
      <c r="Q1553" s="343"/>
    </row>
    <row r="1554" spans="1:17" s="323" customFormat="1" ht="20.100000000000001" customHeight="1" x14ac:dyDescent="0.25">
      <c r="A1554" s="311"/>
      <c r="B1554" s="308" t="str">
        <f>IF(ISBLANK($D1554)," -",'Offeror_Product Profile'!$B$12)</f>
        <v xml:space="preserve"> -</v>
      </c>
      <c r="C1554" s="308" t="str">
        <f>IF(ISBLANK($D1554)," -",'Offeror_Product Profile'!$B$13)</f>
        <v xml:space="preserve"> -</v>
      </c>
      <c r="D1554" s="340"/>
      <c r="E1554" s="341"/>
      <c r="F1554" s="336" t="str">
        <f>IF(ISBLANK($D1554)," -",'Offeror_Product Profile'!$B$10)</f>
        <v xml:space="preserve"> -</v>
      </c>
      <c r="G1554" s="336" t="str">
        <f>IF(ISBLANK($D1554)," -",'Offeror_Product Profile'!$B$11)</f>
        <v xml:space="preserve"> -</v>
      </c>
      <c r="H1554" s="309" t="str">
        <f>IF(ISBLANK($D1554),"",'Offeror_Product Profile'!$B$9)</f>
        <v/>
      </c>
      <c r="I1554" s="342"/>
      <c r="J1554" s="310" t="str">
        <f>IF(ISBLANK($D1554),"",'CDM_Requirements '!$B$149)</f>
        <v/>
      </c>
      <c r="K1554" s="338" t="str">
        <f>IF(ISBLANK($D1554),"",'CDM_Requirements '!$B$150)</f>
        <v/>
      </c>
      <c r="L1554" s="338" t="str">
        <f>IF(ISBLANK($D1554),"",'CDM_Requirements '!$B$151)</f>
        <v/>
      </c>
      <c r="M1554" s="338" t="str">
        <f>IF(ISBLANK($D1554),"",'CDM_Requirements '!$B$152)</f>
        <v/>
      </c>
      <c r="N1554" s="338" t="str">
        <f>IF(ISBLANK($D1554),"",'CDM_Requirements '!$B$153)</f>
        <v/>
      </c>
      <c r="O1554" s="340"/>
      <c r="P1554" s="340"/>
      <c r="Q1554" s="343"/>
    </row>
    <row r="1555" spans="1:17" s="323" customFormat="1" ht="20.100000000000001" customHeight="1" x14ac:dyDescent="0.25">
      <c r="A1555" s="311"/>
      <c r="B1555" s="308" t="str">
        <f>IF(ISBLANK($D1555)," -",'Offeror_Product Profile'!$B$12)</f>
        <v xml:space="preserve"> -</v>
      </c>
      <c r="C1555" s="308" t="str">
        <f>IF(ISBLANK($D1555)," -",'Offeror_Product Profile'!$B$13)</f>
        <v xml:space="preserve"> -</v>
      </c>
      <c r="D1555" s="340"/>
      <c r="E1555" s="341"/>
      <c r="F1555" s="336" t="str">
        <f>IF(ISBLANK($D1555)," -",'Offeror_Product Profile'!$B$10)</f>
        <v xml:space="preserve"> -</v>
      </c>
      <c r="G1555" s="336" t="str">
        <f>IF(ISBLANK($D1555)," -",'Offeror_Product Profile'!$B$11)</f>
        <v xml:space="preserve"> -</v>
      </c>
      <c r="H1555" s="309" t="str">
        <f>IF(ISBLANK($D1555),"",'Offeror_Product Profile'!$B$9)</f>
        <v/>
      </c>
      <c r="I1555" s="342"/>
      <c r="J1555" s="310" t="str">
        <f>IF(ISBLANK($D1555),"",'CDM_Requirements '!$B$149)</f>
        <v/>
      </c>
      <c r="K1555" s="338" t="str">
        <f>IF(ISBLANK($D1555),"",'CDM_Requirements '!$B$150)</f>
        <v/>
      </c>
      <c r="L1555" s="338" t="str">
        <f>IF(ISBLANK($D1555),"",'CDM_Requirements '!$B$151)</f>
        <v/>
      </c>
      <c r="M1555" s="338" t="str">
        <f>IF(ISBLANK($D1555),"",'CDM_Requirements '!$B$152)</f>
        <v/>
      </c>
      <c r="N1555" s="338" t="str">
        <f>IF(ISBLANK($D1555),"",'CDM_Requirements '!$B$153)</f>
        <v/>
      </c>
      <c r="O1555" s="340"/>
      <c r="P1555" s="340"/>
      <c r="Q1555" s="343"/>
    </row>
    <row r="1556" spans="1:17" s="323" customFormat="1" ht="20.100000000000001" customHeight="1" x14ac:dyDescent="0.25">
      <c r="A1556" s="311"/>
      <c r="B1556" s="308" t="str">
        <f>IF(ISBLANK($D1556)," -",'Offeror_Product Profile'!$B$12)</f>
        <v xml:space="preserve"> -</v>
      </c>
      <c r="C1556" s="308" t="str">
        <f>IF(ISBLANK($D1556)," -",'Offeror_Product Profile'!$B$13)</f>
        <v xml:space="preserve"> -</v>
      </c>
      <c r="D1556" s="340"/>
      <c r="E1556" s="341"/>
      <c r="F1556" s="336" t="str">
        <f>IF(ISBLANK($D1556)," -",'Offeror_Product Profile'!$B$10)</f>
        <v xml:space="preserve"> -</v>
      </c>
      <c r="G1556" s="336" t="str">
        <f>IF(ISBLANK($D1556)," -",'Offeror_Product Profile'!$B$11)</f>
        <v xml:space="preserve"> -</v>
      </c>
      <c r="H1556" s="309" t="str">
        <f>IF(ISBLANK($D1556),"",'Offeror_Product Profile'!$B$9)</f>
        <v/>
      </c>
      <c r="I1556" s="342"/>
      <c r="J1556" s="310" t="str">
        <f>IF(ISBLANK($D1556),"",'CDM_Requirements '!$B$149)</f>
        <v/>
      </c>
      <c r="K1556" s="338" t="str">
        <f>IF(ISBLANK($D1556),"",'CDM_Requirements '!$B$150)</f>
        <v/>
      </c>
      <c r="L1556" s="338" t="str">
        <f>IF(ISBLANK($D1556),"",'CDM_Requirements '!$B$151)</f>
        <v/>
      </c>
      <c r="M1556" s="338" t="str">
        <f>IF(ISBLANK($D1556),"",'CDM_Requirements '!$B$152)</f>
        <v/>
      </c>
      <c r="N1556" s="338" t="str">
        <f>IF(ISBLANK($D1556),"",'CDM_Requirements '!$B$153)</f>
        <v/>
      </c>
      <c r="O1556" s="340"/>
      <c r="P1556" s="340"/>
      <c r="Q1556" s="343"/>
    </row>
    <row r="1557" spans="1:17" s="323" customFormat="1" ht="20.100000000000001" customHeight="1" x14ac:dyDescent="0.25">
      <c r="A1557" s="311"/>
      <c r="B1557" s="308" t="str">
        <f>IF(ISBLANK($D1557)," -",'Offeror_Product Profile'!$B$12)</f>
        <v xml:space="preserve"> -</v>
      </c>
      <c r="C1557" s="308" t="str">
        <f>IF(ISBLANK($D1557)," -",'Offeror_Product Profile'!$B$13)</f>
        <v xml:space="preserve"> -</v>
      </c>
      <c r="D1557" s="340"/>
      <c r="E1557" s="341"/>
      <c r="F1557" s="336" t="str">
        <f>IF(ISBLANK($D1557)," -",'Offeror_Product Profile'!$B$10)</f>
        <v xml:space="preserve"> -</v>
      </c>
      <c r="G1557" s="336" t="str">
        <f>IF(ISBLANK($D1557)," -",'Offeror_Product Profile'!$B$11)</f>
        <v xml:space="preserve"> -</v>
      </c>
      <c r="H1557" s="309" t="str">
        <f>IF(ISBLANK($D1557),"",'Offeror_Product Profile'!$B$9)</f>
        <v/>
      </c>
      <c r="I1557" s="342"/>
      <c r="J1557" s="310" t="str">
        <f>IF(ISBLANK($D1557),"",'CDM_Requirements '!$B$149)</f>
        <v/>
      </c>
      <c r="K1557" s="338" t="str">
        <f>IF(ISBLANK($D1557),"",'CDM_Requirements '!$B$150)</f>
        <v/>
      </c>
      <c r="L1557" s="338" t="str">
        <f>IF(ISBLANK($D1557),"",'CDM_Requirements '!$B$151)</f>
        <v/>
      </c>
      <c r="M1557" s="338" t="str">
        <f>IF(ISBLANK($D1557),"",'CDM_Requirements '!$B$152)</f>
        <v/>
      </c>
      <c r="N1557" s="338" t="str">
        <f>IF(ISBLANK($D1557),"",'CDM_Requirements '!$B$153)</f>
        <v/>
      </c>
      <c r="O1557" s="340"/>
      <c r="P1557" s="340"/>
      <c r="Q1557" s="343"/>
    </row>
    <row r="1558" spans="1:17" s="323" customFormat="1" ht="20.100000000000001" customHeight="1" x14ac:dyDescent="0.25">
      <c r="A1558" s="311"/>
      <c r="B1558" s="308" t="str">
        <f>IF(ISBLANK($D1558)," -",'Offeror_Product Profile'!$B$12)</f>
        <v xml:space="preserve"> -</v>
      </c>
      <c r="C1558" s="308" t="str">
        <f>IF(ISBLANK($D1558)," -",'Offeror_Product Profile'!$B$13)</f>
        <v xml:space="preserve"> -</v>
      </c>
      <c r="D1558" s="340"/>
      <c r="E1558" s="341"/>
      <c r="F1558" s="336" t="str">
        <f>IF(ISBLANK($D1558)," -",'Offeror_Product Profile'!$B$10)</f>
        <v xml:space="preserve"> -</v>
      </c>
      <c r="G1558" s="336" t="str">
        <f>IF(ISBLANK($D1558)," -",'Offeror_Product Profile'!$B$11)</f>
        <v xml:space="preserve"> -</v>
      </c>
      <c r="H1558" s="309" t="str">
        <f>IF(ISBLANK($D1558),"",'Offeror_Product Profile'!$B$9)</f>
        <v/>
      </c>
      <c r="I1558" s="342"/>
      <c r="J1558" s="310" t="str">
        <f>IF(ISBLANK($D1558),"",'CDM_Requirements '!$B$149)</f>
        <v/>
      </c>
      <c r="K1558" s="338" t="str">
        <f>IF(ISBLANK($D1558),"",'CDM_Requirements '!$B$150)</f>
        <v/>
      </c>
      <c r="L1558" s="338" t="str">
        <f>IF(ISBLANK($D1558),"",'CDM_Requirements '!$B$151)</f>
        <v/>
      </c>
      <c r="M1558" s="338" t="str">
        <f>IF(ISBLANK($D1558),"",'CDM_Requirements '!$B$152)</f>
        <v/>
      </c>
      <c r="N1558" s="338" t="str">
        <f>IF(ISBLANK($D1558),"",'CDM_Requirements '!$B$153)</f>
        <v/>
      </c>
      <c r="O1558" s="340"/>
      <c r="P1558" s="340"/>
      <c r="Q1558" s="343"/>
    </row>
    <row r="1559" spans="1:17" s="323" customFormat="1" ht="20.100000000000001" customHeight="1" x14ac:dyDescent="0.25">
      <c r="A1559" s="311"/>
      <c r="B1559" s="308" t="str">
        <f>IF(ISBLANK($D1559)," -",'Offeror_Product Profile'!$B$12)</f>
        <v xml:space="preserve"> -</v>
      </c>
      <c r="C1559" s="308" t="str">
        <f>IF(ISBLANK($D1559)," -",'Offeror_Product Profile'!$B$13)</f>
        <v xml:space="preserve"> -</v>
      </c>
      <c r="D1559" s="340"/>
      <c r="E1559" s="341"/>
      <c r="F1559" s="336" t="str">
        <f>IF(ISBLANK($D1559)," -",'Offeror_Product Profile'!$B$10)</f>
        <v xml:space="preserve"> -</v>
      </c>
      <c r="G1559" s="336" t="str">
        <f>IF(ISBLANK($D1559)," -",'Offeror_Product Profile'!$B$11)</f>
        <v xml:space="preserve"> -</v>
      </c>
      <c r="H1559" s="309" t="str">
        <f>IF(ISBLANK($D1559),"",'Offeror_Product Profile'!$B$9)</f>
        <v/>
      </c>
      <c r="I1559" s="342"/>
      <c r="J1559" s="310" t="str">
        <f>IF(ISBLANK($D1559),"",'CDM_Requirements '!$B$149)</f>
        <v/>
      </c>
      <c r="K1559" s="338" t="str">
        <f>IF(ISBLANK($D1559),"",'CDM_Requirements '!$B$150)</f>
        <v/>
      </c>
      <c r="L1559" s="338" t="str">
        <f>IF(ISBLANK($D1559),"",'CDM_Requirements '!$B$151)</f>
        <v/>
      </c>
      <c r="M1559" s="338" t="str">
        <f>IF(ISBLANK($D1559),"",'CDM_Requirements '!$B$152)</f>
        <v/>
      </c>
      <c r="N1559" s="338" t="str">
        <f>IF(ISBLANK($D1559),"",'CDM_Requirements '!$B$153)</f>
        <v/>
      </c>
      <c r="O1559" s="340"/>
      <c r="P1559" s="340"/>
      <c r="Q1559" s="343"/>
    </row>
    <row r="1560" spans="1:17" s="323" customFormat="1" ht="20.100000000000001" customHeight="1" x14ac:dyDescent="0.25">
      <c r="A1560" s="311"/>
      <c r="B1560" s="308" t="str">
        <f>IF(ISBLANK($D1560)," -",'Offeror_Product Profile'!$B$12)</f>
        <v xml:space="preserve"> -</v>
      </c>
      <c r="C1560" s="308" t="str">
        <f>IF(ISBLANK($D1560)," -",'Offeror_Product Profile'!$B$13)</f>
        <v xml:space="preserve"> -</v>
      </c>
      <c r="D1560" s="340"/>
      <c r="E1560" s="341"/>
      <c r="F1560" s="336" t="str">
        <f>IF(ISBLANK($D1560)," -",'Offeror_Product Profile'!$B$10)</f>
        <v xml:space="preserve"> -</v>
      </c>
      <c r="G1560" s="336" t="str">
        <f>IF(ISBLANK($D1560)," -",'Offeror_Product Profile'!$B$11)</f>
        <v xml:space="preserve"> -</v>
      </c>
      <c r="H1560" s="309" t="str">
        <f>IF(ISBLANK($D1560),"",'Offeror_Product Profile'!$B$9)</f>
        <v/>
      </c>
      <c r="I1560" s="342"/>
      <c r="J1560" s="310" t="str">
        <f>IF(ISBLANK($D1560),"",'CDM_Requirements '!$B$149)</f>
        <v/>
      </c>
      <c r="K1560" s="338" t="str">
        <f>IF(ISBLANK($D1560),"",'CDM_Requirements '!$B$150)</f>
        <v/>
      </c>
      <c r="L1560" s="338" t="str">
        <f>IF(ISBLANK($D1560),"",'CDM_Requirements '!$B$151)</f>
        <v/>
      </c>
      <c r="M1560" s="338" t="str">
        <f>IF(ISBLANK($D1560),"",'CDM_Requirements '!$B$152)</f>
        <v/>
      </c>
      <c r="N1560" s="338" t="str">
        <f>IF(ISBLANK($D1560),"",'CDM_Requirements '!$B$153)</f>
        <v/>
      </c>
      <c r="O1560" s="340"/>
      <c r="P1560" s="340"/>
      <c r="Q1560" s="343"/>
    </row>
    <row r="1561" spans="1:17" s="323" customFormat="1" ht="20.100000000000001" customHeight="1" x14ac:dyDescent="0.25">
      <c r="A1561" s="311"/>
      <c r="B1561" s="308" t="str">
        <f>IF(ISBLANK($D1561)," -",'Offeror_Product Profile'!$B$12)</f>
        <v xml:space="preserve"> -</v>
      </c>
      <c r="C1561" s="308" t="str">
        <f>IF(ISBLANK($D1561)," -",'Offeror_Product Profile'!$B$13)</f>
        <v xml:space="preserve"> -</v>
      </c>
      <c r="D1561" s="340"/>
      <c r="E1561" s="341"/>
      <c r="F1561" s="336" t="str">
        <f>IF(ISBLANK($D1561)," -",'Offeror_Product Profile'!$B$10)</f>
        <v xml:space="preserve"> -</v>
      </c>
      <c r="G1561" s="336" t="str">
        <f>IF(ISBLANK($D1561)," -",'Offeror_Product Profile'!$B$11)</f>
        <v xml:space="preserve"> -</v>
      </c>
      <c r="H1561" s="309" t="str">
        <f>IF(ISBLANK($D1561),"",'Offeror_Product Profile'!$B$9)</f>
        <v/>
      </c>
      <c r="I1561" s="342"/>
      <c r="J1561" s="310" t="str">
        <f>IF(ISBLANK($D1561),"",'CDM_Requirements '!$B$149)</f>
        <v/>
      </c>
      <c r="K1561" s="338" t="str">
        <f>IF(ISBLANK($D1561),"",'CDM_Requirements '!$B$150)</f>
        <v/>
      </c>
      <c r="L1561" s="338" t="str">
        <f>IF(ISBLANK($D1561),"",'CDM_Requirements '!$B$151)</f>
        <v/>
      </c>
      <c r="M1561" s="338" t="str">
        <f>IF(ISBLANK($D1561),"",'CDM_Requirements '!$B$152)</f>
        <v/>
      </c>
      <c r="N1561" s="338" t="str">
        <f>IF(ISBLANK($D1561),"",'CDM_Requirements '!$B$153)</f>
        <v/>
      </c>
      <c r="O1561" s="340"/>
      <c r="P1561" s="340"/>
      <c r="Q1561" s="343"/>
    </row>
    <row r="1562" spans="1:17" s="323" customFormat="1" ht="20.100000000000001" customHeight="1" x14ac:dyDescent="0.25">
      <c r="A1562" s="311"/>
      <c r="B1562" s="308" t="str">
        <f>IF(ISBLANK($D1562)," -",'Offeror_Product Profile'!$B$12)</f>
        <v xml:space="preserve"> -</v>
      </c>
      <c r="C1562" s="308" t="str">
        <f>IF(ISBLANK($D1562)," -",'Offeror_Product Profile'!$B$13)</f>
        <v xml:space="preserve"> -</v>
      </c>
      <c r="D1562" s="340"/>
      <c r="E1562" s="341"/>
      <c r="F1562" s="336" t="str">
        <f>IF(ISBLANK($D1562)," -",'Offeror_Product Profile'!$B$10)</f>
        <v xml:space="preserve"> -</v>
      </c>
      <c r="G1562" s="336" t="str">
        <f>IF(ISBLANK($D1562)," -",'Offeror_Product Profile'!$B$11)</f>
        <v xml:space="preserve"> -</v>
      </c>
      <c r="H1562" s="309" t="str">
        <f>IF(ISBLANK($D1562),"",'Offeror_Product Profile'!$B$9)</f>
        <v/>
      </c>
      <c r="I1562" s="342"/>
      <c r="J1562" s="310" t="str">
        <f>IF(ISBLANK($D1562),"",'CDM_Requirements '!$B$149)</f>
        <v/>
      </c>
      <c r="K1562" s="338" t="str">
        <f>IF(ISBLANK($D1562),"",'CDM_Requirements '!$B$150)</f>
        <v/>
      </c>
      <c r="L1562" s="338" t="str">
        <f>IF(ISBLANK($D1562),"",'CDM_Requirements '!$B$151)</f>
        <v/>
      </c>
      <c r="M1562" s="338" t="str">
        <f>IF(ISBLANK($D1562),"",'CDM_Requirements '!$B$152)</f>
        <v/>
      </c>
      <c r="N1562" s="338" t="str">
        <f>IF(ISBLANK($D1562),"",'CDM_Requirements '!$B$153)</f>
        <v/>
      </c>
      <c r="O1562" s="340"/>
      <c r="P1562" s="340"/>
      <c r="Q1562" s="343"/>
    </row>
    <row r="1563" spans="1:17" s="323" customFormat="1" ht="20.100000000000001" customHeight="1" x14ac:dyDescent="0.25">
      <c r="A1563" s="311"/>
      <c r="B1563" s="308" t="str">
        <f>IF(ISBLANK($D1563)," -",'Offeror_Product Profile'!$B$12)</f>
        <v xml:space="preserve"> -</v>
      </c>
      <c r="C1563" s="308" t="str">
        <f>IF(ISBLANK($D1563)," -",'Offeror_Product Profile'!$B$13)</f>
        <v xml:space="preserve"> -</v>
      </c>
      <c r="D1563" s="340"/>
      <c r="E1563" s="341"/>
      <c r="F1563" s="336" t="str">
        <f>IF(ISBLANK($D1563)," -",'Offeror_Product Profile'!$B$10)</f>
        <v xml:space="preserve"> -</v>
      </c>
      <c r="G1563" s="336" t="str">
        <f>IF(ISBLANK($D1563)," -",'Offeror_Product Profile'!$B$11)</f>
        <v xml:space="preserve"> -</v>
      </c>
      <c r="H1563" s="309" t="str">
        <f>IF(ISBLANK($D1563),"",'Offeror_Product Profile'!$B$9)</f>
        <v/>
      </c>
      <c r="I1563" s="342"/>
      <c r="J1563" s="310" t="str">
        <f>IF(ISBLANK($D1563),"",'CDM_Requirements '!$B$149)</f>
        <v/>
      </c>
      <c r="K1563" s="338" t="str">
        <f>IF(ISBLANK($D1563),"",'CDM_Requirements '!$B$150)</f>
        <v/>
      </c>
      <c r="L1563" s="338" t="str">
        <f>IF(ISBLANK($D1563),"",'CDM_Requirements '!$B$151)</f>
        <v/>
      </c>
      <c r="M1563" s="338" t="str">
        <f>IF(ISBLANK($D1563),"",'CDM_Requirements '!$B$152)</f>
        <v/>
      </c>
      <c r="N1563" s="338" t="str">
        <f>IF(ISBLANK($D1563),"",'CDM_Requirements '!$B$153)</f>
        <v/>
      </c>
      <c r="O1563" s="340"/>
      <c r="P1563" s="340"/>
      <c r="Q1563" s="343"/>
    </row>
    <row r="1564" spans="1:17" s="323" customFormat="1" ht="20.100000000000001" customHeight="1" x14ac:dyDescent="0.25">
      <c r="A1564" s="311"/>
      <c r="B1564" s="308" t="str">
        <f>IF(ISBLANK($D1564)," -",'Offeror_Product Profile'!$B$12)</f>
        <v xml:space="preserve"> -</v>
      </c>
      <c r="C1564" s="308" t="str">
        <f>IF(ISBLANK($D1564)," -",'Offeror_Product Profile'!$B$13)</f>
        <v xml:space="preserve"> -</v>
      </c>
      <c r="D1564" s="340"/>
      <c r="E1564" s="341"/>
      <c r="F1564" s="336" t="str">
        <f>IF(ISBLANK($D1564)," -",'Offeror_Product Profile'!$B$10)</f>
        <v xml:space="preserve"> -</v>
      </c>
      <c r="G1564" s="336" t="str">
        <f>IF(ISBLANK($D1564)," -",'Offeror_Product Profile'!$B$11)</f>
        <v xml:space="preserve"> -</v>
      </c>
      <c r="H1564" s="309" t="str">
        <f>IF(ISBLANK($D1564),"",'Offeror_Product Profile'!$B$9)</f>
        <v/>
      </c>
      <c r="I1564" s="342"/>
      <c r="J1564" s="310" t="str">
        <f>IF(ISBLANK($D1564),"",'CDM_Requirements '!$B$149)</f>
        <v/>
      </c>
      <c r="K1564" s="338" t="str">
        <f>IF(ISBLANK($D1564),"",'CDM_Requirements '!$B$150)</f>
        <v/>
      </c>
      <c r="L1564" s="338" t="str">
        <f>IF(ISBLANK($D1564),"",'CDM_Requirements '!$B$151)</f>
        <v/>
      </c>
      <c r="M1564" s="338" t="str">
        <f>IF(ISBLANK($D1564),"",'CDM_Requirements '!$B$152)</f>
        <v/>
      </c>
      <c r="N1564" s="338" t="str">
        <f>IF(ISBLANK($D1564),"",'CDM_Requirements '!$B$153)</f>
        <v/>
      </c>
      <c r="O1564" s="340"/>
      <c r="P1564" s="340"/>
      <c r="Q1564" s="343"/>
    </row>
    <row r="1565" spans="1:17" s="323" customFormat="1" ht="20.100000000000001" customHeight="1" x14ac:dyDescent="0.25">
      <c r="A1565" s="311"/>
      <c r="B1565" s="308" t="str">
        <f>IF(ISBLANK($D1565)," -",'Offeror_Product Profile'!$B$12)</f>
        <v xml:space="preserve"> -</v>
      </c>
      <c r="C1565" s="308" t="str">
        <f>IF(ISBLANK($D1565)," -",'Offeror_Product Profile'!$B$13)</f>
        <v xml:space="preserve"> -</v>
      </c>
      <c r="D1565" s="340"/>
      <c r="E1565" s="341"/>
      <c r="F1565" s="336" t="str">
        <f>IF(ISBLANK($D1565)," -",'Offeror_Product Profile'!$B$10)</f>
        <v xml:space="preserve"> -</v>
      </c>
      <c r="G1565" s="336" t="str">
        <f>IF(ISBLANK($D1565)," -",'Offeror_Product Profile'!$B$11)</f>
        <v xml:space="preserve"> -</v>
      </c>
      <c r="H1565" s="309" t="str">
        <f>IF(ISBLANK($D1565),"",'Offeror_Product Profile'!$B$9)</f>
        <v/>
      </c>
      <c r="I1565" s="342"/>
      <c r="J1565" s="310" t="str">
        <f>IF(ISBLANK($D1565),"",'CDM_Requirements '!$B$149)</f>
        <v/>
      </c>
      <c r="K1565" s="338" t="str">
        <f>IF(ISBLANK($D1565),"",'CDM_Requirements '!$B$150)</f>
        <v/>
      </c>
      <c r="L1565" s="338" t="str">
        <f>IF(ISBLANK($D1565),"",'CDM_Requirements '!$B$151)</f>
        <v/>
      </c>
      <c r="M1565" s="338" t="str">
        <f>IF(ISBLANK($D1565),"",'CDM_Requirements '!$B$152)</f>
        <v/>
      </c>
      <c r="N1565" s="338" t="str">
        <f>IF(ISBLANK($D1565),"",'CDM_Requirements '!$B$153)</f>
        <v/>
      </c>
      <c r="O1565" s="340"/>
      <c r="P1565" s="340"/>
      <c r="Q1565" s="343"/>
    </row>
    <row r="1566" spans="1:17" s="323" customFormat="1" ht="20.100000000000001" customHeight="1" x14ac:dyDescent="0.25">
      <c r="A1566" s="311"/>
      <c r="B1566" s="308" t="str">
        <f>IF(ISBLANK($D1566)," -",'Offeror_Product Profile'!$B$12)</f>
        <v xml:space="preserve"> -</v>
      </c>
      <c r="C1566" s="308" t="str">
        <f>IF(ISBLANK($D1566)," -",'Offeror_Product Profile'!$B$13)</f>
        <v xml:space="preserve"> -</v>
      </c>
      <c r="D1566" s="340"/>
      <c r="E1566" s="341"/>
      <c r="F1566" s="336" t="str">
        <f>IF(ISBLANK($D1566)," -",'Offeror_Product Profile'!$B$10)</f>
        <v xml:space="preserve"> -</v>
      </c>
      <c r="G1566" s="336" t="str">
        <f>IF(ISBLANK($D1566)," -",'Offeror_Product Profile'!$B$11)</f>
        <v xml:space="preserve"> -</v>
      </c>
      <c r="H1566" s="309" t="str">
        <f>IF(ISBLANK($D1566),"",'Offeror_Product Profile'!$B$9)</f>
        <v/>
      </c>
      <c r="I1566" s="342"/>
      <c r="J1566" s="310" t="str">
        <f>IF(ISBLANK($D1566),"",'CDM_Requirements '!$B$149)</f>
        <v/>
      </c>
      <c r="K1566" s="338" t="str">
        <f>IF(ISBLANK($D1566),"",'CDM_Requirements '!$B$150)</f>
        <v/>
      </c>
      <c r="L1566" s="338" t="str">
        <f>IF(ISBLANK($D1566),"",'CDM_Requirements '!$B$151)</f>
        <v/>
      </c>
      <c r="M1566" s="338" t="str">
        <f>IF(ISBLANK($D1566),"",'CDM_Requirements '!$B$152)</f>
        <v/>
      </c>
      <c r="N1566" s="338" t="str">
        <f>IF(ISBLANK($D1566),"",'CDM_Requirements '!$B$153)</f>
        <v/>
      </c>
      <c r="O1566" s="340"/>
      <c r="P1566" s="340"/>
      <c r="Q1566" s="343"/>
    </row>
    <row r="1567" spans="1:17" s="323" customFormat="1" ht="20.100000000000001" customHeight="1" x14ac:dyDescent="0.25">
      <c r="A1567" s="311"/>
      <c r="B1567" s="308" t="str">
        <f>IF(ISBLANK($D1567)," -",'Offeror_Product Profile'!$B$12)</f>
        <v xml:space="preserve"> -</v>
      </c>
      <c r="C1567" s="308" t="str">
        <f>IF(ISBLANK($D1567)," -",'Offeror_Product Profile'!$B$13)</f>
        <v xml:space="preserve"> -</v>
      </c>
      <c r="D1567" s="340"/>
      <c r="E1567" s="341"/>
      <c r="F1567" s="336" t="str">
        <f>IF(ISBLANK($D1567)," -",'Offeror_Product Profile'!$B$10)</f>
        <v xml:space="preserve"> -</v>
      </c>
      <c r="G1567" s="336" t="str">
        <f>IF(ISBLANK($D1567)," -",'Offeror_Product Profile'!$B$11)</f>
        <v xml:space="preserve"> -</v>
      </c>
      <c r="H1567" s="309" t="str">
        <f>IF(ISBLANK($D1567),"",'Offeror_Product Profile'!$B$9)</f>
        <v/>
      </c>
      <c r="I1567" s="342"/>
      <c r="J1567" s="310" t="str">
        <f>IF(ISBLANK($D1567),"",'CDM_Requirements '!$B$149)</f>
        <v/>
      </c>
      <c r="K1567" s="338" t="str">
        <f>IF(ISBLANK($D1567),"",'CDM_Requirements '!$B$150)</f>
        <v/>
      </c>
      <c r="L1567" s="338" t="str">
        <f>IF(ISBLANK($D1567),"",'CDM_Requirements '!$B$151)</f>
        <v/>
      </c>
      <c r="M1567" s="338" t="str">
        <f>IF(ISBLANK($D1567),"",'CDM_Requirements '!$B$152)</f>
        <v/>
      </c>
      <c r="N1567" s="338" t="str">
        <f>IF(ISBLANK($D1567),"",'CDM_Requirements '!$B$153)</f>
        <v/>
      </c>
      <c r="O1567" s="340"/>
      <c r="P1567" s="340"/>
      <c r="Q1567" s="343"/>
    </row>
    <row r="1568" spans="1:17" s="323" customFormat="1" ht="20.100000000000001" customHeight="1" x14ac:dyDescent="0.25">
      <c r="A1568" s="311"/>
      <c r="B1568" s="308" t="str">
        <f>IF(ISBLANK($D1568)," -",'Offeror_Product Profile'!$B$12)</f>
        <v xml:space="preserve"> -</v>
      </c>
      <c r="C1568" s="308" t="str">
        <f>IF(ISBLANK($D1568)," -",'Offeror_Product Profile'!$B$13)</f>
        <v xml:space="preserve"> -</v>
      </c>
      <c r="D1568" s="340"/>
      <c r="E1568" s="341"/>
      <c r="F1568" s="336" t="str">
        <f>IF(ISBLANK($D1568)," -",'Offeror_Product Profile'!$B$10)</f>
        <v xml:space="preserve"> -</v>
      </c>
      <c r="G1568" s="336" t="str">
        <f>IF(ISBLANK($D1568)," -",'Offeror_Product Profile'!$B$11)</f>
        <v xml:space="preserve"> -</v>
      </c>
      <c r="H1568" s="309" t="str">
        <f>IF(ISBLANK($D1568),"",'Offeror_Product Profile'!$B$9)</f>
        <v/>
      </c>
      <c r="I1568" s="342"/>
      <c r="J1568" s="310" t="str">
        <f>IF(ISBLANK($D1568),"",'CDM_Requirements '!$B$149)</f>
        <v/>
      </c>
      <c r="K1568" s="338" t="str">
        <f>IF(ISBLANK($D1568),"",'CDM_Requirements '!$B$150)</f>
        <v/>
      </c>
      <c r="L1568" s="338" t="str">
        <f>IF(ISBLANK($D1568),"",'CDM_Requirements '!$B$151)</f>
        <v/>
      </c>
      <c r="M1568" s="338" t="str">
        <f>IF(ISBLANK($D1568),"",'CDM_Requirements '!$B$152)</f>
        <v/>
      </c>
      <c r="N1568" s="338" t="str">
        <f>IF(ISBLANK($D1568),"",'CDM_Requirements '!$B$153)</f>
        <v/>
      </c>
      <c r="O1568" s="340"/>
      <c r="P1568" s="340"/>
      <c r="Q1568" s="343"/>
    </row>
    <row r="1569" spans="1:17" s="323" customFormat="1" ht="20.100000000000001" customHeight="1" x14ac:dyDescent="0.25">
      <c r="A1569" s="311"/>
      <c r="B1569" s="308" t="str">
        <f>IF(ISBLANK($D1569)," -",'Offeror_Product Profile'!$B$12)</f>
        <v xml:space="preserve"> -</v>
      </c>
      <c r="C1569" s="308" t="str">
        <f>IF(ISBLANK($D1569)," -",'Offeror_Product Profile'!$B$13)</f>
        <v xml:space="preserve"> -</v>
      </c>
      <c r="D1569" s="340"/>
      <c r="E1569" s="341"/>
      <c r="F1569" s="336" t="str">
        <f>IF(ISBLANK($D1569)," -",'Offeror_Product Profile'!$B$10)</f>
        <v xml:space="preserve"> -</v>
      </c>
      <c r="G1569" s="336" t="str">
        <f>IF(ISBLANK($D1569)," -",'Offeror_Product Profile'!$B$11)</f>
        <v xml:space="preserve"> -</v>
      </c>
      <c r="H1569" s="309" t="str">
        <f>IF(ISBLANK($D1569),"",'Offeror_Product Profile'!$B$9)</f>
        <v/>
      </c>
      <c r="I1569" s="342"/>
      <c r="J1569" s="310" t="str">
        <f>IF(ISBLANK($D1569),"",'CDM_Requirements '!$B$149)</f>
        <v/>
      </c>
      <c r="K1569" s="338" t="str">
        <f>IF(ISBLANK($D1569),"",'CDM_Requirements '!$B$150)</f>
        <v/>
      </c>
      <c r="L1569" s="338" t="str">
        <f>IF(ISBLANK($D1569),"",'CDM_Requirements '!$B$151)</f>
        <v/>
      </c>
      <c r="M1569" s="338" t="str">
        <f>IF(ISBLANK($D1569),"",'CDM_Requirements '!$B$152)</f>
        <v/>
      </c>
      <c r="N1569" s="338" t="str">
        <f>IF(ISBLANK($D1569),"",'CDM_Requirements '!$B$153)</f>
        <v/>
      </c>
      <c r="O1569" s="340"/>
      <c r="P1569" s="340"/>
      <c r="Q1569" s="343"/>
    </row>
    <row r="1570" spans="1:17" s="323" customFormat="1" ht="20.100000000000001" customHeight="1" x14ac:dyDescent="0.25">
      <c r="A1570" s="311"/>
      <c r="B1570" s="308" t="str">
        <f>IF(ISBLANK($D1570)," -",'Offeror_Product Profile'!$B$12)</f>
        <v xml:space="preserve"> -</v>
      </c>
      <c r="C1570" s="308" t="str">
        <f>IF(ISBLANK($D1570)," -",'Offeror_Product Profile'!$B$13)</f>
        <v xml:space="preserve"> -</v>
      </c>
      <c r="D1570" s="340"/>
      <c r="E1570" s="341"/>
      <c r="F1570" s="336" t="str">
        <f>IF(ISBLANK($D1570)," -",'Offeror_Product Profile'!$B$10)</f>
        <v xml:space="preserve"> -</v>
      </c>
      <c r="G1570" s="336" t="str">
        <f>IF(ISBLANK($D1570)," -",'Offeror_Product Profile'!$B$11)</f>
        <v xml:space="preserve"> -</v>
      </c>
      <c r="H1570" s="309" t="str">
        <f>IF(ISBLANK($D1570),"",'Offeror_Product Profile'!$B$9)</f>
        <v/>
      </c>
      <c r="I1570" s="342"/>
      <c r="J1570" s="310" t="str">
        <f>IF(ISBLANK($D1570),"",'CDM_Requirements '!$B$149)</f>
        <v/>
      </c>
      <c r="K1570" s="338" t="str">
        <f>IF(ISBLANK($D1570),"",'CDM_Requirements '!$B$150)</f>
        <v/>
      </c>
      <c r="L1570" s="338" t="str">
        <f>IF(ISBLANK($D1570),"",'CDM_Requirements '!$B$151)</f>
        <v/>
      </c>
      <c r="M1570" s="338" t="str">
        <f>IF(ISBLANK($D1570),"",'CDM_Requirements '!$B$152)</f>
        <v/>
      </c>
      <c r="N1570" s="338" t="str">
        <f>IF(ISBLANK($D1570),"",'CDM_Requirements '!$B$153)</f>
        <v/>
      </c>
      <c r="O1570" s="340"/>
      <c r="P1570" s="340"/>
      <c r="Q1570" s="343"/>
    </row>
    <row r="1571" spans="1:17" s="323" customFormat="1" ht="20.100000000000001" customHeight="1" x14ac:dyDescent="0.25">
      <c r="A1571" s="311"/>
      <c r="B1571" s="308" t="str">
        <f>IF(ISBLANK($D1571)," -",'Offeror_Product Profile'!$B$12)</f>
        <v xml:space="preserve"> -</v>
      </c>
      <c r="C1571" s="308" t="str">
        <f>IF(ISBLANK($D1571)," -",'Offeror_Product Profile'!$B$13)</f>
        <v xml:space="preserve"> -</v>
      </c>
      <c r="D1571" s="340"/>
      <c r="E1571" s="341"/>
      <c r="F1571" s="336" t="str">
        <f>IF(ISBLANK($D1571)," -",'Offeror_Product Profile'!$B$10)</f>
        <v xml:space="preserve"> -</v>
      </c>
      <c r="G1571" s="336" t="str">
        <f>IF(ISBLANK($D1571)," -",'Offeror_Product Profile'!$B$11)</f>
        <v xml:space="preserve"> -</v>
      </c>
      <c r="H1571" s="309" t="str">
        <f>IF(ISBLANK($D1571),"",'Offeror_Product Profile'!$B$9)</f>
        <v/>
      </c>
      <c r="I1571" s="342"/>
      <c r="J1571" s="310" t="str">
        <f>IF(ISBLANK($D1571),"",'CDM_Requirements '!$B$149)</f>
        <v/>
      </c>
      <c r="K1571" s="338" t="str">
        <f>IF(ISBLANK($D1571),"",'CDM_Requirements '!$B$150)</f>
        <v/>
      </c>
      <c r="L1571" s="338" t="str">
        <f>IF(ISBLANK($D1571),"",'CDM_Requirements '!$B$151)</f>
        <v/>
      </c>
      <c r="M1571" s="338" t="str">
        <f>IF(ISBLANK($D1571),"",'CDM_Requirements '!$B$152)</f>
        <v/>
      </c>
      <c r="N1571" s="338" t="str">
        <f>IF(ISBLANK($D1571),"",'CDM_Requirements '!$B$153)</f>
        <v/>
      </c>
      <c r="O1571" s="340"/>
      <c r="P1571" s="340"/>
      <c r="Q1571" s="343"/>
    </row>
    <row r="1572" spans="1:17" s="323" customFormat="1" ht="20.100000000000001" customHeight="1" x14ac:dyDescent="0.25">
      <c r="A1572" s="311"/>
      <c r="B1572" s="308" t="str">
        <f>IF(ISBLANK($D1572)," -",'Offeror_Product Profile'!$B$12)</f>
        <v xml:space="preserve"> -</v>
      </c>
      <c r="C1572" s="308" t="str">
        <f>IF(ISBLANK($D1572)," -",'Offeror_Product Profile'!$B$13)</f>
        <v xml:space="preserve"> -</v>
      </c>
      <c r="D1572" s="340"/>
      <c r="E1572" s="341"/>
      <c r="F1572" s="336" t="str">
        <f>IF(ISBLANK($D1572)," -",'Offeror_Product Profile'!$B$10)</f>
        <v xml:space="preserve"> -</v>
      </c>
      <c r="G1572" s="336" t="str">
        <f>IF(ISBLANK($D1572)," -",'Offeror_Product Profile'!$B$11)</f>
        <v xml:space="preserve"> -</v>
      </c>
      <c r="H1572" s="309" t="str">
        <f>IF(ISBLANK($D1572),"",'Offeror_Product Profile'!$B$9)</f>
        <v/>
      </c>
      <c r="I1572" s="342"/>
      <c r="J1572" s="310" t="str">
        <f>IF(ISBLANK($D1572),"",'CDM_Requirements '!$B$149)</f>
        <v/>
      </c>
      <c r="K1572" s="338" t="str">
        <f>IF(ISBLANK($D1572),"",'CDM_Requirements '!$B$150)</f>
        <v/>
      </c>
      <c r="L1572" s="338" t="str">
        <f>IF(ISBLANK($D1572),"",'CDM_Requirements '!$B$151)</f>
        <v/>
      </c>
      <c r="M1572" s="338" t="str">
        <f>IF(ISBLANK($D1572),"",'CDM_Requirements '!$B$152)</f>
        <v/>
      </c>
      <c r="N1572" s="338" t="str">
        <f>IF(ISBLANK($D1572),"",'CDM_Requirements '!$B$153)</f>
        <v/>
      </c>
      <c r="O1572" s="340"/>
      <c r="P1572" s="340"/>
      <c r="Q1572" s="343"/>
    </row>
    <row r="1573" spans="1:17" s="323" customFormat="1" ht="20.100000000000001" customHeight="1" x14ac:dyDescent="0.25">
      <c r="A1573" s="311"/>
      <c r="B1573" s="308" t="str">
        <f>IF(ISBLANK($D1573)," -",'Offeror_Product Profile'!$B$12)</f>
        <v xml:space="preserve"> -</v>
      </c>
      <c r="C1573" s="308" t="str">
        <f>IF(ISBLANK($D1573)," -",'Offeror_Product Profile'!$B$13)</f>
        <v xml:space="preserve"> -</v>
      </c>
      <c r="D1573" s="340"/>
      <c r="E1573" s="341"/>
      <c r="F1573" s="336" t="str">
        <f>IF(ISBLANK($D1573)," -",'Offeror_Product Profile'!$B$10)</f>
        <v xml:space="preserve"> -</v>
      </c>
      <c r="G1573" s="336" t="str">
        <f>IF(ISBLANK($D1573)," -",'Offeror_Product Profile'!$B$11)</f>
        <v xml:space="preserve"> -</v>
      </c>
      <c r="H1573" s="309" t="str">
        <f>IF(ISBLANK($D1573),"",'Offeror_Product Profile'!$B$9)</f>
        <v/>
      </c>
      <c r="I1573" s="342"/>
      <c r="J1573" s="310" t="str">
        <f>IF(ISBLANK($D1573),"",'CDM_Requirements '!$B$149)</f>
        <v/>
      </c>
      <c r="K1573" s="338" t="str">
        <f>IF(ISBLANK($D1573),"",'CDM_Requirements '!$B$150)</f>
        <v/>
      </c>
      <c r="L1573" s="338" t="str">
        <f>IF(ISBLANK($D1573),"",'CDM_Requirements '!$B$151)</f>
        <v/>
      </c>
      <c r="M1573" s="338" t="str">
        <f>IF(ISBLANK($D1573),"",'CDM_Requirements '!$B$152)</f>
        <v/>
      </c>
      <c r="N1573" s="338" t="str">
        <f>IF(ISBLANK($D1573),"",'CDM_Requirements '!$B$153)</f>
        <v/>
      </c>
      <c r="O1573" s="340"/>
      <c r="P1573" s="340"/>
      <c r="Q1573" s="343"/>
    </row>
    <row r="1574" spans="1:17" s="323" customFormat="1" ht="20.100000000000001" customHeight="1" x14ac:dyDescent="0.25">
      <c r="A1574" s="311"/>
      <c r="B1574" s="308" t="str">
        <f>IF(ISBLANK($D1574)," -",'Offeror_Product Profile'!$B$12)</f>
        <v xml:space="preserve"> -</v>
      </c>
      <c r="C1574" s="308" t="str">
        <f>IF(ISBLANK($D1574)," -",'Offeror_Product Profile'!$B$13)</f>
        <v xml:space="preserve"> -</v>
      </c>
      <c r="D1574" s="340"/>
      <c r="E1574" s="341"/>
      <c r="F1574" s="336" t="str">
        <f>IF(ISBLANK($D1574)," -",'Offeror_Product Profile'!$B$10)</f>
        <v xml:space="preserve"> -</v>
      </c>
      <c r="G1574" s="336" t="str">
        <f>IF(ISBLANK($D1574)," -",'Offeror_Product Profile'!$B$11)</f>
        <v xml:space="preserve"> -</v>
      </c>
      <c r="H1574" s="309" t="str">
        <f>IF(ISBLANK($D1574),"",'Offeror_Product Profile'!$B$9)</f>
        <v/>
      </c>
      <c r="I1574" s="342"/>
      <c r="J1574" s="310" t="str">
        <f>IF(ISBLANK($D1574),"",'CDM_Requirements '!$B$149)</f>
        <v/>
      </c>
      <c r="K1574" s="338" t="str">
        <f>IF(ISBLANK($D1574),"",'CDM_Requirements '!$B$150)</f>
        <v/>
      </c>
      <c r="L1574" s="338" t="str">
        <f>IF(ISBLANK($D1574),"",'CDM_Requirements '!$B$151)</f>
        <v/>
      </c>
      <c r="M1574" s="338" t="str">
        <f>IF(ISBLANK($D1574),"",'CDM_Requirements '!$B$152)</f>
        <v/>
      </c>
      <c r="N1574" s="338" t="str">
        <f>IF(ISBLANK($D1574),"",'CDM_Requirements '!$B$153)</f>
        <v/>
      </c>
      <c r="O1574" s="340"/>
      <c r="P1574" s="340"/>
      <c r="Q1574" s="343"/>
    </row>
    <row r="1575" spans="1:17" s="323" customFormat="1" ht="20.100000000000001" customHeight="1" x14ac:dyDescent="0.25">
      <c r="A1575" s="311"/>
      <c r="B1575" s="308" t="str">
        <f>IF(ISBLANK($D1575)," -",'Offeror_Product Profile'!$B$12)</f>
        <v xml:space="preserve"> -</v>
      </c>
      <c r="C1575" s="308" t="str">
        <f>IF(ISBLANK($D1575)," -",'Offeror_Product Profile'!$B$13)</f>
        <v xml:space="preserve"> -</v>
      </c>
      <c r="D1575" s="340"/>
      <c r="E1575" s="341"/>
      <c r="F1575" s="336" t="str">
        <f>IF(ISBLANK($D1575)," -",'Offeror_Product Profile'!$B$10)</f>
        <v xml:space="preserve"> -</v>
      </c>
      <c r="G1575" s="336" t="str">
        <f>IF(ISBLANK($D1575)," -",'Offeror_Product Profile'!$B$11)</f>
        <v xml:space="preserve"> -</v>
      </c>
      <c r="H1575" s="309" t="str">
        <f>IF(ISBLANK($D1575),"",'Offeror_Product Profile'!$B$9)</f>
        <v/>
      </c>
      <c r="I1575" s="342"/>
      <c r="J1575" s="310" t="str">
        <f>IF(ISBLANK($D1575),"",'CDM_Requirements '!$B$149)</f>
        <v/>
      </c>
      <c r="K1575" s="338" t="str">
        <f>IF(ISBLANK($D1575),"",'CDM_Requirements '!$B$150)</f>
        <v/>
      </c>
      <c r="L1575" s="338" t="str">
        <f>IF(ISBLANK($D1575),"",'CDM_Requirements '!$B$151)</f>
        <v/>
      </c>
      <c r="M1575" s="338" t="str">
        <f>IF(ISBLANK($D1575),"",'CDM_Requirements '!$B$152)</f>
        <v/>
      </c>
      <c r="N1575" s="338" t="str">
        <f>IF(ISBLANK($D1575),"",'CDM_Requirements '!$B$153)</f>
        <v/>
      </c>
      <c r="O1575" s="340"/>
      <c r="P1575" s="340"/>
      <c r="Q1575" s="343"/>
    </row>
    <row r="1576" spans="1:17" s="323" customFormat="1" ht="20.100000000000001" customHeight="1" x14ac:dyDescent="0.25">
      <c r="A1576" s="311"/>
      <c r="B1576" s="308" t="str">
        <f>IF(ISBLANK($D1576)," -",'Offeror_Product Profile'!$B$12)</f>
        <v xml:space="preserve"> -</v>
      </c>
      <c r="C1576" s="308" t="str">
        <f>IF(ISBLANK($D1576)," -",'Offeror_Product Profile'!$B$13)</f>
        <v xml:space="preserve"> -</v>
      </c>
      <c r="D1576" s="340"/>
      <c r="E1576" s="341"/>
      <c r="F1576" s="336" t="str">
        <f>IF(ISBLANK($D1576)," -",'Offeror_Product Profile'!$B$10)</f>
        <v xml:space="preserve"> -</v>
      </c>
      <c r="G1576" s="336" t="str">
        <f>IF(ISBLANK($D1576)," -",'Offeror_Product Profile'!$B$11)</f>
        <v xml:space="preserve"> -</v>
      </c>
      <c r="H1576" s="309" t="str">
        <f>IF(ISBLANK($D1576),"",'Offeror_Product Profile'!$B$9)</f>
        <v/>
      </c>
      <c r="I1576" s="342"/>
      <c r="J1576" s="310" t="str">
        <f>IF(ISBLANK($D1576),"",'CDM_Requirements '!$B$149)</f>
        <v/>
      </c>
      <c r="K1576" s="338" t="str">
        <f>IF(ISBLANK($D1576),"",'CDM_Requirements '!$B$150)</f>
        <v/>
      </c>
      <c r="L1576" s="338" t="str">
        <f>IF(ISBLANK($D1576),"",'CDM_Requirements '!$B$151)</f>
        <v/>
      </c>
      <c r="M1576" s="338" t="str">
        <f>IF(ISBLANK($D1576),"",'CDM_Requirements '!$B$152)</f>
        <v/>
      </c>
      <c r="N1576" s="338" t="str">
        <f>IF(ISBLANK($D1576),"",'CDM_Requirements '!$B$153)</f>
        <v/>
      </c>
      <c r="O1576" s="340"/>
      <c r="P1576" s="340"/>
      <c r="Q1576" s="343"/>
    </row>
    <row r="1577" spans="1:17" s="323" customFormat="1" ht="20.100000000000001" customHeight="1" x14ac:dyDescent="0.25">
      <c r="A1577" s="311"/>
      <c r="B1577" s="308" t="str">
        <f>IF(ISBLANK($D1577)," -",'Offeror_Product Profile'!$B$12)</f>
        <v xml:space="preserve"> -</v>
      </c>
      <c r="C1577" s="308" t="str">
        <f>IF(ISBLANK($D1577)," -",'Offeror_Product Profile'!$B$13)</f>
        <v xml:space="preserve"> -</v>
      </c>
      <c r="D1577" s="340"/>
      <c r="E1577" s="341"/>
      <c r="F1577" s="336" t="str">
        <f>IF(ISBLANK($D1577)," -",'Offeror_Product Profile'!$B$10)</f>
        <v xml:space="preserve"> -</v>
      </c>
      <c r="G1577" s="336" t="str">
        <f>IF(ISBLANK($D1577)," -",'Offeror_Product Profile'!$B$11)</f>
        <v xml:space="preserve"> -</v>
      </c>
      <c r="H1577" s="309" t="str">
        <f>IF(ISBLANK($D1577),"",'Offeror_Product Profile'!$B$9)</f>
        <v/>
      </c>
      <c r="I1577" s="342"/>
      <c r="J1577" s="310" t="str">
        <f>IF(ISBLANK($D1577),"",'CDM_Requirements '!$B$149)</f>
        <v/>
      </c>
      <c r="K1577" s="338" t="str">
        <f>IF(ISBLANK($D1577),"",'CDM_Requirements '!$B$150)</f>
        <v/>
      </c>
      <c r="L1577" s="338" t="str">
        <f>IF(ISBLANK($D1577),"",'CDM_Requirements '!$B$151)</f>
        <v/>
      </c>
      <c r="M1577" s="338" t="str">
        <f>IF(ISBLANK($D1577),"",'CDM_Requirements '!$B$152)</f>
        <v/>
      </c>
      <c r="N1577" s="338" t="str">
        <f>IF(ISBLANK($D1577),"",'CDM_Requirements '!$B$153)</f>
        <v/>
      </c>
      <c r="O1577" s="340"/>
      <c r="P1577" s="340"/>
      <c r="Q1577" s="343"/>
    </row>
    <row r="1578" spans="1:17" s="323" customFormat="1" ht="20.100000000000001" customHeight="1" x14ac:dyDescent="0.25">
      <c r="A1578" s="311"/>
      <c r="B1578" s="308" t="str">
        <f>IF(ISBLANK($D1578)," -",'Offeror_Product Profile'!$B$12)</f>
        <v xml:space="preserve"> -</v>
      </c>
      <c r="C1578" s="308" t="str">
        <f>IF(ISBLANK($D1578)," -",'Offeror_Product Profile'!$B$13)</f>
        <v xml:space="preserve"> -</v>
      </c>
      <c r="D1578" s="340"/>
      <c r="E1578" s="341"/>
      <c r="F1578" s="336" t="str">
        <f>IF(ISBLANK($D1578)," -",'Offeror_Product Profile'!$B$10)</f>
        <v xml:space="preserve"> -</v>
      </c>
      <c r="G1578" s="336" t="str">
        <f>IF(ISBLANK($D1578)," -",'Offeror_Product Profile'!$B$11)</f>
        <v xml:space="preserve"> -</v>
      </c>
      <c r="H1578" s="309" t="str">
        <f>IF(ISBLANK($D1578),"",'Offeror_Product Profile'!$B$9)</f>
        <v/>
      </c>
      <c r="I1578" s="342"/>
      <c r="J1578" s="310" t="str">
        <f>IF(ISBLANK($D1578),"",'CDM_Requirements '!$B$149)</f>
        <v/>
      </c>
      <c r="K1578" s="338" t="str">
        <f>IF(ISBLANK($D1578),"",'CDM_Requirements '!$B$150)</f>
        <v/>
      </c>
      <c r="L1578" s="338" t="str">
        <f>IF(ISBLANK($D1578),"",'CDM_Requirements '!$B$151)</f>
        <v/>
      </c>
      <c r="M1578" s="338" t="str">
        <f>IF(ISBLANK($D1578),"",'CDM_Requirements '!$B$152)</f>
        <v/>
      </c>
      <c r="N1578" s="338" t="str">
        <f>IF(ISBLANK($D1578),"",'CDM_Requirements '!$B$153)</f>
        <v/>
      </c>
      <c r="O1578" s="340"/>
      <c r="P1578" s="340"/>
      <c r="Q1578" s="343"/>
    </row>
    <row r="1579" spans="1:17" s="323" customFormat="1" ht="20.100000000000001" customHeight="1" x14ac:dyDescent="0.25">
      <c r="A1579" s="311"/>
      <c r="B1579" s="308" t="str">
        <f>IF(ISBLANK($D1579)," -",'Offeror_Product Profile'!$B$12)</f>
        <v xml:space="preserve"> -</v>
      </c>
      <c r="C1579" s="308" t="str">
        <f>IF(ISBLANK($D1579)," -",'Offeror_Product Profile'!$B$13)</f>
        <v xml:space="preserve"> -</v>
      </c>
      <c r="D1579" s="340"/>
      <c r="E1579" s="341"/>
      <c r="F1579" s="336" t="str">
        <f>IF(ISBLANK($D1579)," -",'Offeror_Product Profile'!$B$10)</f>
        <v xml:space="preserve"> -</v>
      </c>
      <c r="G1579" s="336" t="str">
        <f>IF(ISBLANK($D1579)," -",'Offeror_Product Profile'!$B$11)</f>
        <v xml:space="preserve"> -</v>
      </c>
      <c r="H1579" s="309" t="str">
        <f>IF(ISBLANK($D1579),"",'Offeror_Product Profile'!$B$9)</f>
        <v/>
      </c>
      <c r="I1579" s="342"/>
      <c r="J1579" s="310" t="str">
        <f>IF(ISBLANK($D1579),"",'CDM_Requirements '!$B$149)</f>
        <v/>
      </c>
      <c r="K1579" s="338" t="str">
        <f>IF(ISBLANK($D1579),"",'CDM_Requirements '!$B$150)</f>
        <v/>
      </c>
      <c r="L1579" s="338" t="str">
        <f>IF(ISBLANK($D1579),"",'CDM_Requirements '!$B$151)</f>
        <v/>
      </c>
      <c r="M1579" s="338" t="str">
        <f>IF(ISBLANK($D1579),"",'CDM_Requirements '!$B$152)</f>
        <v/>
      </c>
      <c r="N1579" s="338" t="str">
        <f>IF(ISBLANK($D1579),"",'CDM_Requirements '!$B$153)</f>
        <v/>
      </c>
      <c r="O1579" s="340"/>
      <c r="P1579" s="340"/>
      <c r="Q1579" s="343"/>
    </row>
    <row r="1580" spans="1:17" s="323" customFormat="1" ht="20.100000000000001" customHeight="1" x14ac:dyDescent="0.25">
      <c r="A1580" s="311"/>
      <c r="B1580" s="308" t="str">
        <f>IF(ISBLANK($D1580)," -",'Offeror_Product Profile'!$B$12)</f>
        <v xml:space="preserve"> -</v>
      </c>
      <c r="C1580" s="308" t="str">
        <f>IF(ISBLANK($D1580)," -",'Offeror_Product Profile'!$B$13)</f>
        <v xml:space="preserve"> -</v>
      </c>
      <c r="D1580" s="340"/>
      <c r="E1580" s="341"/>
      <c r="F1580" s="336" t="str">
        <f>IF(ISBLANK($D1580)," -",'Offeror_Product Profile'!$B$10)</f>
        <v xml:space="preserve"> -</v>
      </c>
      <c r="G1580" s="336" t="str">
        <f>IF(ISBLANK($D1580)," -",'Offeror_Product Profile'!$B$11)</f>
        <v xml:space="preserve"> -</v>
      </c>
      <c r="H1580" s="309" t="str">
        <f>IF(ISBLANK($D1580),"",'Offeror_Product Profile'!$B$9)</f>
        <v/>
      </c>
      <c r="I1580" s="342"/>
      <c r="J1580" s="310" t="str">
        <f>IF(ISBLANK($D1580),"",'CDM_Requirements '!$B$149)</f>
        <v/>
      </c>
      <c r="K1580" s="338" t="str">
        <f>IF(ISBLANK($D1580),"",'CDM_Requirements '!$B$150)</f>
        <v/>
      </c>
      <c r="L1580" s="338" t="str">
        <f>IF(ISBLANK($D1580),"",'CDM_Requirements '!$B$151)</f>
        <v/>
      </c>
      <c r="M1580" s="338" t="str">
        <f>IF(ISBLANK($D1580),"",'CDM_Requirements '!$B$152)</f>
        <v/>
      </c>
      <c r="N1580" s="338" t="str">
        <f>IF(ISBLANK($D1580),"",'CDM_Requirements '!$B$153)</f>
        <v/>
      </c>
      <c r="O1580" s="340"/>
      <c r="P1580" s="340"/>
      <c r="Q1580" s="343"/>
    </row>
    <row r="1581" spans="1:17" s="323" customFormat="1" ht="20.100000000000001" customHeight="1" x14ac:dyDescent="0.25">
      <c r="A1581" s="311"/>
      <c r="B1581" s="308" t="str">
        <f>IF(ISBLANK($D1581)," -",'Offeror_Product Profile'!$B$12)</f>
        <v xml:space="preserve"> -</v>
      </c>
      <c r="C1581" s="308" t="str">
        <f>IF(ISBLANK($D1581)," -",'Offeror_Product Profile'!$B$13)</f>
        <v xml:space="preserve"> -</v>
      </c>
      <c r="D1581" s="340"/>
      <c r="E1581" s="341"/>
      <c r="F1581" s="336" t="str">
        <f>IF(ISBLANK($D1581)," -",'Offeror_Product Profile'!$B$10)</f>
        <v xml:space="preserve"> -</v>
      </c>
      <c r="G1581" s="336" t="str">
        <f>IF(ISBLANK($D1581)," -",'Offeror_Product Profile'!$B$11)</f>
        <v xml:space="preserve"> -</v>
      </c>
      <c r="H1581" s="309" t="str">
        <f>IF(ISBLANK($D1581),"",'Offeror_Product Profile'!$B$9)</f>
        <v/>
      </c>
      <c r="I1581" s="342"/>
      <c r="J1581" s="310" t="str">
        <f>IF(ISBLANK($D1581),"",'CDM_Requirements '!$B$149)</f>
        <v/>
      </c>
      <c r="K1581" s="338" t="str">
        <f>IF(ISBLANK($D1581),"",'CDM_Requirements '!$B$150)</f>
        <v/>
      </c>
      <c r="L1581" s="338" t="str">
        <f>IF(ISBLANK($D1581),"",'CDM_Requirements '!$B$151)</f>
        <v/>
      </c>
      <c r="M1581" s="338" t="str">
        <f>IF(ISBLANK($D1581),"",'CDM_Requirements '!$B$152)</f>
        <v/>
      </c>
      <c r="N1581" s="338" t="str">
        <f>IF(ISBLANK($D1581),"",'CDM_Requirements '!$B$153)</f>
        <v/>
      </c>
      <c r="O1581" s="340"/>
      <c r="P1581" s="340"/>
      <c r="Q1581" s="343"/>
    </row>
    <row r="1582" spans="1:17" s="323" customFormat="1" ht="20.100000000000001" customHeight="1" x14ac:dyDescent="0.25">
      <c r="A1582" s="311"/>
      <c r="B1582" s="308" t="str">
        <f>IF(ISBLANK($D1582)," -",'Offeror_Product Profile'!$B$12)</f>
        <v xml:space="preserve"> -</v>
      </c>
      <c r="C1582" s="308" t="str">
        <f>IF(ISBLANK($D1582)," -",'Offeror_Product Profile'!$B$13)</f>
        <v xml:space="preserve"> -</v>
      </c>
      <c r="D1582" s="340"/>
      <c r="E1582" s="341"/>
      <c r="F1582" s="336" t="str">
        <f>IF(ISBLANK($D1582)," -",'Offeror_Product Profile'!$B$10)</f>
        <v xml:space="preserve"> -</v>
      </c>
      <c r="G1582" s="336" t="str">
        <f>IF(ISBLANK($D1582)," -",'Offeror_Product Profile'!$B$11)</f>
        <v xml:space="preserve"> -</v>
      </c>
      <c r="H1582" s="309" t="str">
        <f>IF(ISBLANK($D1582),"",'Offeror_Product Profile'!$B$9)</f>
        <v/>
      </c>
      <c r="I1582" s="342"/>
      <c r="J1582" s="310" t="str">
        <f>IF(ISBLANK($D1582),"",'CDM_Requirements '!$B$149)</f>
        <v/>
      </c>
      <c r="K1582" s="338" t="str">
        <f>IF(ISBLANK($D1582),"",'CDM_Requirements '!$B$150)</f>
        <v/>
      </c>
      <c r="L1582" s="338" t="str">
        <f>IF(ISBLANK($D1582),"",'CDM_Requirements '!$B$151)</f>
        <v/>
      </c>
      <c r="M1582" s="338" t="str">
        <f>IF(ISBLANK($D1582),"",'CDM_Requirements '!$B$152)</f>
        <v/>
      </c>
      <c r="N1582" s="338" t="str">
        <f>IF(ISBLANK($D1582),"",'CDM_Requirements '!$B$153)</f>
        <v/>
      </c>
      <c r="O1582" s="340"/>
      <c r="P1582" s="340"/>
      <c r="Q1582" s="343"/>
    </row>
    <row r="1583" spans="1:17" s="323" customFormat="1" ht="20.100000000000001" customHeight="1" x14ac:dyDescent="0.25">
      <c r="A1583" s="311"/>
      <c r="B1583" s="308" t="str">
        <f>IF(ISBLANK($D1583)," -",'Offeror_Product Profile'!$B$12)</f>
        <v xml:space="preserve"> -</v>
      </c>
      <c r="C1583" s="308" t="str">
        <f>IF(ISBLANK($D1583)," -",'Offeror_Product Profile'!$B$13)</f>
        <v xml:space="preserve"> -</v>
      </c>
      <c r="D1583" s="340"/>
      <c r="E1583" s="341"/>
      <c r="F1583" s="336" t="str">
        <f>IF(ISBLANK($D1583)," -",'Offeror_Product Profile'!$B$10)</f>
        <v xml:space="preserve"> -</v>
      </c>
      <c r="G1583" s="336" t="str">
        <f>IF(ISBLANK($D1583)," -",'Offeror_Product Profile'!$B$11)</f>
        <v xml:space="preserve"> -</v>
      </c>
      <c r="H1583" s="309" t="str">
        <f>IF(ISBLANK($D1583),"",'Offeror_Product Profile'!$B$9)</f>
        <v/>
      </c>
      <c r="I1583" s="342"/>
      <c r="J1583" s="310" t="str">
        <f>IF(ISBLANK($D1583),"",'CDM_Requirements '!$B$149)</f>
        <v/>
      </c>
      <c r="K1583" s="338" t="str">
        <f>IF(ISBLANK($D1583),"",'CDM_Requirements '!$B$150)</f>
        <v/>
      </c>
      <c r="L1583" s="338" t="str">
        <f>IF(ISBLANK($D1583),"",'CDM_Requirements '!$B$151)</f>
        <v/>
      </c>
      <c r="M1583" s="338" t="str">
        <f>IF(ISBLANK($D1583),"",'CDM_Requirements '!$B$152)</f>
        <v/>
      </c>
      <c r="N1583" s="338" t="str">
        <f>IF(ISBLANK($D1583),"",'CDM_Requirements '!$B$153)</f>
        <v/>
      </c>
      <c r="O1583" s="340"/>
      <c r="P1583" s="340"/>
      <c r="Q1583" s="343"/>
    </row>
    <row r="1584" spans="1:17" s="323" customFormat="1" ht="20.100000000000001" customHeight="1" x14ac:dyDescent="0.25">
      <c r="A1584" s="311"/>
      <c r="B1584" s="308" t="str">
        <f>IF(ISBLANK($D1584)," -",'Offeror_Product Profile'!$B$12)</f>
        <v xml:space="preserve"> -</v>
      </c>
      <c r="C1584" s="308" t="str">
        <f>IF(ISBLANK($D1584)," -",'Offeror_Product Profile'!$B$13)</f>
        <v xml:space="preserve"> -</v>
      </c>
      <c r="D1584" s="340"/>
      <c r="E1584" s="341"/>
      <c r="F1584" s="336" t="str">
        <f>IF(ISBLANK($D1584)," -",'Offeror_Product Profile'!$B$10)</f>
        <v xml:space="preserve"> -</v>
      </c>
      <c r="G1584" s="336" t="str">
        <f>IF(ISBLANK($D1584)," -",'Offeror_Product Profile'!$B$11)</f>
        <v xml:space="preserve"> -</v>
      </c>
      <c r="H1584" s="309" t="str">
        <f>IF(ISBLANK($D1584),"",'Offeror_Product Profile'!$B$9)</f>
        <v/>
      </c>
      <c r="I1584" s="342"/>
      <c r="J1584" s="310" t="str">
        <f>IF(ISBLANK($D1584),"",'CDM_Requirements '!$B$149)</f>
        <v/>
      </c>
      <c r="K1584" s="338" t="str">
        <f>IF(ISBLANK($D1584),"",'CDM_Requirements '!$B$150)</f>
        <v/>
      </c>
      <c r="L1584" s="338" t="str">
        <f>IF(ISBLANK($D1584),"",'CDM_Requirements '!$B$151)</f>
        <v/>
      </c>
      <c r="M1584" s="338" t="str">
        <f>IF(ISBLANK($D1584),"",'CDM_Requirements '!$B$152)</f>
        <v/>
      </c>
      <c r="N1584" s="338" t="str">
        <f>IF(ISBLANK($D1584),"",'CDM_Requirements '!$B$153)</f>
        <v/>
      </c>
      <c r="O1584" s="340"/>
      <c r="P1584" s="340"/>
      <c r="Q1584" s="343"/>
    </row>
    <row r="1585" spans="1:17" s="323" customFormat="1" ht="20.100000000000001" customHeight="1" x14ac:dyDescent="0.25">
      <c r="A1585" s="311"/>
      <c r="B1585" s="308" t="str">
        <f>IF(ISBLANK($D1585)," -",'Offeror_Product Profile'!$B$12)</f>
        <v xml:space="preserve"> -</v>
      </c>
      <c r="C1585" s="308" t="str">
        <f>IF(ISBLANK($D1585)," -",'Offeror_Product Profile'!$B$13)</f>
        <v xml:space="preserve"> -</v>
      </c>
      <c r="D1585" s="340"/>
      <c r="E1585" s="341"/>
      <c r="F1585" s="336" t="str">
        <f>IF(ISBLANK($D1585)," -",'Offeror_Product Profile'!$B$10)</f>
        <v xml:space="preserve"> -</v>
      </c>
      <c r="G1585" s="336" t="str">
        <f>IF(ISBLANK($D1585)," -",'Offeror_Product Profile'!$B$11)</f>
        <v xml:space="preserve"> -</v>
      </c>
      <c r="H1585" s="309" t="str">
        <f>IF(ISBLANK($D1585),"",'Offeror_Product Profile'!$B$9)</f>
        <v/>
      </c>
      <c r="I1585" s="342"/>
      <c r="J1585" s="310" t="str">
        <f>IF(ISBLANK($D1585),"",'CDM_Requirements '!$B$149)</f>
        <v/>
      </c>
      <c r="K1585" s="338" t="str">
        <f>IF(ISBLANK($D1585),"",'CDM_Requirements '!$B$150)</f>
        <v/>
      </c>
      <c r="L1585" s="338" t="str">
        <f>IF(ISBLANK($D1585),"",'CDM_Requirements '!$B$151)</f>
        <v/>
      </c>
      <c r="M1585" s="338" t="str">
        <f>IF(ISBLANK($D1585),"",'CDM_Requirements '!$B$152)</f>
        <v/>
      </c>
      <c r="N1585" s="338" t="str">
        <f>IF(ISBLANK($D1585),"",'CDM_Requirements '!$B$153)</f>
        <v/>
      </c>
      <c r="O1585" s="340"/>
      <c r="P1585" s="340"/>
      <c r="Q1585" s="343"/>
    </row>
    <row r="1586" spans="1:17" s="323" customFormat="1" ht="20.100000000000001" customHeight="1" x14ac:dyDescent="0.25">
      <c r="A1586" s="311"/>
      <c r="B1586" s="308" t="str">
        <f>IF(ISBLANK($D1586)," -",'Offeror_Product Profile'!$B$12)</f>
        <v xml:space="preserve"> -</v>
      </c>
      <c r="C1586" s="308" t="str">
        <f>IF(ISBLANK($D1586)," -",'Offeror_Product Profile'!$B$13)</f>
        <v xml:space="preserve"> -</v>
      </c>
      <c r="D1586" s="340"/>
      <c r="E1586" s="341"/>
      <c r="F1586" s="336" t="str">
        <f>IF(ISBLANK($D1586)," -",'Offeror_Product Profile'!$B$10)</f>
        <v xml:space="preserve"> -</v>
      </c>
      <c r="G1586" s="336" t="str">
        <f>IF(ISBLANK($D1586)," -",'Offeror_Product Profile'!$B$11)</f>
        <v xml:space="preserve"> -</v>
      </c>
      <c r="H1586" s="309" t="str">
        <f>IF(ISBLANK($D1586),"",'Offeror_Product Profile'!$B$9)</f>
        <v/>
      </c>
      <c r="I1586" s="342"/>
      <c r="J1586" s="310" t="str">
        <f>IF(ISBLANK($D1586),"",'CDM_Requirements '!$B$149)</f>
        <v/>
      </c>
      <c r="K1586" s="338" t="str">
        <f>IF(ISBLANK($D1586),"",'CDM_Requirements '!$B$150)</f>
        <v/>
      </c>
      <c r="L1586" s="338" t="str">
        <f>IF(ISBLANK($D1586),"",'CDM_Requirements '!$B$151)</f>
        <v/>
      </c>
      <c r="M1586" s="338" t="str">
        <f>IF(ISBLANK($D1586),"",'CDM_Requirements '!$B$152)</f>
        <v/>
      </c>
      <c r="N1586" s="338" t="str">
        <f>IF(ISBLANK($D1586),"",'CDM_Requirements '!$B$153)</f>
        <v/>
      </c>
      <c r="O1586" s="340"/>
      <c r="P1586" s="340"/>
      <c r="Q1586" s="343"/>
    </row>
    <row r="1587" spans="1:17" s="323" customFormat="1" ht="20.100000000000001" customHeight="1" x14ac:dyDescent="0.25">
      <c r="A1587" s="311"/>
      <c r="B1587" s="308" t="str">
        <f>IF(ISBLANK($D1587)," -",'Offeror_Product Profile'!$B$12)</f>
        <v xml:space="preserve"> -</v>
      </c>
      <c r="C1587" s="308" t="str">
        <f>IF(ISBLANK($D1587)," -",'Offeror_Product Profile'!$B$13)</f>
        <v xml:space="preserve"> -</v>
      </c>
      <c r="D1587" s="340"/>
      <c r="E1587" s="341"/>
      <c r="F1587" s="336" t="str">
        <f>IF(ISBLANK($D1587)," -",'Offeror_Product Profile'!$B$10)</f>
        <v xml:space="preserve"> -</v>
      </c>
      <c r="G1587" s="336" t="str">
        <f>IF(ISBLANK($D1587)," -",'Offeror_Product Profile'!$B$11)</f>
        <v xml:space="preserve"> -</v>
      </c>
      <c r="H1587" s="309" t="str">
        <f>IF(ISBLANK($D1587),"",'Offeror_Product Profile'!$B$9)</f>
        <v/>
      </c>
      <c r="I1587" s="342"/>
      <c r="J1587" s="310" t="str">
        <f>IF(ISBLANK($D1587),"",'CDM_Requirements '!$B$149)</f>
        <v/>
      </c>
      <c r="K1587" s="338" t="str">
        <f>IF(ISBLANK($D1587),"",'CDM_Requirements '!$B$150)</f>
        <v/>
      </c>
      <c r="L1587" s="338" t="str">
        <f>IF(ISBLANK($D1587),"",'CDM_Requirements '!$B$151)</f>
        <v/>
      </c>
      <c r="M1587" s="338" t="str">
        <f>IF(ISBLANK($D1587),"",'CDM_Requirements '!$B$152)</f>
        <v/>
      </c>
      <c r="N1587" s="338" t="str">
        <f>IF(ISBLANK($D1587),"",'CDM_Requirements '!$B$153)</f>
        <v/>
      </c>
      <c r="O1587" s="340"/>
      <c r="P1587" s="340"/>
      <c r="Q1587" s="343"/>
    </row>
    <row r="1588" spans="1:17" s="323" customFormat="1" ht="20.100000000000001" customHeight="1" x14ac:dyDescent="0.25">
      <c r="A1588" s="311"/>
      <c r="B1588" s="308" t="str">
        <f>IF(ISBLANK($D1588)," -",'Offeror_Product Profile'!$B$12)</f>
        <v xml:space="preserve"> -</v>
      </c>
      <c r="C1588" s="308" t="str">
        <f>IF(ISBLANK($D1588)," -",'Offeror_Product Profile'!$B$13)</f>
        <v xml:space="preserve"> -</v>
      </c>
      <c r="D1588" s="340"/>
      <c r="E1588" s="341"/>
      <c r="F1588" s="336" t="str">
        <f>IF(ISBLANK($D1588)," -",'Offeror_Product Profile'!$B$10)</f>
        <v xml:space="preserve"> -</v>
      </c>
      <c r="G1588" s="336" t="str">
        <f>IF(ISBLANK($D1588)," -",'Offeror_Product Profile'!$B$11)</f>
        <v xml:space="preserve"> -</v>
      </c>
      <c r="H1588" s="309" t="str">
        <f>IF(ISBLANK($D1588),"",'Offeror_Product Profile'!$B$9)</f>
        <v/>
      </c>
      <c r="I1588" s="342"/>
      <c r="J1588" s="310" t="str">
        <f>IF(ISBLANK($D1588),"",'CDM_Requirements '!$B$149)</f>
        <v/>
      </c>
      <c r="K1588" s="338" t="str">
        <f>IF(ISBLANK($D1588),"",'CDM_Requirements '!$B$150)</f>
        <v/>
      </c>
      <c r="L1588" s="338" t="str">
        <f>IF(ISBLANK($D1588),"",'CDM_Requirements '!$B$151)</f>
        <v/>
      </c>
      <c r="M1588" s="338" t="str">
        <f>IF(ISBLANK($D1588),"",'CDM_Requirements '!$B$152)</f>
        <v/>
      </c>
      <c r="N1588" s="338" t="str">
        <f>IF(ISBLANK($D1588),"",'CDM_Requirements '!$B$153)</f>
        <v/>
      </c>
      <c r="O1588" s="340"/>
      <c r="P1588" s="340"/>
      <c r="Q1588" s="343"/>
    </row>
    <row r="1589" spans="1:17" s="323" customFormat="1" ht="20.100000000000001" customHeight="1" x14ac:dyDescent="0.25">
      <c r="A1589" s="311"/>
      <c r="B1589" s="308" t="str">
        <f>IF(ISBLANK($D1589)," -",'Offeror_Product Profile'!$B$12)</f>
        <v xml:space="preserve"> -</v>
      </c>
      <c r="C1589" s="308" t="str">
        <f>IF(ISBLANK($D1589)," -",'Offeror_Product Profile'!$B$13)</f>
        <v xml:space="preserve"> -</v>
      </c>
      <c r="D1589" s="340"/>
      <c r="E1589" s="341"/>
      <c r="F1589" s="336" t="str">
        <f>IF(ISBLANK($D1589)," -",'Offeror_Product Profile'!$B$10)</f>
        <v xml:space="preserve"> -</v>
      </c>
      <c r="G1589" s="336" t="str">
        <f>IF(ISBLANK($D1589)," -",'Offeror_Product Profile'!$B$11)</f>
        <v xml:space="preserve"> -</v>
      </c>
      <c r="H1589" s="309" t="str">
        <f>IF(ISBLANK($D1589),"",'Offeror_Product Profile'!$B$9)</f>
        <v/>
      </c>
      <c r="I1589" s="342"/>
      <c r="J1589" s="310" t="str">
        <f>IF(ISBLANK($D1589),"",'CDM_Requirements '!$B$149)</f>
        <v/>
      </c>
      <c r="K1589" s="338" t="str">
        <f>IF(ISBLANK($D1589),"",'CDM_Requirements '!$B$150)</f>
        <v/>
      </c>
      <c r="L1589" s="338" t="str">
        <f>IF(ISBLANK($D1589),"",'CDM_Requirements '!$B$151)</f>
        <v/>
      </c>
      <c r="M1589" s="338" t="str">
        <f>IF(ISBLANK($D1589),"",'CDM_Requirements '!$B$152)</f>
        <v/>
      </c>
      <c r="N1589" s="338" t="str">
        <f>IF(ISBLANK($D1589),"",'CDM_Requirements '!$B$153)</f>
        <v/>
      </c>
      <c r="O1589" s="340"/>
      <c r="P1589" s="340"/>
      <c r="Q1589" s="343"/>
    </row>
    <row r="1590" spans="1:17" s="323" customFormat="1" ht="20.100000000000001" customHeight="1" x14ac:dyDescent="0.25">
      <c r="A1590" s="311"/>
      <c r="B1590" s="308" t="str">
        <f>IF(ISBLANK($D1590)," -",'Offeror_Product Profile'!$B$12)</f>
        <v xml:space="preserve"> -</v>
      </c>
      <c r="C1590" s="308" t="str">
        <f>IF(ISBLANK($D1590)," -",'Offeror_Product Profile'!$B$13)</f>
        <v xml:space="preserve"> -</v>
      </c>
      <c r="D1590" s="340"/>
      <c r="E1590" s="341"/>
      <c r="F1590" s="336" t="str">
        <f>IF(ISBLANK($D1590)," -",'Offeror_Product Profile'!$B$10)</f>
        <v xml:space="preserve"> -</v>
      </c>
      <c r="G1590" s="336" t="str">
        <f>IF(ISBLANK($D1590)," -",'Offeror_Product Profile'!$B$11)</f>
        <v xml:space="preserve"> -</v>
      </c>
      <c r="H1590" s="309" t="str">
        <f>IF(ISBLANK($D1590),"",'Offeror_Product Profile'!$B$9)</f>
        <v/>
      </c>
      <c r="I1590" s="342"/>
      <c r="J1590" s="310" t="str">
        <f>IF(ISBLANK($D1590),"",'CDM_Requirements '!$B$149)</f>
        <v/>
      </c>
      <c r="K1590" s="338" t="str">
        <f>IF(ISBLANK($D1590),"",'CDM_Requirements '!$B$150)</f>
        <v/>
      </c>
      <c r="L1590" s="338" t="str">
        <f>IF(ISBLANK($D1590),"",'CDM_Requirements '!$B$151)</f>
        <v/>
      </c>
      <c r="M1590" s="338" t="str">
        <f>IF(ISBLANK($D1590),"",'CDM_Requirements '!$B$152)</f>
        <v/>
      </c>
      <c r="N1590" s="338" t="str">
        <f>IF(ISBLANK($D1590),"",'CDM_Requirements '!$B$153)</f>
        <v/>
      </c>
      <c r="O1590" s="340"/>
      <c r="P1590" s="340"/>
      <c r="Q1590" s="343"/>
    </row>
    <row r="1591" spans="1:17" s="323" customFormat="1" ht="20.100000000000001" customHeight="1" x14ac:dyDescent="0.25">
      <c r="A1591" s="311"/>
      <c r="B1591" s="308" t="str">
        <f>IF(ISBLANK($D1591)," -",'Offeror_Product Profile'!$B$12)</f>
        <v xml:space="preserve"> -</v>
      </c>
      <c r="C1591" s="308" t="str">
        <f>IF(ISBLANK($D1591)," -",'Offeror_Product Profile'!$B$13)</f>
        <v xml:space="preserve"> -</v>
      </c>
      <c r="D1591" s="340"/>
      <c r="E1591" s="341"/>
      <c r="F1591" s="336" t="str">
        <f>IF(ISBLANK($D1591)," -",'Offeror_Product Profile'!$B$10)</f>
        <v xml:space="preserve"> -</v>
      </c>
      <c r="G1591" s="336" t="str">
        <f>IF(ISBLANK($D1591)," -",'Offeror_Product Profile'!$B$11)</f>
        <v xml:space="preserve"> -</v>
      </c>
      <c r="H1591" s="309" t="str">
        <f>IF(ISBLANK($D1591),"",'Offeror_Product Profile'!$B$9)</f>
        <v/>
      </c>
      <c r="I1591" s="342"/>
      <c r="J1591" s="310" t="str">
        <f>IF(ISBLANK($D1591),"",'CDM_Requirements '!$B$149)</f>
        <v/>
      </c>
      <c r="K1591" s="338" t="str">
        <f>IF(ISBLANK($D1591),"",'CDM_Requirements '!$B$150)</f>
        <v/>
      </c>
      <c r="L1591" s="338" t="str">
        <f>IF(ISBLANK($D1591),"",'CDM_Requirements '!$B$151)</f>
        <v/>
      </c>
      <c r="M1591" s="338" t="str">
        <f>IF(ISBLANK($D1591),"",'CDM_Requirements '!$B$152)</f>
        <v/>
      </c>
      <c r="N1591" s="338" t="str">
        <f>IF(ISBLANK($D1591),"",'CDM_Requirements '!$B$153)</f>
        <v/>
      </c>
      <c r="O1591" s="340"/>
      <c r="P1591" s="340"/>
      <c r="Q1591" s="343"/>
    </row>
    <row r="1592" spans="1:17" s="323" customFormat="1" ht="20.100000000000001" customHeight="1" x14ac:dyDescent="0.25">
      <c r="A1592" s="311"/>
      <c r="B1592" s="308" t="str">
        <f>IF(ISBLANK($D1592)," -",'Offeror_Product Profile'!$B$12)</f>
        <v xml:space="preserve"> -</v>
      </c>
      <c r="C1592" s="308" t="str">
        <f>IF(ISBLANK($D1592)," -",'Offeror_Product Profile'!$B$13)</f>
        <v xml:space="preserve"> -</v>
      </c>
      <c r="D1592" s="340"/>
      <c r="E1592" s="341"/>
      <c r="F1592" s="336" t="str">
        <f>IF(ISBLANK($D1592)," -",'Offeror_Product Profile'!$B$10)</f>
        <v xml:space="preserve"> -</v>
      </c>
      <c r="G1592" s="336" t="str">
        <f>IF(ISBLANK($D1592)," -",'Offeror_Product Profile'!$B$11)</f>
        <v xml:space="preserve"> -</v>
      </c>
      <c r="H1592" s="309" t="str">
        <f>IF(ISBLANK($D1592),"",'Offeror_Product Profile'!$B$9)</f>
        <v/>
      </c>
      <c r="I1592" s="342"/>
      <c r="J1592" s="310" t="str">
        <f>IF(ISBLANK($D1592),"",'CDM_Requirements '!$B$149)</f>
        <v/>
      </c>
      <c r="K1592" s="338" t="str">
        <f>IF(ISBLANK($D1592),"",'CDM_Requirements '!$B$150)</f>
        <v/>
      </c>
      <c r="L1592" s="338" t="str">
        <f>IF(ISBLANK($D1592),"",'CDM_Requirements '!$B$151)</f>
        <v/>
      </c>
      <c r="M1592" s="338" t="str">
        <f>IF(ISBLANK($D1592),"",'CDM_Requirements '!$B$152)</f>
        <v/>
      </c>
      <c r="N1592" s="338" t="str">
        <f>IF(ISBLANK($D1592),"",'CDM_Requirements '!$B$153)</f>
        <v/>
      </c>
      <c r="O1592" s="340"/>
      <c r="P1592" s="340"/>
      <c r="Q1592" s="343"/>
    </row>
    <row r="1593" spans="1:17" s="323" customFormat="1" ht="20.100000000000001" customHeight="1" x14ac:dyDescent="0.25">
      <c r="A1593" s="311"/>
      <c r="B1593" s="308" t="str">
        <f>IF(ISBLANK($D1593)," -",'Offeror_Product Profile'!$B$12)</f>
        <v xml:space="preserve"> -</v>
      </c>
      <c r="C1593" s="308" t="str">
        <f>IF(ISBLANK($D1593)," -",'Offeror_Product Profile'!$B$13)</f>
        <v xml:space="preserve"> -</v>
      </c>
      <c r="D1593" s="340"/>
      <c r="E1593" s="341"/>
      <c r="F1593" s="336" t="str">
        <f>IF(ISBLANK($D1593)," -",'Offeror_Product Profile'!$B$10)</f>
        <v xml:space="preserve"> -</v>
      </c>
      <c r="G1593" s="336" t="str">
        <f>IF(ISBLANK($D1593)," -",'Offeror_Product Profile'!$B$11)</f>
        <v xml:space="preserve"> -</v>
      </c>
      <c r="H1593" s="309" t="str">
        <f>IF(ISBLANK($D1593),"",'Offeror_Product Profile'!$B$9)</f>
        <v/>
      </c>
      <c r="I1593" s="342"/>
      <c r="J1593" s="310" t="str">
        <f>IF(ISBLANK($D1593),"",'CDM_Requirements '!$B$149)</f>
        <v/>
      </c>
      <c r="K1593" s="338" t="str">
        <f>IF(ISBLANK($D1593),"",'CDM_Requirements '!$B$150)</f>
        <v/>
      </c>
      <c r="L1593" s="338" t="str">
        <f>IF(ISBLANK($D1593),"",'CDM_Requirements '!$B$151)</f>
        <v/>
      </c>
      <c r="M1593" s="338" t="str">
        <f>IF(ISBLANK($D1593),"",'CDM_Requirements '!$B$152)</f>
        <v/>
      </c>
      <c r="N1593" s="338" t="str">
        <f>IF(ISBLANK($D1593),"",'CDM_Requirements '!$B$153)</f>
        <v/>
      </c>
      <c r="O1593" s="340"/>
      <c r="P1593" s="340"/>
      <c r="Q1593" s="343"/>
    </row>
    <row r="1594" spans="1:17" s="323" customFormat="1" ht="20.100000000000001" customHeight="1" x14ac:dyDescent="0.25">
      <c r="A1594" s="311"/>
      <c r="B1594" s="308" t="str">
        <f>IF(ISBLANK($D1594)," -",'Offeror_Product Profile'!$B$12)</f>
        <v xml:space="preserve"> -</v>
      </c>
      <c r="C1594" s="308" t="str">
        <f>IF(ISBLANK($D1594)," -",'Offeror_Product Profile'!$B$13)</f>
        <v xml:space="preserve"> -</v>
      </c>
      <c r="D1594" s="340"/>
      <c r="E1594" s="341"/>
      <c r="F1594" s="336" t="str">
        <f>IF(ISBLANK($D1594)," -",'Offeror_Product Profile'!$B$10)</f>
        <v xml:space="preserve"> -</v>
      </c>
      <c r="G1594" s="336" t="str">
        <f>IF(ISBLANK($D1594)," -",'Offeror_Product Profile'!$B$11)</f>
        <v xml:space="preserve"> -</v>
      </c>
      <c r="H1594" s="309" t="str">
        <f>IF(ISBLANK($D1594),"",'Offeror_Product Profile'!$B$9)</f>
        <v/>
      </c>
      <c r="I1594" s="342"/>
      <c r="J1594" s="310" t="str">
        <f>IF(ISBLANK($D1594),"",'CDM_Requirements '!$B$149)</f>
        <v/>
      </c>
      <c r="K1594" s="338" t="str">
        <f>IF(ISBLANK($D1594),"",'CDM_Requirements '!$B$150)</f>
        <v/>
      </c>
      <c r="L1594" s="338" t="str">
        <f>IF(ISBLANK($D1594),"",'CDM_Requirements '!$B$151)</f>
        <v/>
      </c>
      <c r="M1594" s="338" t="str">
        <f>IF(ISBLANK($D1594),"",'CDM_Requirements '!$B$152)</f>
        <v/>
      </c>
      <c r="N1594" s="338" t="str">
        <f>IF(ISBLANK($D1594),"",'CDM_Requirements '!$B$153)</f>
        <v/>
      </c>
      <c r="O1594" s="340"/>
      <c r="P1594" s="340"/>
      <c r="Q1594" s="343"/>
    </row>
    <row r="1595" spans="1:17" s="323" customFormat="1" ht="20.100000000000001" customHeight="1" x14ac:dyDescent="0.25">
      <c r="A1595" s="311"/>
      <c r="B1595" s="308" t="str">
        <f>IF(ISBLANK($D1595)," -",'Offeror_Product Profile'!$B$12)</f>
        <v xml:space="preserve"> -</v>
      </c>
      <c r="C1595" s="308" t="str">
        <f>IF(ISBLANK($D1595)," -",'Offeror_Product Profile'!$B$13)</f>
        <v xml:space="preserve"> -</v>
      </c>
      <c r="D1595" s="340"/>
      <c r="E1595" s="341"/>
      <c r="F1595" s="336" t="str">
        <f>IF(ISBLANK($D1595)," -",'Offeror_Product Profile'!$B$10)</f>
        <v xml:space="preserve"> -</v>
      </c>
      <c r="G1595" s="336" t="str">
        <f>IF(ISBLANK($D1595)," -",'Offeror_Product Profile'!$B$11)</f>
        <v xml:space="preserve"> -</v>
      </c>
      <c r="H1595" s="309" t="str">
        <f>IF(ISBLANK($D1595),"",'Offeror_Product Profile'!$B$9)</f>
        <v/>
      </c>
      <c r="I1595" s="342"/>
      <c r="J1595" s="310" t="str">
        <f>IF(ISBLANK($D1595),"",'CDM_Requirements '!$B$149)</f>
        <v/>
      </c>
      <c r="K1595" s="338" t="str">
        <f>IF(ISBLANK($D1595),"",'CDM_Requirements '!$B$150)</f>
        <v/>
      </c>
      <c r="L1595" s="338" t="str">
        <f>IF(ISBLANK($D1595),"",'CDM_Requirements '!$B$151)</f>
        <v/>
      </c>
      <c r="M1595" s="338" t="str">
        <f>IF(ISBLANK($D1595),"",'CDM_Requirements '!$B$152)</f>
        <v/>
      </c>
      <c r="N1595" s="338" t="str">
        <f>IF(ISBLANK($D1595),"",'CDM_Requirements '!$B$153)</f>
        <v/>
      </c>
      <c r="O1595" s="340"/>
      <c r="P1595" s="340"/>
      <c r="Q1595" s="343"/>
    </row>
    <row r="1596" spans="1:17" s="323" customFormat="1" ht="20.100000000000001" customHeight="1" x14ac:dyDescent="0.25">
      <c r="A1596" s="311"/>
      <c r="B1596" s="308" t="str">
        <f>IF(ISBLANK($D1596)," -",'Offeror_Product Profile'!$B$12)</f>
        <v xml:space="preserve"> -</v>
      </c>
      <c r="C1596" s="308" t="str">
        <f>IF(ISBLANK($D1596)," -",'Offeror_Product Profile'!$B$13)</f>
        <v xml:space="preserve"> -</v>
      </c>
      <c r="D1596" s="340"/>
      <c r="E1596" s="341"/>
      <c r="F1596" s="336" t="str">
        <f>IF(ISBLANK($D1596)," -",'Offeror_Product Profile'!$B$10)</f>
        <v xml:space="preserve"> -</v>
      </c>
      <c r="G1596" s="336" t="str">
        <f>IF(ISBLANK($D1596)," -",'Offeror_Product Profile'!$B$11)</f>
        <v xml:space="preserve"> -</v>
      </c>
      <c r="H1596" s="309" t="str">
        <f>IF(ISBLANK($D1596),"",'Offeror_Product Profile'!$B$9)</f>
        <v/>
      </c>
      <c r="I1596" s="342"/>
      <c r="J1596" s="310" t="str">
        <f>IF(ISBLANK($D1596),"",'CDM_Requirements '!$B$149)</f>
        <v/>
      </c>
      <c r="K1596" s="338" t="str">
        <f>IF(ISBLANK($D1596),"",'CDM_Requirements '!$B$150)</f>
        <v/>
      </c>
      <c r="L1596" s="338" t="str">
        <f>IF(ISBLANK($D1596),"",'CDM_Requirements '!$B$151)</f>
        <v/>
      </c>
      <c r="M1596" s="338" t="str">
        <f>IF(ISBLANK($D1596),"",'CDM_Requirements '!$B$152)</f>
        <v/>
      </c>
      <c r="N1596" s="338" t="str">
        <f>IF(ISBLANK($D1596),"",'CDM_Requirements '!$B$153)</f>
        <v/>
      </c>
      <c r="O1596" s="340"/>
      <c r="P1596" s="340"/>
      <c r="Q1596" s="343"/>
    </row>
    <row r="1597" spans="1:17" s="323" customFormat="1" ht="20.100000000000001" customHeight="1" x14ac:dyDescent="0.25">
      <c r="A1597" s="311"/>
      <c r="B1597" s="308" t="str">
        <f>IF(ISBLANK($D1597)," -",'Offeror_Product Profile'!$B$12)</f>
        <v xml:space="preserve"> -</v>
      </c>
      <c r="C1597" s="308" t="str">
        <f>IF(ISBLANK($D1597)," -",'Offeror_Product Profile'!$B$13)</f>
        <v xml:space="preserve"> -</v>
      </c>
      <c r="D1597" s="340"/>
      <c r="E1597" s="341"/>
      <c r="F1597" s="336" t="str">
        <f>IF(ISBLANK($D1597)," -",'Offeror_Product Profile'!$B$10)</f>
        <v xml:space="preserve"> -</v>
      </c>
      <c r="G1597" s="336" t="str">
        <f>IF(ISBLANK($D1597)," -",'Offeror_Product Profile'!$B$11)</f>
        <v xml:space="preserve"> -</v>
      </c>
      <c r="H1597" s="309" t="str">
        <f>IF(ISBLANK($D1597),"",'Offeror_Product Profile'!$B$9)</f>
        <v/>
      </c>
      <c r="I1597" s="342"/>
      <c r="J1597" s="310" t="str">
        <f>IF(ISBLANK($D1597),"",'CDM_Requirements '!$B$149)</f>
        <v/>
      </c>
      <c r="K1597" s="338" t="str">
        <f>IF(ISBLANK($D1597),"",'CDM_Requirements '!$B$150)</f>
        <v/>
      </c>
      <c r="L1597" s="338" t="str">
        <f>IF(ISBLANK($D1597),"",'CDM_Requirements '!$B$151)</f>
        <v/>
      </c>
      <c r="M1597" s="338" t="str">
        <f>IF(ISBLANK($D1597),"",'CDM_Requirements '!$B$152)</f>
        <v/>
      </c>
      <c r="N1597" s="338" t="str">
        <f>IF(ISBLANK($D1597),"",'CDM_Requirements '!$B$153)</f>
        <v/>
      </c>
      <c r="O1597" s="340"/>
      <c r="P1597" s="340"/>
      <c r="Q1597" s="343"/>
    </row>
    <row r="1598" spans="1:17" s="323" customFormat="1" ht="20.100000000000001" customHeight="1" x14ac:dyDescent="0.25">
      <c r="A1598" s="311"/>
      <c r="B1598" s="308" t="str">
        <f>IF(ISBLANK($D1598)," -",'Offeror_Product Profile'!$B$12)</f>
        <v xml:space="preserve"> -</v>
      </c>
      <c r="C1598" s="308" t="str">
        <f>IF(ISBLANK($D1598)," -",'Offeror_Product Profile'!$B$13)</f>
        <v xml:space="preserve"> -</v>
      </c>
      <c r="D1598" s="340"/>
      <c r="E1598" s="341"/>
      <c r="F1598" s="336" t="str">
        <f>IF(ISBLANK($D1598)," -",'Offeror_Product Profile'!$B$10)</f>
        <v xml:space="preserve"> -</v>
      </c>
      <c r="G1598" s="336" t="str">
        <f>IF(ISBLANK($D1598)," -",'Offeror_Product Profile'!$B$11)</f>
        <v xml:space="preserve"> -</v>
      </c>
      <c r="H1598" s="309" t="str">
        <f>IF(ISBLANK($D1598),"",'Offeror_Product Profile'!$B$9)</f>
        <v/>
      </c>
      <c r="I1598" s="342"/>
      <c r="J1598" s="310" t="str">
        <f>IF(ISBLANK($D1598),"",'CDM_Requirements '!$B$149)</f>
        <v/>
      </c>
      <c r="K1598" s="338" t="str">
        <f>IF(ISBLANK($D1598),"",'CDM_Requirements '!$B$150)</f>
        <v/>
      </c>
      <c r="L1598" s="338" t="str">
        <f>IF(ISBLANK($D1598),"",'CDM_Requirements '!$B$151)</f>
        <v/>
      </c>
      <c r="M1598" s="338" t="str">
        <f>IF(ISBLANK($D1598),"",'CDM_Requirements '!$B$152)</f>
        <v/>
      </c>
      <c r="N1598" s="338" t="str">
        <f>IF(ISBLANK($D1598),"",'CDM_Requirements '!$B$153)</f>
        <v/>
      </c>
      <c r="O1598" s="340"/>
      <c r="P1598" s="340"/>
      <c r="Q1598" s="343"/>
    </row>
    <row r="1599" spans="1:17" s="323" customFormat="1" ht="20.100000000000001" customHeight="1" x14ac:dyDescent="0.25">
      <c r="A1599" s="311"/>
      <c r="B1599" s="308" t="str">
        <f>IF(ISBLANK($D1599)," -",'Offeror_Product Profile'!$B$12)</f>
        <v xml:space="preserve"> -</v>
      </c>
      <c r="C1599" s="308" t="str">
        <f>IF(ISBLANK($D1599)," -",'Offeror_Product Profile'!$B$13)</f>
        <v xml:space="preserve"> -</v>
      </c>
      <c r="D1599" s="340"/>
      <c r="E1599" s="341"/>
      <c r="F1599" s="336" t="str">
        <f>IF(ISBLANK($D1599)," -",'Offeror_Product Profile'!$B$10)</f>
        <v xml:space="preserve"> -</v>
      </c>
      <c r="G1599" s="336" t="str">
        <f>IF(ISBLANK($D1599)," -",'Offeror_Product Profile'!$B$11)</f>
        <v xml:space="preserve"> -</v>
      </c>
      <c r="H1599" s="309" t="str">
        <f>IF(ISBLANK($D1599),"",'Offeror_Product Profile'!$B$9)</f>
        <v/>
      </c>
      <c r="I1599" s="342"/>
      <c r="J1599" s="310" t="str">
        <f>IF(ISBLANK($D1599),"",'CDM_Requirements '!$B$149)</f>
        <v/>
      </c>
      <c r="K1599" s="338" t="str">
        <f>IF(ISBLANK($D1599),"",'CDM_Requirements '!$B$150)</f>
        <v/>
      </c>
      <c r="L1599" s="338" t="str">
        <f>IF(ISBLANK($D1599),"",'CDM_Requirements '!$B$151)</f>
        <v/>
      </c>
      <c r="M1599" s="338" t="str">
        <f>IF(ISBLANK($D1599),"",'CDM_Requirements '!$B$152)</f>
        <v/>
      </c>
      <c r="N1599" s="338" t="str">
        <f>IF(ISBLANK($D1599),"",'CDM_Requirements '!$B$153)</f>
        <v/>
      </c>
      <c r="O1599" s="340"/>
      <c r="P1599" s="340"/>
      <c r="Q1599" s="343"/>
    </row>
    <row r="1600" spans="1:17" s="323" customFormat="1" ht="20.100000000000001" customHeight="1" x14ac:dyDescent="0.25">
      <c r="A1600" s="311"/>
      <c r="B1600" s="308" t="str">
        <f>IF(ISBLANK($D1600)," -",'Offeror_Product Profile'!$B$12)</f>
        <v xml:space="preserve"> -</v>
      </c>
      <c r="C1600" s="308" t="str">
        <f>IF(ISBLANK($D1600)," -",'Offeror_Product Profile'!$B$13)</f>
        <v xml:space="preserve"> -</v>
      </c>
      <c r="D1600" s="340"/>
      <c r="E1600" s="341"/>
      <c r="F1600" s="336" t="str">
        <f>IF(ISBLANK($D1600)," -",'Offeror_Product Profile'!$B$10)</f>
        <v xml:space="preserve"> -</v>
      </c>
      <c r="G1600" s="336" t="str">
        <f>IF(ISBLANK($D1600)," -",'Offeror_Product Profile'!$B$11)</f>
        <v xml:space="preserve"> -</v>
      </c>
      <c r="H1600" s="309" t="str">
        <f>IF(ISBLANK($D1600),"",'Offeror_Product Profile'!$B$9)</f>
        <v/>
      </c>
      <c r="I1600" s="342"/>
      <c r="J1600" s="310" t="str">
        <f>IF(ISBLANK($D1600),"",'CDM_Requirements '!$B$149)</f>
        <v/>
      </c>
      <c r="K1600" s="338" t="str">
        <f>IF(ISBLANK($D1600),"",'CDM_Requirements '!$B$150)</f>
        <v/>
      </c>
      <c r="L1600" s="338" t="str">
        <f>IF(ISBLANK($D1600),"",'CDM_Requirements '!$B$151)</f>
        <v/>
      </c>
      <c r="M1600" s="338" t="str">
        <f>IF(ISBLANK($D1600),"",'CDM_Requirements '!$B$152)</f>
        <v/>
      </c>
      <c r="N1600" s="338" t="str">
        <f>IF(ISBLANK($D1600),"",'CDM_Requirements '!$B$153)</f>
        <v/>
      </c>
      <c r="O1600" s="340"/>
      <c r="P1600" s="340"/>
      <c r="Q1600" s="343"/>
    </row>
    <row r="1601" spans="1:17" s="323" customFormat="1" ht="20.100000000000001" customHeight="1" x14ac:dyDescent="0.25">
      <c r="A1601" s="311"/>
      <c r="B1601" s="308" t="str">
        <f>IF(ISBLANK($D1601)," -",'Offeror_Product Profile'!$B$12)</f>
        <v xml:space="preserve"> -</v>
      </c>
      <c r="C1601" s="308" t="str">
        <f>IF(ISBLANK($D1601)," -",'Offeror_Product Profile'!$B$13)</f>
        <v xml:space="preserve"> -</v>
      </c>
      <c r="D1601" s="340"/>
      <c r="E1601" s="341"/>
      <c r="F1601" s="336" t="str">
        <f>IF(ISBLANK($D1601)," -",'Offeror_Product Profile'!$B$10)</f>
        <v xml:space="preserve"> -</v>
      </c>
      <c r="G1601" s="336" t="str">
        <f>IF(ISBLANK($D1601)," -",'Offeror_Product Profile'!$B$11)</f>
        <v xml:space="preserve"> -</v>
      </c>
      <c r="H1601" s="309" t="str">
        <f>IF(ISBLANK($D1601),"",'Offeror_Product Profile'!$B$9)</f>
        <v/>
      </c>
      <c r="I1601" s="342"/>
      <c r="J1601" s="310" t="str">
        <f>IF(ISBLANK($D1601),"",'CDM_Requirements '!$B$149)</f>
        <v/>
      </c>
      <c r="K1601" s="338" t="str">
        <f>IF(ISBLANK($D1601),"",'CDM_Requirements '!$B$150)</f>
        <v/>
      </c>
      <c r="L1601" s="338" t="str">
        <f>IF(ISBLANK($D1601),"",'CDM_Requirements '!$B$151)</f>
        <v/>
      </c>
      <c r="M1601" s="338" t="str">
        <f>IF(ISBLANK($D1601),"",'CDM_Requirements '!$B$152)</f>
        <v/>
      </c>
      <c r="N1601" s="338" t="str">
        <f>IF(ISBLANK($D1601),"",'CDM_Requirements '!$B$153)</f>
        <v/>
      </c>
      <c r="O1601" s="340"/>
      <c r="P1601" s="340"/>
      <c r="Q1601" s="343"/>
    </row>
    <row r="1602" spans="1:17" s="323" customFormat="1" ht="20.100000000000001" customHeight="1" x14ac:dyDescent="0.25">
      <c r="A1602" s="311"/>
      <c r="B1602" s="308" t="str">
        <f>IF(ISBLANK($D1602)," -",'Offeror_Product Profile'!$B$12)</f>
        <v xml:space="preserve"> -</v>
      </c>
      <c r="C1602" s="308" t="str">
        <f>IF(ISBLANK($D1602)," -",'Offeror_Product Profile'!$B$13)</f>
        <v xml:space="preserve"> -</v>
      </c>
      <c r="D1602" s="340"/>
      <c r="E1602" s="341"/>
      <c r="F1602" s="336" t="str">
        <f>IF(ISBLANK($D1602)," -",'Offeror_Product Profile'!$B$10)</f>
        <v xml:space="preserve"> -</v>
      </c>
      <c r="G1602" s="336" t="str">
        <f>IF(ISBLANK($D1602)," -",'Offeror_Product Profile'!$B$11)</f>
        <v xml:space="preserve"> -</v>
      </c>
      <c r="H1602" s="309" t="str">
        <f>IF(ISBLANK($D1602),"",'Offeror_Product Profile'!$B$9)</f>
        <v/>
      </c>
      <c r="I1602" s="342"/>
      <c r="J1602" s="310" t="str">
        <f>IF(ISBLANK($D1602),"",'CDM_Requirements '!$B$149)</f>
        <v/>
      </c>
      <c r="K1602" s="338" t="str">
        <f>IF(ISBLANK($D1602),"",'CDM_Requirements '!$B$150)</f>
        <v/>
      </c>
      <c r="L1602" s="338" t="str">
        <f>IF(ISBLANK($D1602),"",'CDM_Requirements '!$B$151)</f>
        <v/>
      </c>
      <c r="M1602" s="338" t="str">
        <f>IF(ISBLANK($D1602),"",'CDM_Requirements '!$B$152)</f>
        <v/>
      </c>
      <c r="N1602" s="338" t="str">
        <f>IF(ISBLANK($D1602),"",'CDM_Requirements '!$B$153)</f>
        <v/>
      </c>
      <c r="O1602" s="340"/>
      <c r="P1602" s="340"/>
      <c r="Q1602" s="343"/>
    </row>
    <row r="1603" spans="1:17" s="323" customFormat="1" ht="20.100000000000001" customHeight="1" x14ac:dyDescent="0.25">
      <c r="A1603" s="311"/>
      <c r="B1603" s="308" t="str">
        <f>IF(ISBLANK($D1603)," -",'Offeror_Product Profile'!$B$12)</f>
        <v xml:space="preserve"> -</v>
      </c>
      <c r="C1603" s="308" t="str">
        <f>IF(ISBLANK($D1603)," -",'Offeror_Product Profile'!$B$13)</f>
        <v xml:space="preserve"> -</v>
      </c>
      <c r="D1603" s="340"/>
      <c r="E1603" s="341"/>
      <c r="F1603" s="336" t="str">
        <f>IF(ISBLANK($D1603)," -",'Offeror_Product Profile'!$B$10)</f>
        <v xml:space="preserve"> -</v>
      </c>
      <c r="G1603" s="336" t="str">
        <f>IF(ISBLANK($D1603)," -",'Offeror_Product Profile'!$B$11)</f>
        <v xml:space="preserve"> -</v>
      </c>
      <c r="H1603" s="309" t="str">
        <f>IF(ISBLANK($D1603),"",'Offeror_Product Profile'!$B$9)</f>
        <v/>
      </c>
      <c r="I1603" s="342"/>
      <c r="J1603" s="310" t="str">
        <f>IF(ISBLANK($D1603),"",'CDM_Requirements '!$B$149)</f>
        <v/>
      </c>
      <c r="K1603" s="338" t="str">
        <f>IF(ISBLANK($D1603),"",'CDM_Requirements '!$B$150)</f>
        <v/>
      </c>
      <c r="L1603" s="338" t="str">
        <f>IF(ISBLANK($D1603),"",'CDM_Requirements '!$B$151)</f>
        <v/>
      </c>
      <c r="M1603" s="338" t="str">
        <f>IF(ISBLANK($D1603),"",'CDM_Requirements '!$B$152)</f>
        <v/>
      </c>
      <c r="N1603" s="338" t="str">
        <f>IF(ISBLANK($D1603),"",'CDM_Requirements '!$B$153)</f>
        <v/>
      </c>
      <c r="O1603" s="340"/>
      <c r="P1603" s="340"/>
      <c r="Q1603" s="343"/>
    </row>
    <row r="1604" spans="1:17" s="323" customFormat="1" ht="20.100000000000001" customHeight="1" x14ac:dyDescent="0.25">
      <c r="A1604" s="311"/>
      <c r="B1604" s="308" t="str">
        <f>IF(ISBLANK($D1604)," -",'Offeror_Product Profile'!$B$12)</f>
        <v xml:space="preserve"> -</v>
      </c>
      <c r="C1604" s="308" t="str">
        <f>IF(ISBLANK($D1604)," -",'Offeror_Product Profile'!$B$13)</f>
        <v xml:space="preserve"> -</v>
      </c>
      <c r="D1604" s="340"/>
      <c r="E1604" s="341"/>
      <c r="F1604" s="336" t="str">
        <f>IF(ISBLANK($D1604)," -",'Offeror_Product Profile'!$B$10)</f>
        <v xml:space="preserve"> -</v>
      </c>
      <c r="G1604" s="336" t="str">
        <f>IF(ISBLANK($D1604)," -",'Offeror_Product Profile'!$B$11)</f>
        <v xml:space="preserve"> -</v>
      </c>
      <c r="H1604" s="309" t="str">
        <f>IF(ISBLANK($D1604),"",'Offeror_Product Profile'!$B$9)</f>
        <v/>
      </c>
      <c r="I1604" s="342"/>
      <c r="J1604" s="310" t="str">
        <f>IF(ISBLANK($D1604),"",'CDM_Requirements '!$B$149)</f>
        <v/>
      </c>
      <c r="K1604" s="338" t="str">
        <f>IF(ISBLANK($D1604),"",'CDM_Requirements '!$B$150)</f>
        <v/>
      </c>
      <c r="L1604" s="338" t="str">
        <f>IF(ISBLANK($D1604),"",'CDM_Requirements '!$B$151)</f>
        <v/>
      </c>
      <c r="M1604" s="338" t="str">
        <f>IF(ISBLANK($D1604),"",'CDM_Requirements '!$B$152)</f>
        <v/>
      </c>
      <c r="N1604" s="338" t="str">
        <f>IF(ISBLANK($D1604),"",'CDM_Requirements '!$B$153)</f>
        <v/>
      </c>
      <c r="O1604" s="340"/>
      <c r="P1604" s="340"/>
      <c r="Q1604" s="343"/>
    </row>
    <row r="1605" spans="1:17" s="323" customFormat="1" ht="20.100000000000001" customHeight="1" x14ac:dyDescent="0.25">
      <c r="A1605" s="311"/>
      <c r="B1605" s="308" t="str">
        <f>IF(ISBLANK($D1605)," -",'Offeror_Product Profile'!$B$12)</f>
        <v xml:space="preserve"> -</v>
      </c>
      <c r="C1605" s="308" t="str">
        <f>IF(ISBLANK($D1605)," -",'Offeror_Product Profile'!$B$13)</f>
        <v xml:space="preserve"> -</v>
      </c>
      <c r="D1605" s="340"/>
      <c r="E1605" s="341"/>
      <c r="F1605" s="336" t="str">
        <f>IF(ISBLANK($D1605)," -",'Offeror_Product Profile'!$B$10)</f>
        <v xml:space="preserve"> -</v>
      </c>
      <c r="G1605" s="336" t="str">
        <f>IF(ISBLANK($D1605)," -",'Offeror_Product Profile'!$B$11)</f>
        <v xml:space="preserve"> -</v>
      </c>
      <c r="H1605" s="309" t="str">
        <f>IF(ISBLANK($D1605),"",'Offeror_Product Profile'!$B$9)</f>
        <v/>
      </c>
      <c r="I1605" s="342"/>
      <c r="J1605" s="310" t="str">
        <f>IF(ISBLANK($D1605),"",'CDM_Requirements '!$B$149)</f>
        <v/>
      </c>
      <c r="K1605" s="338" t="str">
        <f>IF(ISBLANK($D1605),"",'CDM_Requirements '!$B$150)</f>
        <v/>
      </c>
      <c r="L1605" s="338" t="str">
        <f>IF(ISBLANK($D1605),"",'CDM_Requirements '!$B$151)</f>
        <v/>
      </c>
      <c r="M1605" s="338" t="str">
        <f>IF(ISBLANK($D1605),"",'CDM_Requirements '!$B$152)</f>
        <v/>
      </c>
      <c r="N1605" s="338" t="str">
        <f>IF(ISBLANK($D1605),"",'CDM_Requirements '!$B$153)</f>
        <v/>
      </c>
      <c r="O1605" s="340"/>
      <c r="P1605" s="340"/>
      <c r="Q1605" s="343"/>
    </row>
    <row r="1606" spans="1:17" s="323" customFormat="1" ht="20.100000000000001" customHeight="1" x14ac:dyDescent="0.25">
      <c r="A1606" s="311"/>
      <c r="B1606" s="308" t="str">
        <f>IF(ISBLANK($D1606)," -",'Offeror_Product Profile'!$B$12)</f>
        <v xml:space="preserve"> -</v>
      </c>
      <c r="C1606" s="308" t="str">
        <f>IF(ISBLANK($D1606)," -",'Offeror_Product Profile'!$B$13)</f>
        <v xml:space="preserve"> -</v>
      </c>
      <c r="D1606" s="340"/>
      <c r="E1606" s="341"/>
      <c r="F1606" s="336" t="str">
        <f>IF(ISBLANK($D1606)," -",'Offeror_Product Profile'!$B$10)</f>
        <v xml:space="preserve"> -</v>
      </c>
      <c r="G1606" s="336" t="str">
        <f>IF(ISBLANK($D1606)," -",'Offeror_Product Profile'!$B$11)</f>
        <v xml:space="preserve"> -</v>
      </c>
      <c r="H1606" s="309" t="str">
        <f>IF(ISBLANK($D1606),"",'Offeror_Product Profile'!$B$9)</f>
        <v/>
      </c>
      <c r="I1606" s="342"/>
      <c r="J1606" s="310" t="str">
        <f>IF(ISBLANK($D1606),"",'CDM_Requirements '!$B$149)</f>
        <v/>
      </c>
      <c r="K1606" s="338" t="str">
        <f>IF(ISBLANK($D1606),"",'CDM_Requirements '!$B$150)</f>
        <v/>
      </c>
      <c r="L1606" s="338" t="str">
        <f>IF(ISBLANK($D1606),"",'CDM_Requirements '!$B$151)</f>
        <v/>
      </c>
      <c r="M1606" s="338" t="str">
        <f>IF(ISBLANK($D1606),"",'CDM_Requirements '!$B$152)</f>
        <v/>
      </c>
      <c r="N1606" s="338" t="str">
        <f>IF(ISBLANK($D1606),"",'CDM_Requirements '!$B$153)</f>
        <v/>
      </c>
      <c r="O1606" s="340"/>
      <c r="P1606" s="340"/>
      <c r="Q1606" s="343"/>
    </row>
    <row r="1607" spans="1:17" s="323" customFormat="1" ht="20.100000000000001" customHeight="1" x14ac:dyDescent="0.25">
      <c r="A1607" s="311"/>
      <c r="B1607" s="308" t="str">
        <f>IF(ISBLANK($D1607)," -",'Offeror_Product Profile'!$B$12)</f>
        <v xml:space="preserve"> -</v>
      </c>
      <c r="C1607" s="308" t="str">
        <f>IF(ISBLANK($D1607)," -",'Offeror_Product Profile'!$B$13)</f>
        <v xml:space="preserve"> -</v>
      </c>
      <c r="D1607" s="340"/>
      <c r="E1607" s="341"/>
      <c r="F1607" s="336" t="str">
        <f>IF(ISBLANK($D1607)," -",'Offeror_Product Profile'!$B$10)</f>
        <v xml:space="preserve"> -</v>
      </c>
      <c r="G1607" s="336" t="str">
        <f>IF(ISBLANK($D1607)," -",'Offeror_Product Profile'!$B$11)</f>
        <v xml:space="preserve"> -</v>
      </c>
      <c r="H1607" s="309" t="str">
        <f>IF(ISBLANK($D1607),"",'Offeror_Product Profile'!$B$9)</f>
        <v/>
      </c>
      <c r="I1607" s="342"/>
      <c r="J1607" s="310" t="str">
        <f>IF(ISBLANK($D1607),"",'CDM_Requirements '!$B$149)</f>
        <v/>
      </c>
      <c r="K1607" s="338" t="str">
        <f>IF(ISBLANK($D1607),"",'CDM_Requirements '!$B$150)</f>
        <v/>
      </c>
      <c r="L1607" s="338" t="str">
        <f>IF(ISBLANK($D1607),"",'CDM_Requirements '!$B$151)</f>
        <v/>
      </c>
      <c r="M1607" s="338" t="str">
        <f>IF(ISBLANK($D1607),"",'CDM_Requirements '!$B$152)</f>
        <v/>
      </c>
      <c r="N1607" s="338" t="str">
        <f>IF(ISBLANK($D1607),"",'CDM_Requirements '!$B$153)</f>
        <v/>
      </c>
      <c r="O1607" s="340"/>
      <c r="P1607" s="340"/>
      <c r="Q1607" s="343"/>
    </row>
    <row r="1608" spans="1:17" s="323" customFormat="1" ht="20.100000000000001" customHeight="1" x14ac:dyDescent="0.25">
      <c r="A1608" s="311"/>
      <c r="B1608" s="308" t="str">
        <f>IF(ISBLANK($D1608)," -",'Offeror_Product Profile'!$B$12)</f>
        <v xml:space="preserve"> -</v>
      </c>
      <c r="C1608" s="308" t="str">
        <f>IF(ISBLANK($D1608)," -",'Offeror_Product Profile'!$B$13)</f>
        <v xml:space="preserve"> -</v>
      </c>
      <c r="D1608" s="340"/>
      <c r="E1608" s="341"/>
      <c r="F1608" s="336" t="str">
        <f>IF(ISBLANK($D1608)," -",'Offeror_Product Profile'!$B$10)</f>
        <v xml:space="preserve"> -</v>
      </c>
      <c r="G1608" s="336" t="str">
        <f>IF(ISBLANK($D1608)," -",'Offeror_Product Profile'!$B$11)</f>
        <v xml:space="preserve"> -</v>
      </c>
      <c r="H1608" s="309" t="str">
        <f>IF(ISBLANK($D1608),"",'Offeror_Product Profile'!$B$9)</f>
        <v/>
      </c>
      <c r="I1608" s="342"/>
      <c r="J1608" s="310" t="str">
        <f>IF(ISBLANK($D1608),"",'CDM_Requirements '!$B$149)</f>
        <v/>
      </c>
      <c r="K1608" s="338" t="str">
        <f>IF(ISBLANK($D1608),"",'CDM_Requirements '!$B$150)</f>
        <v/>
      </c>
      <c r="L1608" s="338" t="str">
        <f>IF(ISBLANK($D1608),"",'CDM_Requirements '!$B$151)</f>
        <v/>
      </c>
      <c r="M1608" s="338" t="str">
        <f>IF(ISBLANK($D1608),"",'CDM_Requirements '!$B$152)</f>
        <v/>
      </c>
      <c r="N1608" s="338" t="str">
        <f>IF(ISBLANK($D1608),"",'CDM_Requirements '!$B$153)</f>
        <v/>
      </c>
      <c r="O1608" s="340"/>
      <c r="P1608" s="340"/>
      <c r="Q1608" s="343"/>
    </row>
    <row r="1609" spans="1:17" s="323" customFormat="1" ht="20.100000000000001" customHeight="1" x14ac:dyDescent="0.25">
      <c r="A1609" s="311"/>
      <c r="B1609" s="308" t="str">
        <f>IF(ISBLANK($D1609)," -",'Offeror_Product Profile'!$B$12)</f>
        <v xml:space="preserve"> -</v>
      </c>
      <c r="C1609" s="308" t="str">
        <f>IF(ISBLANK($D1609)," -",'Offeror_Product Profile'!$B$13)</f>
        <v xml:space="preserve"> -</v>
      </c>
      <c r="D1609" s="340"/>
      <c r="E1609" s="341"/>
      <c r="F1609" s="336" t="str">
        <f>IF(ISBLANK($D1609)," -",'Offeror_Product Profile'!$B$10)</f>
        <v xml:space="preserve"> -</v>
      </c>
      <c r="G1609" s="336" t="str">
        <f>IF(ISBLANK($D1609)," -",'Offeror_Product Profile'!$B$11)</f>
        <v xml:space="preserve"> -</v>
      </c>
      <c r="H1609" s="309" t="str">
        <f>IF(ISBLANK($D1609),"",'Offeror_Product Profile'!$B$9)</f>
        <v/>
      </c>
      <c r="I1609" s="342"/>
      <c r="J1609" s="310" t="str">
        <f>IF(ISBLANK($D1609),"",'CDM_Requirements '!$B$149)</f>
        <v/>
      </c>
      <c r="K1609" s="338" t="str">
        <f>IF(ISBLANK($D1609),"",'CDM_Requirements '!$B$150)</f>
        <v/>
      </c>
      <c r="L1609" s="338" t="str">
        <f>IF(ISBLANK($D1609),"",'CDM_Requirements '!$B$151)</f>
        <v/>
      </c>
      <c r="M1609" s="338" t="str">
        <f>IF(ISBLANK($D1609),"",'CDM_Requirements '!$B$152)</f>
        <v/>
      </c>
      <c r="N1609" s="338" t="str">
        <f>IF(ISBLANK($D1609),"",'CDM_Requirements '!$B$153)</f>
        <v/>
      </c>
      <c r="O1609" s="340"/>
      <c r="P1609" s="340"/>
      <c r="Q1609" s="343"/>
    </row>
    <row r="1610" spans="1:17" s="323" customFormat="1" ht="20.100000000000001" customHeight="1" x14ac:dyDescent="0.25">
      <c r="A1610" s="311"/>
      <c r="B1610" s="308" t="str">
        <f>IF(ISBLANK($D1610)," -",'Offeror_Product Profile'!$B$12)</f>
        <v xml:space="preserve"> -</v>
      </c>
      <c r="C1610" s="308" t="str">
        <f>IF(ISBLANK($D1610)," -",'Offeror_Product Profile'!$B$13)</f>
        <v xml:space="preserve"> -</v>
      </c>
      <c r="D1610" s="340"/>
      <c r="E1610" s="341"/>
      <c r="F1610" s="336" t="str">
        <f>IF(ISBLANK($D1610)," -",'Offeror_Product Profile'!$B$10)</f>
        <v xml:space="preserve"> -</v>
      </c>
      <c r="G1610" s="336" t="str">
        <f>IF(ISBLANK($D1610)," -",'Offeror_Product Profile'!$B$11)</f>
        <v xml:space="preserve"> -</v>
      </c>
      <c r="H1610" s="309" t="str">
        <f>IF(ISBLANK($D1610),"",'Offeror_Product Profile'!$B$9)</f>
        <v/>
      </c>
      <c r="I1610" s="342"/>
      <c r="J1610" s="310" t="str">
        <f>IF(ISBLANK($D1610),"",'CDM_Requirements '!$B$149)</f>
        <v/>
      </c>
      <c r="K1610" s="338" t="str">
        <f>IF(ISBLANK($D1610),"",'CDM_Requirements '!$B$150)</f>
        <v/>
      </c>
      <c r="L1610" s="338" t="str">
        <f>IF(ISBLANK($D1610),"",'CDM_Requirements '!$B$151)</f>
        <v/>
      </c>
      <c r="M1610" s="338" t="str">
        <f>IF(ISBLANK($D1610),"",'CDM_Requirements '!$B$152)</f>
        <v/>
      </c>
      <c r="N1610" s="338" t="str">
        <f>IF(ISBLANK($D1610),"",'CDM_Requirements '!$B$153)</f>
        <v/>
      </c>
      <c r="O1610" s="340"/>
      <c r="P1610" s="340"/>
      <c r="Q1610" s="343"/>
    </row>
    <row r="1611" spans="1:17" s="323" customFormat="1" ht="20.100000000000001" customHeight="1" x14ac:dyDescent="0.25">
      <c r="A1611" s="311"/>
      <c r="B1611" s="308" t="str">
        <f>IF(ISBLANK($D1611)," -",'Offeror_Product Profile'!$B$12)</f>
        <v xml:space="preserve"> -</v>
      </c>
      <c r="C1611" s="308" t="str">
        <f>IF(ISBLANK($D1611)," -",'Offeror_Product Profile'!$B$13)</f>
        <v xml:space="preserve"> -</v>
      </c>
      <c r="D1611" s="340"/>
      <c r="E1611" s="341"/>
      <c r="F1611" s="336" t="str">
        <f>IF(ISBLANK($D1611)," -",'Offeror_Product Profile'!$B$10)</f>
        <v xml:space="preserve"> -</v>
      </c>
      <c r="G1611" s="336" t="str">
        <f>IF(ISBLANK($D1611)," -",'Offeror_Product Profile'!$B$11)</f>
        <v xml:space="preserve"> -</v>
      </c>
      <c r="H1611" s="309" t="str">
        <f>IF(ISBLANK($D1611),"",'Offeror_Product Profile'!$B$9)</f>
        <v/>
      </c>
      <c r="I1611" s="342"/>
      <c r="J1611" s="310" t="str">
        <f>IF(ISBLANK($D1611),"",'CDM_Requirements '!$B$149)</f>
        <v/>
      </c>
      <c r="K1611" s="338" t="str">
        <f>IF(ISBLANK($D1611),"",'CDM_Requirements '!$B$150)</f>
        <v/>
      </c>
      <c r="L1611" s="338" t="str">
        <f>IF(ISBLANK($D1611),"",'CDM_Requirements '!$B$151)</f>
        <v/>
      </c>
      <c r="M1611" s="338" t="str">
        <f>IF(ISBLANK($D1611),"",'CDM_Requirements '!$B$152)</f>
        <v/>
      </c>
      <c r="N1611" s="338" t="str">
        <f>IF(ISBLANK($D1611),"",'CDM_Requirements '!$B$153)</f>
        <v/>
      </c>
      <c r="O1611" s="340"/>
      <c r="P1611" s="340"/>
      <c r="Q1611" s="343"/>
    </row>
    <row r="1612" spans="1:17" s="323" customFormat="1" ht="20.100000000000001" customHeight="1" x14ac:dyDescent="0.25">
      <c r="A1612" s="311"/>
      <c r="B1612" s="308" t="str">
        <f>IF(ISBLANK($D1612)," -",'Offeror_Product Profile'!$B$12)</f>
        <v xml:space="preserve"> -</v>
      </c>
      <c r="C1612" s="308" t="str">
        <f>IF(ISBLANK($D1612)," -",'Offeror_Product Profile'!$B$13)</f>
        <v xml:space="preserve"> -</v>
      </c>
      <c r="D1612" s="340"/>
      <c r="E1612" s="341"/>
      <c r="F1612" s="336" t="str">
        <f>IF(ISBLANK($D1612)," -",'Offeror_Product Profile'!$B$10)</f>
        <v xml:space="preserve"> -</v>
      </c>
      <c r="G1612" s="336" t="str">
        <f>IF(ISBLANK($D1612)," -",'Offeror_Product Profile'!$B$11)</f>
        <v xml:space="preserve"> -</v>
      </c>
      <c r="H1612" s="309" t="str">
        <f>IF(ISBLANK($D1612),"",'Offeror_Product Profile'!$B$9)</f>
        <v/>
      </c>
      <c r="I1612" s="342"/>
      <c r="J1612" s="310" t="str">
        <f>IF(ISBLANK($D1612),"",'CDM_Requirements '!$B$149)</f>
        <v/>
      </c>
      <c r="K1612" s="338" t="str">
        <f>IF(ISBLANK($D1612),"",'CDM_Requirements '!$B$150)</f>
        <v/>
      </c>
      <c r="L1612" s="338" t="str">
        <f>IF(ISBLANK($D1612),"",'CDM_Requirements '!$B$151)</f>
        <v/>
      </c>
      <c r="M1612" s="338" t="str">
        <f>IF(ISBLANK($D1612),"",'CDM_Requirements '!$B$152)</f>
        <v/>
      </c>
      <c r="N1612" s="338" t="str">
        <f>IF(ISBLANK($D1612),"",'CDM_Requirements '!$B$153)</f>
        <v/>
      </c>
      <c r="O1612" s="340"/>
      <c r="P1612" s="340"/>
      <c r="Q1612" s="343"/>
    </row>
    <row r="1613" spans="1:17" s="323" customFormat="1" ht="20.100000000000001" customHeight="1" x14ac:dyDescent="0.25">
      <c r="A1613" s="311"/>
      <c r="B1613" s="308" t="str">
        <f>IF(ISBLANK($D1613)," -",'Offeror_Product Profile'!$B$12)</f>
        <v xml:space="preserve"> -</v>
      </c>
      <c r="C1613" s="308" t="str">
        <f>IF(ISBLANK($D1613)," -",'Offeror_Product Profile'!$B$13)</f>
        <v xml:space="preserve"> -</v>
      </c>
      <c r="D1613" s="340"/>
      <c r="E1613" s="341"/>
      <c r="F1613" s="336" t="str">
        <f>IF(ISBLANK($D1613)," -",'Offeror_Product Profile'!$B$10)</f>
        <v xml:space="preserve"> -</v>
      </c>
      <c r="G1613" s="336" t="str">
        <f>IF(ISBLANK($D1613)," -",'Offeror_Product Profile'!$B$11)</f>
        <v xml:space="preserve"> -</v>
      </c>
      <c r="H1613" s="309" t="str">
        <f>IF(ISBLANK($D1613),"",'Offeror_Product Profile'!$B$9)</f>
        <v/>
      </c>
      <c r="I1613" s="342"/>
      <c r="J1613" s="310" t="str">
        <f>IF(ISBLANK($D1613),"",'CDM_Requirements '!$B$149)</f>
        <v/>
      </c>
      <c r="K1613" s="338" t="str">
        <f>IF(ISBLANK($D1613),"",'CDM_Requirements '!$B$150)</f>
        <v/>
      </c>
      <c r="L1613" s="338" t="str">
        <f>IF(ISBLANK($D1613),"",'CDM_Requirements '!$B$151)</f>
        <v/>
      </c>
      <c r="M1613" s="338" t="str">
        <f>IF(ISBLANK($D1613),"",'CDM_Requirements '!$B$152)</f>
        <v/>
      </c>
      <c r="N1613" s="338" t="str">
        <f>IF(ISBLANK($D1613),"",'CDM_Requirements '!$B$153)</f>
        <v/>
      </c>
      <c r="O1613" s="340"/>
      <c r="P1613" s="340"/>
      <c r="Q1613" s="343"/>
    </row>
    <row r="1614" spans="1:17" s="323" customFormat="1" ht="20.100000000000001" customHeight="1" x14ac:dyDescent="0.25">
      <c r="A1614" s="311"/>
      <c r="B1614" s="308" t="str">
        <f>IF(ISBLANK($D1614)," -",'Offeror_Product Profile'!$B$12)</f>
        <v xml:space="preserve"> -</v>
      </c>
      <c r="C1614" s="308" t="str">
        <f>IF(ISBLANK($D1614)," -",'Offeror_Product Profile'!$B$13)</f>
        <v xml:space="preserve"> -</v>
      </c>
      <c r="D1614" s="340"/>
      <c r="E1614" s="341"/>
      <c r="F1614" s="336" t="str">
        <f>IF(ISBLANK($D1614)," -",'Offeror_Product Profile'!$B$10)</f>
        <v xml:space="preserve"> -</v>
      </c>
      <c r="G1614" s="336" t="str">
        <f>IF(ISBLANK($D1614)," -",'Offeror_Product Profile'!$B$11)</f>
        <v xml:space="preserve"> -</v>
      </c>
      <c r="H1614" s="309" t="str">
        <f>IF(ISBLANK($D1614),"",'Offeror_Product Profile'!$B$9)</f>
        <v/>
      </c>
      <c r="I1614" s="342"/>
      <c r="J1614" s="310" t="str">
        <f>IF(ISBLANK($D1614),"",'CDM_Requirements '!$B$149)</f>
        <v/>
      </c>
      <c r="K1614" s="338" t="str">
        <f>IF(ISBLANK($D1614),"",'CDM_Requirements '!$B$150)</f>
        <v/>
      </c>
      <c r="L1614" s="338" t="str">
        <f>IF(ISBLANK($D1614),"",'CDM_Requirements '!$B$151)</f>
        <v/>
      </c>
      <c r="M1614" s="338" t="str">
        <f>IF(ISBLANK($D1614),"",'CDM_Requirements '!$B$152)</f>
        <v/>
      </c>
      <c r="N1614" s="338" t="str">
        <f>IF(ISBLANK($D1614),"",'CDM_Requirements '!$B$153)</f>
        <v/>
      </c>
      <c r="O1614" s="340"/>
      <c r="P1614" s="340"/>
      <c r="Q1614" s="343"/>
    </row>
    <row r="1615" spans="1:17" s="323" customFormat="1" ht="20.100000000000001" customHeight="1" x14ac:dyDescent="0.25">
      <c r="A1615" s="311"/>
      <c r="B1615" s="308" t="str">
        <f>IF(ISBLANK($D1615)," -",'Offeror_Product Profile'!$B$12)</f>
        <v xml:space="preserve"> -</v>
      </c>
      <c r="C1615" s="308" t="str">
        <f>IF(ISBLANK($D1615)," -",'Offeror_Product Profile'!$B$13)</f>
        <v xml:space="preserve"> -</v>
      </c>
      <c r="D1615" s="340"/>
      <c r="E1615" s="341"/>
      <c r="F1615" s="336" t="str">
        <f>IF(ISBLANK($D1615)," -",'Offeror_Product Profile'!$B$10)</f>
        <v xml:space="preserve"> -</v>
      </c>
      <c r="G1615" s="336" t="str">
        <f>IF(ISBLANK($D1615)," -",'Offeror_Product Profile'!$B$11)</f>
        <v xml:space="preserve"> -</v>
      </c>
      <c r="H1615" s="309" t="str">
        <f>IF(ISBLANK($D1615),"",'Offeror_Product Profile'!$B$9)</f>
        <v/>
      </c>
      <c r="I1615" s="342"/>
      <c r="J1615" s="310" t="str">
        <f>IF(ISBLANK($D1615),"",'CDM_Requirements '!$B$149)</f>
        <v/>
      </c>
      <c r="K1615" s="338" t="str">
        <f>IF(ISBLANK($D1615),"",'CDM_Requirements '!$B$150)</f>
        <v/>
      </c>
      <c r="L1615" s="338" t="str">
        <f>IF(ISBLANK($D1615),"",'CDM_Requirements '!$B$151)</f>
        <v/>
      </c>
      <c r="M1615" s="338" t="str">
        <f>IF(ISBLANK($D1615),"",'CDM_Requirements '!$B$152)</f>
        <v/>
      </c>
      <c r="N1615" s="338" t="str">
        <f>IF(ISBLANK($D1615),"",'CDM_Requirements '!$B$153)</f>
        <v/>
      </c>
      <c r="O1615" s="340"/>
      <c r="P1615" s="340"/>
      <c r="Q1615" s="343"/>
    </row>
    <row r="1616" spans="1:17" s="323" customFormat="1" ht="20.100000000000001" customHeight="1" x14ac:dyDescent="0.25">
      <c r="A1616" s="311"/>
      <c r="B1616" s="308" t="str">
        <f>IF(ISBLANK($D1616)," -",'Offeror_Product Profile'!$B$12)</f>
        <v xml:space="preserve"> -</v>
      </c>
      <c r="C1616" s="308" t="str">
        <f>IF(ISBLANK($D1616)," -",'Offeror_Product Profile'!$B$13)</f>
        <v xml:space="preserve"> -</v>
      </c>
      <c r="D1616" s="340"/>
      <c r="E1616" s="341"/>
      <c r="F1616" s="336" t="str">
        <f>IF(ISBLANK($D1616)," -",'Offeror_Product Profile'!$B$10)</f>
        <v xml:space="preserve"> -</v>
      </c>
      <c r="G1616" s="336" t="str">
        <f>IF(ISBLANK($D1616)," -",'Offeror_Product Profile'!$B$11)</f>
        <v xml:space="preserve"> -</v>
      </c>
      <c r="H1616" s="309" t="str">
        <f>IF(ISBLANK($D1616),"",'Offeror_Product Profile'!$B$9)</f>
        <v/>
      </c>
      <c r="I1616" s="342"/>
      <c r="J1616" s="310" t="str">
        <f>IF(ISBLANK($D1616),"",'CDM_Requirements '!$B$149)</f>
        <v/>
      </c>
      <c r="K1616" s="338" t="str">
        <f>IF(ISBLANK($D1616),"",'CDM_Requirements '!$B$150)</f>
        <v/>
      </c>
      <c r="L1616" s="338" t="str">
        <f>IF(ISBLANK($D1616),"",'CDM_Requirements '!$B$151)</f>
        <v/>
      </c>
      <c r="M1616" s="338" t="str">
        <f>IF(ISBLANK($D1616),"",'CDM_Requirements '!$B$152)</f>
        <v/>
      </c>
      <c r="N1616" s="338" t="str">
        <f>IF(ISBLANK($D1616),"",'CDM_Requirements '!$B$153)</f>
        <v/>
      </c>
      <c r="O1616" s="340"/>
      <c r="P1616" s="340"/>
      <c r="Q1616" s="343"/>
    </row>
    <row r="1617" spans="1:17" s="323" customFormat="1" ht="20.100000000000001" customHeight="1" x14ac:dyDescent="0.25">
      <c r="A1617" s="311"/>
      <c r="B1617" s="308" t="str">
        <f>IF(ISBLANK($D1617)," -",'Offeror_Product Profile'!$B$12)</f>
        <v xml:space="preserve"> -</v>
      </c>
      <c r="C1617" s="308" t="str">
        <f>IF(ISBLANK($D1617)," -",'Offeror_Product Profile'!$B$13)</f>
        <v xml:space="preserve"> -</v>
      </c>
      <c r="D1617" s="340"/>
      <c r="E1617" s="341"/>
      <c r="F1617" s="336" t="str">
        <f>IF(ISBLANK($D1617)," -",'Offeror_Product Profile'!$B$10)</f>
        <v xml:space="preserve"> -</v>
      </c>
      <c r="G1617" s="336" t="str">
        <f>IF(ISBLANK($D1617)," -",'Offeror_Product Profile'!$B$11)</f>
        <v xml:space="preserve"> -</v>
      </c>
      <c r="H1617" s="309" t="str">
        <f>IF(ISBLANK($D1617),"",'Offeror_Product Profile'!$B$9)</f>
        <v/>
      </c>
      <c r="I1617" s="342"/>
      <c r="J1617" s="310" t="str">
        <f>IF(ISBLANK($D1617),"",'CDM_Requirements '!$B$149)</f>
        <v/>
      </c>
      <c r="K1617" s="338" t="str">
        <f>IF(ISBLANK($D1617),"",'CDM_Requirements '!$B$150)</f>
        <v/>
      </c>
      <c r="L1617" s="338" t="str">
        <f>IF(ISBLANK($D1617),"",'CDM_Requirements '!$B$151)</f>
        <v/>
      </c>
      <c r="M1617" s="338" t="str">
        <f>IF(ISBLANK($D1617),"",'CDM_Requirements '!$B$152)</f>
        <v/>
      </c>
      <c r="N1617" s="338" t="str">
        <f>IF(ISBLANK($D1617),"",'CDM_Requirements '!$B$153)</f>
        <v/>
      </c>
      <c r="O1617" s="340"/>
      <c r="P1617" s="340"/>
      <c r="Q1617" s="343"/>
    </row>
    <row r="1618" spans="1:17" s="323" customFormat="1" ht="20.100000000000001" customHeight="1" x14ac:dyDescent="0.25">
      <c r="A1618" s="311"/>
      <c r="B1618" s="308" t="str">
        <f>IF(ISBLANK($D1618)," -",'Offeror_Product Profile'!$B$12)</f>
        <v xml:space="preserve"> -</v>
      </c>
      <c r="C1618" s="308" t="str">
        <f>IF(ISBLANK($D1618)," -",'Offeror_Product Profile'!$B$13)</f>
        <v xml:space="preserve"> -</v>
      </c>
      <c r="D1618" s="340"/>
      <c r="E1618" s="341"/>
      <c r="F1618" s="336" t="str">
        <f>IF(ISBLANK($D1618)," -",'Offeror_Product Profile'!$B$10)</f>
        <v xml:space="preserve"> -</v>
      </c>
      <c r="G1618" s="336" t="str">
        <f>IF(ISBLANK($D1618)," -",'Offeror_Product Profile'!$B$11)</f>
        <v xml:space="preserve"> -</v>
      </c>
      <c r="H1618" s="309" t="str">
        <f>IF(ISBLANK($D1618),"",'Offeror_Product Profile'!$B$9)</f>
        <v/>
      </c>
      <c r="I1618" s="342"/>
      <c r="J1618" s="310" t="str">
        <f>IF(ISBLANK($D1618),"",'CDM_Requirements '!$B$149)</f>
        <v/>
      </c>
      <c r="K1618" s="338" t="str">
        <f>IF(ISBLANK($D1618),"",'CDM_Requirements '!$B$150)</f>
        <v/>
      </c>
      <c r="L1618" s="338" t="str">
        <f>IF(ISBLANK($D1618),"",'CDM_Requirements '!$B$151)</f>
        <v/>
      </c>
      <c r="M1618" s="338" t="str">
        <f>IF(ISBLANK($D1618),"",'CDM_Requirements '!$B$152)</f>
        <v/>
      </c>
      <c r="N1618" s="338" t="str">
        <f>IF(ISBLANK($D1618),"",'CDM_Requirements '!$B$153)</f>
        <v/>
      </c>
      <c r="O1618" s="340"/>
      <c r="P1618" s="340"/>
      <c r="Q1618" s="343"/>
    </row>
    <row r="1619" spans="1:17" s="323" customFormat="1" ht="20.100000000000001" customHeight="1" x14ac:dyDescent="0.25">
      <c r="A1619" s="311"/>
      <c r="B1619" s="308" t="str">
        <f>IF(ISBLANK($D1619)," -",'Offeror_Product Profile'!$B$12)</f>
        <v xml:space="preserve"> -</v>
      </c>
      <c r="C1619" s="308" t="str">
        <f>IF(ISBLANK($D1619)," -",'Offeror_Product Profile'!$B$13)</f>
        <v xml:space="preserve"> -</v>
      </c>
      <c r="D1619" s="340"/>
      <c r="E1619" s="341"/>
      <c r="F1619" s="336" t="str">
        <f>IF(ISBLANK($D1619)," -",'Offeror_Product Profile'!$B$10)</f>
        <v xml:space="preserve"> -</v>
      </c>
      <c r="G1619" s="336" t="str">
        <f>IF(ISBLANK($D1619)," -",'Offeror_Product Profile'!$B$11)</f>
        <v xml:space="preserve"> -</v>
      </c>
      <c r="H1619" s="309" t="str">
        <f>IF(ISBLANK($D1619),"",'Offeror_Product Profile'!$B$9)</f>
        <v/>
      </c>
      <c r="I1619" s="342"/>
      <c r="J1619" s="310" t="str">
        <f>IF(ISBLANK($D1619),"",'CDM_Requirements '!$B$149)</f>
        <v/>
      </c>
      <c r="K1619" s="338" t="str">
        <f>IF(ISBLANK($D1619),"",'CDM_Requirements '!$B$150)</f>
        <v/>
      </c>
      <c r="L1619" s="338" t="str">
        <f>IF(ISBLANK($D1619),"",'CDM_Requirements '!$B$151)</f>
        <v/>
      </c>
      <c r="M1619" s="338" t="str">
        <f>IF(ISBLANK($D1619),"",'CDM_Requirements '!$B$152)</f>
        <v/>
      </c>
      <c r="N1619" s="338" t="str">
        <f>IF(ISBLANK($D1619),"",'CDM_Requirements '!$B$153)</f>
        <v/>
      </c>
      <c r="O1619" s="340"/>
      <c r="P1619" s="340"/>
      <c r="Q1619" s="343"/>
    </row>
    <row r="1620" spans="1:17" s="323" customFormat="1" ht="20.100000000000001" customHeight="1" x14ac:dyDescent="0.25">
      <c r="A1620" s="311"/>
      <c r="B1620" s="308" t="str">
        <f>IF(ISBLANK($D1620)," -",'Offeror_Product Profile'!$B$12)</f>
        <v xml:space="preserve"> -</v>
      </c>
      <c r="C1620" s="308" t="str">
        <f>IF(ISBLANK($D1620)," -",'Offeror_Product Profile'!$B$13)</f>
        <v xml:space="preserve"> -</v>
      </c>
      <c r="D1620" s="340"/>
      <c r="E1620" s="341"/>
      <c r="F1620" s="336" t="str">
        <f>IF(ISBLANK($D1620)," -",'Offeror_Product Profile'!$B$10)</f>
        <v xml:space="preserve"> -</v>
      </c>
      <c r="G1620" s="336" t="str">
        <f>IF(ISBLANK($D1620)," -",'Offeror_Product Profile'!$B$11)</f>
        <v xml:space="preserve"> -</v>
      </c>
      <c r="H1620" s="309" t="str">
        <f>IF(ISBLANK($D1620),"",'Offeror_Product Profile'!$B$9)</f>
        <v/>
      </c>
      <c r="I1620" s="342"/>
      <c r="J1620" s="310" t="str">
        <f>IF(ISBLANK($D1620),"",'CDM_Requirements '!$B$149)</f>
        <v/>
      </c>
      <c r="K1620" s="338" t="str">
        <f>IF(ISBLANK($D1620),"",'CDM_Requirements '!$B$150)</f>
        <v/>
      </c>
      <c r="L1620" s="338" t="str">
        <f>IF(ISBLANK($D1620),"",'CDM_Requirements '!$B$151)</f>
        <v/>
      </c>
      <c r="M1620" s="338" t="str">
        <f>IF(ISBLANK($D1620),"",'CDM_Requirements '!$B$152)</f>
        <v/>
      </c>
      <c r="N1620" s="338" t="str">
        <f>IF(ISBLANK($D1620),"",'CDM_Requirements '!$B$153)</f>
        <v/>
      </c>
      <c r="O1620" s="340"/>
      <c r="P1620" s="340"/>
      <c r="Q1620" s="343"/>
    </row>
    <row r="1621" spans="1:17" s="323" customFormat="1" ht="20.100000000000001" customHeight="1" x14ac:dyDescent="0.25">
      <c r="A1621" s="311"/>
      <c r="B1621" s="308" t="str">
        <f>IF(ISBLANK($D1621)," -",'Offeror_Product Profile'!$B$12)</f>
        <v xml:space="preserve"> -</v>
      </c>
      <c r="C1621" s="308" t="str">
        <f>IF(ISBLANK($D1621)," -",'Offeror_Product Profile'!$B$13)</f>
        <v xml:space="preserve"> -</v>
      </c>
      <c r="D1621" s="340"/>
      <c r="E1621" s="341"/>
      <c r="F1621" s="336" t="str">
        <f>IF(ISBLANK($D1621)," -",'Offeror_Product Profile'!$B$10)</f>
        <v xml:space="preserve"> -</v>
      </c>
      <c r="G1621" s="336" t="str">
        <f>IF(ISBLANK($D1621)," -",'Offeror_Product Profile'!$B$11)</f>
        <v xml:space="preserve"> -</v>
      </c>
      <c r="H1621" s="309" t="str">
        <f>IF(ISBLANK($D1621),"",'Offeror_Product Profile'!$B$9)</f>
        <v/>
      </c>
      <c r="I1621" s="342"/>
      <c r="J1621" s="310" t="str">
        <f>IF(ISBLANK($D1621),"",'CDM_Requirements '!$B$149)</f>
        <v/>
      </c>
      <c r="K1621" s="338" t="str">
        <f>IF(ISBLANK($D1621),"",'CDM_Requirements '!$B$150)</f>
        <v/>
      </c>
      <c r="L1621" s="338" t="str">
        <f>IF(ISBLANK($D1621),"",'CDM_Requirements '!$B$151)</f>
        <v/>
      </c>
      <c r="M1621" s="338" t="str">
        <f>IF(ISBLANK($D1621),"",'CDM_Requirements '!$B$152)</f>
        <v/>
      </c>
      <c r="N1621" s="338" t="str">
        <f>IF(ISBLANK($D1621),"",'CDM_Requirements '!$B$153)</f>
        <v/>
      </c>
      <c r="O1621" s="340"/>
      <c r="P1621" s="340"/>
      <c r="Q1621" s="343"/>
    </row>
    <row r="1622" spans="1:17" s="323" customFormat="1" ht="20.100000000000001" customHeight="1" x14ac:dyDescent="0.25">
      <c r="A1622" s="311"/>
      <c r="B1622" s="308" t="str">
        <f>IF(ISBLANK($D1622)," -",'Offeror_Product Profile'!$B$12)</f>
        <v xml:space="preserve"> -</v>
      </c>
      <c r="C1622" s="308" t="str">
        <f>IF(ISBLANK($D1622)," -",'Offeror_Product Profile'!$B$13)</f>
        <v xml:space="preserve"> -</v>
      </c>
      <c r="D1622" s="340"/>
      <c r="E1622" s="341"/>
      <c r="F1622" s="336" t="str">
        <f>IF(ISBLANK($D1622)," -",'Offeror_Product Profile'!$B$10)</f>
        <v xml:space="preserve"> -</v>
      </c>
      <c r="G1622" s="336" t="str">
        <f>IF(ISBLANK($D1622)," -",'Offeror_Product Profile'!$B$11)</f>
        <v xml:space="preserve"> -</v>
      </c>
      <c r="H1622" s="309" t="str">
        <f>IF(ISBLANK($D1622),"",'Offeror_Product Profile'!$B$9)</f>
        <v/>
      </c>
      <c r="I1622" s="342"/>
      <c r="J1622" s="310" t="str">
        <f>IF(ISBLANK($D1622),"",'CDM_Requirements '!$B$149)</f>
        <v/>
      </c>
      <c r="K1622" s="338" t="str">
        <f>IF(ISBLANK($D1622),"",'CDM_Requirements '!$B$150)</f>
        <v/>
      </c>
      <c r="L1622" s="338" t="str">
        <f>IF(ISBLANK($D1622),"",'CDM_Requirements '!$B$151)</f>
        <v/>
      </c>
      <c r="M1622" s="338" t="str">
        <f>IF(ISBLANK($D1622),"",'CDM_Requirements '!$B$152)</f>
        <v/>
      </c>
      <c r="N1622" s="338" t="str">
        <f>IF(ISBLANK($D1622),"",'CDM_Requirements '!$B$153)</f>
        <v/>
      </c>
      <c r="O1622" s="340"/>
      <c r="P1622" s="340"/>
      <c r="Q1622" s="343"/>
    </row>
    <row r="1623" spans="1:17" s="323" customFormat="1" ht="20.100000000000001" customHeight="1" x14ac:dyDescent="0.25">
      <c r="A1623" s="311"/>
      <c r="B1623" s="308" t="str">
        <f>IF(ISBLANK($D1623)," -",'Offeror_Product Profile'!$B$12)</f>
        <v xml:space="preserve"> -</v>
      </c>
      <c r="C1623" s="308" t="str">
        <f>IF(ISBLANK($D1623)," -",'Offeror_Product Profile'!$B$13)</f>
        <v xml:space="preserve"> -</v>
      </c>
      <c r="D1623" s="340"/>
      <c r="E1623" s="341"/>
      <c r="F1623" s="336" t="str">
        <f>IF(ISBLANK($D1623)," -",'Offeror_Product Profile'!$B$10)</f>
        <v xml:space="preserve"> -</v>
      </c>
      <c r="G1623" s="336" t="str">
        <f>IF(ISBLANK($D1623)," -",'Offeror_Product Profile'!$B$11)</f>
        <v xml:space="preserve"> -</v>
      </c>
      <c r="H1623" s="309" t="str">
        <f>IF(ISBLANK($D1623),"",'Offeror_Product Profile'!$B$9)</f>
        <v/>
      </c>
      <c r="I1623" s="342"/>
      <c r="J1623" s="310" t="str">
        <f>IF(ISBLANK($D1623),"",'CDM_Requirements '!$B$149)</f>
        <v/>
      </c>
      <c r="K1623" s="338" t="str">
        <f>IF(ISBLANK($D1623),"",'CDM_Requirements '!$B$150)</f>
        <v/>
      </c>
      <c r="L1623" s="338" t="str">
        <f>IF(ISBLANK($D1623),"",'CDM_Requirements '!$B$151)</f>
        <v/>
      </c>
      <c r="M1623" s="338" t="str">
        <f>IF(ISBLANK($D1623),"",'CDM_Requirements '!$B$152)</f>
        <v/>
      </c>
      <c r="N1623" s="338" t="str">
        <f>IF(ISBLANK($D1623),"",'CDM_Requirements '!$B$153)</f>
        <v/>
      </c>
      <c r="O1623" s="340"/>
      <c r="P1623" s="340"/>
      <c r="Q1623" s="343"/>
    </row>
    <row r="1624" spans="1:17" s="323" customFormat="1" ht="20.100000000000001" customHeight="1" x14ac:dyDescent="0.25">
      <c r="A1624" s="311"/>
      <c r="B1624" s="308" t="str">
        <f>IF(ISBLANK($D1624)," -",'Offeror_Product Profile'!$B$12)</f>
        <v xml:space="preserve"> -</v>
      </c>
      <c r="C1624" s="308" t="str">
        <f>IF(ISBLANK($D1624)," -",'Offeror_Product Profile'!$B$13)</f>
        <v xml:space="preserve"> -</v>
      </c>
      <c r="D1624" s="340"/>
      <c r="E1624" s="341"/>
      <c r="F1624" s="336" t="str">
        <f>IF(ISBLANK($D1624)," -",'Offeror_Product Profile'!$B$10)</f>
        <v xml:space="preserve"> -</v>
      </c>
      <c r="G1624" s="336" t="str">
        <f>IF(ISBLANK($D1624)," -",'Offeror_Product Profile'!$B$11)</f>
        <v xml:space="preserve"> -</v>
      </c>
      <c r="H1624" s="309" t="str">
        <f>IF(ISBLANK($D1624),"",'Offeror_Product Profile'!$B$9)</f>
        <v/>
      </c>
      <c r="I1624" s="342"/>
      <c r="J1624" s="310" t="str">
        <f>IF(ISBLANK($D1624),"",'CDM_Requirements '!$B$149)</f>
        <v/>
      </c>
      <c r="K1624" s="338" t="str">
        <f>IF(ISBLANK($D1624),"",'CDM_Requirements '!$B$150)</f>
        <v/>
      </c>
      <c r="L1624" s="338" t="str">
        <f>IF(ISBLANK($D1624),"",'CDM_Requirements '!$B$151)</f>
        <v/>
      </c>
      <c r="M1624" s="338" t="str">
        <f>IF(ISBLANK($D1624),"",'CDM_Requirements '!$B$152)</f>
        <v/>
      </c>
      <c r="N1624" s="338" t="str">
        <f>IF(ISBLANK($D1624),"",'CDM_Requirements '!$B$153)</f>
        <v/>
      </c>
      <c r="O1624" s="340"/>
      <c r="P1624" s="340"/>
      <c r="Q1624" s="343"/>
    </row>
    <row r="1625" spans="1:17" s="323" customFormat="1" ht="20.100000000000001" customHeight="1" x14ac:dyDescent="0.25">
      <c r="A1625" s="311"/>
      <c r="B1625" s="308" t="str">
        <f>IF(ISBLANK($D1625)," -",'Offeror_Product Profile'!$B$12)</f>
        <v xml:space="preserve"> -</v>
      </c>
      <c r="C1625" s="308" t="str">
        <f>IF(ISBLANK($D1625)," -",'Offeror_Product Profile'!$B$13)</f>
        <v xml:space="preserve"> -</v>
      </c>
      <c r="D1625" s="340"/>
      <c r="E1625" s="341"/>
      <c r="F1625" s="336" t="str">
        <f>IF(ISBLANK($D1625)," -",'Offeror_Product Profile'!$B$10)</f>
        <v xml:space="preserve"> -</v>
      </c>
      <c r="G1625" s="336" t="str">
        <f>IF(ISBLANK($D1625)," -",'Offeror_Product Profile'!$B$11)</f>
        <v xml:space="preserve"> -</v>
      </c>
      <c r="H1625" s="309" t="str">
        <f>IF(ISBLANK($D1625),"",'Offeror_Product Profile'!$B$9)</f>
        <v/>
      </c>
      <c r="I1625" s="342"/>
      <c r="J1625" s="310" t="str">
        <f>IF(ISBLANK($D1625),"",'CDM_Requirements '!$B$149)</f>
        <v/>
      </c>
      <c r="K1625" s="338" t="str">
        <f>IF(ISBLANK($D1625),"",'CDM_Requirements '!$B$150)</f>
        <v/>
      </c>
      <c r="L1625" s="338" t="str">
        <f>IF(ISBLANK($D1625),"",'CDM_Requirements '!$B$151)</f>
        <v/>
      </c>
      <c r="M1625" s="338" t="str">
        <f>IF(ISBLANK($D1625),"",'CDM_Requirements '!$B$152)</f>
        <v/>
      </c>
      <c r="N1625" s="338" t="str">
        <f>IF(ISBLANK($D1625),"",'CDM_Requirements '!$B$153)</f>
        <v/>
      </c>
      <c r="O1625" s="340"/>
      <c r="P1625" s="340"/>
      <c r="Q1625" s="343"/>
    </row>
    <row r="1626" spans="1:17" s="323" customFormat="1" ht="20.100000000000001" customHeight="1" x14ac:dyDescent="0.25">
      <c r="A1626" s="311"/>
      <c r="B1626" s="308" t="str">
        <f>IF(ISBLANK($D1626)," -",'Offeror_Product Profile'!$B$12)</f>
        <v xml:space="preserve"> -</v>
      </c>
      <c r="C1626" s="308" t="str">
        <f>IF(ISBLANK($D1626)," -",'Offeror_Product Profile'!$B$13)</f>
        <v xml:space="preserve"> -</v>
      </c>
      <c r="D1626" s="340"/>
      <c r="E1626" s="341"/>
      <c r="F1626" s="336" t="str">
        <f>IF(ISBLANK($D1626)," -",'Offeror_Product Profile'!$B$10)</f>
        <v xml:space="preserve"> -</v>
      </c>
      <c r="G1626" s="336" t="str">
        <f>IF(ISBLANK($D1626)," -",'Offeror_Product Profile'!$B$11)</f>
        <v xml:space="preserve"> -</v>
      </c>
      <c r="H1626" s="309" t="str">
        <f>IF(ISBLANK($D1626),"",'Offeror_Product Profile'!$B$9)</f>
        <v/>
      </c>
      <c r="I1626" s="342"/>
      <c r="J1626" s="310" t="str">
        <f>IF(ISBLANK($D1626),"",'CDM_Requirements '!$B$149)</f>
        <v/>
      </c>
      <c r="K1626" s="338" t="str">
        <f>IF(ISBLANK($D1626),"",'CDM_Requirements '!$B$150)</f>
        <v/>
      </c>
      <c r="L1626" s="338" t="str">
        <f>IF(ISBLANK($D1626),"",'CDM_Requirements '!$B$151)</f>
        <v/>
      </c>
      <c r="M1626" s="338" t="str">
        <f>IF(ISBLANK($D1626),"",'CDM_Requirements '!$B$152)</f>
        <v/>
      </c>
      <c r="N1626" s="338" t="str">
        <f>IF(ISBLANK($D1626),"",'CDM_Requirements '!$B$153)</f>
        <v/>
      </c>
      <c r="O1626" s="340"/>
      <c r="P1626" s="340"/>
      <c r="Q1626" s="343"/>
    </row>
    <row r="1627" spans="1:17" s="323" customFormat="1" ht="20.100000000000001" customHeight="1" x14ac:dyDescent="0.25">
      <c r="A1627" s="311"/>
      <c r="B1627" s="308" t="str">
        <f>IF(ISBLANK($D1627)," -",'Offeror_Product Profile'!$B$12)</f>
        <v xml:space="preserve"> -</v>
      </c>
      <c r="C1627" s="308" t="str">
        <f>IF(ISBLANK($D1627)," -",'Offeror_Product Profile'!$B$13)</f>
        <v xml:space="preserve"> -</v>
      </c>
      <c r="D1627" s="340"/>
      <c r="E1627" s="341"/>
      <c r="F1627" s="336" t="str">
        <f>IF(ISBLANK($D1627)," -",'Offeror_Product Profile'!$B$10)</f>
        <v xml:space="preserve"> -</v>
      </c>
      <c r="G1627" s="336" t="str">
        <f>IF(ISBLANK($D1627)," -",'Offeror_Product Profile'!$B$11)</f>
        <v xml:space="preserve"> -</v>
      </c>
      <c r="H1627" s="309" t="str">
        <f>IF(ISBLANK($D1627),"",'Offeror_Product Profile'!$B$9)</f>
        <v/>
      </c>
      <c r="I1627" s="342"/>
      <c r="J1627" s="310" t="str">
        <f>IF(ISBLANK($D1627),"",'CDM_Requirements '!$B$149)</f>
        <v/>
      </c>
      <c r="K1627" s="338" t="str">
        <f>IF(ISBLANK($D1627),"",'CDM_Requirements '!$B$150)</f>
        <v/>
      </c>
      <c r="L1627" s="338" t="str">
        <f>IF(ISBLANK($D1627),"",'CDM_Requirements '!$B$151)</f>
        <v/>
      </c>
      <c r="M1627" s="338" t="str">
        <f>IF(ISBLANK($D1627),"",'CDM_Requirements '!$B$152)</f>
        <v/>
      </c>
      <c r="N1627" s="338" t="str">
        <f>IF(ISBLANK($D1627),"",'CDM_Requirements '!$B$153)</f>
        <v/>
      </c>
      <c r="O1627" s="340"/>
      <c r="P1627" s="340"/>
      <c r="Q1627" s="343"/>
    </row>
    <row r="1628" spans="1:17" s="323" customFormat="1" ht="20.100000000000001" customHeight="1" x14ac:dyDescent="0.25">
      <c r="A1628" s="311"/>
      <c r="B1628" s="308" t="str">
        <f>IF(ISBLANK($D1628)," -",'Offeror_Product Profile'!$B$12)</f>
        <v xml:space="preserve"> -</v>
      </c>
      <c r="C1628" s="308" t="str">
        <f>IF(ISBLANK($D1628)," -",'Offeror_Product Profile'!$B$13)</f>
        <v xml:space="preserve"> -</v>
      </c>
      <c r="D1628" s="340"/>
      <c r="E1628" s="341"/>
      <c r="F1628" s="336" t="str">
        <f>IF(ISBLANK($D1628)," -",'Offeror_Product Profile'!$B$10)</f>
        <v xml:space="preserve"> -</v>
      </c>
      <c r="G1628" s="336" t="str">
        <f>IF(ISBLANK($D1628)," -",'Offeror_Product Profile'!$B$11)</f>
        <v xml:space="preserve"> -</v>
      </c>
      <c r="H1628" s="309" t="str">
        <f>IF(ISBLANK($D1628),"",'Offeror_Product Profile'!$B$9)</f>
        <v/>
      </c>
      <c r="I1628" s="342"/>
      <c r="J1628" s="310" t="str">
        <f>IF(ISBLANK($D1628),"",'CDM_Requirements '!$B$149)</f>
        <v/>
      </c>
      <c r="K1628" s="338" t="str">
        <f>IF(ISBLANK($D1628),"",'CDM_Requirements '!$B$150)</f>
        <v/>
      </c>
      <c r="L1628" s="338" t="str">
        <f>IF(ISBLANK($D1628),"",'CDM_Requirements '!$B$151)</f>
        <v/>
      </c>
      <c r="M1628" s="338" t="str">
        <f>IF(ISBLANK($D1628),"",'CDM_Requirements '!$B$152)</f>
        <v/>
      </c>
      <c r="N1628" s="338" t="str">
        <f>IF(ISBLANK($D1628),"",'CDM_Requirements '!$B$153)</f>
        <v/>
      </c>
      <c r="O1628" s="340"/>
      <c r="P1628" s="340"/>
      <c r="Q1628" s="343"/>
    </row>
    <row r="1629" spans="1:17" s="323" customFormat="1" ht="20.100000000000001" customHeight="1" x14ac:dyDescent="0.25">
      <c r="A1629" s="311"/>
      <c r="B1629" s="308" t="str">
        <f>IF(ISBLANK($D1629)," -",'Offeror_Product Profile'!$B$12)</f>
        <v xml:space="preserve"> -</v>
      </c>
      <c r="C1629" s="308" t="str">
        <f>IF(ISBLANK($D1629)," -",'Offeror_Product Profile'!$B$13)</f>
        <v xml:space="preserve"> -</v>
      </c>
      <c r="D1629" s="340"/>
      <c r="E1629" s="341"/>
      <c r="F1629" s="336" t="str">
        <f>IF(ISBLANK($D1629)," -",'Offeror_Product Profile'!$B$10)</f>
        <v xml:space="preserve"> -</v>
      </c>
      <c r="G1629" s="336" t="str">
        <f>IF(ISBLANK($D1629)," -",'Offeror_Product Profile'!$B$11)</f>
        <v xml:space="preserve"> -</v>
      </c>
      <c r="H1629" s="309" t="str">
        <f>IF(ISBLANK($D1629),"",'Offeror_Product Profile'!$B$9)</f>
        <v/>
      </c>
      <c r="I1629" s="342"/>
      <c r="J1629" s="310" t="str">
        <f>IF(ISBLANK($D1629),"",'CDM_Requirements '!$B$149)</f>
        <v/>
      </c>
      <c r="K1629" s="338" t="str">
        <f>IF(ISBLANK($D1629),"",'CDM_Requirements '!$B$150)</f>
        <v/>
      </c>
      <c r="L1629" s="338" t="str">
        <f>IF(ISBLANK($D1629),"",'CDM_Requirements '!$B$151)</f>
        <v/>
      </c>
      <c r="M1629" s="338" t="str">
        <f>IF(ISBLANK($D1629),"",'CDM_Requirements '!$B$152)</f>
        <v/>
      </c>
      <c r="N1629" s="338" t="str">
        <f>IF(ISBLANK($D1629),"",'CDM_Requirements '!$B$153)</f>
        <v/>
      </c>
      <c r="O1629" s="340"/>
      <c r="P1629" s="340"/>
      <c r="Q1629" s="343"/>
    </row>
    <row r="1630" spans="1:17" s="323" customFormat="1" ht="20.100000000000001" customHeight="1" x14ac:dyDescent="0.25">
      <c r="A1630" s="311"/>
      <c r="B1630" s="308" t="str">
        <f>IF(ISBLANK($D1630)," -",'Offeror_Product Profile'!$B$12)</f>
        <v xml:space="preserve"> -</v>
      </c>
      <c r="C1630" s="308" t="str">
        <f>IF(ISBLANK($D1630)," -",'Offeror_Product Profile'!$B$13)</f>
        <v xml:space="preserve"> -</v>
      </c>
      <c r="D1630" s="340"/>
      <c r="E1630" s="341"/>
      <c r="F1630" s="336" t="str">
        <f>IF(ISBLANK($D1630)," -",'Offeror_Product Profile'!$B$10)</f>
        <v xml:space="preserve"> -</v>
      </c>
      <c r="G1630" s="336" t="str">
        <f>IF(ISBLANK($D1630)," -",'Offeror_Product Profile'!$B$11)</f>
        <v xml:space="preserve"> -</v>
      </c>
      <c r="H1630" s="309" t="str">
        <f>IF(ISBLANK($D1630),"",'Offeror_Product Profile'!$B$9)</f>
        <v/>
      </c>
      <c r="I1630" s="342"/>
      <c r="J1630" s="310" t="str">
        <f>IF(ISBLANK($D1630),"",'CDM_Requirements '!$B$149)</f>
        <v/>
      </c>
      <c r="K1630" s="338" t="str">
        <f>IF(ISBLANK($D1630),"",'CDM_Requirements '!$B$150)</f>
        <v/>
      </c>
      <c r="L1630" s="338" t="str">
        <f>IF(ISBLANK($D1630),"",'CDM_Requirements '!$B$151)</f>
        <v/>
      </c>
      <c r="M1630" s="338" t="str">
        <f>IF(ISBLANK($D1630),"",'CDM_Requirements '!$B$152)</f>
        <v/>
      </c>
      <c r="N1630" s="338" t="str">
        <f>IF(ISBLANK($D1630),"",'CDM_Requirements '!$B$153)</f>
        <v/>
      </c>
      <c r="O1630" s="340"/>
      <c r="P1630" s="340"/>
      <c r="Q1630" s="343"/>
    </row>
    <row r="1631" spans="1:17" s="323" customFormat="1" ht="20.100000000000001" customHeight="1" x14ac:dyDescent="0.25">
      <c r="A1631" s="311"/>
      <c r="B1631" s="308" t="str">
        <f>IF(ISBLANK($D1631)," -",'Offeror_Product Profile'!$B$12)</f>
        <v xml:space="preserve"> -</v>
      </c>
      <c r="C1631" s="308" t="str">
        <f>IF(ISBLANK($D1631)," -",'Offeror_Product Profile'!$B$13)</f>
        <v xml:space="preserve"> -</v>
      </c>
      <c r="D1631" s="340"/>
      <c r="E1631" s="341"/>
      <c r="F1631" s="336" t="str">
        <f>IF(ISBLANK($D1631)," -",'Offeror_Product Profile'!$B$10)</f>
        <v xml:space="preserve"> -</v>
      </c>
      <c r="G1631" s="336" t="str">
        <f>IF(ISBLANK($D1631)," -",'Offeror_Product Profile'!$B$11)</f>
        <v xml:space="preserve"> -</v>
      </c>
      <c r="H1631" s="309" t="str">
        <f>IF(ISBLANK($D1631),"",'Offeror_Product Profile'!$B$9)</f>
        <v/>
      </c>
      <c r="I1631" s="342"/>
      <c r="J1631" s="310" t="str">
        <f>IF(ISBLANK($D1631),"",'CDM_Requirements '!$B$149)</f>
        <v/>
      </c>
      <c r="K1631" s="338" t="str">
        <f>IF(ISBLANK($D1631),"",'CDM_Requirements '!$B$150)</f>
        <v/>
      </c>
      <c r="L1631" s="338" t="str">
        <f>IF(ISBLANK($D1631),"",'CDM_Requirements '!$B$151)</f>
        <v/>
      </c>
      <c r="M1631" s="338" t="str">
        <f>IF(ISBLANK($D1631),"",'CDM_Requirements '!$B$152)</f>
        <v/>
      </c>
      <c r="N1631" s="338" t="str">
        <f>IF(ISBLANK($D1631),"",'CDM_Requirements '!$B$153)</f>
        <v/>
      </c>
      <c r="O1631" s="340"/>
      <c r="P1631" s="340"/>
      <c r="Q1631" s="343"/>
    </row>
    <row r="1632" spans="1:17" s="323" customFormat="1" ht="20.100000000000001" customHeight="1" x14ac:dyDescent="0.25">
      <c r="A1632" s="311"/>
      <c r="B1632" s="308" t="str">
        <f>IF(ISBLANK($D1632)," -",'Offeror_Product Profile'!$B$12)</f>
        <v xml:space="preserve"> -</v>
      </c>
      <c r="C1632" s="308" t="str">
        <f>IF(ISBLANK($D1632)," -",'Offeror_Product Profile'!$B$13)</f>
        <v xml:space="preserve"> -</v>
      </c>
      <c r="D1632" s="340"/>
      <c r="E1632" s="341"/>
      <c r="F1632" s="336" t="str">
        <f>IF(ISBLANK($D1632)," -",'Offeror_Product Profile'!$B$10)</f>
        <v xml:space="preserve"> -</v>
      </c>
      <c r="G1632" s="336" t="str">
        <f>IF(ISBLANK($D1632)," -",'Offeror_Product Profile'!$B$11)</f>
        <v xml:space="preserve"> -</v>
      </c>
      <c r="H1632" s="309" t="str">
        <f>IF(ISBLANK($D1632),"",'Offeror_Product Profile'!$B$9)</f>
        <v/>
      </c>
      <c r="I1632" s="342"/>
      <c r="J1632" s="310" t="str">
        <f>IF(ISBLANK($D1632),"",'CDM_Requirements '!$B$149)</f>
        <v/>
      </c>
      <c r="K1632" s="338" t="str">
        <f>IF(ISBLANK($D1632),"",'CDM_Requirements '!$B$150)</f>
        <v/>
      </c>
      <c r="L1632" s="338" t="str">
        <f>IF(ISBLANK($D1632),"",'CDM_Requirements '!$B$151)</f>
        <v/>
      </c>
      <c r="M1632" s="338" t="str">
        <f>IF(ISBLANK($D1632),"",'CDM_Requirements '!$B$152)</f>
        <v/>
      </c>
      <c r="N1632" s="338" t="str">
        <f>IF(ISBLANK($D1632),"",'CDM_Requirements '!$B$153)</f>
        <v/>
      </c>
      <c r="O1632" s="340"/>
      <c r="P1632" s="340"/>
      <c r="Q1632" s="343"/>
    </row>
    <row r="1633" spans="1:17" s="323" customFormat="1" ht="20.100000000000001" customHeight="1" x14ac:dyDescent="0.25">
      <c r="A1633" s="311"/>
      <c r="B1633" s="308" t="str">
        <f>IF(ISBLANK($D1633)," -",'Offeror_Product Profile'!$B$12)</f>
        <v xml:space="preserve"> -</v>
      </c>
      <c r="C1633" s="308" t="str">
        <f>IF(ISBLANK($D1633)," -",'Offeror_Product Profile'!$B$13)</f>
        <v xml:space="preserve"> -</v>
      </c>
      <c r="D1633" s="340"/>
      <c r="E1633" s="341"/>
      <c r="F1633" s="336" t="str">
        <f>IF(ISBLANK($D1633)," -",'Offeror_Product Profile'!$B$10)</f>
        <v xml:space="preserve"> -</v>
      </c>
      <c r="G1633" s="336" t="str">
        <f>IF(ISBLANK($D1633)," -",'Offeror_Product Profile'!$B$11)</f>
        <v xml:space="preserve"> -</v>
      </c>
      <c r="H1633" s="309" t="str">
        <f>IF(ISBLANK($D1633),"",'Offeror_Product Profile'!$B$9)</f>
        <v/>
      </c>
      <c r="I1633" s="342"/>
      <c r="J1633" s="310" t="str">
        <f>IF(ISBLANK($D1633),"",'CDM_Requirements '!$B$149)</f>
        <v/>
      </c>
      <c r="K1633" s="338" t="str">
        <f>IF(ISBLANK($D1633),"",'CDM_Requirements '!$B$150)</f>
        <v/>
      </c>
      <c r="L1633" s="338" t="str">
        <f>IF(ISBLANK($D1633),"",'CDM_Requirements '!$B$151)</f>
        <v/>
      </c>
      <c r="M1633" s="338" t="str">
        <f>IF(ISBLANK($D1633),"",'CDM_Requirements '!$B$152)</f>
        <v/>
      </c>
      <c r="N1633" s="338" t="str">
        <f>IF(ISBLANK($D1633),"",'CDM_Requirements '!$B$153)</f>
        <v/>
      </c>
      <c r="O1633" s="340"/>
      <c r="P1633" s="340"/>
      <c r="Q1633" s="343"/>
    </row>
    <row r="1634" spans="1:17" s="323" customFormat="1" ht="20.100000000000001" customHeight="1" x14ac:dyDescent="0.25">
      <c r="A1634" s="311"/>
      <c r="B1634" s="308" t="str">
        <f>IF(ISBLANK($D1634)," -",'Offeror_Product Profile'!$B$12)</f>
        <v xml:space="preserve"> -</v>
      </c>
      <c r="C1634" s="308" t="str">
        <f>IF(ISBLANK($D1634)," -",'Offeror_Product Profile'!$B$13)</f>
        <v xml:space="preserve"> -</v>
      </c>
      <c r="D1634" s="340"/>
      <c r="E1634" s="341"/>
      <c r="F1634" s="336" t="str">
        <f>IF(ISBLANK($D1634)," -",'Offeror_Product Profile'!$B$10)</f>
        <v xml:space="preserve"> -</v>
      </c>
      <c r="G1634" s="336" t="str">
        <f>IF(ISBLANK($D1634)," -",'Offeror_Product Profile'!$B$11)</f>
        <v xml:space="preserve"> -</v>
      </c>
      <c r="H1634" s="309" t="str">
        <f>IF(ISBLANK($D1634),"",'Offeror_Product Profile'!$B$9)</f>
        <v/>
      </c>
      <c r="I1634" s="342"/>
      <c r="J1634" s="310" t="str">
        <f>IF(ISBLANK($D1634),"",'CDM_Requirements '!$B$149)</f>
        <v/>
      </c>
      <c r="K1634" s="338" t="str">
        <f>IF(ISBLANK($D1634),"",'CDM_Requirements '!$B$150)</f>
        <v/>
      </c>
      <c r="L1634" s="338" t="str">
        <f>IF(ISBLANK($D1634),"",'CDM_Requirements '!$B$151)</f>
        <v/>
      </c>
      <c r="M1634" s="338" t="str">
        <f>IF(ISBLANK($D1634),"",'CDM_Requirements '!$B$152)</f>
        <v/>
      </c>
      <c r="N1634" s="338" t="str">
        <f>IF(ISBLANK($D1634),"",'CDM_Requirements '!$B$153)</f>
        <v/>
      </c>
      <c r="O1634" s="340"/>
      <c r="P1634" s="340"/>
      <c r="Q1634" s="343"/>
    </row>
    <row r="1635" spans="1:17" s="323" customFormat="1" ht="20.100000000000001" customHeight="1" x14ac:dyDescent="0.25">
      <c r="A1635" s="311"/>
      <c r="B1635" s="308" t="str">
        <f>IF(ISBLANK($D1635)," -",'Offeror_Product Profile'!$B$12)</f>
        <v xml:space="preserve"> -</v>
      </c>
      <c r="C1635" s="308" t="str">
        <f>IF(ISBLANK($D1635)," -",'Offeror_Product Profile'!$B$13)</f>
        <v xml:space="preserve"> -</v>
      </c>
      <c r="D1635" s="340"/>
      <c r="E1635" s="341"/>
      <c r="F1635" s="336" t="str">
        <f>IF(ISBLANK($D1635)," -",'Offeror_Product Profile'!$B$10)</f>
        <v xml:space="preserve"> -</v>
      </c>
      <c r="G1635" s="336" t="str">
        <f>IF(ISBLANK($D1635)," -",'Offeror_Product Profile'!$B$11)</f>
        <v xml:space="preserve"> -</v>
      </c>
      <c r="H1635" s="309" t="str">
        <f>IF(ISBLANK($D1635),"",'Offeror_Product Profile'!$B$9)</f>
        <v/>
      </c>
      <c r="I1635" s="342"/>
      <c r="J1635" s="310" t="str">
        <f>IF(ISBLANK($D1635),"",'CDM_Requirements '!$B$149)</f>
        <v/>
      </c>
      <c r="K1635" s="338" t="str">
        <f>IF(ISBLANK($D1635),"",'CDM_Requirements '!$B$150)</f>
        <v/>
      </c>
      <c r="L1635" s="338" t="str">
        <f>IF(ISBLANK($D1635),"",'CDM_Requirements '!$B$151)</f>
        <v/>
      </c>
      <c r="M1635" s="338" t="str">
        <f>IF(ISBLANK($D1635),"",'CDM_Requirements '!$B$152)</f>
        <v/>
      </c>
      <c r="N1635" s="338" t="str">
        <f>IF(ISBLANK($D1635),"",'CDM_Requirements '!$B$153)</f>
        <v/>
      </c>
      <c r="O1635" s="340"/>
      <c r="P1635" s="340"/>
      <c r="Q1635" s="343"/>
    </row>
    <row r="1636" spans="1:17" s="323" customFormat="1" ht="20.100000000000001" customHeight="1" x14ac:dyDescent="0.25">
      <c r="A1636" s="311"/>
      <c r="B1636" s="308" t="str">
        <f>IF(ISBLANK($D1636)," -",'Offeror_Product Profile'!$B$12)</f>
        <v xml:space="preserve"> -</v>
      </c>
      <c r="C1636" s="308" t="str">
        <f>IF(ISBLANK($D1636)," -",'Offeror_Product Profile'!$B$13)</f>
        <v xml:space="preserve"> -</v>
      </c>
      <c r="D1636" s="340"/>
      <c r="E1636" s="341"/>
      <c r="F1636" s="336" t="str">
        <f>IF(ISBLANK($D1636)," -",'Offeror_Product Profile'!$B$10)</f>
        <v xml:space="preserve"> -</v>
      </c>
      <c r="G1636" s="336" t="str">
        <f>IF(ISBLANK($D1636)," -",'Offeror_Product Profile'!$B$11)</f>
        <v xml:space="preserve"> -</v>
      </c>
      <c r="H1636" s="309" t="str">
        <f>IF(ISBLANK($D1636),"",'Offeror_Product Profile'!$B$9)</f>
        <v/>
      </c>
      <c r="I1636" s="342"/>
      <c r="J1636" s="310" t="str">
        <f>IF(ISBLANK($D1636),"",'CDM_Requirements '!$B$149)</f>
        <v/>
      </c>
      <c r="K1636" s="338" t="str">
        <f>IF(ISBLANK($D1636),"",'CDM_Requirements '!$B$150)</f>
        <v/>
      </c>
      <c r="L1636" s="338" t="str">
        <f>IF(ISBLANK($D1636),"",'CDM_Requirements '!$B$151)</f>
        <v/>
      </c>
      <c r="M1636" s="338" t="str">
        <f>IF(ISBLANK($D1636),"",'CDM_Requirements '!$B$152)</f>
        <v/>
      </c>
      <c r="N1636" s="338" t="str">
        <f>IF(ISBLANK($D1636),"",'CDM_Requirements '!$B$153)</f>
        <v/>
      </c>
      <c r="O1636" s="340"/>
      <c r="P1636" s="340"/>
      <c r="Q1636" s="343"/>
    </row>
    <row r="1637" spans="1:17" s="323" customFormat="1" ht="20.100000000000001" customHeight="1" x14ac:dyDescent="0.25">
      <c r="A1637" s="311"/>
      <c r="B1637" s="308" t="str">
        <f>IF(ISBLANK($D1637)," -",'Offeror_Product Profile'!$B$12)</f>
        <v xml:space="preserve"> -</v>
      </c>
      <c r="C1637" s="308" t="str">
        <f>IF(ISBLANK($D1637)," -",'Offeror_Product Profile'!$B$13)</f>
        <v xml:space="preserve"> -</v>
      </c>
      <c r="D1637" s="340"/>
      <c r="E1637" s="341"/>
      <c r="F1637" s="336" t="str">
        <f>IF(ISBLANK($D1637)," -",'Offeror_Product Profile'!$B$10)</f>
        <v xml:space="preserve"> -</v>
      </c>
      <c r="G1637" s="336" t="str">
        <f>IF(ISBLANK($D1637)," -",'Offeror_Product Profile'!$B$11)</f>
        <v xml:space="preserve"> -</v>
      </c>
      <c r="H1637" s="309" t="str">
        <f>IF(ISBLANK($D1637),"",'Offeror_Product Profile'!$B$9)</f>
        <v/>
      </c>
      <c r="I1637" s="342"/>
      <c r="J1637" s="310" t="str">
        <f>IF(ISBLANK($D1637),"",'CDM_Requirements '!$B$149)</f>
        <v/>
      </c>
      <c r="K1637" s="338" t="str">
        <f>IF(ISBLANK($D1637),"",'CDM_Requirements '!$B$150)</f>
        <v/>
      </c>
      <c r="L1637" s="338" t="str">
        <f>IF(ISBLANK($D1637),"",'CDM_Requirements '!$B$151)</f>
        <v/>
      </c>
      <c r="M1637" s="338" t="str">
        <f>IF(ISBLANK($D1637),"",'CDM_Requirements '!$B$152)</f>
        <v/>
      </c>
      <c r="N1637" s="338" t="str">
        <f>IF(ISBLANK($D1637),"",'CDM_Requirements '!$B$153)</f>
        <v/>
      </c>
      <c r="O1637" s="340"/>
      <c r="P1637" s="340"/>
      <c r="Q1637" s="343"/>
    </row>
    <row r="1638" spans="1:17" s="323" customFormat="1" ht="20.100000000000001" customHeight="1" x14ac:dyDescent="0.25">
      <c r="A1638" s="311"/>
      <c r="B1638" s="308" t="str">
        <f>IF(ISBLANK($D1638)," -",'Offeror_Product Profile'!$B$12)</f>
        <v xml:space="preserve"> -</v>
      </c>
      <c r="C1638" s="308" t="str">
        <f>IF(ISBLANK($D1638)," -",'Offeror_Product Profile'!$B$13)</f>
        <v xml:space="preserve"> -</v>
      </c>
      <c r="D1638" s="340"/>
      <c r="E1638" s="341"/>
      <c r="F1638" s="336" t="str">
        <f>IF(ISBLANK($D1638)," -",'Offeror_Product Profile'!$B$10)</f>
        <v xml:space="preserve"> -</v>
      </c>
      <c r="G1638" s="336" t="str">
        <f>IF(ISBLANK($D1638)," -",'Offeror_Product Profile'!$B$11)</f>
        <v xml:space="preserve"> -</v>
      </c>
      <c r="H1638" s="309" t="str">
        <f>IF(ISBLANK($D1638),"",'Offeror_Product Profile'!$B$9)</f>
        <v/>
      </c>
      <c r="I1638" s="342"/>
      <c r="J1638" s="310" t="str">
        <f>IF(ISBLANK($D1638),"",'CDM_Requirements '!$B$149)</f>
        <v/>
      </c>
      <c r="K1638" s="338" t="str">
        <f>IF(ISBLANK($D1638),"",'CDM_Requirements '!$B$150)</f>
        <v/>
      </c>
      <c r="L1638" s="338" t="str">
        <f>IF(ISBLANK($D1638),"",'CDM_Requirements '!$B$151)</f>
        <v/>
      </c>
      <c r="M1638" s="338" t="str">
        <f>IF(ISBLANK($D1638),"",'CDM_Requirements '!$B$152)</f>
        <v/>
      </c>
      <c r="N1638" s="338" t="str">
        <f>IF(ISBLANK($D1638),"",'CDM_Requirements '!$B$153)</f>
        <v/>
      </c>
      <c r="O1638" s="340"/>
      <c r="P1638" s="340"/>
      <c r="Q1638" s="343"/>
    </row>
    <row r="1639" spans="1:17" s="323" customFormat="1" ht="20.100000000000001" customHeight="1" x14ac:dyDescent="0.25">
      <c r="A1639" s="311"/>
      <c r="B1639" s="308" t="str">
        <f>IF(ISBLANK($D1639)," -",'Offeror_Product Profile'!$B$12)</f>
        <v xml:space="preserve"> -</v>
      </c>
      <c r="C1639" s="308" t="str">
        <f>IF(ISBLANK($D1639)," -",'Offeror_Product Profile'!$B$13)</f>
        <v xml:space="preserve"> -</v>
      </c>
      <c r="D1639" s="340"/>
      <c r="E1639" s="341"/>
      <c r="F1639" s="336" t="str">
        <f>IF(ISBLANK($D1639)," -",'Offeror_Product Profile'!$B$10)</f>
        <v xml:space="preserve"> -</v>
      </c>
      <c r="G1639" s="336" t="str">
        <f>IF(ISBLANK($D1639)," -",'Offeror_Product Profile'!$B$11)</f>
        <v xml:space="preserve"> -</v>
      </c>
      <c r="H1639" s="309" t="str">
        <f>IF(ISBLANK($D1639),"",'Offeror_Product Profile'!$B$9)</f>
        <v/>
      </c>
      <c r="I1639" s="342"/>
      <c r="J1639" s="310" t="str">
        <f>IF(ISBLANK($D1639),"",'CDM_Requirements '!$B$149)</f>
        <v/>
      </c>
      <c r="K1639" s="338" t="str">
        <f>IF(ISBLANK($D1639),"",'CDM_Requirements '!$B$150)</f>
        <v/>
      </c>
      <c r="L1639" s="338" t="str">
        <f>IF(ISBLANK($D1639),"",'CDM_Requirements '!$B$151)</f>
        <v/>
      </c>
      <c r="M1639" s="338" t="str">
        <f>IF(ISBLANK($D1639),"",'CDM_Requirements '!$B$152)</f>
        <v/>
      </c>
      <c r="N1639" s="338" t="str">
        <f>IF(ISBLANK($D1639),"",'CDM_Requirements '!$B$153)</f>
        <v/>
      </c>
      <c r="O1639" s="340"/>
      <c r="P1639" s="340"/>
      <c r="Q1639" s="343"/>
    </row>
    <row r="1640" spans="1:17" s="323" customFormat="1" ht="20.100000000000001" customHeight="1" x14ac:dyDescent="0.25">
      <c r="A1640" s="311"/>
      <c r="B1640" s="308" t="str">
        <f>IF(ISBLANK($D1640)," -",'Offeror_Product Profile'!$B$12)</f>
        <v xml:space="preserve"> -</v>
      </c>
      <c r="C1640" s="308" t="str">
        <f>IF(ISBLANK($D1640)," -",'Offeror_Product Profile'!$B$13)</f>
        <v xml:space="preserve"> -</v>
      </c>
      <c r="D1640" s="340"/>
      <c r="E1640" s="341"/>
      <c r="F1640" s="336" t="str">
        <f>IF(ISBLANK($D1640)," -",'Offeror_Product Profile'!$B$10)</f>
        <v xml:space="preserve"> -</v>
      </c>
      <c r="G1640" s="336" t="str">
        <f>IF(ISBLANK($D1640)," -",'Offeror_Product Profile'!$B$11)</f>
        <v xml:space="preserve"> -</v>
      </c>
      <c r="H1640" s="309" t="str">
        <f>IF(ISBLANK($D1640),"",'Offeror_Product Profile'!$B$9)</f>
        <v/>
      </c>
      <c r="I1640" s="342"/>
      <c r="J1640" s="310" t="str">
        <f>IF(ISBLANK($D1640),"",'CDM_Requirements '!$B$149)</f>
        <v/>
      </c>
      <c r="K1640" s="338" t="str">
        <f>IF(ISBLANK($D1640),"",'CDM_Requirements '!$B$150)</f>
        <v/>
      </c>
      <c r="L1640" s="338" t="str">
        <f>IF(ISBLANK($D1640),"",'CDM_Requirements '!$B$151)</f>
        <v/>
      </c>
      <c r="M1640" s="338" t="str">
        <f>IF(ISBLANK($D1640),"",'CDM_Requirements '!$B$152)</f>
        <v/>
      </c>
      <c r="N1640" s="338" t="str">
        <f>IF(ISBLANK($D1640),"",'CDM_Requirements '!$B$153)</f>
        <v/>
      </c>
      <c r="O1640" s="340"/>
      <c r="P1640" s="340"/>
      <c r="Q1640" s="343"/>
    </row>
    <row r="1641" spans="1:17" s="323" customFormat="1" ht="20.100000000000001" customHeight="1" x14ac:dyDescent="0.25">
      <c r="A1641" s="311"/>
      <c r="B1641" s="308" t="str">
        <f>IF(ISBLANK($D1641)," -",'Offeror_Product Profile'!$B$12)</f>
        <v xml:space="preserve"> -</v>
      </c>
      <c r="C1641" s="308" t="str">
        <f>IF(ISBLANK($D1641)," -",'Offeror_Product Profile'!$B$13)</f>
        <v xml:space="preserve"> -</v>
      </c>
      <c r="D1641" s="340"/>
      <c r="E1641" s="341"/>
      <c r="F1641" s="336" t="str">
        <f>IF(ISBLANK($D1641)," -",'Offeror_Product Profile'!$B$10)</f>
        <v xml:space="preserve"> -</v>
      </c>
      <c r="G1641" s="336" t="str">
        <f>IF(ISBLANK($D1641)," -",'Offeror_Product Profile'!$B$11)</f>
        <v xml:space="preserve"> -</v>
      </c>
      <c r="H1641" s="309" t="str">
        <f>IF(ISBLANK($D1641),"",'Offeror_Product Profile'!$B$9)</f>
        <v/>
      </c>
      <c r="I1641" s="342"/>
      <c r="J1641" s="310" t="str">
        <f>IF(ISBLANK($D1641),"",'CDM_Requirements '!$B$149)</f>
        <v/>
      </c>
      <c r="K1641" s="338" t="str">
        <f>IF(ISBLANK($D1641),"",'CDM_Requirements '!$B$150)</f>
        <v/>
      </c>
      <c r="L1641" s="338" t="str">
        <f>IF(ISBLANK($D1641),"",'CDM_Requirements '!$B$151)</f>
        <v/>
      </c>
      <c r="M1641" s="338" t="str">
        <f>IF(ISBLANK($D1641),"",'CDM_Requirements '!$B$152)</f>
        <v/>
      </c>
      <c r="N1641" s="338" t="str">
        <f>IF(ISBLANK($D1641),"",'CDM_Requirements '!$B$153)</f>
        <v/>
      </c>
      <c r="O1641" s="340"/>
      <c r="P1641" s="340"/>
      <c r="Q1641" s="343"/>
    </row>
    <row r="1642" spans="1:17" s="323" customFormat="1" ht="20.100000000000001" customHeight="1" x14ac:dyDescent="0.25">
      <c r="A1642" s="311"/>
      <c r="B1642" s="308" t="str">
        <f>IF(ISBLANK($D1642)," -",'Offeror_Product Profile'!$B$12)</f>
        <v xml:space="preserve"> -</v>
      </c>
      <c r="C1642" s="308" t="str">
        <f>IF(ISBLANK($D1642)," -",'Offeror_Product Profile'!$B$13)</f>
        <v xml:space="preserve"> -</v>
      </c>
      <c r="D1642" s="340"/>
      <c r="E1642" s="341"/>
      <c r="F1642" s="336" t="str">
        <f>IF(ISBLANK($D1642)," -",'Offeror_Product Profile'!$B$10)</f>
        <v xml:space="preserve"> -</v>
      </c>
      <c r="G1642" s="336" t="str">
        <f>IF(ISBLANK($D1642)," -",'Offeror_Product Profile'!$B$11)</f>
        <v xml:space="preserve"> -</v>
      </c>
      <c r="H1642" s="309" t="str">
        <f>IF(ISBLANK($D1642),"",'Offeror_Product Profile'!$B$9)</f>
        <v/>
      </c>
      <c r="I1642" s="342"/>
      <c r="J1642" s="310" t="str">
        <f>IF(ISBLANK($D1642),"",'CDM_Requirements '!$B$149)</f>
        <v/>
      </c>
      <c r="K1642" s="338" t="str">
        <f>IF(ISBLANK($D1642),"",'CDM_Requirements '!$B$150)</f>
        <v/>
      </c>
      <c r="L1642" s="338" t="str">
        <f>IF(ISBLANK($D1642),"",'CDM_Requirements '!$B$151)</f>
        <v/>
      </c>
      <c r="M1642" s="338" t="str">
        <f>IF(ISBLANK($D1642),"",'CDM_Requirements '!$B$152)</f>
        <v/>
      </c>
      <c r="N1642" s="338" t="str">
        <f>IF(ISBLANK($D1642),"",'CDM_Requirements '!$B$153)</f>
        <v/>
      </c>
      <c r="O1642" s="340"/>
      <c r="P1642" s="340"/>
      <c r="Q1642" s="343"/>
    </row>
    <row r="1643" spans="1:17" s="323" customFormat="1" ht="20.100000000000001" customHeight="1" x14ac:dyDescent="0.25">
      <c r="A1643" s="311"/>
      <c r="B1643" s="308" t="str">
        <f>IF(ISBLANK($D1643)," -",'Offeror_Product Profile'!$B$12)</f>
        <v xml:space="preserve"> -</v>
      </c>
      <c r="C1643" s="308" t="str">
        <f>IF(ISBLANK($D1643)," -",'Offeror_Product Profile'!$B$13)</f>
        <v xml:space="preserve"> -</v>
      </c>
      <c r="D1643" s="340"/>
      <c r="E1643" s="341"/>
      <c r="F1643" s="336" t="str">
        <f>IF(ISBLANK($D1643)," -",'Offeror_Product Profile'!$B$10)</f>
        <v xml:space="preserve"> -</v>
      </c>
      <c r="G1643" s="336" t="str">
        <f>IF(ISBLANK($D1643)," -",'Offeror_Product Profile'!$B$11)</f>
        <v xml:space="preserve"> -</v>
      </c>
      <c r="H1643" s="309" t="str">
        <f>IF(ISBLANK($D1643),"",'Offeror_Product Profile'!$B$9)</f>
        <v/>
      </c>
      <c r="I1643" s="342"/>
      <c r="J1643" s="310" t="str">
        <f>IF(ISBLANK($D1643),"",'CDM_Requirements '!$B$149)</f>
        <v/>
      </c>
      <c r="K1643" s="338" t="str">
        <f>IF(ISBLANK($D1643),"",'CDM_Requirements '!$B$150)</f>
        <v/>
      </c>
      <c r="L1643" s="338" t="str">
        <f>IF(ISBLANK($D1643),"",'CDM_Requirements '!$B$151)</f>
        <v/>
      </c>
      <c r="M1643" s="338" t="str">
        <f>IF(ISBLANK($D1643),"",'CDM_Requirements '!$B$152)</f>
        <v/>
      </c>
      <c r="N1643" s="338" t="str">
        <f>IF(ISBLANK($D1643),"",'CDM_Requirements '!$B$153)</f>
        <v/>
      </c>
      <c r="O1643" s="340"/>
      <c r="P1643" s="340"/>
      <c r="Q1643" s="343"/>
    </row>
    <row r="1644" spans="1:17" s="323" customFormat="1" ht="20.100000000000001" customHeight="1" x14ac:dyDescent="0.25">
      <c r="A1644" s="311"/>
      <c r="B1644" s="308" t="str">
        <f>IF(ISBLANK($D1644)," -",'Offeror_Product Profile'!$B$12)</f>
        <v xml:space="preserve"> -</v>
      </c>
      <c r="C1644" s="308" t="str">
        <f>IF(ISBLANK($D1644)," -",'Offeror_Product Profile'!$B$13)</f>
        <v xml:space="preserve"> -</v>
      </c>
      <c r="D1644" s="340"/>
      <c r="E1644" s="341"/>
      <c r="F1644" s="336" t="str">
        <f>IF(ISBLANK($D1644)," -",'Offeror_Product Profile'!$B$10)</f>
        <v xml:space="preserve"> -</v>
      </c>
      <c r="G1644" s="336" t="str">
        <f>IF(ISBLANK($D1644)," -",'Offeror_Product Profile'!$B$11)</f>
        <v xml:space="preserve"> -</v>
      </c>
      <c r="H1644" s="309" t="str">
        <f>IF(ISBLANK($D1644),"",'Offeror_Product Profile'!$B$9)</f>
        <v/>
      </c>
      <c r="I1644" s="342"/>
      <c r="J1644" s="310" t="str">
        <f>IF(ISBLANK($D1644),"",'CDM_Requirements '!$B$149)</f>
        <v/>
      </c>
      <c r="K1644" s="338" t="str">
        <f>IF(ISBLANK($D1644),"",'CDM_Requirements '!$B$150)</f>
        <v/>
      </c>
      <c r="L1644" s="338" t="str">
        <f>IF(ISBLANK($D1644),"",'CDM_Requirements '!$B$151)</f>
        <v/>
      </c>
      <c r="M1644" s="338" t="str">
        <f>IF(ISBLANK($D1644),"",'CDM_Requirements '!$B$152)</f>
        <v/>
      </c>
      <c r="N1644" s="338" t="str">
        <f>IF(ISBLANK($D1644),"",'CDM_Requirements '!$B$153)</f>
        <v/>
      </c>
      <c r="O1644" s="340"/>
      <c r="P1644" s="340"/>
      <c r="Q1644" s="343"/>
    </row>
    <row r="1645" spans="1:17" s="323" customFormat="1" ht="20.100000000000001" customHeight="1" x14ac:dyDescent="0.25">
      <c r="A1645" s="311"/>
      <c r="B1645" s="308" t="str">
        <f>IF(ISBLANK($D1645)," -",'Offeror_Product Profile'!$B$12)</f>
        <v xml:space="preserve"> -</v>
      </c>
      <c r="C1645" s="308" t="str">
        <f>IF(ISBLANK($D1645)," -",'Offeror_Product Profile'!$B$13)</f>
        <v xml:space="preserve"> -</v>
      </c>
      <c r="D1645" s="340"/>
      <c r="E1645" s="341"/>
      <c r="F1645" s="336" t="str">
        <f>IF(ISBLANK($D1645)," -",'Offeror_Product Profile'!$B$10)</f>
        <v xml:space="preserve"> -</v>
      </c>
      <c r="G1645" s="336" t="str">
        <f>IF(ISBLANK($D1645)," -",'Offeror_Product Profile'!$B$11)</f>
        <v xml:space="preserve"> -</v>
      </c>
      <c r="H1645" s="309" t="str">
        <f>IF(ISBLANK($D1645),"",'Offeror_Product Profile'!$B$9)</f>
        <v/>
      </c>
      <c r="I1645" s="342"/>
      <c r="J1645" s="310" t="str">
        <f>IF(ISBLANK($D1645),"",'CDM_Requirements '!$B$149)</f>
        <v/>
      </c>
      <c r="K1645" s="338" t="str">
        <f>IF(ISBLANK($D1645),"",'CDM_Requirements '!$B$150)</f>
        <v/>
      </c>
      <c r="L1645" s="338" t="str">
        <f>IF(ISBLANK($D1645),"",'CDM_Requirements '!$B$151)</f>
        <v/>
      </c>
      <c r="M1645" s="338" t="str">
        <f>IF(ISBLANK($D1645),"",'CDM_Requirements '!$B$152)</f>
        <v/>
      </c>
      <c r="N1645" s="338" t="str">
        <f>IF(ISBLANK($D1645),"",'CDM_Requirements '!$B$153)</f>
        <v/>
      </c>
      <c r="O1645" s="340"/>
      <c r="P1645" s="340"/>
      <c r="Q1645" s="343"/>
    </row>
    <row r="1646" spans="1:17" s="323" customFormat="1" ht="20.100000000000001" customHeight="1" x14ac:dyDescent="0.25">
      <c r="A1646" s="311"/>
      <c r="B1646" s="308" t="str">
        <f>IF(ISBLANK($D1646)," -",'Offeror_Product Profile'!$B$12)</f>
        <v xml:space="preserve"> -</v>
      </c>
      <c r="C1646" s="308" t="str">
        <f>IF(ISBLANK($D1646)," -",'Offeror_Product Profile'!$B$13)</f>
        <v xml:space="preserve"> -</v>
      </c>
      <c r="D1646" s="340"/>
      <c r="E1646" s="341"/>
      <c r="F1646" s="336" t="str">
        <f>IF(ISBLANK($D1646)," -",'Offeror_Product Profile'!$B$10)</f>
        <v xml:space="preserve"> -</v>
      </c>
      <c r="G1646" s="336" t="str">
        <f>IF(ISBLANK($D1646)," -",'Offeror_Product Profile'!$B$11)</f>
        <v xml:space="preserve"> -</v>
      </c>
      <c r="H1646" s="309" t="str">
        <f>IF(ISBLANK($D1646),"",'Offeror_Product Profile'!$B$9)</f>
        <v/>
      </c>
      <c r="I1646" s="342"/>
      <c r="J1646" s="310" t="str">
        <f>IF(ISBLANK($D1646),"",'CDM_Requirements '!$B$149)</f>
        <v/>
      </c>
      <c r="K1646" s="338" t="str">
        <f>IF(ISBLANK($D1646),"",'CDM_Requirements '!$B$150)</f>
        <v/>
      </c>
      <c r="L1646" s="338" t="str">
        <f>IF(ISBLANK($D1646),"",'CDM_Requirements '!$B$151)</f>
        <v/>
      </c>
      <c r="M1646" s="338" t="str">
        <f>IF(ISBLANK($D1646),"",'CDM_Requirements '!$B$152)</f>
        <v/>
      </c>
      <c r="N1646" s="338" t="str">
        <f>IF(ISBLANK($D1646),"",'CDM_Requirements '!$B$153)</f>
        <v/>
      </c>
      <c r="O1646" s="340"/>
      <c r="P1646" s="340"/>
      <c r="Q1646" s="343"/>
    </row>
    <row r="1647" spans="1:17" s="323" customFormat="1" ht="20.100000000000001" customHeight="1" x14ac:dyDescent="0.25">
      <c r="A1647" s="311"/>
      <c r="B1647" s="308" t="str">
        <f>IF(ISBLANK($D1647)," -",'Offeror_Product Profile'!$B$12)</f>
        <v xml:space="preserve"> -</v>
      </c>
      <c r="C1647" s="308" t="str">
        <f>IF(ISBLANK($D1647)," -",'Offeror_Product Profile'!$B$13)</f>
        <v xml:space="preserve"> -</v>
      </c>
      <c r="D1647" s="340"/>
      <c r="E1647" s="341"/>
      <c r="F1647" s="336" t="str">
        <f>IF(ISBLANK($D1647)," -",'Offeror_Product Profile'!$B$10)</f>
        <v xml:space="preserve"> -</v>
      </c>
      <c r="G1647" s="336" t="str">
        <f>IF(ISBLANK($D1647)," -",'Offeror_Product Profile'!$B$11)</f>
        <v xml:space="preserve"> -</v>
      </c>
      <c r="H1647" s="309" t="str">
        <f>IF(ISBLANK($D1647),"",'Offeror_Product Profile'!$B$9)</f>
        <v/>
      </c>
      <c r="I1647" s="342"/>
      <c r="J1647" s="310" t="str">
        <f>IF(ISBLANK($D1647),"",'CDM_Requirements '!$B$149)</f>
        <v/>
      </c>
      <c r="K1647" s="338" t="str">
        <f>IF(ISBLANK($D1647),"",'CDM_Requirements '!$B$150)</f>
        <v/>
      </c>
      <c r="L1647" s="338" t="str">
        <f>IF(ISBLANK($D1647),"",'CDM_Requirements '!$B$151)</f>
        <v/>
      </c>
      <c r="M1647" s="338" t="str">
        <f>IF(ISBLANK($D1647),"",'CDM_Requirements '!$B$152)</f>
        <v/>
      </c>
      <c r="N1647" s="338" t="str">
        <f>IF(ISBLANK($D1647),"",'CDM_Requirements '!$B$153)</f>
        <v/>
      </c>
      <c r="O1647" s="340"/>
      <c r="P1647" s="340"/>
      <c r="Q1647" s="343"/>
    </row>
    <row r="1648" spans="1:17" s="323" customFormat="1" ht="20.100000000000001" customHeight="1" x14ac:dyDescent="0.25">
      <c r="A1648" s="311"/>
      <c r="B1648" s="308" t="str">
        <f>IF(ISBLANK($D1648)," -",'Offeror_Product Profile'!$B$12)</f>
        <v xml:space="preserve"> -</v>
      </c>
      <c r="C1648" s="308" t="str">
        <f>IF(ISBLANK($D1648)," -",'Offeror_Product Profile'!$B$13)</f>
        <v xml:space="preserve"> -</v>
      </c>
      <c r="D1648" s="340"/>
      <c r="E1648" s="341"/>
      <c r="F1648" s="336" t="str">
        <f>IF(ISBLANK($D1648)," -",'Offeror_Product Profile'!$B$10)</f>
        <v xml:space="preserve"> -</v>
      </c>
      <c r="G1648" s="336" t="str">
        <f>IF(ISBLANK($D1648)," -",'Offeror_Product Profile'!$B$11)</f>
        <v xml:space="preserve"> -</v>
      </c>
      <c r="H1648" s="309" t="str">
        <f>IF(ISBLANK($D1648),"",'Offeror_Product Profile'!$B$9)</f>
        <v/>
      </c>
      <c r="I1648" s="342"/>
      <c r="J1648" s="310" t="str">
        <f>IF(ISBLANK($D1648),"",'CDM_Requirements '!$B$149)</f>
        <v/>
      </c>
      <c r="K1648" s="338" t="str">
        <f>IF(ISBLANK($D1648),"",'CDM_Requirements '!$B$150)</f>
        <v/>
      </c>
      <c r="L1648" s="338" t="str">
        <f>IF(ISBLANK($D1648),"",'CDM_Requirements '!$B$151)</f>
        <v/>
      </c>
      <c r="M1648" s="338" t="str">
        <f>IF(ISBLANK($D1648),"",'CDM_Requirements '!$B$152)</f>
        <v/>
      </c>
      <c r="N1648" s="338" t="str">
        <f>IF(ISBLANK($D1648),"",'CDM_Requirements '!$B$153)</f>
        <v/>
      </c>
      <c r="O1648" s="340"/>
      <c r="P1648" s="340"/>
      <c r="Q1648" s="343"/>
    </row>
    <row r="1649" spans="1:17" s="323" customFormat="1" ht="20.100000000000001" customHeight="1" x14ac:dyDescent="0.25">
      <c r="A1649" s="311"/>
      <c r="B1649" s="308" t="str">
        <f>IF(ISBLANK($D1649)," -",'Offeror_Product Profile'!$B$12)</f>
        <v xml:space="preserve"> -</v>
      </c>
      <c r="C1649" s="308" t="str">
        <f>IF(ISBLANK($D1649)," -",'Offeror_Product Profile'!$B$13)</f>
        <v xml:space="preserve"> -</v>
      </c>
      <c r="D1649" s="340"/>
      <c r="E1649" s="341"/>
      <c r="F1649" s="336" t="str">
        <f>IF(ISBLANK($D1649)," -",'Offeror_Product Profile'!$B$10)</f>
        <v xml:space="preserve"> -</v>
      </c>
      <c r="G1649" s="336" t="str">
        <f>IF(ISBLANK($D1649)," -",'Offeror_Product Profile'!$B$11)</f>
        <v xml:space="preserve"> -</v>
      </c>
      <c r="H1649" s="309" t="str">
        <f>IF(ISBLANK($D1649),"",'Offeror_Product Profile'!$B$9)</f>
        <v/>
      </c>
      <c r="I1649" s="342"/>
      <c r="J1649" s="310" t="str">
        <f>IF(ISBLANK($D1649),"",'CDM_Requirements '!$B$149)</f>
        <v/>
      </c>
      <c r="K1649" s="338" t="str">
        <f>IF(ISBLANK($D1649),"",'CDM_Requirements '!$B$150)</f>
        <v/>
      </c>
      <c r="L1649" s="338" t="str">
        <f>IF(ISBLANK($D1649),"",'CDM_Requirements '!$B$151)</f>
        <v/>
      </c>
      <c r="M1649" s="338" t="str">
        <f>IF(ISBLANK($D1649),"",'CDM_Requirements '!$B$152)</f>
        <v/>
      </c>
      <c r="N1649" s="338" t="str">
        <f>IF(ISBLANK($D1649),"",'CDM_Requirements '!$B$153)</f>
        <v/>
      </c>
      <c r="O1649" s="340"/>
      <c r="P1649" s="340"/>
      <c r="Q1649" s="343"/>
    </row>
    <row r="1650" spans="1:17" s="323" customFormat="1" ht="20.100000000000001" customHeight="1" x14ac:dyDescent="0.25">
      <c r="A1650" s="311"/>
      <c r="B1650" s="308" t="str">
        <f>IF(ISBLANK($D1650)," -",'Offeror_Product Profile'!$B$12)</f>
        <v xml:space="preserve"> -</v>
      </c>
      <c r="C1650" s="308" t="str">
        <f>IF(ISBLANK($D1650)," -",'Offeror_Product Profile'!$B$13)</f>
        <v xml:space="preserve"> -</v>
      </c>
      <c r="D1650" s="340"/>
      <c r="E1650" s="341"/>
      <c r="F1650" s="336" t="str">
        <f>IF(ISBLANK($D1650)," -",'Offeror_Product Profile'!$B$10)</f>
        <v xml:space="preserve"> -</v>
      </c>
      <c r="G1650" s="336" t="str">
        <f>IF(ISBLANK($D1650)," -",'Offeror_Product Profile'!$B$11)</f>
        <v xml:space="preserve"> -</v>
      </c>
      <c r="H1650" s="309" t="str">
        <f>IF(ISBLANK($D1650),"",'Offeror_Product Profile'!$B$9)</f>
        <v/>
      </c>
      <c r="I1650" s="342"/>
      <c r="J1650" s="310" t="str">
        <f>IF(ISBLANK($D1650),"",'CDM_Requirements '!$B$149)</f>
        <v/>
      </c>
      <c r="K1650" s="338" t="str">
        <f>IF(ISBLANK($D1650),"",'CDM_Requirements '!$B$150)</f>
        <v/>
      </c>
      <c r="L1650" s="338" t="str">
        <f>IF(ISBLANK($D1650),"",'CDM_Requirements '!$B$151)</f>
        <v/>
      </c>
      <c r="M1650" s="338" t="str">
        <f>IF(ISBLANK($D1650),"",'CDM_Requirements '!$B$152)</f>
        <v/>
      </c>
      <c r="N1650" s="338" t="str">
        <f>IF(ISBLANK($D1650),"",'CDM_Requirements '!$B$153)</f>
        <v/>
      </c>
      <c r="O1650" s="340"/>
      <c r="P1650" s="340"/>
      <c r="Q1650" s="343"/>
    </row>
    <row r="1651" spans="1:17" s="323" customFormat="1" ht="20.100000000000001" customHeight="1" x14ac:dyDescent="0.25">
      <c r="A1651" s="311"/>
      <c r="B1651" s="308" t="str">
        <f>IF(ISBLANK($D1651)," -",'Offeror_Product Profile'!$B$12)</f>
        <v xml:space="preserve"> -</v>
      </c>
      <c r="C1651" s="308" t="str">
        <f>IF(ISBLANK($D1651)," -",'Offeror_Product Profile'!$B$13)</f>
        <v xml:space="preserve"> -</v>
      </c>
      <c r="D1651" s="340"/>
      <c r="E1651" s="341"/>
      <c r="F1651" s="336" t="str">
        <f>IF(ISBLANK($D1651)," -",'Offeror_Product Profile'!$B$10)</f>
        <v xml:space="preserve"> -</v>
      </c>
      <c r="G1651" s="336" t="str">
        <f>IF(ISBLANK($D1651)," -",'Offeror_Product Profile'!$B$11)</f>
        <v xml:space="preserve"> -</v>
      </c>
      <c r="H1651" s="309" t="str">
        <f>IF(ISBLANK($D1651),"",'Offeror_Product Profile'!$B$9)</f>
        <v/>
      </c>
      <c r="I1651" s="342"/>
      <c r="J1651" s="310" t="str">
        <f>IF(ISBLANK($D1651),"",'CDM_Requirements '!$B$149)</f>
        <v/>
      </c>
      <c r="K1651" s="338" t="str">
        <f>IF(ISBLANK($D1651),"",'CDM_Requirements '!$B$150)</f>
        <v/>
      </c>
      <c r="L1651" s="338" t="str">
        <f>IF(ISBLANK($D1651),"",'CDM_Requirements '!$B$151)</f>
        <v/>
      </c>
      <c r="M1651" s="338" t="str">
        <f>IF(ISBLANK($D1651),"",'CDM_Requirements '!$B$152)</f>
        <v/>
      </c>
      <c r="N1651" s="338" t="str">
        <f>IF(ISBLANK($D1651),"",'CDM_Requirements '!$B$153)</f>
        <v/>
      </c>
      <c r="O1651" s="340"/>
      <c r="P1651" s="340"/>
      <c r="Q1651" s="343"/>
    </row>
    <row r="1652" spans="1:17" s="323" customFormat="1" ht="20.100000000000001" customHeight="1" x14ac:dyDescent="0.25">
      <c r="A1652" s="311"/>
      <c r="B1652" s="308" t="str">
        <f>IF(ISBLANK($D1652)," -",'Offeror_Product Profile'!$B$12)</f>
        <v xml:space="preserve"> -</v>
      </c>
      <c r="C1652" s="308" t="str">
        <f>IF(ISBLANK($D1652)," -",'Offeror_Product Profile'!$B$13)</f>
        <v xml:space="preserve"> -</v>
      </c>
      <c r="D1652" s="340"/>
      <c r="E1652" s="341"/>
      <c r="F1652" s="336" t="str">
        <f>IF(ISBLANK($D1652)," -",'Offeror_Product Profile'!$B$10)</f>
        <v xml:space="preserve"> -</v>
      </c>
      <c r="G1652" s="336" t="str">
        <f>IF(ISBLANK($D1652)," -",'Offeror_Product Profile'!$B$11)</f>
        <v xml:space="preserve"> -</v>
      </c>
      <c r="H1652" s="309" t="str">
        <f>IF(ISBLANK($D1652),"",'Offeror_Product Profile'!$B$9)</f>
        <v/>
      </c>
      <c r="I1652" s="342"/>
      <c r="J1652" s="310" t="str">
        <f>IF(ISBLANK($D1652),"",'CDM_Requirements '!$B$149)</f>
        <v/>
      </c>
      <c r="K1652" s="338" t="str">
        <f>IF(ISBLANK($D1652),"",'CDM_Requirements '!$B$150)</f>
        <v/>
      </c>
      <c r="L1652" s="338" t="str">
        <f>IF(ISBLANK($D1652),"",'CDM_Requirements '!$B$151)</f>
        <v/>
      </c>
      <c r="M1652" s="338" t="str">
        <f>IF(ISBLANK($D1652),"",'CDM_Requirements '!$B$152)</f>
        <v/>
      </c>
      <c r="N1652" s="338" t="str">
        <f>IF(ISBLANK($D1652),"",'CDM_Requirements '!$B$153)</f>
        <v/>
      </c>
      <c r="O1652" s="340"/>
      <c r="P1652" s="340"/>
      <c r="Q1652" s="343"/>
    </row>
    <row r="1653" spans="1:17" s="323" customFormat="1" ht="20.100000000000001" customHeight="1" x14ac:dyDescent="0.25">
      <c r="A1653" s="311"/>
      <c r="B1653" s="308" t="str">
        <f>IF(ISBLANK($D1653)," -",'Offeror_Product Profile'!$B$12)</f>
        <v xml:space="preserve"> -</v>
      </c>
      <c r="C1653" s="308" t="str">
        <f>IF(ISBLANK($D1653)," -",'Offeror_Product Profile'!$B$13)</f>
        <v xml:space="preserve"> -</v>
      </c>
      <c r="D1653" s="340"/>
      <c r="E1653" s="341"/>
      <c r="F1653" s="336" t="str">
        <f>IF(ISBLANK($D1653)," -",'Offeror_Product Profile'!$B$10)</f>
        <v xml:space="preserve"> -</v>
      </c>
      <c r="G1653" s="336" t="str">
        <f>IF(ISBLANK($D1653)," -",'Offeror_Product Profile'!$B$11)</f>
        <v xml:space="preserve"> -</v>
      </c>
      <c r="H1653" s="309" t="str">
        <f>IF(ISBLANK($D1653),"",'Offeror_Product Profile'!$B$9)</f>
        <v/>
      </c>
      <c r="I1653" s="342"/>
      <c r="J1653" s="310" t="str">
        <f>IF(ISBLANK($D1653),"",'CDM_Requirements '!$B$149)</f>
        <v/>
      </c>
      <c r="K1653" s="338" t="str">
        <f>IF(ISBLANK($D1653),"",'CDM_Requirements '!$B$150)</f>
        <v/>
      </c>
      <c r="L1653" s="338" t="str">
        <f>IF(ISBLANK($D1653),"",'CDM_Requirements '!$B$151)</f>
        <v/>
      </c>
      <c r="M1653" s="338" t="str">
        <f>IF(ISBLANK($D1653),"",'CDM_Requirements '!$B$152)</f>
        <v/>
      </c>
      <c r="N1653" s="338" t="str">
        <f>IF(ISBLANK($D1653),"",'CDM_Requirements '!$B$153)</f>
        <v/>
      </c>
      <c r="O1653" s="340"/>
      <c r="P1653" s="340"/>
      <c r="Q1653" s="343"/>
    </row>
    <row r="1654" spans="1:17" s="323" customFormat="1" ht="20.100000000000001" customHeight="1" x14ac:dyDescent="0.25">
      <c r="A1654" s="311"/>
      <c r="B1654" s="308" t="str">
        <f>IF(ISBLANK($D1654)," -",'Offeror_Product Profile'!$B$12)</f>
        <v xml:space="preserve"> -</v>
      </c>
      <c r="C1654" s="308" t="str">
        <f>IF(ISBLANK($D1654)," -",'Offeror_Product Profile'!$B$13)</f>
        <v xml:space="preserve"> -</v>
      </c>
      <c r="D1654" s="340"/>
      <c r="E1654" s="341"/>
      <c r="F1654" s="336" t="str">
        <f>IF(ISBLANK($D1654)," -",'Offeror_Product Profile'!$B$10)</f>
        <v xml:space="preserve"> -</v>
      </c>
      <c r="G1654" s="336" t="str">
        <f>IF(ISBLANK($D1654)," -",'Offeror_Product Profile'!$B$11)</f>
        <v xml:space="preserve"> -</v>
      </c>
      <c r="H1654" s="309" t="str">
        <f>IF(ISBLANK($D1654),"",'Offeror_Product Profile'!$B$9)</f>
        <v/>
      </c>
      <c r="I1654" s="342"/>
      <c r="J1654" s="310" t="str">
        <f>IF(ISBLANK($D1654),"",'CDM_Requirements '!$B$149)</f>
        <v/>
      </c>
      <c r="K1654" s="338" t="str">
        <f>IF(ISBLANK($D1654),"",'CDM_Requirements '!$B$150)</f>
        <v/>
      </c>
      <c r="L1654" s="338" t="str">
        <f>IF(ISBLANK($D1654),"",'CDM_Requirements '!$B$151)</f>
        <v/>
      </c>
      <c r="M1654" s="338" t="str">
        <f>IF(ISBLANK($D1654),"",'CDM_Requirements '!$B$152)</f>
        <v/>
      </c>
      <c r="N1654" s="338" t="str">
        <f>IF(ISBLANK($D1654),"",'CDM_Requirements '!$B$153)</f>
        <v/>
      </c>
      <c r="O1654" s="340"/>
      <c r="P1654" s="340"/>
      <c r="Q1654" s="343"/>
    </row>
    <row r="1655" spans="1:17" s="323" customFormat="1" ht="20.100000000000001" customHeight="1" x14ac:dyDescent="0.25">
      <c r="A1655" s="311"/>
      <c r="B1655" s="308" t="str">
        <f>IF(ISBLANK($D1655)," -",'Offeror_Product Profile'!$B$12)</f>
        <v xml:space="preserve"> -</v>
      </c>
      <c r="C1655" s="308" t="str">
        <f>IF(ISBLANK($D1655)," -",'Offeror_Product Profile'!$B$13)</f>
        <v xml:space="preserve"> -</v>
      </c>
      <c r="D1655" s="340"/>
      <c r="E1655" s="341"/>
      <c r="F1655" s="336" t="str">
        <f>IF(ISBLANK($D1655)," -",'Offeror_Product Profile'!$B$10)</f>
        <v xml:space="preserve"> -</v>
      </c>
      <c r="G1655" s="336" t="str">
        <f>IF(ISBLANK($D1655)," -",'Offeror_Product Profile'!$B$11)</f>
        <v xml:space="preserve"> -</v>
      </c>
      <c r="H1655" s="309" t="str">
        <f>IF(ISBLANK($D1655),"",'Offeror_Product Profile'!$B$9)</f>
        <v/>
      </c>
      <c r="I1655" s="342"/>
      <c r="J1655" s="310" t="str">
        <f>IF(ISBLANK($D1655),"",'CDM_Requirements '!$B$149)</f>
        <v/>
      </c>
      <c r="K1655" s="338" t="str">
        <f>IF(ISBLANK($D1655),"",'CDM_Requirements '!$B$150)</f>
        <v/>
      </c>
      <c r="L1655" s="338" t="str">
        <f>IF(ISBLANK($D1655),"",'CDM_Requirements '!$B$151)</f>
        <v/>
      </c>
      <c r="M1655" s="338" t="str">
        <f>IF(ISBLANK($D1655),"",'CDM_Requirements '!$B$152)</f>
        <v/>
      </c>
      <c r="N1655" s="338" t="str">
        <f>IF(ISBLANK($D1655),"",'CDM_Requirements '!$B$153)</f>
        <v/>
      </c>
      <c r="O1655" s="340"/>
      <c r="P1655" s="340"/>
      <c r="Q1655" s="343"/>
    </row>
    <row r="1656" spans="1:17" s="323" customFormat="1" ht="20.100000000000001" customHeight="1" x14ac:dyDescent="0.25">
      <c r="A1656" s="311"/>
      <c r="B1656" s="308" t="str">
        <f>IF(ISBLANK($D1656)," -",'Offeror_Product Profile'!$B$12)</f>
        <v xml:space="preserve"> -</v>
      </c>
      <c r="C1656" s="308" t="str">
        <f>IF(ISBLANK($D1656)," -",'Offeror_Product Profile'!$B$13)</f>
        <v xml:space="preserve"> -</v>
      </c>
      <c r="D1656" s="340"/>
      <c r="E1656" s="341"/>
      <c r="F1656" s="336" t="str">
        <f>IF(ISBLANK($D1656)," -",'Offeror_Product Profile'!$B$10)</f>
        <v xml:space="preserve"> -</v>
      </c>
      <c r="G1656" s="336" t="str">
        <f>IF(ISBLANK($D1656)," -",'Offeror_Product Profile'!$B$11)</f>
        <v xml:space="preserve"> -</v>
      </c>
      <c r="H1656" s="309" t="str">
        <f>IF(ISBLANK($D1656),"",'Offeror_Product Profile'!$B$9)</f>
        <v/>
      </c>
      <c r="I1656" s="342"/>
      <c r="J1656" s="310" t="str">
        <f>IF(ISBLANK($D1656),"",'CDM_Requirements '!$B$149)</f>
        <v/>
      </c>
      <c r="K1656" s="338" t="str">
        <f>IF(ISBLANK($D1656),"",'CDM_Requirements '!$B$150)</f>
        <v/>
      </c>
      <c r="L1656" s="338" t="str">
        <f>IF(ISBLANK($D1656),"",'CDM_Requirements '!$B$151)</f>
        <v/>
      </c>
      <c r="M1656" s="338" t="str">
        <f>IF(ISBLANK($D1656),"",'CDM_Requirements '!$B$152)</f>
        <v/>
      </c>
      <c r="N1656" s="338" t="str">
        <f>IF(ISBLANK($D1656),"",'CDM_Requirements '!$B$153)</f>
        <v/>
      </c>
      <c r="O1656" s="340"/>
      <c r="P1656" s="340"/>
      <c r="Q1656" s="343"/>
    </row>
    <row r="1657" spans="1:17" s="323" customFormat="1" ht="20.100000000000001" customHeight="1" x14ac:dyDescent="0.25">
      <c r="A1657" s="311"/>
      <c r="B1657" s="308" t="str">
        <f>IF(ISBLANK($D1657)," -",'Offeror_Product Profile'!$B$12)</f>
        <v xml:space="preserve"> -</v>
      </c>
      <c r="C1657" s="308" t="str">
        <f>IF(ISBLANK($D1657)," -",'Offeror_Product Profile'!$B$13)</f>
        <v xml:space="preserve"> -</v>
      </c>
      <c r="D1657" s="340"/>
      <c r="E1657" s="341"/>
      <c r="F1657" s="336" t="str">
        <f>IF(ISBLANK($D1657)," -",'Offeror_Product Profile'!$B$10)</f>
        <v xml:space="preserve"> -</v>
      </c>
      <c r="G1657" s="336" t="str">
        <f>IF(ISBLANK($D1657)," -",'Offeror_Product Profile'!$B$11)</f>
        <v xml:space="preserve"> -</v>
      </c>
      <c r="H1657" s="309" t="str">
        <f>IF(ISBLANK($D1657),"",'Offeror_Product Profile'!$B$9)</f>
        <v/>
      </c>
      <c r="I1657" s="342"/>
      <c r="J1657" s="310" t="str">
        <f>IF(ISBLANK($D1657),"",'CDM_Requirements '!$B$149)</f>
        <v/>
      </c>
      <c r="K1657" s="338" t="str">
        <f>IF(ISBLANK($D1657),"",'CDM_Requirements '!$B$150)</f>
        <v/>
      </c>
      <c r="L1657" s="338" t="str">
        <f>IF(ISBLANK($D1657),"",'CDM_Requirements '!$B$151)</f>
        <v/>
      </c>
      <c r="M1657" s="338" t="str">
        <f>IF(ISBLANK($D1657),"",'CDM_Requirements '!$B$152)</f>
        <v/>
      </c>
      <c r="N1657" s="338" t="str">
        <f>IF(ISBLANK($D1657),"",'CDM_Requirements '!$B$153)</f>
        <v/>
      </c>
      <c r="O1657" s="340"/>
      <c r="P1657" s="340"/>
      <c r="Q1657" s="343"/>
    </row>
    <row r="1658" spans="1:17" s="323" customFormat="1" ht="20.100000000000001" customHeight="1" x14ac:dyDescent="0.25">
      <c r="A1658" s="311"/>
      <c r="B1658" s="308" t="str">
        <f>IF(ISBLANK($D1658)," -",'Offeror_Product Profile'!$B$12)</f>
        <v xml:space="preserve"> -</v>
      </c>
      <c r="C1658" s="308" t="str">
        <f>IF(ISBLANK($D1658)," -",'Offeror_Product Profile'!$B$13)</f>
        <v xml:space="preserve"> -</v>
      </c>
      <c r="D1658" s="340"/>
      <c r="E1658" s="341"/>
      <c r="F1658" s="336" t="str">
        <f>IF(ISBLANK($D1658)," -",'Offeror_Product Profile'!$B$10)</f>
        <v xml:space="preserve"> -</v>
      </c>
      <c r="G1658" s="336" t="str">
        <f>IF(ISBLANK($D1658)," -",'Offeror_Product Profile'!$B$11)</f>
        <v xml:space="preserve"> -</v>
      </c>
      <c r="H1658" s="309" t="str">
        <f>IF(ISBLANK($D1658),"",'Offeror_Product Profile'!$B$9)</f>
        <v/>
      </c>
      <c r="I1658" s="342"/>
      <c r="J1658" s="310" t="str">
        <f>IF(ISBLANK($D1658),"",'CDM_Requirements '!$B$149)</f>
        <v/>
      </c>
      <c r="K1658" s="338" t="str">
        <f>IF(ISBLANK($D1658),"",'CDM_Requirements '!$B$150)</f>
        <v/>
      </c>
      <c r="L1658" s="338" t="str">
        <f>IF(ISBLANK($D1658),"",'CDM_Requirements '!$B$151)</f>
        <v/>
      </c>
      <c r="M1658" s="338" t="str">
        <f>IF(ISBLANK($D1658),"",'CDM_Requirements '!$B$152)</f>
        <v/>
      </c>
      <c r="N1658" s="338" t="str">
        <f>IF(ISBLANK($D1658),"",'CDM_Requirements '!$B$153)</f>
        <v/>
      </c>
      <c r="O1658" s="340"/>
      <c r="P1658" s="340"/>
      <c r="Q1658" s="343"/>
    </row>
    <row r="1659" spans="1:17" s="323" customFormat="1" ht="20.100000000000001" customHeight="1" x14ac:dyDescent="0.25">
      <c r="A1659" s="311"/>
      <c r="B1659" s="308" t="str">
        <f>IF(ISBLANK($D1659)," -",'Offeror_Product Profile'!$B$12)</f>
        <v xml:space="preserve"> -</v>
      </c>
      <c r="C1659" s="308" t="str">
        <f>IF(ISBLANK($D1659)," -",'Offeror_Product Profile'!$B$13)</f>
        <v xml:space="preserve"> -</v>
      </c>
      <c r="D1659" s="340"/>
      <c r="E1659" s="341"/>
      <c r="F1659" s="336" t="str">
        <f>IF(ISBLANK($D1659)," -",'Offeror_Product Profile'!$B$10)</f>
        <v xml:space="preserve"> -</v>
      </c>
      <c r="G1659" s="336" t="str">
        <f>IF(ISBLANK($D1659)," -",'Offeror_Product Profile'!$B$11)</f>
        <v xml:space="preserve"> -</v>
      </c>
      <c r="H1659" s="309" t="str">
        <f>IF(ISBLANK($D1659),"",'Offeror_Product Profile'!$B$9)</f>
        <v/>
      </c>
      <c r="I1659" s="342"/>
      <c r="J1659" s="310" t="str">
        <f>IF(ISBLANK($D1659),"",'CDM_Requirements '!$B$149)</f>
        <v/>
      </c>
      <c r="K1659" s="338" t="str">
        <f>IF(ISBLANK($D1659),"",'CDM_Requirements '!$B$150)</f>
        <v/>
      </c>
      <c r="L1659" s="338" t="str">
        <f>IF(ISBLANK($D1659),"",'CDM_Requirements '!$B$151)</f>
        <v/>
      </c>
      <c r="M1659" s="338" t="str">
        <f>IF(ISBLANK($D1659),"",'CDM_Requirements '!$B$152)</f>
        <v/>
      </c>
      <c r="N1659" s="338" t="str">
        <f>IF(ISBLANK($D1659),"",'CDM_Requirements '!$B$153)</f>
        <v/>
      </c>
      <c r="O1659" s="340"/>
      <c r="P1659" s="340"/>
      <c r="Q1659" s="343"/>
    </row>
    <row r="1660" spans="1:17" s="323" customFormat="1" ht="20.100000000000001" customHeight="1" x14ac:dyDescent="0.25">
      <c r="A1660" s="311"/>
      <c r="B1660" s="308" t="str">
        <f>IF(ISBLANK($D1660)," -",'Offeror_Product Profile'!$B$12)</f>
        <v xml:space="preserve"> -</v>
      </c>
      <c r="C1660" s="308" t="str">
        <f>IF(ISBLANK($D1660)," -",'Offeror_Product Profile'!$B$13)</f>
        <v xml:space="preserve"> -</v>
      </c>
      <c r="D1660" s="340"/>
      <c r="E1660" s="341"/>
      <c r="F1660" s="336" t="str">
        <f>IF(ISBLANK($D1660)," -",'Offeror_Product Profile'!$B$10)</f>
        <v xml:space="preserve"> -</v>
      </c>
      <c r="G1660" s="336" t="str">
        <f>IF(ISBLANK($D1660)," -",'Offeror_Product Profile'!$B$11)</f>
        <v xml:space="preserve"> -</v>
      </c>
      <c r="H1660" s="309" t="str">
        <f>IF(ISBLANK($D1660),"",'Offeror_Product Profile'!$B$9)</f>
        <v/>
      </c>
      <c r="I1660" s="342"/>
      <c r="J1660" s="310" t="str">
        <f>IF(ISBLANK($D1660),"",'CDM_Requirements '!$B$149)</f>
        <v/>
      </c>
      <c r="K1660" s="338" t="str">
        <f>IF(ISBLANK($D1660),"",'CDM_Requirements '!$B$150)</f>
        <v/>
      </c>
      <c r="L1660" s="338" t="str">
        <f>IF(ISBLANK($D1660),"",'CDM_Requirements '!$B$151)</f>
        <v/>
      </c>
      <c r="M1660" s="338" t="str">
        <f>IF(ISBLANK($D1660),"",'CDM_Requirements '!$B$152)</f>
        <v/>
      </c>
      <c r="N1660" s="338" t="str">
        <f>IF(ISBLANK($D1660),"",'CDM_Requirements '!$B$153)</f>
        <v/>
      </c>
      <c r="O1660" s="340"/>
      <c r="P1660" s="340"/>
      <c r="Q1660" s="343"/>
    </row>
    <row r="1661" spans="1:17" s="323" customFormat="1" ht="20.100000000000001" customHeight="1" x14ac:dyDescent="0.25">
      <c r="A1661" s="311"/>
      <c r="B1661" s="308" t="str">
        <f>IF(ISBLANK($D1661)," -",'Offeror_Product Profile'!$B$12)</f>
        <v xml:space="preserve"> -</v>
      </c>
      <c r="C1661" s="308" t="str">
        <f>IF(ISBLANK($D1661)," -",'Offeror_Product Profile'!$B$13)</f>
        <v xml:space="preserve"> -</v>
      </c>
      <c r="D1661" s="340"/>
      <c r="E1661" s="341"/>
      <c r="F1661" s="336" t="str">
        <f>IF(ISBLANK($D1661)," -",'Offeror_Product Profile'!$B$10)</f>
        <v xml:space="preserve"> -</v>
      </c>
      <c r="G1661" s="336" t="str">
        <f>IF(ISBLANK($D1661)," -",'Offeror_Product Profile'!$B$11)</f>
        <v xml:space="preserve"> -</v>
      </c>
      <c r="H1661" s="309" t="str">
        <f>IF(ISBLANK($D1661),"",'Offeror_Product Profile'!$B$9)</f>
        <v/>
      </c>
      <c r="I1661" s="342"/>
      <c r="J1661" s="310" t="str">
        <f>IF(ISBLANK($D1661),"",'CDM_Requirements '!$B$149)</f>
        <v/>
      </c>
      <c r="K1661" s="338" t="str">
        <f>IF(ISBLANK($D1661),"",'CDM_Requirements '!$B$150)</f>
        <v/>
      </c>
      <c r="L1661" s="338" t="str">
        <f>IF(ISBLANK($D1661),"",'CDM_Requirements '!$B$151)</f>
        <v/>
      </c>
      <c r="M1661" s="338" t="str">
        <f>IF(ISBLANK($D1661),"",'CDM_Requirements '!$B$152)</f>
        <v/>
      </c>
      <c r="N1661" s="338" t="str">
        <f>IF(ISBLANK($D1661),"",'CDM_Requirements '!$B$153)</f>
        <v/>
      </c>
      <c r="O1661" s="340"/>
      <c r="P1661" s="340"/>
      <c r="Q1661" s="343"/>
    </row>
    <row r="1662" spans="1:17" s="323" customFormat="1" ht="20.100000000000001" customHeight="1" x14ac:dyDescent="0.25">
      <c r="A1662" s="311"/>
      <c r="B1662" s="308" t="str">
        <f>IF(ISBLANK($D1662)," -",'Offeror_Product Profile'!$B$12)</f>
        <v xml:space="preserve"> -</v>
      </c>
      <c r="C1662" s="308" t="str">
        <f>IF(ISBLANK($D1662)," -",'Offeror_Product Profile'!$B$13)</f>
        <v xml:space="preserve"> -</v>
      </c>
      <c r="D1662" s="340"/>
      <c r="E1662" s="341"/>
      <c r="F1662" s="336" t="str">
        <f>IF(ISBLANK($D1662)," -",'Offeror_Product Profile'!$B$10)</f>
        <v xml:space="preserve"> -</v>
      </c>
      <c r="G1662" s="336" t="str">
        <f>IF(ISBLANK($D1662)," -",'Offeror_Product Profile'!$B$11)</f>
        <v xml:space="preserve"> -</v>
      </c>
      <c r="H1662" s="309" t="str">
        <f>IF(ISBLANK($D1662),"",'Offeror_Product Profile'!$B$9)</f>
        <v/>
      </c>
      <c r="I1662" s="342"/>
      <c r="J1662" s="310" t="str">
        <f>IF(ISBLANK($D1662),"",'CDM_Requirements '!$B$149)</f>
        <v/>
      </c>
      <c r="K1662" s="338" t="str">
        <f>IF(ISBLANK($D1662),"",'CDM_Requirements '!$B$150)</f>
        <v/>
      </c>
      <c r="L1662" s="338" t="str">
        <f>IF(ISBLANK($D1662),"",'CDM_Requirements '!$B$151)</f>
        <v/>
      </c>
      <c r="M1662" s="338" t="str">
        <f>IF(ISBLANK($D1662),"",'CDM_Requirements '!$B$152)</f>
        <v/>
      </c>
      <c r="N1662" s="338" t="str">
        <f>IF(ISBLANK($D1662),"",'CDM_Requirements '!$B$153)</f>
        <v/>
      </c>
      <c r="O1662" s="340"/>
      <c r="P1662" s="340"/>
      <c r="Q1662" s="343"/>
    </row>
    <row r="1663" spans="1:17" s="323" customFormat="1" ht="20.100000000000001" customHeight="1" x14ac:dyDescent="0.25">
      <c r="A1663" s="311"/>
      <c r="B1663" s="308" t="str">
        <f>IF(ISBLANK($D1663)," -",'Offeror_Product Profile'!$B$12)</f>
        <v xml:space="preserve"> -</v>
      </c>
      <c r="C1663" s="308" t="str">
        <f>IF(ISBLANK($D1663)," -",'Offeror_Product Profile'!$B$13)</f>
        <v xml:space="preserve"> -</v>
      </c>
      <c r="D1663" s="340"/>
      <c r="E1663" s="341"/>
      <c r="F1663" s="336" t="str">
        <f>IF(ISBLANK($D1663)," -",'Offeror_Product Profile'!$B$10)</f>
        <v xml:space="preserve"> -</v>
      </c>
      <c r="G1663" s="336" t="str">
        <f>IF(ISBLANK($D1663)," -",'Offeror_Product Profile'!$B$11)</f>
        <v xml:space="preserve"> -</v>
      </c>
      <c r="H1663" s="309" t="str">
        <f>IF(ISBLANK($D1663),"",'Offeror_Product Profile'!$B$9)</f>
        <v/>
      </c>
      <c r="I1663" s="342"/>
      <c r="J1663" s="310" t="str">
        <f>IF(ISBLANK($D1663),"",'CDM_Requirements '!$B$149)</f>
        <v/>
      </c>
      <c r="K1663" s="338" t="str">
        <f>IF(ISBLANK($D1663),"",'CDM_Requirements '!$B$150)</f>
        <v/>
      </c>
      <c r="L1663" s="338" t="str">
        <f>IF(ISBLANK($D1663),"",'CDM_Requirements '!$B$151)</f>
        <v/>
      </c>
      <c r="M1663" s="338" t="str">
        <f>IF(ISBLANK($D1663),"",'CDM_Requirements '!$B$152)</f>
        <v/>
      </c>
      <c r="N1663" s="338" t="str">
        <f>IF(ISBLANK($D1663),"",'CDM_Requirements '!$B$153)</f>
        <v/>
      </c>
      <c r="O1663" s="340"/>
      <c r="P1663" s="340"/>
      <c r="Q1663" s="343"/>
    </row>
    <row r="1664" spans="1:17" s="323" customFormat="1" ht="20.100000000000001" customHeight="1" x14ac:dyDescent="0.25">
      <c r="A1664" s="311"/>
      <c r="B1664" s="308" t="str">
        <f>IF(ISBLANK($D1664)," -",'Offeror_Product Profile'!$B$12)</f>
        <v xml:space="preserve"> -</v>
      </c>
      <c r="C1664" s="308" t="str">
        <f>IF(ISBLANK($D1664)," -",'Offeror_Product Profile'!$B$13)</f>
        <v xml:space="preserve"> -</v>
      </c>
      <c r="D1664" s="340"/>
      <c r="E1664" s="341"/>
      <c r="F1664" s="336" t="str">
        <f>IF(ISBLANK($D1664)," -",'Offeror_Product Profile'!$B$10)</f>
        <v xml:space="preserve"> -</v>
      </c>
      <c r="G1664" s="336" t="str">
        <f>IF(ISBLANK($D1664)," -",'Offeror_Product Profile'!$B$11)</f>
        <v xml:space="preserve"> -</v>
      </c>
      <c r="H1664" s="309" t="str">
        <f>IF(ISBLANK($D1664),"",'Offeror_Product Profile'!$B$9)</f>
        <v/>
      </c>
      <c r="I1664" s="342"/>
      <c r="J1664" s="310" t="str">
        <f>IF(ISBLANK($D1664),"",'CDM_Requirements '!$B$149)</f>
        <v/>
      </c>
      <c r="K1664" s="338" t="str">
        <f>IF(ISBLANK($D1664),"",'CDM_Requirements '!$B$150)</f>
        <v/>
      </c>
      <c r="L1664" s="338" t="str">
        <f>IF(ISBLANK($D1664),"",'CDM_Requirements '!$B$151)</f>
        <v/>
      </c>
      <c r="M1664" s="338" t="str">
        <f>IF(ISBLANK($D1664),"",'CDM_Requirements '!$B$152)</f>
        <v/>
      </c>
      <c r="N1664" s="338" t="str">
        <f>IF(ISBLANK($D1664),"",'CDM_Requirements '!$B$153)</f>
        <v/>
      </c>
      <c r="O1664" s="340"/>
      <c r="P1664" s="340"/>
      <c r="Q1664" s="343"/>
    </row>
    <row r="1665" spans="1:17" s="323" customFormat="1" ht="20.100000000000001" customHeight="1" x14ac:dyDescent="0.25">
      <c r="A1665" s="311"/>
      <c r="B1665" s="308" t="str">
        <f>IF(ISBLANK($D1665)," -",'Offeror_Product Profile'!$B$12)</f>
        <v xml:space="preserve"> -</v>
      </c>
      <c r="C1665" s="308" t="str">
        <f>IF(ISBLANK($D1665)," -",'Offeror_Product Profile'!$B$13)</f>
        <v xml:space="preserve"> -</v>
      </c>
      <c r="D1665" s="340"/>
      <c r="E1665" s="341"/>
      <c r="F1665" s="336" t="str">
        <f>IF(ISBLANK($D1665)," -",'Offeror_Product Profile'!$B$10)</f>
        <v xml:space="preserve"> -</v>
      </c>
      <c r="G1665" s="336" t="str">
        <f>IF(ISBLANK($D1665)," -",'Offeror_Product Profile'!$B$11)</f>
        <v xml:space="preserve"> -</v>
      </c>
      <c r="H1665" s="309" t="str">
        <f>IF(ISBLANK($D1665),"",'Offeror_Product Profile'!$B$9)</f>
        <v/>
      </c>
      <c r="I1665" s="342"/>
      <c r="J1665" s="310" t="str">
        <f>IF(ISBLANK($D1665),"",'CDM_Requirements '!$B$149)</f>
        <v/>
      </c>
      <c r="K1665" s="338" t="str">
        <f>IF(ISBLANK($D1665),"",'CDM_Requirements '!$B$150)</f>
        <v/>
      </c>
      <c r="L1665" s="338" t="str">
        <f>IF(ISBLANK($D1665),"",'CDM_Requirements '!$B$151)</f>
        <v/>
      </c>
      <c r="M1665" s="338" t="str">
        <f>IF(ISBLANK($D1665),"",'CDM_Requirements '!$B$152)</f>
        <v/>
      </c>
      <c r="N1665" s="338" t="str">
        <f>IF(ISBLANK($D1665),"",'CDM_Requirements '!$B$153)</f>
        <v/>
      </c>
      <c r="O1665" s="340"/>
      <c r="P1665" s="340"/>
      <c r="Q1665" s="343"/>
    </row>
    <row r="1666" spans="1:17" s="323" customFormat="1" ht="20.100000000000001" customHeight="1" x14ac:dyDescent="0.25">
      <c r="A1666" s="311"/>
      <c r="B1666" s="308" t="str">
        <f>IF(ISBLANK($D1666)," -",'Offeror_Product Profile'!$B$12)</f>
        <v xml:space="preserve"> -</v>
      </c>
      <c r="C1666" s="308" t="str">
        <f>IF(ISBLANK($D1666)," -",'Offeror_Product Profile'!$B$13)</f>
        <v xml:space="preserve"> -</v>
      </c>
      <c r="D1666" s="340"/>
      <c r="E1666" s="341"/>
      <c r="F1666" s="336" t="str">
        <f>IF(ISBLANK($D1666)," -",'Offeror_Product Profile'!$B$10)</f>
        <v xml:space="preserve"> -</v>
      </c>
      <c r="G1666" s="336" t="str">
        <f>IF(ISBLANK($D1666)," -",'Offeror_Product Profile'!$B$11)</f>
        <v xml:space="preserve"> -</v>
      </c>
      <c r="H1666" s="309" t="str">
        <f>IF(ISBLANK($D1666),"",'Offeror_Product Profile'!$B$9)</f>
        <v/>
      </c>
      <c r="I1666" s="342"/>
      <c r="J1666" s="310" t="str">
        <f>IF(ISBLANK($D1666),"",'CDM_Requirements '!$B$149)</f>
        <v/>
      </c>
      <c r="K1666" s="338" t="str">
        <f>IF(ISBLANK($D1666),"",'CDM_Requirements '!$B$150)</f>
        <v/>
      </c>
      <c r="L1666" s="338" t="str">
        <f>IF(ISBLANK($D1666),"",'CDM_Requirements '!$B$151)</f>
        <v/>
      </c>
      <c r="M1666" s="338" t="str">
        <f>IF(ISBLANK($D1666),"",'CDM_Requirements '!$B$152)</f>
        <v/>
      </c>
      <c r="N1666" s="338" t="str">
        <f>IF(ISBLANK($D1666),"",'CDM_Requirements '!$B$153)</f>
        <v/>
      </c>
      <c r="O1666" s="340"/>
      <c r="P1666" s="340"/>
      <c r="Q1666" s="343"/>
    </row>
    <row r="1667" spans="1:17" s="323" customFormat="1" ht="20.100000000000001" customHeight="1" x14ac:dyDescent="0.25">
      <c r="A1667" s="311"/>
      <c r="B1667" s="308" t="str">
        <f>IF(ISBLANK($D1667)," -",'Offeror_Product Profile'!$B$12)</f>
        <v xml:space="preserve"> -</v>
      </c>
      <c r="C1667" s="308" t="str">
        <f>IF(ISBLANK($D1667)," -",'Offeror_Product Profile'!$B$13)</f>
        <v xml:space="preserve"> -</v>
      </c>
      <c r="D1667" s="340"/>
      <c r="E1667" s="341"/>
      <c r="F1667" s="336" t="str">
        <f>IF(ISBLANK($D1667)," -",'Offeror_Product Profile'!$B$10)</f>
        <v xml:space="preserve"> -</v>
      </c>
      <c r="G1667" s="336" t="str">
        <f>IF(ISBLANK($D1667)," -",'Offeror_Product Profile'!$B$11)</f>
        <v xml:space="preserve"> -</v>
      </c>
      <c r="H1667" s="309" t="str">
        <f>IF(ISBLANK($D1667),"",'Offeror_Product Profile'!$B$9)</f>
        <v/>
      </c>
      <c r="I1667" s="342"/>
      <c r="J1667" s="310" t="str">
        <f>IF(ISBLANK($D1667),"",'CDM_Requirements '!$B$149)</f>
        <v/>
      </c>
      <c r="K1667" s="338" t="str">
        <f>IF(ISBLANK($D1667),"",'CDM_Requirements '!$B$150)</f>
        <v/>
      </c>
      <c r="L1667" s="338" t="str">
        <f>IF(ISBLANK($D1667),"",'CDM_Requirements '!$B$151)</f>
        <v/>
      </c>
      <c r="M1667" s="338" t="str">
        <f>IF(ISBLANK($D1667),"",'CDM_Requirements '!$B$152)</f>
        <v/>
      </c>
      <c r="N1667" s="338" t="str">
        <f>IF(ISBLANK($D1667),"",'CDM_Requirements '!$B$153)</f>
        <v/>
      </c>
      <c r="O1667" s="340"/>
      <c r="P1667" s="340"/>
      <c r="Q1667" s="343"/>
    </row>
    <row r="1668" spans="1:17" s="323" customFormat="1" ht="20.100000000000001" customHeight="1" x14ac:dyDescent="0.25">
      <c r="A1668" s="311"/>
      <c r="B1668" s="308" t="str">
        <f>IF(ISBLANK($D1668)," -",'Offeror_Product Profile'!$B$12)</f>
        <v xml:space="preserve"> -</v>
      </c>
      <c r="C1668" s="308" t="str">
        <f>IF(ISBLANK($D1668)," -",'Offeror_Product Profile'!$B$13)</f>
        <v xml:space="preserve"> -</v>
      </c>
      <c r="D1668" s="340"/>
      <c r="E1668" s="341"/>
      <c r="F1668" s="336" t="str">
        <f>IF(ISBLANK($D1668)," -",'Offeror_Product Profile'!$B$10)</f>
        <v xml:space="preserve"> -</v>
      </c>
      <c r="G1668" s="336" t="str">
        <f>IF(ISBLANK($D1668)," -",'Offeror_Product Profile'!$B$11)</f>
        <v xml:space="preserve"> -</v>
      </c>
      <c r="H1668" s="309" t="str">
        <f>IF(ISBLANK($D1668),"",'Offeror_Product Profile'!$B$9)</f>
        <v/>
      </c>
      <c r="I1668" s="342"/>
      <c r="J1668" s="310" t="str">
        <f>IF(ISBLANK($D1668),"",'CDM_Requirements '!$B$149)</f>
        <v/>
      </c>
      <c r="K1668" s="338" t="str">
        <f>IF(ISBLANK($D1668),"",'CDM_Requirements '!$B$150)</f>
        <v/>
      </c>
      <c r="L1668" s="338" t="str">
        <f>IF(ISBLANK($D1668),"",'CDM_Requirements '!$B$151)</f>
        <v/>
      </c>
      <c r="M1668" s="338" t="str">
        <f>IF(ISBLANK($D1668),"",'CDM_Requirements '!$B$152)</f>
        <v/>
      </c>
      <c r="N1668" s="338" t="str">
        <f>IF(ISBLANK($D1668),"",'CDM_Requirements '!$B$153)</f>
        <v/>
      </c>
      <c r="O1668" s="340"/>
      <c r="P1668" s="340"/>
      <c r="Q1668" s="343"/>
    </row>
    <row r="1669" spans="1:17" s="323" customFormat="1" ht="20.100000000000001" customHeight="1" x14ac:dyDescent="0.25">
      <c r="A1669" s="311"/>
      <c r="B1669" s="308" t="str">
        <f>IF(ISBLANK($D1669)," -",'Offeror_Product Profile'!$B$12)</f>
        <v xml:space="preserve"> -</v>
      </c>
      <c r="C1669" s="308" t="str">
        <f>IF(ISBLANK($D1669)," -",'Offeror_Product Profile'!$B$13)</f>
        <v xml:space="preserve"> -</v>
      </c>
      <c r="D1669" s="340"/>
      <c r="E1669" s="341"/>
      <c r="F1669" s="336" t="str">
        <f>IF(ISBLANK($D1669)," -",'Offeror_Product Profile'!$B$10)</f>
        <v xml:space="preserve"> -</v>
      </c>
      <c r="G1669" s="336" t="str">
        <f>IF(ISBLANK($D1669)," -",'Offeror_Product Profile'!$B$11)</f>
        <v xml:space="preserve"> -</v>
      </c>
      <c r="H1669" s="309" t="str">
        <f>IF(ISBLANK($D1669),"",'Offeror_Product Profile'!$B$9)</f>
        <v/>
      </c>
      <c r="I1669" s="342"/>
      <c r="J1669" s="310" t="str">
        <f>IF(ISBLANK($D1669),"",'CDM_Requirements '!$B$149)</f>
        <v/>
      </c>
      <c r="K1669" s="338" t="str">
        <f>IF(ISBLANK($D1669),"",'CDM_Requirements '!$B$150)</f>
        <v/>
      </c>
      <c r="L1669" s="338" t="str">
        <f>IF(ISBLANK($D1669),"",'CDM_Requirements '!$B$151)</f>
        <v/>
      </c>
      <c r="M1669" s="338" t="str">
        <f>IF(ISBLANK($D1669),"",'CDM_Requirements '!$B$152)</f>
        <v/>
      </c>
      <c r="N1669" s="338" t="str">
        <f>IF(ISBLANK($D1669),"",'CDM_Requirements '!$B$153)</f>
        <v/>
      </c>
      <c r="O1669" s="340"/>
      <c r="P1669" s="340"/>
      <c r="Q1669" s="343"/>
    </row>
    <row r="1670" spans="1:17" s="323" customFormat="1" ht="20.100000000000001" customHeight="1" x14ac:dyDescent="0.25">
      <c r="A1670" s="311"/>
      <c r="B1670" s="308" t="str">
        <f>IF(ISBLANK($D1670)," -",'Offeror_Product Profile'!$B$12)</f>
        <v xml:space="preserve"> -</v>
      </c>
      <c r="C1670" s="308" t="str">
        <f>IF(ISBLANK($D1670)," -",'Offeror_Product Profile'!$B$13)</f>
        <v xml:space="preserve"> -</v>
      </c>
      <c r="D1670" s="340"/>
      <c r="E1670" s="341"/>
      <c r="F1670" s="336" t="str">
        <f>IF(ISBLANK($D1670)," -",'Offeror_Product Profile'!$B$10)</f>
        <v xml:space="preserve"> -</v>
      </c>
      <c r="G1670" s="336" t="str">
        <f>IF(ISBLANK($D1670)," -",'Offeror_Product Profile'!$B$11)</f>
        <v xml:space="preserve"> -</v>
      </c>
      <c r="H1670" s="309" t="str">
        <f>IF(ISBLANK($D1670),"",'Offeror_Product Profile'!$B$9)</f>
        <v/>
      </c>
      <c r="I1670" s="342"/>
      <c r="J1670" s="310" t="str">
        <f>IF(ISBLANK($D1670),"",'CDM_Requirements '!$B$149)</f>
        <v/>
      </c>
      <c r="K1670" s="338" t="str">
        <f>IF(ISBLANK($D1670),"",'CDM_Requirements '!$B$150)</f>
        <v/>
      </c>
      <c r="L1670" s="338" t="str">
        <f>IF(ISBLANK($D1670),"",'CDM_Requirements '!$B$151)</f>
        <v/>
      </c>
      <c r="M1670" s="338" t="str">
        <f>IF(ISBLANK($D1670),"",'CDM_Requirements '!$B$152)</f>
        <v/>
      </c>
      <c r="N1670" s="338" t="str">
        <f>IF(ISBLANK($D1670),"",'CDM_Requirements '!$B$153)</f>
        <v/>
      </c>
      <c r="O1670" s="340"/>
      <c r="P1670" s="340"/>
      <c r="Q1670" s="343"/>
    </row>
    <row r="1671" spans="1:17" s="323" customFormat="1" ht="20.100000000000001" customHeight="1" x14ac:dyDescent="0.25">
      <c r="A1671" s="311"/>
      <c r="B1671" s="308" t="str">
        <f>IF(ISBLANK($D1671)," -",'Offeror_Product Profile'!$B$12)</f>
        <v xml:space="preserve"> -</v>
      </c>
      <c r="C1671" s="308" t="str">
        <f>IF(ISBLANK($D1671)," -",'Offeror_Product Profile'!$B$13)</f>
        <v xml:space="preserve"> -</v>
      </c>
      <c r="D1671" s="340"/>
      <c r="E1671" s="341"/>
      <c r="F1671" s="336" t="str">
        <f>IF(ISBLANK($D1671)," -",'Offeror_Product Profile'!$B$10)</f>
        <v xml:space="preserve"> -</v>
      </c>
      <c r="G1671" s="336" t="str">
        <f>IF(ISBLANK($D1671)," -",'Offeror_Product Profile'!$B$11)</f>
        <v xml:space="preserve"> -</v>
      </c>
      <c r="H1671" s="309" t="str">
        <f>IF(ISBLANK($D1671),"",'Offeror_Product Profile'!$B$9)</f>
        <v/>
      </c>
      <c r="I1671" s="342"/>
      <c r="J1671" s="310" t="str">
        <f>IF(ISBLANK($D1671),"",'CDM_Requirements '!$B$149)</f>
        <v/>
      </c>
      <c r="K1671" s="338" t="str">
        <f>IF(ISBLANK($D1671),"",'CDM_Requirements '!$B$150)</f>
        <v/>
      </c>
      <c r="L1671" s="338" t="str">
        <f>IF(ISBLANK($D1671),"",'CDM_Requirements '!$B$151)</f>
        <v/>
      </c>
      <c r="M1671" s="338" t="str">
        <f>IF(ISBLANK($D1671),"",'CDM_Requirements '!$B$152)</f>
        <v/>
      </c>
      <c r="N1671" s="338" t="str">
        <f>IF(ISBLANK($D1671),"",'CDM_Requirements '!$B$153)</f>
        <v/>
      </c>
      <c r="O1671" s="340"/>
      <c r="P1671" s="340"/>
      <c r="Q1671" s="343"/>
    </row>
    <row r="1672" spans="1:17" s="323" customFormat="1" ht="20.100000000000001" customHeight="1" x14ac:dyDescent="0.25">
      <c r="A1672" s="311"/>
      <c r="B1672" s="308" t="str">
        <f>IF(ISBLANK($D1672)," -",'Offeror_Product Profile'!$B$12)</f>
        <v xml:space="preserve"> -</v>
      </c>
      <c r="C1672" s="308" t="str">
        <f>IF(ISBLANK($D1672)," -",'Offeror_Product Profile'!$B$13)</f>
        <v xml:space="preserve"> -</v>
      </c>
      <c r="D1672" s="340"/>
      <c r="E1672" s="341"/>
      <c r="F1672" s="336" t="str">
        <f>IF(ISBLANK($D1672)," -",'Offeror_Product Profile'!$B$10)</f>
        <v xml:space="preserve"> -</v>
      </c>
      <c r="G1672" s="336" t="str">
        <f>IF(ISBLANK($D1672)," -",'Offeror_Product Profile'!$B$11)</f>
        <v xml:space="preserve"> -</v>
      </c>
      <c r="H1672" s="309" t="str">
        <f>IF(ISBLANK($D1672),"",'Offeror_Product Profile'!$B$9)</f>
        <v/>
      </c>
      <c r="I1672" s="342"/>
      <c r="J1672" s="310" t="str">
        <f>IF(ISBLANK($D1672),"",'CDM_Requirements '!$B$149)</f>
        <v/>
      </c>
      <c r="K1672" s="338" t="str">
        <f>IF(ISBLANK($D1672),"",'CDM_Requirements '!$B$150)</f>
        <v/>
      </c>
      <c r="L1672" s="338" t="str">
        <f>IF(ISBLANK($D1672),"",'CDM_Requirements '!$B$151)</f>
        <v/>
      </c>
      <c r="M1672" s="338" t="str">
        <f>IF(ISBLANK($D1672),"",'CDM_Requirements '!$B$152)</f>
        <v/>
      </c>
      <c r="N1672" s="338" t="str">
        <f>IF(ISBLANK($D1672),"",'CDM_Requirements '!$B$153)</f>
        <v/>
      </c>
      <c r="O1672" s="340"/>
      <c r="P1672" s="340"/>
      <c r="Q1672" s="343"/>
    </row>
    <row r="1673" spans="1:17" s="323" customFormat="1" ht="20.100000000000001" customHeight="1" x14ac:dyDescent="0.25">
      <c r="A1673" s="311"/>
      <c r="B1673" s="308" t="str">
        <f>IF(ISBLANK($D1673)," -",'Offeror_Product Profile'!$B$12)</f>
        <v xml:space="preserve"> -</v>
      </c>
      <c r="C1673" s="308" t="str">
        <f>IF(ISBLANK($D1673)," -",'Offeror_Product Profile'!$B$13)</f>
        <v xml:space="preserve"> -</v>
      </c>
      <c r="D1673" s="340"/>
      <c r="E1673" s="341"/>
      <c r="F1673" s="336" t="str">
        <f>IF(ISBLANK($D1673)," -",'Offeror_Product Profile'!$B$10)</f>
        <v xml:space="preserve"> -</v>
      </c>
      <c r="G1673" s="336" t="str">
        <f>IF(ISBLANK($D1673)," -",'Offeror_Product Profile'!$B$11)</f>
        <v xml:space="preserve"> -</v>
      </c>
      <c r="H1673" s="309" t="str">
        <f>IF(ISBLANK($D1673),"",'Offeror_Product Profile'!$B$9)</f>
        <v/>
      </c>
      <c r="I1673" s="342"/>
      <c r="J1673" s="310" t="str">
        <f>IF(ISBLANK($D1673),"",'CDM_Requirements '!$B$149)</f>
        <v/>
      </c>
      <c r="K1673" s="338" t="str">
        <f>IF(ISBLANK($D1673),"",'CDM_Requirements '!$B$150)</f>
        <v/>
      </c>
      <c r="L1673" s="338" t="str">
        <f>IF(ISBLANK($D1673),"",'CDM_Requirements '!$B$151)</f>
        <v/>
      </c>
      <c r="M1673" s="338" t="str">
        <f>IF(ISBLANK($D1673),"",'CDM_Requirements '!$B$152)</f>
        <v/>
      </c>
      <c r="N1673" s="338" t="str">
        <f>IF(ISBLANK($D1673),"",'CDM_Requirements '!$B$153)</f>
        <v/>
      </c>
      <c r="O1673" s="340"/>
      <c r="P1673" s="340"/>
      <c r="Q1673" s="343"/>
    </row>
    <row r="1674" spans="1:17" s="323" customFormat="1" ht="20.100000000000001" customHeight="1" x14ac:dyDescent="0.25">
      <c r="A1674" s="311"/>
      <c r="B1674" s="308" t="str">
        <f>IF(ISBLANK($D1674)," -",'Offeror_Product Profile'!$B$12)</f>
        <v xml:space="preserve"> -</v>
      </c>
      <c r="C1674" s="308" t="str">
        <f>IF(ISBLANK($D1674)," -",'Offeror_Product Profile'!$B$13)</f>
        <v xml:space="preserve"> -</v>
      </c>
      <c r="D1674" s="340"/>
      <c r="E1674" s="341"/>
      <c r="F1674" s="336" t="str">
        <f>IF(ISBLANK($D1674)," -",'Offeror_Product Profile'!$B$10)</f>
        <v xml:space="preserve"> -</v>
      </c>
      <c r="G1674" s="336" t="str">
        <f>IF(ISBLANK($D1674)," -",'Offeror_Product Profile'!$B$11)</f>
        <v xml:space="preserve"> -</v>
      </c>
      <c r="H1674" s="309" t="str">
        <f>IF(ISBLANK($D1674),"",'Offeror_Product Profile'!$B$9)</f>
        <v/>
      </c>
      <c r="I1674" s="342"/>
      <c r="J1674" s="310" t="str">
        <f>IF(ISBLANK($D1674),"",'CDM_Requirements '!$B$149)</f>
        <v/>
      </c>
      <c r="K1674" s="338" t="str">
        <f>IF(ISBLANK($D1674),"",'CDM_Requirements '!$B$150)</f>
        <v/>
      </c>
      <c r="L1674" s="338" t="str">
        <f>IF(ISBLANK($D1674),"",'CDM_Requirements '!$B$151)</f>
        <v/>
      </c>
      <c r="M1674" s="338" t="str">
        <f>IF(ISBLANK($D1674),"",'CDM_Requirements '!$B$152)</f>
        <v/>
      </c>
      <c r="N1674" s="338" t="str">
        <f>IF(ISBLANK($D1674),"",'CDM_Requirements '!$B$153)</f>
        <v/>
      </c>
      <c r="O1674" s="340"/>
      <c r="P1674" s="340"/>
      <c r="Q1674" s="343"/>
    </row>
    <row r="1675" spans="1:17" s="323" customFormat="1" ht="20.100000000000001" customHeight="1" x14ac:dyDescent="0.25">
      <c r="A1675" s="311"/>
      <c r="B1675" s="308" t="str">
        <f>IF(ISBLANK($D1675)," -",'Offeror_Product Profile'!$B$12)</f>
        <v xml:space="preserve"> -</v>
      </c>
      <c r="C1675" s="308" t="str">
        <f>IF(ISBLANK($D1675)," -",'Offeror_Product Profile'!$B$13)</f>
        <v xml:space="preserve"> -</v>
      </c>
      <c r="D1675" s="340"/>
      <c r="E1675" s="341"/>
      <c r="F1675" s="336" t="str">
        <f>IF(ISBLANK($D1675)," -",'Offeror_Product Profile'!$B$10)</f>
        <v xml:space="preserve"> -</v>
      </c>
      <c r="G1675" s="336" t="str">
        <f>IF(ISBLANK($D1675)," -",'Offeror_Product Profile'!$B$11)</f>
        <v xml:space="preserve"> -</v>
      </c>
      <c r="H1675" s="309" t="str">
        <f>IF(ISBLANK($D1675),"",'Offeror_Product Profile'!$B$9)</f>
        <v/>
      </c>
      <c r="I1675" s="342"/>
      <c r="J1675" s="310" t="str">
        <f>IF(ISBLANK($D1675),"",'CDM_Requirements '!$B$149)</f>
        <v/>
      </c>
      <c r="K1675" s="338" t="str">
        <f>IF(ISBLANK($D1675),"",'CDM_Requirements '!$B$150)</f>
        <v/>
      </c>
      <c r="L1675" s="338" t="str">
        <f>IF(ISBLANK($D1675),"",'CDM_Requirements '!$B$151)</f>
        <v/>
      </c>
      <c r="M1675" s="338" t="str">
        <f>IF(ISBLANK($D1675),"",'CDM_Requirements '!$B$152)</f>
        <v/>
      </c>
      <c r="N1675" s="338" t="str">
        <f>IF(ISBLANK($D1675),"",'CDM_Requirements '!$B$153)</f>
        <v/>
      </c>
      <c r="O1675" s="340"/>
      <c r="P1675" s="340"/>
      <c r="Q1675" s="343"/>
    </row>
    <row r="1676" spans="1:17" s="323" customFormat="1" ht="20.100000000000001" customHeight="1" x14ac:dyDescent="0.25">
      <c r="A1676" s="311"/>
      <c r="B1676" s="308" t="str">
        <f>IF(ISBLANK($D1676)," -",'Offeror_Product Profile'!$B$12)</f>
        <v xml:space="preserve"> -</v>
      </c>
      <c r="C1676" s="308" t="str">
        <f>IF(ISBLANK($D1676)," -",'Offeror_Product Profile'!$B$13)</f>
        <v xml:space="preserve"> -</v>
      </c>
      <c r="D1676" s="340"/>
      <c r="E1676" s="341"/>
      <c r="F1676" s="336" t="str">
        <f>IF(ISBLANK($D1676)," -",'Offeror_Product Profile'!$B$10)</f>
        <v xml:space="preserve"> -</v>
      </c>
      <c r="G1676" s="336" t="str">
        <f>IF(ISBLANK($D1676)," -",'Offeror_Product Profile'!$B$11)</f>
        <v xml:space="preserve"> -</v>
      </c>
      <c r="H1676" s="309" t="str">
        <f>IF(ISBLANK($D1676),"",'Offeror_Product Profile'!$B$9)</f>
        <v/>
      </c>
      <c r="I1676" s="342"/>
      <c r="J1676" s="310" t="str">
        <f>IF(ISBLANK($D1676),"",'CDM_Requirements '!$B$149)</f>
        <v/>
      </c>
      <c r="K1676" s="338" t="str">
        <f>IF(ISBLANK($D1676),"",'CDM_Requirements '!$B$150)</f>
        <v/>
      </c>
      <c r="L1676" s="338" t="str">
        <f>IF(ISBLANK($D1676),"",'CDM_Requirements '!$B$151)</f>
        <v/>
      </c>
      <c r="M1676" s="338" t="str">
        <f>IF(ISBLANK($D1676),"",'CDM_Requirements '!$B$152)</f>
        <v/>
      </c>
      <c r="N1676" s="338" t="str">
        <f>IF(ISBLANK($D1676),"",'CDM_Requirements '!$B$153)</f>
        <v/>
      </c>
      <c r="O1676" s="340"/>
      <c r="P1676" s="340"/>
      <c r="Q1676" s="343"/>
    </row>
    <row r="1677" spans="1:17" s="323" customFormat="1" ht="20.100000000000001" customHeight="1" x14ac:dyDescent="0.25">
      <c r="A1677" s="311"/>
      <c r="B1677" s="308" t="str">
        <f>IF(ISBLANK($D1677)," -",'Offeror_Product Profile'!$B$12)</f>
        <v xml:space="preserve"> -</v>
      </c>
      <c r="C1677" s="308" t="str">
        <f>IF(ISBLANK($D1677)," -",'Offeror_Product Profile'!$B$13)</f>
        <v xml:space="preserve"> -</v>
      </c>
      <c r="D1677" s="340"/>
      <c r="E1677" s="341"/>
      <c r="F1677" s="336" t="str">
        <f>IF(ISBLANK($D1677)," -",'Offeror_Product Profile'!$B$10)</f>
        <v xml:space="preserve"> -</v>
      </c>
      <c r="G1677" s="336" t="str">
        <f>IF(ISBLANK($D1677)," -",'Offeror_Product Profile'!$B$11)</f>
        <v xml:space="preserve"> -</v>
      </c>
      <c r="H1677" s="309" t="str">
        <f>IF(ISBLANK($D1677),"",'Offeror_Product Profile'!$B$9)</f>
        <v/>
      </c>
      <c r="I1677" s="342"/>
      <c r="J1677" s="310" t="str">
        <f>IF(ISBLANK($D1677),"",'CDM_Requirements '!$B$149)</f>
        <v/>
      </c>
      <c r="K1677" s="338" t="str">
        <f>IF(ISBLANK($D1677),"",'CDM_Requirements '!$B$150)</f>
        <v/>
      </c>
      <c r="L1677" s="338" t="str">
        <f>IF(ISBLANK($D1677),"",'CDM_Requirements '!$B$151)</f>
        <v/>
      </c>
      <c r="M1677" s="338" t="str">
        <f>IF(ISBLANK($D1677),"",'CDM_Requirements '!$B$152)</f>
        <v/>
      </c>
      <c r="N1677" s="338" t="str">
        <f>IF(ISBLANK($D1677),"",'CDM_Requirements '!$B$153)</f>
        <v/>
      </c>
      <c r="O1677" s="340"/>
      <c r="P1677" s="340"/>
      <c r="Q1677" s="343"/>
    </row>
    <row r="1678" spans="1:17" s="323" customFormat="1" ht="20.100000000000001" customHeight="1" x14ac:dyDescent="0.25">
      <c r="A1678" s="311"/>
      <c r="B1678" s="308" t="str">
        <f>IF(ISBLANK($D1678)," -",'Offeror_Product Profile'!$B$12)</f>
        <v xml:space="preserve"> -</v>
      </c>
      <c r="C1678" s="308" t="str">
        <f>IF(ISBLANK($D1678)," -",'Offeror_Product Profile'!$B$13)</f>
        <v xml:space="preserve"> -</v>
      </c>
      <c r="D1678" s="340"/>
      <c r="E1678" s="341"/>
      <c r="F1678" s="336" t="str">
        <f>IF(ISBLANK($D1678)," -",'Offeror_Product Profile'!$B$10)</f>
        <v xml:space="preserve"> -</v>
      </c>
      <c r="G1678" s="336" t="str">
        <f>IF(ISBLANK($D1678)," -",'Offeror_Product Profile'!$B$11)</f>
        <v xml:space="preserve"> -</v>
      </c>
      <c r="H1678" s="309" t="str">
        <f>IF(ISBLANK($D1678),"",'Offeror_Product Profile'!$B$9)</f>
        <v/>
      </c>
      <c r="I1678" s="342"/>
      <c r="J1678" s="310" t="str">
        <f>IF(ISBLANK($D1678),"",'CDM_Requirements '!$B$149)</f>
        <v/>
      </c>
      <c r="K1678" s="338" t="str">
        <f>IF(ISBLANK($D1678),"",'CDM_Requirements '!$B$150)</f>
        <v/>
      </c>
      <c r="L1678" s="338" t="str">
        <f>IF(ISBLANK($D1678),"",'CDM_Requirements '!$B$151)</f>
        <v/>
      </c>
      <c r="M1678" s="338" t="str">
        <f>IF(ISBLANK($D1678),"",'CDM_Requirements '!$B$152)</f>
        <v/>
      </c>
      <c r="N1678" s="338" t="str">
        <f>IF(ISBLANK($D1678),"",'CDM_Requirements '!$B$153)</f>
        <v/>
      </c>
      <c r="O1678" s="340"/>
      <c r="P1678" s="340"/>
      <c r="Q1678" s="343"/>
    </row>
    <row r="1679" spans="1:17" s="323" customFormat="1" ht="20.100000000000001" customHeight="1" x14ac:dyDescent="0.25">
      <c r="A1679" s="311"/>
      <c r="B1679" s="308" t="str">
        <f>IF(ISBLANK($D1679)," -",'Offeror_Product Profile'!$B$12)</f>
        <v xml:space="preserve"> -</v>
      </c>
      <c r="C1679" s="308" t="str">
        <f>IF(ISBLANK($D1679)," -",'Offeror_Product Profile'!$B$13)</f>
        <v xml:space="preserve"> -</v>
      </c>
      <c r="D1679" s="340"/>
      <c r="E1679" s="341"/>
      <c r="F1679" s="336" t="str">
        <f>IF(ISBLANK($D1679)," -",'Offeror_Product Profile'!$B$10)</f>
        <v xml:space="preserve"> -</v>
      </c>
      <c r="G1679" s="336" t="str">
        <f>IF(ISBLANK($D1679)," -",'Offeror_Product Profile'!$B$11)</f>
        <v xml:space="preserve"> -</v>
      </c>
      <c r="H1679" s="309" t="str">
        <f>IF(ISBLANK($D1679),"",'Offeror_Product Profile'!$B$9)</f>
        <v/>
      </c>
      <c r="I1679" s="342"/>
      <c r="J1679" s="310" t="str">
        <f>IF(ISBLANK($D1679),"",'CDM_Requirements '!$B$149)</f>
        <v/>
      </c>
      <c r="K1679" s="338" t="str">
        <f>IF(ISBLANK($D1679),"",'CDM_Requirements '!$B$150)</f>
        <v/>
      </c>
      <c r="L1679" s="338" t="str">
        <f>IF(ISBLANK($D1679),"",'CDM_Requirements '!$B$151)</f>
        <v/>
      </c>
      <c r="M1679" s="338" t="str">
        <f>IF(ISBLANK($D1679),"",'CDM_Requirements '!$B$152)</f>
        <v/>
      </c>
      <c r="N1679" s="338" t="str">
        <f>IF(ISBLANK($D1679),"",'CDM_Requirements '!$B$153)</f>
        <v/>
      </c>
      <c r="O1679" s="340"/>
      <c r="P1679" s="340"/>
      <c r="Q1679" s="343"/>
    </row>
    <row r="1680" spans="1:17" s="323" customFormat="1" ht="20.100000000000001" customHeight="1" x14ac:dyDescent="0.25">
      <c r="A1680" s="311"/>
      <c r="B1680" s="308" t="str">
        <f>IF(ISBLANK($D1680)," -",'Offeror_Product Profile'!$B$12)</f>
        <v xml:space="preserve"> -</v>
      </c>
      <c r="C1680" s="308" t="str">
        <f>IF(ISBLANK($D1680)," -",'Offeror_Product Profile'!$B$13)</f>
        <v xml:space="preserve"> -</v>
      </c>
      <c r="D1680" s="340"/>
      <c r="E1680" s="341"/>
      <c r="F1680" s="336" t="str">
        <f>IF(ISBLANK($D1680)," -",'Offeror_Product Profile'!$B$10)</f>
        <v xml:space="preserve"> -</v>
      </c>
      <c r="G1680" s="336" t="str">
        <f>IF(ISBLANK($D1680)," -",'Offeror_Product Profile'!$B$11)</f>
        <v xml:space="preserve"> -</v>
      </c>
      <c r="H1680" s="309" t="str">
        <f>IF(ISBLANK($D1680),"",'Offeror_Product Profile'!$B$9)</f>
        <v/>
      </c>
      <c r="I1680" s="342"/>
      <c r="J1680" s="310" t="str">
        <f>IF(ISBLANK($D1680),"",'CDM_Requirements '!$B$149)</f>
        <v/>
      </c>
      <c r="K1680" s="338" t="str">
        <f>IF(ISBLANK($D1680),"",'CDM_Requirements '!$B$150)</f>
        <v/>
      </c>
      <c r="L1680" s="338" t="str">
        <f>IF(ISBLANK($D1680),"",'CDM_Requirements '!$B$151)</f>
        <v/>
      </c>
      <c r="M1680" s="338" t="str">
        <f>IF(ISBLANK($D1680),"",'CDM_Requirements '!$B$152)</f>
        <v/>
      </c>
      <c r="N1680" s="338" t="str">
        <f>IF(ISBLANK($D1680),"",'CDM_Requirements '!$B$153)</f>
        <v/>
      </c>
      <c r="O1680" s="340"/>
      <c r="P1680" s="340"/>
      <c r="Q1680" s="343"/>
    </row>
    <row r="1681" spans="1:17" s="323" customFormat="1" ht="20.100000000000001" customHeight="1" x14ac:dyDescent="0.25">
      <c r="A1681" s="311"/>
      <c r="B1681" s="308" t="str">
        <f>IF(ISBLANK($D1681)," -",'Offeror_Product Profile'!$B$12)</f>
        <v xml:space="preserve"> -</v>
      </c>
      <c r="C1681" s="308" t="str">
        <f>IF(ISBLANK($D1681)," -",'Offeror_Product Profile'!$B$13)</f>
        <v xml:space="preserve"> -</v>
      </c>
      <c r="D1681" s="340"/>
      <c r="E1681" s="341"/>
      <c r="F1681" s="336" t="str">
        <f>IF(ISBLANK($D1681)," -",'Offeror_Product Profile'!$B$10)</f>
        <v xml:space="preserve"> -</v>
      </c>
      <c r="G1681" s="336" t="str">
        <f>IF(ISBLANK($D1681)," -",'Offeror_Product Profile'!$B$11)</f>
        <v xml:space="preserve"> -</v>
      </c>
      <c r="H1681" s="309" t="str">
        <f>IF(ISBLANK($D1681),"",'Offeror_Product Profile'!$B$9)</f>
        <v/>
      </c>
      <c r="I1681" s="342"/>
      <c r="J1681" s="310" t="str">
        <f>IF(ISBLANK($D1681),"",'CDM_Requirements '!$B$149)</f>
        <v/>
      </c>
      <c r="K1681" s="338" t="str">
        <f>IF(ISBLANK($D1681),"",'CDM_Requirements '!$B$150)</f>
        <v/>
      </c>
      <c r="L1681" s="338" t="str">
        <f>IF(ISBLANK($D1681),"",'CDM_Requirements '!$B$151)</f>
        <v/>
      </c>
      <c r="M1681" s="338" t="str">
        <f>IF(ISBLANK($D1681),"",'CDM_Requirements '!$B$152)</f>
        <v/>
      </c>
      <c r="N1681" s="338" t="str">
        <f>IF(ISBLANK($D1681),"",'CDM_Requirements '!$B$153)</f>
        <v/>
      </c>
      <c r="O1681" s="340"/>
      <c r="P1681" s="340"/>
      <c r="Q1681" s="343"/>
    </row>
    <row r="1682" spans="1:17" s="323" customFormat="1" ht="20.100000000000001" customHeight="1" x14ac:dyDescent="0.25">
      <c r="A1682" s="311"/>
      <c r="B1682" s="308" t="str">
        <f>IF(ISBLANK($D1682)," -",'Offeror_Product Profile'!$B$12)</f>
        <v xml:space="preserve"> -</v>
      </c>
      <c r="C1682" s="308" t="str">
        <f>IF(ISBLANK($D1682)," -",'Offeror_Product Profile'!$B$13)</f>
        <v xml:space="preserve"> -</v>
      </c>
      <c r="D1682" s="340"/>
      <c r="E1682" s="341"/>
      <c r="F1682" s="336" t="str">
        <f>IF(ISBLANK($D1682)," -",'Offeror_Product Profile'!$B$10)</f>
        <v xml:space="preserve"> -</v>
      </c>
      <c r="G1682" s="336" t="str">
        <f>IF(ISBLANK($D1682)," -",'Offeror_Product Profile'!$B$11)</f>
        <v xml:space="preserve"> -</v>
      </c>
      <c r="H1682" s="309" t="str">
        <f>IF(ISBLANK($D1682),"",'Offeror_Product Profile'!$B$9)</f>
        <v/>
      </c>
      <c r="I1682" s="342"/>
      <c r="J1682" s="310" t="str">
        <f>IF(ISBLANK($D1682),"",'CDM_Requirements '!$B$149)</f>
        <v/>
      </c>
      <c r="K1682" s="338" t="str">
        <f>IF(ISBLANK($D1682),"",'CDM_Requirements '!$B$150)</f>
        <v/>
      </c>
      <c r="L1682" s="338" t="str">
        <f>IF(ISBLANK($D1682),"",'CDM_Requirements '!$B$151)</f>
        <v/>
      </c>
      <c r="M1682" s="338" t="str">
        <f>IF(ISBLANK($D1682),"",'CDM_Requirements '!$B$152)</f>
        <v/>
      </c>
      <c r="N1682" s="338" t="str">
        <f>IF(ISBLANK($D1682),"",'CDM_Requirements '!$B$153)</f>
        <v/>
      </c>
      <c r="O1682" s="340"/>
      <c r="P1682" s="340"/>
      <c r="Q1682" s="343"/>
    </row>
    <row r="1683" spans="1:17" s="323" customFormat="1" ht="20.100000000000001" customHeight="1" x14ac:dyDescent="0.25">
      <c r="A1683" s="311"/>
      <c r="B1683" s="308" t="str">
        <f>IF(ISBLANK($D1683)," -",'Offeror_Product Profile'!$B$12)</f>
        <v xml:space="preserve"> -</v>
      </c>
      <c r="C1683" s="308" t="str">
        <f>IF(ISBLANK($D1683)," -",'Offeror_Product Profile'!$B$13)</f>
        <v xml:space="preserve"> -</v>
      </c>
      <c r="D1683" s="340"/>
      <c r="E1683" s="341"/>
      <c r="F1683" s="336" t="str">
        <f>IF(ISBLANK($D1683)," -",'Offeror_Product Profile'!$B$10)</f>
        <v xml:space="preserve"> -</v>
      </c>
      <c r="G1683" s="336" t="str">
        <f>IF(ISBLANK($D1683)," -",'Offeror_Product Profile'!$B$11)</f>
        <v xml:space="preserve"> -</v>
      </c>
      <c r="H1683" s="309" t="str">
        <f>IF(ISBLANK($D1683),"",'Offeror_Product Profile'!$B$9)</f>
        <v/>
      </c>
      <c r="I1683" s="342"/>
      <c r="J1683" s="310" t="str">
        <f>IF(ISBLANK($D1683),"",'CDM_Requirements '!$B$149)</f>
        <v/>
      </c>
      <c r="K1683" s="338" t="str">
        <f>IF(ISBLANK($D1683),"",'CDM_Requirements '!$B$150)</f>
        <v/>
      </c>
      <c r="L1683" s="338" t="str">
        <f>IF(ISBLANK($D1683),"",'CDM_Requirements '!$B$151)</f>
        <v/>
      </c>
      <c r="M1683" s="338" t="str">
        <f>IF(ISBLANK($D1683),"",'CDM_Requirements '!$B$152)</f>
        <v/>
      </c>
      <c r="N1683" s="338" t="str">
        <f>IF(ISBLANK($D1683),"",'CDM_Requirements '!$B$153)</f>
        <v/>
      </c>
      <c r="O1683" s="340"/>
      <c r="P1683" s="340"/>
      <c r="Q1683" s="343"/>
    </row>
    <row r="1684" spans="1:17" s="323" customFormat="1" ht="20.100000000000001" customHeight="1" x14ac:dyDescent="0.25">
      <c r="A1684" s="311"/>
      <c r="B1684" s="308" t="str">
        <f>IF(ISBLANK($D1684)," -",'Offeror_Product Profile'!$B$12)</f>
        <v xml:space="preserve"> -</v>
      </c>
      <c r="C1684" s="308" t="str">
        <f>IF(ISBLANK($D1684)," -",'Offeror_Product Profile'!$B$13)</f>
        <v xml:space="preserve"> -</v>
      </c>
      <c r="D1684" s="340"/>
      <c r="E1684" s="341"/>
      <c r="F1684" s="336" t="str">
        <f>IF(ISBLANK($D1684)," -",'Offeror_Product Profile'!$B$10)</f>
        <v xml:space="preserve"> -</v>
      </c>
      <c r="G1684" s="336" t="str">
        <f>IF(ISBLANK($D1684)," -",'Offeror_Product Profile'!$B$11)</f>
        <v xml:space="preserve"> -</v>
      </c>
      <c r="H1684" s="309" t="str">
        <f>IF(ISBLANK($D1684),"",'Offeror_Product Profile'!$B$9)</f>
        <v/>
      </c>
      <c r="I1684" s="342"/>
      <c r="J1684" s="310" t="str">
        <f>IF(ISBLANK($D1684),"",'CDM_Requirements '!$B$149)</f>
        <v/>
      </c>
      <c r="K1684" s="338" t="str">
        <f>IF(ISBLANK($D1684),"",'CDM_Requirements '!$B$150)</f>
        <v/>
      </c>
      <c r="L1684" s="338" t="str">
        <f>IF(ISBLANK($D1684),"",'CDM_Requirements '!$B$151)</f>
        <v/>
      </c>
      <c r="M1684" s="338" t="str">
        <f>IF(ISBLANK($D1684),"",'CDM_Requirements '!$B$152)</f>
        <v/>
      </c>
      <c r="N1684" s="338" t="str">
        <f>IF(ISBLANK($D1684),"",'CDM_Requirements '!$B$153)</f>
        <v/>
      </c>
      <c r="O1684" s="340"/>
      <c r="P1684" s="340"/>
      <c r="Q1684" s="343"/>
    </row>
    <row r="1685" spans="1:17" s="323" customFormat="1" ht="20.100000000000001" customHeight="1" x14ac:dyDescent="0.25">
      <c r="A1685" s="311"/>
      <c r="B1685" s="308" t="str">
        <f>IF(ISBLANK($D1685)," -",'Offeror_Product Profile'!$B$12)</f>
        <v xml:space="preserve"> -</v>
      </c>
      <c r="C1685" s="308" t="str">
        <f>IF(ISBLANK($D1685)," -",'Offeror_Product Profile'!$B$13)</f>
        <v xml:space="preserve"> -</v>
      </c>
      <c r="D1685" s="340"/>
      <c r="E1685" s="341"/>
      <c r="F1685" s="336" t="str">
        <f>IF(ISBLANK($D1685)," -",'Offeror_Product Profile'!$B$10)</f>
        <v xml:space="preserve"> -</v>
      </c>
      <c r="G1685" s="336" t="str">
        <f>IF(ISBLANK($D1685)," -",'Offeror_Product Profile'!$B$11)</f>
        <v xml:space="preserve"> -</v>
      </c>
      <c r="H1685" s="309" t="str">
        <f>IF(ISBLANK($D1685),"",'Offeror_Product Profile'!$B$9)</f>
        <v/>
      </c>
      <c r="I1685" s="342"/>
      <c r="J1685" s="310" t="str">
        <f>IF(ISBLANK($D1685),"",'CDM_Requirements '!$B$149)</f>
        <v/>
      </c>
      <c r="K1685" s="338" t="str">
        <f>IF(ISBLANK($D1685),"",'CDM_Requirements '!$B$150)</f>
        <v/>
      </c>
      <c r="L1685" s="338" t="str">
        <f>IF(ISBLANK($D1685),"",'CDM_Requirements '!$B$151)</f>
        <v/>
      </c>
      <c r="M1685" s="338" t="str">
        <f>IF(ISBLANK($D1685),"",'CDM_Requirements '!$B$152)</f>
        <v/>
      </c>
      <c r="N1685" s="338" t="str">
        <f>IF(ISBLANK($D1685),"",'CDM_Requirements '!$B$153)</f>
        <v/>
      </c>
      <c r="O1685" s="340"/>
      <c r="P1685" s="340"/>
      <c r="Q1685" s="343"/>
    </row>
    <row r="1686" spans="1:17" s="323" customFormat="1" ht="20.100000000000001" customHeight="1" x14ac:dyDescent="0.25">
      <c r="A1686" s="311"/>
      <c r="B1686" s="308" t="str">
        <f>IF(ISBLANK($D1686)," -",'Offeror_Product Profile'!$B$12)</f>
        <v xml:space="preserve"> -</v>
      </c>
      <c r="C1686" s="308" t="str">
        <f>IF(ISBLANK($D1686)," -",'Offeror_Product Profile'!$B$13)</f>
        <v xml:space="preserve"> -</v>
      </c>
      <c r="D1686" s="340"/>
      <c r="E1686" s="341"/>
      <c r="F1686" s="336" t="str">
        <f>IF(ISBLANK($D1686)," -",'Offeror_Product Profile'!$B$10)</f>
        <v xml:space="preserve"> -</v>
      </c>
      <c r="G1686" s="336" t="str">
        <f>IF(ISBLANK($D1686)," -",'Offeror_Product Profile'!$B$11)</f>
        <v xml:space="preserve"> -</v>
      </c>
      <c r="H1686" s="309" t="str">
        <f>IF(ISBLANK($D1686),"",'Offeror_Product Profile'!$B$9)</f>
        <v/>
      </c>
      <c r="I1686" s="342"/>
      <c r="J1686" s="310" t="str">
        <f>IF(ISBLANK($D1686),"",'CDM_Requirements '!$B$149)</f>
        <v/>
      </c>
      <c r="K1686" s="338" t="str">
        <f>IF(ISBLANK($D1686),"",'CDM_Requirements '!$B$150)</f>
        <v/>
      </c>
      <c r="L1686" s="338" t="str">
        <f>IF(ISBLANK($D1686),"",'CDM_Requirements '!$B$151)</f>
        <v/>
      </c>
      <c r="M1686" s="338" t="str">
        <f>IF(ISBLANK($D1686),"",'CDM_Requirements '!$B$152)</f>
        <v/>
      </c>
      <c r="N1686" s="338" t="str">
        <f>IF(ISBLANK($D1686),"",'CDM_Requirements '!$B$153)</f>
        <v/>
      </c>
      <c r="O1686" s="340"/>
      <c r="P1686" s="340"/>
      <c r="Q1686" s="343"/>
    </row>
    <row r="1687" spans="1:17" s="323" customFormat="1" ht="20.100000000000001" customHeight="1" x14ac:dyDescent="0.25">
      <c r="A1687" s="311"/>
      <c r="B1687" s="308" t="str">
        <f>IF(ISBLANK($D1687)," -",'Offeror_Product Profile'!$B$12)</f>
        <v xml:space="preserve"> -</v>
      </c>
      <c r="C1687" s="308" t="str">
        <f>IF(ISBLANK($D1687)," -",'Offeror_Product Profile'!$B$13)</f>
        <v xml:space="preserve"> -</v>
      </c>
      <c r="D1687" s="340"/>
      <c r="E1687" s="341"/>
      <c r="F1687" s="336" t="str">
        <f>IF(ISBLANK($D1687)," -",'Offeror_Product Profile'!$B$10)</f>
        <v xml:space="preserve"> -</v>
      </c>
      <c r="G1687" s="336" t="str">
        <f>IF(ISBLANK($D1687)," -",'Offeror_Product Profile'!$B$11)</f>
        <v xml:space="preserve"> -</v>
      </c>
      <c r="H1687" s="309" t="str">
        <f>IF(ISBLANK($D1687),"",'Offeror_Product Profile'!$B$9)</f>
        <v/>
      </c>
      <c r="I1687" s="342"/>
      <c r="J1687" s="310" t="str">
        <f>IF(ISBLANK($D1687),"",'CDM_Requirements '!$B$149)</f>
        <v/>
      </c>
      <c r="K1687" s="338" t="str">
        <f>IF(ISBLANK($D1687),"",'CDM_Requirements '!$B$150)</f>
        <v/>
      </c>
      <c r="L1687" s="338" t="str">
        <f>IF(ISBLANK($D1687),"",'CDM_Requirements '!$B$151)</f>
        <v/>
      </c>
      <c r="M1687" s="338" t="str">
        <f>IF(ISBLANK($D1687),"",'CDM_Requirements '!$B$152)</f>
        <v/>
      </c>
      <c r="N1687" s="338" t="str">
        <f>IF(ISBLANK($D1687),"",'CDM_Requirements '!$B$153)</f>
        <v/>
      </c>
      <c r="O1687" s="340"/>
      <c r="P1687" s="340"/>
      <c r="Q1687" s="343"/>
    </row>
    <row r="1688" spans="1:17" s="323" customFormat="1" ht="20.100000000000001" customHeight="1" x14ac:dyDescent="0.25">
      <c r="A1688" s="311"/>
      <c r="B1688" s="308" t="str">
        <f>IF(ISBLANK($D1688)," -",'Offeror_Product Profile'!$B$12)</f>
        <v xml:space="preserve"> -</v>
      </c>
      <c r="C1688" s="308" t="str">
        <f>IF(ISBLANK($D1688)," -",'Offeror_Product Profile'!$B$13)</f>
        <v xml:space="preserve"> -</v>
      </c>
      <c r="D1688" s="340"/>
      <c r="E1688" s="341"/>
      <c r="F1688" s="336" t="str">
        <f>IF(ISBLANK($D1688)," -",'Offeror_Product Profile'!$B$10)</f>
        <v xml:space="preserve"> -</v>
      </c>
      <c r="G1688" s="336" t="str">
        <f>IF(ISBLANK($D1688)," -",'Offeror_Product Profile'!$B$11)</f>
        <v xml:space="preserve"> -</v>
      </c>
      <c r="H1688" s="309" t="str">
        <f>IF(ISBLANK($D1688),"",'Offeror_Product Profile'!$B$9)</f>
        <v/>
      </c>
      <c r="I1688" s="342"/>
      <c r="J1688" s="310" t="str">
        <f>IF(ISBLANK($D1688),"",'CDM_Requirements '!$B$149)</f>
        <v/>
      </c>
      <c r="K1688" s="338" t="str">
        <f>IF(ISBLANK($D1688),"",'CDM_Requirements '!$B$150)</f>
        <v/>
      </c>
      <c r="L1688" s="338" t="str">
        <f>IF(ISBLANK($D1688),"",'CDM_Requirements '!$B$151)</f>
        <v/>
      </c>
      <c r="M1688" s="338" t="str">
        <f>IF(ISBLANK($D1688),"",'CDM_Requirements '!$B$152)</f>
        <v/>
      </c>
      <c r="N1688" s="338" t="str">
        <f>IF(ISBLANK($D1688),"",'CDM_Requirements '!$B$153)</f>
        <v/>
      </c>
      <c r="O1688" s="340"/>
      <c r="P1688" s="340"/>
      <c r="Q1688" s="343"/>
    </row>
    <row r="1689" spans="1:17" s="323" customFormat="1" ht="20.100000000000001" customHeight="1" x14ac:dyDescent="0.25">
      <c r="A1689" s="311"/>
      <c r="B1689" s="308" t="str">
        <f>IF(ISBLANK($D1689)," -",'Offeror_Product Profile'!$B$12)</f>
        <v xml:space="preserve"> -</v>
      </c>
      <c r="C1689" s="308" t="str">
        <f>IF(ISBLANK($D1689)," -",'Offeror_Product Profile'!$B$13)</f>
        <v xml:space="preserve"> -</v>
      </c>
      <c r="D1689" s="340"/>
      <c r="E1689" s="341"/>
      <c r="F1689" s="336" t="str">
        <f>IF(ISBLANK($D1689)," -",'Offeror_Product Profile'!$B$10)</f>
        <v xml:space="preserve"> -</v>
      </c>
      <c r="G1689" s="336" t="str">
        <f>IF(ISBLANK($D1689)," -",'Offeror_Product Profile'!$B$11)</f>
        <v xml:space="preserve"> -</v>
      </c>
      <c r="H1689" s="309" t="str">
        <f>IF(ISBLANK($D1689),"",'Offeror_Product Profile'!$B$9)</f>
        <v/>
      </c>
      <c r="I1689" s="342"/>
      <c r="J1689" s="310" t="str">
        <f>IF(ISBLANK($D1689),"",'CDM_Requirements '!$B$149)</f>
        <v/>
      </c>
      <c r="K1689" s="338" t="str">
        <f>IF(ISBLANK($D1689),"",'CDM_Requirements '!$B$150)</f>
        <v/>
      </c>
      <c r="L1689" s="338" t="str">
        <f>IF(ISBLANK($D1689),"",'CDM_Requirements '!$B$151)</f>
        <v/>
      </c>
      <c r="M1689" s="338" t="str">
        <f>IF(ISBLANK($D1689),"",'CDM_Requirements '!$B$152)</f>
        <v/>
      </c>
      <c r="N1689" s="338" t="str">
        <f>IF(ISBLANK($D1689),"",'CDM_Requirements '!$B$153)</f>
        <v/>
      </c>
      <c r="O1689" s="340"/>
      <c r="P1689" s="340"/>
      <c r="Q1689" s="343"/>
    </row>
    <row r="1690" spans="1:17" s="323" customFormat="1" ht="20.100000000000001" customHeight="1" x14ac:dyDescent="0.25">
      <c r="A1690" s="311"/>
      <c r="B1690" s="308" t="str">
        <f>IF(ISBLANK($D1690)," -",'Offeror_Product Profile'!$B$12)</f>
        <v xml:space="preserve"> -</v>
      </c>
      <c r="C1690" s="308" t="str">
        <f>IF(ISBLANK($D1690)," -",'Offeror_Product Profile'!$B$13)</f>
        <v xml:space="preserve"> -</v>
      </c>
      <c r="D1690" s="340"/>
      <c r="E1690" s="341"/>
      <c r="F1690" s="336" t="str">
        <f>IF(ISBLANK($D1690)," -",'Offeror_Product Profile'!$B$10)</f>
        <v xml:space="preserve"> -</v>
      </c>
      <c r="G1690" s="336" t="str">
        <f>IF(ISBLANK($D1690)," -",'Offeror_Product Profile'!$B$11)</f>
        <v xml:space="preserve"> -</v>
      </c>
      <c r="H1690" s="309" t="str">
        <f>IF(ISBLANK($D1690),"",'Offeror_Product Profile'!$B$9)</f>
        <v/>
      </c>
      <c r="I1690" s="342"/>
      <c r="J1690" s="310" t="str">
        <f>IF(ISBLANK($D1690),"",'CDM_Requirements '!$B$149)</f>
        <v/>
      </c>
      <c r="K1690" s="338" t="str">
        <f>IF(ISBLANK($D1690),"",'CDM_Requirements '!$B$150)</f>
        <v/>
      </c>
      <c r="L1690" s="338" t="str">
        <f>IF(ISBLANK($D1690),"",'CDM_Requirements '!$B$151)</f>
        <v/>
      </c>
      <c r="M1690" s="338" t="str">
        <f>IF(ISBLANK($D1690),"",'CDM_Requirements '!$B$152)</f>
        <v/>
      </c>
      <c r="N1690" s="338" t="str">
        <f>IF(ISBLANK($D1690),"",'CDM_Requirements '!$B$153)</f>
        <v/>
      </c>
      <c r="O1690" s="340"/>
      <c r="P1690" s="340"/>
      <c r="Q1690" s="343"/>
    </row>
    <row r="1691" spans="1:17" s="323" customFormat="1" ht="20.100000000000001" customHeight="1" x14ac:dyDescent="0.25">
      <c r="A1691" s="311"/>
      <c r="B1691" s="308" t="str">
        <f>IF(ISBLANK($D1691)," -",'Offeror_Product Profile'!$B$12)</f>
        <v xml:space="preserve"> -</v>
      </c>
      <c r="C1691" s="308" t="str">
        <f>IF(ISBLANK($D1691)," -",'Offeror_Product Profile'!$B$13)</f>
        <v xml:space="preserve"> -</v>
      </c>
      <c r="D1691" s="340"/>
      <c r="E1691" s="341"/>
      <c r="F1691" s="336" t="str">
        <f>IF(ISBLANK($D1691)," -",'Offeror_Product Profile'!$B$10)</f>
        <v xml:space="preserve"> -</v>
      </c>
      <c r="G1691" s="336" t="str">
        <f>IF(ISBLANK($D1691)," -",'Offeror_Product Profile'!$B$11)</f>
        <v xml:space="preserve"> -</v>
      </c>
      <c r="H1691" s="309" t="str">
        <f>IF(ISBLANK($D1691),"",'Offeror_Product Profile'!$B$9)</f>
        <v/>
      </c>
      <c r="I1691" s="342"/>
      <c r="J1691" s="310" t="str">
        <f>IF(ISBLANK($D1691),"",'CDM_Requirements '!$B$149)</f>
        <v/>
      </c>
      <c r="K1691" s="338" t="str">
        <f>IF(ISBLANK($D1691),"",'CDM_Requirements '!$B$150)</f>
        <v/>
      </c>
      <c r="L1691" s="338" t="str">
        <f>IF(ISBLANK($D1691),"",'CDM_Requirements '!$B$151)</f>
        <v/>
      </c>
      <c r="M1691" s="338" t="str">
        <f>IF(ISBLANK($D1691),"",'CDM_Requirements '!$B$152)</f>
        <v/>
      </c>
      <c r="N1691" s="338" t="str">
        <f>IF(ISBLANK($D1691),"",'CDM_Requirements '!$B$153)</f>
        <v/>
      </c>
      <c r="O1691" s="340"/>
      <c r="P1691" s="340"/>
      <c r="Q1691" s="343"/>
    </row>
    <row r="1692" spans="1:17" s="323" customFormat="1" ht="20.100000000000001" customHeight="1" x14ac:dyDescent="0.25">
      <c r="A1692" s="311"/>
      <c r="B1692" s="308" t="str">
        <f>IF(ISBLANK($D1692)," -",'Offeror_Product Profile'!$B$12)</f>
        <v xml:space="preserve"> -</v>
      </c>
      <c r="C1692" s="308" t="str">
        <f>IF(ISBLANK($D1692)," -",'Offeror_Product Profile'!$B$13)</f>
        <v xml:space="preserve"> -</v>
      </c>
      <c r="D1692" s="340"/>
      <c r="E1692" s="341"/>
      <c r="F1692" s="336" t="str">
        <f>IF(ISBLANK($D1692)," -",'Offeror_Product Profile'!$B$10)</f>
        <v xml:space="preserve"> -</v>
      </c>
      <c r="G1692" s="336" t="str">
        <f>IF(ISBLANK($D1692)," -",'Offeror_Product Profile'!$B$11)</f>
        <v xml:space="preserve"> -</v>
      </c>
      <c r="H1692" s="309" t="str">
        <f>IF(ISBLANK($D1692),"",'Offeror_Product Profile'!$B$9)</f>
        <v/>
      </c>
      <c r="I1692" s="342"/>
      <c r="J1692" s="310" t="str">
        <f>IF(ISBLANK($D1692),"",'CDM_Requirements '!$B$149)</f>
        <v/>
      </c>
      <c r="K1692" s="338" t="str">
        <f>IF(ISBLANK($D1692),"",'CDM_Requirements '!$B$150)</f>
        <v/>
      </c>
      <c r="L1692" s="338" t="str">
        <f>IF(ISBLANK($D1692),"",'CDM_Requirements '!$B$151)</f>
        <v/>
      </c>
      <c r="M1692" s="338" t="str">
        <f>IF(ISBLANK($D1692),"",'CDM_Requirements '!$B$152)</f>
        <v/>
      </c>
      <c r="N1692" s="338" t="str">
        <f>IF(ISBLANK($D1692),"",'CDM_Requirements '!$B$153)</f>
        <v/>
      </c>
      <c r="O1692" s="340"/>
      <c r="P1692" s="340"/>
      <c r="Q1692" s="343"/>
    </row>
    <row r="1693" spans="1:17" s="323" customFormat="1" ht="20.100000000000001" customHeight="1" x14ac:dyDescent="0.25">
      <c r="A1693" s="311"/>
      <c r="B1693" s="308" t="str">
        <f>IF(ISBLANK($D1693)," -",'Offeror_Product Profile'!$B$12)</f>
        <v xml:space="preserve"> -</v>
      </c>
      <c r="C1693" s="308" t="str">
        <f>IF(ISBLANK($D1693)," -",'Offeror_Product Profile'!$B$13)</f>
        <v xml:space="preserve"> -</v>
      </c>
      <c r="D1693" s="340"/>
      <c r="E1693" s="341"/>
      <c r="F1693" s="336" t="str">
        <f>IF(ISBLANK($D1693)," -",'Offeror_Product Profile'!$B$10)</f>
        <v xml:space="preserve"> -</v>
      </c>
      <c r="G1693" s="336" t="str">
        <f>IF(ISBLANK($D1693)," -",'Offeror_Product Profile'!$B$11)</f>
        <v xml:space="preserve"> -</v>
      </c>
      <c r="H1693" s="309" t="str">
        <f>IF(ISBLANK($D1693),"",'Offeror_Product Profile'!$B$9)</f>
        <v/>
      </c>
      <c r="I1693" s="342"/>
      <c r="J1693" s="310" t="str">
        <f>IF(ISBLANK($D1693),"",'CDM_Requirements '!$B$149)</f>
        <v/>
      </c>
      <c r="K1693" s="338" t="str">
        <f>IF(ISBLANK($D1693),"",'CDM_Requirements '!$B$150)</f>
        <v/>
      </c>
      <c r="L1693" s="338" t="str">
        <f>IF(ISBLANK($D1693),"",'CDM_Requirements '!$B$151)</f>
        <v/>
      </c>
      <c r="M1693" s="338" t="str">
        <f>IF(ISBLANK($D1693),"",'CDM_Requirements '!$B$152)</f>
        <v/>
      </c>
      <c r="N1693" s="338" t="str">
        <f>IF(ISBLANK($D1693),"",'CDM_Requirements '!$B$153)</f>
        <v/>
      </c>
      <c r="O1693" s="340"/>
      <c r="P1693" s="340"/>
      <c r="Q1693" s="343"/>
    </row>
    <row r="1694" spans="1:17" s="323" customFormat="1" ht="20.100000000000001" customHeight="1" x14ac:dyDescent="0.25">
      <c r="A1694" s="311"/>
      <c r="B1694" s="308" t="str">
        <f>IF(ISBLANK($D1694)," -",'Offeror_Product Profile'!$B$12)</f>
        <v xml:space="preserve"> -</v>
      </c>
      <c r="C1694" s="308" t="str">
        <f>IF(ISBLANK($D1694)," -",'Offeror_Product Profile'!$B$13)</f>
        <v xml:space="preserve"> -</v>
      </c>
      <c r="D1694" s="340"/>
      <c r="E1694" s="341"/>
      <c r="F1694" s="336" t="str">
        <f>IF(ISBLANK($D1694)," -",'Offeror_Product Profile'!$B$10)</f>
        <v xml:space="preserve"> -</v>
      </c>
      <c r="G1694" s="336" t="str">
        <f>IF(ISBLANK($D1694)," -",'Offeror_Product Profile'!$B$11)</f>
        <v xml:space="preserve"> -</v>
      </c>
      <c r="H1694" s="309" t="str">
        <f>IF(ISBLANK($D1694),"",'Offeror_Product Profile'!$B$9)</f>
        <v/>
      </c>
      <c r="I1694" s="342"/>
      <c r="J1694" s="310" t="str">
        <f>IF(ISBLANK($D1694),"",'CDM_Requirements '!$B$149)</f>
        <v/>
      </c>
      <c r="K1694" s="338" t="str">
        <f>IF(ISBLANK($D1694),"",'CDM_Requirements '!$B$150)</f>
        <v/>
      </c>
      <c r="L1694" s="338" t="str">
        <f>IF(ISBLANK($D1694),"",'CDM_Requirements '!$B$151)</f>
        <v/>
      </c>
      <c r="M1694" s="338" t="str">
        <f>IF(ISBLANK($D1694),"",'CDM_Requirements '!$B$152)</f>
        <v/>
      </c>
      <c r="N1694" s="338" t="str">
        <f>IF(ISBLANK($D1694),"",'CDM_Requirements '!$B$153)</f>
        <v/>
      </c>
      <c r="O1694" s="340"/>
      <c r="P1694" s="340"/>
      <c r="Q1694" s="343"/>
    </row>
    <row r="1695" spans="1:17" s="323" customFormat="1" ht="20.100000000000001" customHeight="1" x14ac:dyDescent="0.25">
      <c r="A1695" s="311"/>
      <c r="B1695" s="308" t="str">
        <f>IF(ISBLANK($D1695)," -",'Offeror_Product Profile'!$B$12)</f>
        <v xml:space="preserve"> -</v>
      </c>
      <c r="C1695" s="308" t="str">
        <f>IF(ISBLANK($D1695)," -",'Offeror_Product Profile'!$B$13)</f>
        <v xml:space="preserve"> -</v>
      </c>
      <c r="D1695" s="340"/>
      <c r="E1695" s="341"/>
      <c r="F1695" s="336" t="str">
        <f>IF(ISBLANK($D1695)," -",'Offeror_Product Profile'!$B$10)</f>
        <v xml:space="preserve"> -</v>
      </c>
      <c r="G1695" s="336" t="str">
        <f>IF(ISBLANK($D1695)," -",'Offeror_Product Profile'!$B$11)</f>
        <v xml:space="preserve"> -</v>
      </c>
      <c r="H1695" s="309" t="str">
        <f>IF(ISBLANK($D1695),"",'Offeror_Product Profile'!$B$9)</f>
        <v/>
      </c>
      <c r="I1695" s="342"/>
      <c r="J1695" s="310" t="str">
        <f>IF(ISBLANK($D1695),"",'CDM_Requirements '!$B$149)</f>
        <v/>
      </c>
      <c r="K1695" s="338" t="str">
        <f>IF(ISBLANK($D1695),"",'CDM_Requirements '!$B$150)</f>
        <v/>
      </c>
      <c r="L1695" s="338" t="str">
        <f>IF(ISBLANK($D1695),"",'CDM_Requirements '!$B$151)</f>
        <v/>
      </c>
      <c r="M1695" s="338" t="str">
        <f>IF(ISBLANK($D1695),"",'CDM_Requirements '!$B$152)</f>
        <v/>
      </c>
      <c r="N1695" s="338" t="str">
        <f>IF(ISBLANK($D1695),"",'CDM_Requirements '!$B$153)</f>
        <v/>
      </c>
      <c r="O1695" s="340"/>
      <c r="P1695" s="340"/>
      <c r="Q1695" s="343"/>
    </row>
    <row r="1696" spans="1:17" s="323" customFormat="1" ht="20.100000000000001" customHeight="1" x14ac:dyDescent="0.25">
      <c r="A1696" s="311"/>
      <c r="B1696" s="308" t="str">
        <f>IF(ISBLANK($D1696)," -",'Offeror_Product Profile'!$B$12)</f>
        <v xml:space="preserve"> -</v>
      </c>
      <c r="C1696" s="308" t="str">
        <f>IF(ISBLANK($D1696)," -",'Offeror_Product Profile'!$B$13)</f>
        <v xml:space="preserve"> -</v>
      </c>
      <c r="D1696" s="340"/>
      <c r="E1696" s="341"/>
      <c r="F1696" s="336" t="str">
        <f>IF(ISBLANK($D1696)," -",'Offeror_Product Profile'!$B$10)</f>
        <v xml:space="preserve"> -</v>
      </c>
      <c r="G1696" s="336" t="str">
        <f>IF(ISBLANK($D1696)," -",'Offeror_Product Profile'!$B$11)</f>
        <v xml:space="preserve"> -</v>
      </c>
      <c r="H1696" s="309" t="str">
        <f>IF(ISBLANK($D1696),"",'Offeror_Product Profile'!$B$9)</f>
        <v/>
      </c>
      <c r="I1696" s="342"/>
      <c r="J1696" s="310" t="str">
        <f>IF(ISBLANK($D1696),"",'CDM_Requirements '!$B$149)</f>
        <v/>
      </c>
      <c r="K1696" s="338" t="str">
        <f>IF(ISBLANK($D1696),"",'CDM_Requirements '!$B$150)</f>
        <v/>
      </c>
      <c r="L1696" s="338" t="str">
        <f>IF(ISBLANK($D1696),"",'CDM_Requirements '!$B$151)</f>
        <v/>
      </c>
      <c r="M1696" s="338" t="str">
        <f>IF(ISBLANK($D1696),"",'CDM_Requirements '!$B$152)</f>
        <v/>
      </c>
      <c r="N1696" s="338" t="str">
        <f>IF(ISBLANK($D1696),"",'CDM_Requirements '!$B$153)</f>
        <v/>
      </c>
      <c r="O1696" s="340"/>
      <c r="P1696" s="340"/>
      <c r="Q1696" s="343"/>
    </row>
    <row r="1697" spans="1:17" s="323" customFormat="1" ht="20.100000000000001" customHeight="1" x14ac:dyDescent="0.25">
      <c r="A1697" s="311"/>
      <c r="B1697" s="308" t="str">
        <f>IF(ISBLANK($D1697)," -",'Offeror_Product Profile'!$B$12)</f>
        <v xml:space="preserve"> -</v>
      </c>
      <c r="C1697" s="308" t="str">
        <f>IF(ISBLANK($D1697)," -",'Offeror_Product Profile'!$B$13)</f>
        <v xml:space="preserve"> -</v>
      </c>
      <c r="D1697" s="340"/>
      <c r="E1697" s="341"/>
      <c r="F1697" s="336" t="str">
        <f>IF(ISBLANK($D1697)," -",'Offeror_Product Profile'!$B$10)</f>
        <v xml:space="preserve"> -</v>
      </c>
      <c r="G1697" s="336" t="str">
        <f>IF(ISBLANK($D1697)," -",'Offeror_Product Profile'!$B$11)</f>
        <v xml:space="preserve"> -</v>
      </c>
      <c r="H1697" s="309" t="str">
        <f>IF(ISBLANK($D1697),"",'Offeror_Product Profile'!$B$9)</f>
        <v/>
      </c>
      <c r="I1697" s="342"/>
      <c r="J1697" s="310" t="str">
        <f>IF(ISBLANK($D1697),"",'CDM_Requirements '!$B$149)</f>
        <v/>
      </c>
      <c r="K1697" s="338" t="str">
        <f>IF(ISBLANK($D1697),"",'CDM_Requirements '!$B$150)</f>
        <v/>
      </c>
      <c r="L1697" s="338" t="str">
        <f>IF(ISBLANK($D1697),"",'CDM_Requirements '!$B$151)</f>
        <v/>
      </c>
      <c r="M1697" s="338" t="str">
        <f>IF(ISBLANK($D1697),"",'CDM_Requirements '!$B$152)</f>
        <v/>
      </c>
      <c r="N1697" s="338" t="str">
        <f>IF(ISBLANK($D1697),"",'CDM_Requirements '!$B$153)</f>
        <v/>
      </c>
      <c r="O1697" s="340"/>
      <c r="P1697" s="340"/>
      <c r="Q1697" s="343"/>
    </row>
    <row r="1698" spans="1:17" s="323" customFormat="1" ht="20.100000000000001" customHeight="1" x14ac:dyDescent="0.25">
      <c r="A1698" s="311"/>
      <c r="B1698" s="308" t="str">
        <f>IF(ISBLANK($D1698)," -",'Offeror_Product Profile'!$B$12)</f>
        <v xml:space="preserve"> -</v>
      </c>
      <c r="C1698" s="308" t="str">
        <f>IF(ISBLANK($D1698)," -",'Offeror_Product Profile'!$B$13)</f>
        <v xml:space="preserve"> -</v>
      </c>
      <c r="D1698" s="340"/>
      <c r="E1698" s="341"/>
      <c r="F1698" s="336" t="str">
        <f>IF(ISBLANK($D1698)," -",'Offeror_Product Profile'!$B$10)</f>
        <v xml:space="preserve"> -</v>
      </c>
      <c r="G1698" s="336" t="str">
        <f>IF(ISBLANK($D1698)," -",'Offeror_Product Profile'!$B$11)</f>
        <v xml:space="preserve"> -</v>
      </c>
      <c r="H1698" s="309" t="str">
        <f>IF(ISBLANK($D1698),"",'Offeror_Product Profile'!$B$9)</f>
        <v/>
      </c>
      <c r="I1698" s="342"/>
      <c r="J1698" s="310" t="str">
        <f>IF(ISBLANK($D1698),"",'CDM_Requirements '!$B$149)</f>
        <v/>
      </c>
      <c r="K1698" s="338" t="str">
        <f>IF(ISBLANK($D1698),"",'CDM_Requirements '!$B$150)</f>
        <v/>
      </c>
      <c r="L1698" s="338" t="str">
        <f>IF(ISBLANK($D1698),"",'CDM_Requirements '!$B$151)</f>
        <v/>
      </c>
      <c r="M1698" s="338" t="str">
        <f>IF(ISBLANK($D1698),"",'CDM_Requirements '!$B$152)</f>
        <v/>
      </c>
      <c r="N1698" s="338" t="str">
        <f>IF(ISBLANK($D1698),"",'CDM_Requirements '!$B$153)</f>
        <v/>
      </c>
      <c r="O1698" s="340"/>
      <c r="P1698" s="340"/>
      <c r="Q1698" s="343"/>
    </row>
    <row r="1699" spans="1:17" s="323" customFormat="1" ht="20.100000000000001" customHeight="1" x14ac:dyDescent="0.25">
      <c r="A1699" s="311"/>
      <c r="B1699" s="308" t="str">
        <f>IF(ISBLANK($D1699)," -",'Offeror_Product Profile'!$B$12)</f>
        <v xml:space="preserve"> -</v>
      </c>
      <c r="C1699" s="308" t="str">
        <f>IF(ISBLANK($D1699)," -",'Offeror_Product Profile'!$B$13)</f>
        <v xml:space="preserve"> -</v>
      </c>
      <c r="D1699" s="340"/>
      <c r="E1699" s="341"/>
      <c r="F1699" s="336" t="str">
        <f>IF(ISBLANK($D1699)," -",'Offeror_Product Profile'!$B$10)</f>
        <v xml:space="preserve"> -</v>
      </c>
      <c r="G1699" s="336" t="str">
        <f>IF(ISBLANK($D1699)," -",'Offeror_Product Profile'!$B$11)</f>
        <v xml:space="preserve"> -</v>
      </c>
      <c r="H1699" s="309" t="str">
        <f>IF(ISBLANK($D1699),"",'Offeror_Product Profile'!$B$9)</f>
        <v/>
      </c>
      <c r="I1699" s="342"/>
      <c r="J1699" s="310" t="str">
        <f>IF(ISBLANK($D1699),"",'CDM_Requirements '!$B$149)</f>
        <v/>
      </c>
      <c r="K1699" s="338" t="str">
        <f>IF(ISBLANK($D1699),"",'CDM_Requirements '!$B$150)</f>
        <v/>
      </c>
      <c r="L1699" s="338" t="str">
        <f>IF(ISBLANK($D1699),"",'CDM_Requirements '!$B$151)</f>
        <v/>
      </c>
      <c r="M1699" s="338" t="str">
        <f>IF(ISBLANK($D1699),"",'CDM_Requirements '!$B$152)</f>
        <v/>
      </c>
      <c r="N1699" s="338" t="str">
        <f>IF(ISBLANK($D1699),"",'CDM_Requirements '!$B$153)</f>
        <v/>
      </c>
      <c r="O1699" s="340"/>
      <c r="P1699" s="340"/>
      <c r="Q1699" s="343"/>
    </row>
    <row r="1700" spans="1:17" s="323" customFormat="1" ht="20.100000000000001" customHeight="1" x14ac:dyDescent="0.25">
      <c r="A1700" s="311"/>
      <c r="B1700" s="308" t="str">
        <f>IF(ISBLANK($D1700)," -",'Offeror_Product Profile'!$B$12)</f>
        <v xml:space="preserve"> -</v>
      </c>
      <c r="C1700" s="308" t="str">
        <f>IF(ISBLANK($D1700)," -",'Offeror_Product Profile'!$B$13)</f>
        <v xml:space="preserve"> -</v>
      </c>
      <c r="D1700" s="340"/>
      <c r="E1700" s="341"/>
      <c r="F1700" s="336" t="str">
        <f>IF(ISBLANK($D1700)," -",'Offeror_Product Profile'!$B$10)</f>
        <v xml:space="preserve"> -</v>
      </c>
      <c r="G1700" s="336" t="str">
        <f>IF(ISBLANK($D1700)," -",'Offeror_Product Profile'!$B$11)</f>
        <v xml:space="preserve"> -</v>
      </c>
      <c r="H1700" s="309" t="str">
        <f>IF(ISBLANK($D1700),"",'Offeror_Product Profile'!$B$9)</f>
        <v/>
      </c>
      <c r="I1700" s="342"/>
      <c r="J1700" s="310" t="str">
        <f>IF(ISBLANK($D1700),"",'CDM_Requirements '!$B$149)</f>
        <v/>
      </c>
      <c r="K1700" s="338" t="str">
        <f>IF(ISBLANK($D1700),"",'CDM_Requirements '!$B$150)</f>
        <v/>
      </c>
      <c r="L1700" s="338" t="str">
        <f>IF(ISBLANK($D1700),"",'CDM_Requirements '!$B$151)</f>
        <v/>
      </c>
      <c r="M1700" s="338" t="str">
        <f>IF(ISBLANK($D1700),"",'CDM_Requirements '!$B$152)</f>
        <v/>
      </c>
      <c r="N1700" s="338" t="str">
        <f>IF(ISBLANK($D1700),"",'CDM_Requirements '!$B$153)</f>
        <v/>
      </c>
      <c r="O1700" s="340"/>
      <c r="P1700" s="340"/>
      <c r="Q1700" s="343"/>
    </row>
    <row r="1701" spans="1:17" s="323" customFormat="1" ht="20.100000000000001" customHeight="1" x14ac:dyDescent="0.25">
      <c r="A1701" s="311"/>
      <c r="B1701" s="308" t="str">
        <f>IF(ISBLANK($D1701)," -",'Offeror_Product Profile'!$B$12)</f>
        <v xml:space="preserve"> -</v>
      </c>
      <c r="C1701" s="308" t="str">
        <f>IF(ISBLANK($D1701)," -",'Offeror_Product Profile'!$B$13)</f>
        <v xml:space="preserve"> -</v>
      </c>
      <c r="D1701" s="340"/>
      <c r="E1701" s="341"/>
      <c r="F1701" s="336" t="str">
        <f>IF(ISBLANK($D1701)," -",'Offeror_Product Profile'!$B$10)</f>
        <v xml:space="preserve"> -</v>
      </c>
      <c r="G1701" s="336" t="str">
        <f>IF(ISBLANK($D1701)," -",'Offeror_Product Profile'!$B$11)</f>
        <v xml:space="preserve"> -</v>
      </c>
      <c r="H1701" s="309" t="str">
        <f>IF(ISBLANK($D1701),"",'Offeror_Product Profile'!$B$9)</f>
        <v/>
      </c>
      <c r="I1701" s="342"/>
      <c r="J1701" s="310" t="str">
        <f>IF(ISBLANK($D1701),"",'CDM_Requirements '!$B$149)</f>
        <v/>
      </c>
      <c r="K1701" s="338" t="str">
        <f>IF(ISBLANK($D1701),"",'CDM_Requirements '!$B$150)</f>
        <v/>
      </c>
      <c r="L1701" s="338" t="str">
        <f>IF(ISBLANK($D1701),"",'CDM_Requirements '!$B$151)</f>
        <v/>
      </c>
      <c r="M1701" s="338" t="str">
        <f>IF(ISBLANK($D1701),"",'CDM_Requirements '!$B$152)</f>
        <v/>
      </c>
      <c r="N1701" s="338" t="str">
        <f>IF(ISBLANK($D1701),"",'CDM_Requirements '!$B$153)</f>
        <v/>
      </c>
      <c r="O1701" s="340"/>
      <c r="P1701" s="340"/>
      <c r="Q1701" s="343"/>
    </row>
    <row r="1702" spans="1:17" s="323" customFormat="1" ht="20.100000000000001" customHeight="1" x14ac:dyDescent="0.25">
      <c r="A1702" s="311"/>
      <c r="B1702" s="308" t="str">
        <f>IF(ISBLANK($D1702)," -",'Offeror_Product Profile'!$B$12)</f>
        <v xml:space="preserve"> -</v>
      </c>
      <c r="C1702" s="308" t="str">
        <f>IF(ISBLANK($D1702)," -",'Offeror_Product Profile'!$B$13)</f>
        <v xml:space="preserve"> -</v>
      </c>
      <c r="D1702" s="340"/>
      <c r="E1702" s="341"/>
      <c r="F1702" s="336" t="str">
        <f>IF(ISBLANK($D1702)," -",'Offeror_Product Profile'!$B$10)</f>
        <v xml:space="preserve"> -</v>
      </c>
      <c r="G1702" s="336" t="str">
        <f>IF(ISBLANK($D1702)," -",'Offeror_Product Profile'!$B$11)</f>
        <v xml:space="preserve"> -</v>
      </c>
      <c r="H1702" s="309" t="str">
        <f>IF(ISBLANK($D1702),"",'Offeror_Product Profile'!$B$9)</f>
        <v/>
      </c>
      <c r="I1702" s="342"/>
      <c r="J1702" s="310" t="str">
        <f>IF(ISBLANK($D1702),"",'CDM_Requirements '!$B$149)</f>
        <v/>
      </c>
      <c r="K1702" s="338" t="str">
        <f>IF(ISBLANK($D1702),"",'CDM_Requirements '!$B$150)</f>
        <v/>
      </c>
      <c r="L1702" s="338" t="str">
        <f>IF(ISBLANK($D1702),"",'CDM_Requirements '!$B$151)</f>
        <v/>
      </c>
      <c r="M1702" s="338" t="str">
        <f>IF(ISBLANK($D1702),"",'CDM_Requirements '!$B$152)</f>
        <v/>
      </c>
      <c r="N1702" s="338" t="str">
        <f>IF(ISBLANK($D1702),"",'CDM_Requirements '!$B$153)</f>
        <v/>
      </c>
      <c r="O1702" s="340"/>
      <c r="P1702" s="340"/>
      <c r="Q1702" s="343"/>
    </row>
    <row r="1703" spans="1:17" s="323" customFormat="1" ht="20.100000000000001" customHeight="1" x14ac:dyDescent="0.25">
      <c r="A1703" s="311"/>
      <c r="B1703" s="308" t="str">
        <f>IF(ISBLANK($D1703)," -",'Offeror_Product Profile'!$B$12)</f>
        <v xml:space="preserve"> -</v>
      </c>
      <c r="C1703" s="308" t="str">
        <f>IF(ISBLANK($D1703)," -",'Offeror_Product Profile'!$B$13)</f>
        <v xml:space="preserve"> -</v>
      </c>
      <c r="D1703" s="340"/>
      <c r="E1703" s="341"/>
      <c r="F1703" s="336" t="str">
        <f>IF(ISBLANK($D1703)," -",'Offeror_Product Profile'!$B$10)</f>
        <v xml:space="preserve"> -</v>
      </c>
      <c r="G1703" s="336" t="str">
        <f>IF(ISBLANK($D1703)," -",'Offeror_Product Profile'!$B$11)</f>
        <v xml:space="preserve"> -</v>
      </c>
      <c r="H1703" s="309" t="str">
        <f>IF(ISBLANK($D1703),"",'Offeror_Product Profile'!$B$9)</f>
        <v/>
      </c>
      <c r="I1703" s="342"/>
      <c r="J1703" s="310" t="str">
        <f>IF(ISBLANK($D1703),"",'CDM_Requirements '!$B$149)</f>
        <v/>
      </c>
      <c r="K1703" s="338" t="str">
        <f>IF(ISBLANK($D1703),"",'CDM_Requirements '!$B$150)</f>
        <v/>
      </c>
      <c r="L1703" s="338" t="str">
        <f>IF(ISBLANK($D1703),"",'CDM_Requirements '!$B$151)</f>
        <v/>
      </c>
      <c r="M1703" s="338" t="str">
        <f>IF(ISBLANK($D1703),"",'CDM_Requirements '!$B$152)</f>
        <v/>
      </c>
      <c r="N1703" s="338" t="str">
        <f>IF(ISBLANK($D1703),"",'CDM_Requirements '!$B$153)</f>
        <v/>
      </c>
      <c r="O1703" s="340"/>
      <c r="P1703" s="340"/>
      <c r="Q1703" s="343"/>
    </row>
    <row r="1704" spans="1:17" s="323" customFormat="1" ht="20.100000000000001" customHeight="1" x14ac:dyDescent="0.25">
      <c r="A1704" s="311"/>
      <c r="B1704" s="308" t="str">
        <f>IF(ISBLANK($D1704)," -",'Offeror_Product Profile'!$B$12)</f>
        <v xml:space="preserve"> -</v>
      </c>
      <c r="C1704" s="308" t="str">
        <f>IF(ISBLANK($D1704)," -",'Offeror_Product Profile'!$B$13)</f>
        <v xml:space="preserve"> -</v>
      </c>
      <c r="D1704" s="340"/>
      <c r="E1704" s="341"/>
      <c r="F1704" s="336" t="str">
        <f>IF(ISBLANK($D1704)," -",'Offeror_Product Profile'!$B$10)</f>
        <v xml:space="preserve"> -</v>
      </c>
      <c r="G1704" s="336" t="str">
        <f>IF(ISBLANK($D1704)," -",'Offeror_Product Profile'!$B$11)</f>
        <v xml:space="preserve"> -</v>
      </c>
      <c r="H1704" s="309" t="str">
        <f>IF(ISBLANK($D1704),"",'Offeror_Product Profile'!$B$9)</f>
        <v/>
      </c>
      <c r="I1704" s="342"/>
      <c r="J1704" s="310" t="str">
        <f>IF(ISBLANK($D1704),"",'CDM_Requirements '!$B$149)</f>
        <v/>
      </c>
      <c r="K1704" s="338" t="str">
        <f>IF(ISBLANK($D1704),"",'CDM_Requirements '!$B$150)</f>
        <v/>
      </c>
      <c r="L1704" s="338" t="str">
        <f>IF(ISBLANK($D1704),"",'CDM_Requirements '!$B$151)</f>
        <v/>
      </c>
      <c r="M1704" s="338" t="str">
        <f>IF(ISBLANK($D1704),"",'CDM_Requirements '!$B$152)</f>
        <v/>
      </c>
      <c r="N1704" s="338" t="str">
        <f>IF(ISBLANK($D1704),"",'CDM_Requirements '!$B$153)</f>
        <v/>
      </c>
      <c r="O1704" s="340"/>
      <c r="P1704" s="340"/>
      <c r="Q1704" s="343"/>
    </row>
    <row r="1705" spans="1:17" s="323" customFormat="1" ht="20.100000000000001" customHeight="1" x14ac:dyDescent="0.25">
      <c r="A1705" s="311"/>
      <c r="B1705" s="308" t="str">
        <f>IF(ISBLANK($D1705)," -",'Offeror_Product Profile'!$B$12)</f>
        <v xml:space="preserve"> -</v>
      </c>
      <c r="C1705" s="308" t="str">
        <f>IF(ISBLANK($D1705)," -",'Offeror_Product Profile'!$B$13)</f>
        <v xml:space="preserve"> -</v>
      </c>
      <c r="D1705" s="340"/>
      <c r="E1705" s="341"/>
      <c r="F1705" s="336" t="str">
        <f>IF(ISBLANK($D1705)," -",'Offeror_Product Profile'!$B$10)</f>
        <v xml:space="preserve"> -</v>
      </c>
      <c r="G1705" s="336" t="str">
        <f>IF(ISBLANK($D1705)," -",'Offeror_Product Profile'!$B$11)</f>
        <v xml:space="preserve"> -</v>
      </c>
      <c r="H1705" s="309" t="str">
        <f>IF(ISBLANK($D1705),"",'Offeror_Product Profile'!$B$9)</f>
        <v/>
      </c>
      <c r="I1705" s="342"/>
      <c r="J1705" s="310" t="str">
        <f>IF(ISBLANK($D1705),"",'CDM_Requirements '!$B$149)</f>
        <v/>
      </c>
      <c r="K1705" s="338" t="str">
        <f>IF(ISBLANK($D1705),"",'CDM_Requirements '!$B$150)</f>
        <v/>
      </c>
      <c r="L1705" s="338" t="str">
        <f>IF(ISBLANK($D1705),"",'CDM_Requirements '!$B$151)</f>
        <v/>
      </c>
      <c r="M1705" s="338" t="str">
        <f>IF(ISBLANK($D1705),"",'CDM_Requirements '!$B$152)</f>
        <v/>
      </c>
      <c r="N1705" s="338" t="str">
        <f>IF(ISBLANK($D1705),"",'CDM_Requirements '!$B$153)</f>
        <v/>
      </c>
      <c r="O1705" s="340"/>
      <c r="P1705" s="340"/>
      <c r="Q1705" s="343"/>
    </row>
    <row r="1706" spans="1:17" s="323" customFormat="1" ht="20.100000000000001" customHeight="1" x14ac:dyDescent="0.25">
      <c r="A1706" s="311"/>
      <c r="B1706" s="308" t="str">
        <f>IF(ISBLANK($D1706)," -",'Offeror_Product Profile'!$B$12)</f>
        <v xml:space="preserve"> -</v>
      </c>
      <c r="C1706" s="308" t="str">
        <f>IF(ISBLANK($D1706)," -",'Offeror_Product Profile'!$B$13)</f>
        <v xml:space="preserve"> -</v>
      </c>
      <c r="D1706" s="340"/>
      <c r="E1706" s="341"/>
      <c r="F1706" s="336" t="str">
        <f>IF(ISBLANK($D1706)," -",'Offeror_Product Profile'!$B$10)</f>
        <v xml:space="preserve"> -</v>
      </c>
      <c r="G1706" s="336" t="str">
        <f>IF(ISBLANK($D1706)," -",'Offeror_Product Profile'!$B$11)</f>
        <v xml:space="preserve"> -</v>
      </c>
      <c r="H1706" s="309" t="str">
        <f>IF(ISBLANK($D1706),"",'Offeror_Product Profile'!$B$9)</f>
        <v/>
      </c>
      <c r="I1706" s="342"/>
      <c r="J1706" s="310" t="str">
        <f>IF(ISBLANK($D1706),"",'CDM_Requirements '!$B$149)</f>
        <v/>
      </c>
      <c r="K1706" s="338" t="str">
        <f>IF(ISBLANK($D1706),"",'CDM_Requirements '!$B$150)</f>
        <v/>
      </c>
      <c r="L1706" s="338" t="str">
        <f>IF(ISBLANK($D1706),"",'CDM_Requirements '!$B$151)</f>
        <v/>
      </c>
      <c r="M1706" s="338" t="str">
        <f>IF(ISBLANK($D1706),"",'CDM_Requirements '!$B$152)</f>
        <v/>
      </c>
      <c r="N1706" s="338" t="str">
        <f>IF(ISBLANK($D1706),"",'CDM_Requirements '!$B$153)</f>
        <v/>
      </c>
      <c r="O1706" s="340"/>
      <c r="P1706" s="340"/>
      <c r="Q1706" s="343"/>
    </row>
    <row r="1707" spans="1:17" s="323" customFormat="1" ht="20.100000000000001" customHeight="1" x14ac:dyDescent="0.25">
      <c r="A1707" s="311"/>
      <c r="B1707" s="308" t="str">
        <f>IF(ISBLANK($D1707)," -",'Offeror_Product Profile'!$B$12)</f>
        <v xml:space="preserve"> -</v>
      </c>
      <c r="C1707" s="308" t="str">
        <f>IF(ISBLANK($D1707)," -",'Offeror_Product Profile'!$B$13)</f>
        <v xml:space="preserve"> -</v>
      </c>
      <c r="D1707" s="340"/>
      <c r="E1707" s="341"/>
      <c r="F1707" s="336" t="str">
        <f>IF(ISBLANK($D1707)," -",'Offeror_Product Profile'!$B$10)</f>
        <v xml:space="preserve"> -</v>
      </c>
      <c r="G1707" s="336" t="str">
        <f>IF(ISBLANK($D1707)," -",'Offeror_Product Profile'!$B$11)</f>
        <v xml:space="preserve"> -</v>
      </c>
      <c r="H1707" s="309" t="str">
        <f>IF(ISBLANK($D1707),"",'Offeror_Product Profile'!$B$9)</f>
        <v/>
      </c>
      <c r="I1707" s="342"/>
      <c r="J1707" s="310" t="str">
        <f>IF(ISBLANK($D1707),"",'CDM_Requirements '!$B$149)</f>
        <v/>
      </c>
      <c r="K1707" s="338" t="str">
        <f>IF(ISBLANK($D1707),"",'CDM_Requirements '!$B$150)</f>
        <v/>
      </c>
      <c r="L1707" s="338" t="str">
        <f>IF(ISBLANK($D1707),"",'CDM_Requirements '!$B$151)</f>
        <v/>
      </c>
      <c r="M1707" s="338" t="str">
        <f>IF(ISBLANK($D1707),"",'CDM_Requirements '!$B$152)</f>
        <v/>
      </c>
      <c r="N1707" s="338" t="str">
        <f>IF(ISBLANK($D1707),"",'CDM_Requirements '!$B$153)</f>
        <v/>
      </c>
      <c r="O1707" s="340"/>
      <c r="P1707" s="340"/>
      <c r="Q1707" s="343"/>
    </row>
    <row r="1708" spans="1:17" s="323" customFormat="1" ht="20.100000000000001" customHeight="1" x14ac:dyDescent="0.25">
      <c r="A1708" s="311"/>
      <c r="B1708" s="308" t="str">
        <f>IF(ISBLANK($D1708)," -",'Offeror_Product Profile'!$B$12)</f>
        <v xml:space="preserve"> -</v>
      </c>
      <c r="C1708" s="308" t="str">
        <f>IF(ISBLANK($D1708)," -",'Offeror_Product Profile'!$B$13)</f>
        <v xml:space="preserve"> -</v>
      </c>
      <c r="D1708" s="340"/>
      <c r="E1708" s="341"/>
      <c r="F1708" s="336" t="str">
        <f>IF(ISBLANK($D1708)," -",'Offeror_Product Profile'!$B$10)</f>
        <v xml:space="preserve"> -</v>
      </c>
      <c r="G1708" s="336" t="str">
        <f>IF(ISBLANK($D1708)," -",'Offeror_Product Profile'!$B$11)</f>
        <v xml:space="preserve"> -</v>
      </c>
      <c r="H1708" s="309" t="str">
        <f>IF(ISBLANK($D1708),"",'Offeror_Product Profile'!$B$9)</f>
        <v/>
      </c>
      <c r="I1708" s="342"/>
      <c r="J1708" s="310" t="str">
        <f>IF(ISBLANK($D1708),"",'CDM_Requirements '!$B$149)</f>
        <v/>
      </c>
      <c r="K1708" s="338" t="str">
        <f>IF(ISBLANK($D1708),"",'CDM_Requirements '!$B$150)</f>
        <v/>
      </c>
      <c r="L1708" s="338" t="str">
        <f>IF(ISBLANK($D1708),"",'CDM_Requirements '!$B$151)</f>
        <v/>
      </c>
      <c r="M1708" s="338" t="str">
        <f>IF(ISBLANK($D1708),"",'CDM_Requirements '!$B$152)</f>
        <v/>
      </c>
      <c r="N1708" s="338" t="str">
        <f>IF(ISBLANK($D1708),"",'CDM_Requirements '!$B$153)</f>
        <v/>
      </c>
      <c r="O1708" s="340"/>
      <c r="P1708" s="340"/>
      <c r="Q1708" s="343"/>
    </row>
    <row r="1709" spans="1:17" s="323" customFormat="1" ht="20.100000000000001" customHeight="1" x14ac:dyDescent="0.25">
      <c r="A1709" s="311"/>
      <c r="B1709" s="308" t="str">
        <f>IF(ISBLANK($D1709)," -",'Offeror_Product Profile'!$B$12)</f>
        <v xml:space="preserve"> -</v>
      </c>
      <c r="C1709" s="308" t="str">
        <f>IF(ISBLANK($D1709)," -",'Offeror_Product Profile'!$B$13)</f>
        <v xml:space="preserve"> -</v>
      </c>
      <c r="D1709" s="340"/>
      <c r="E1709" s="341"/>
      <c r="F1709" s="336" t="str">
        <f>IF(ISBLANK($D1709)," -",'Offeror_Product Profile'!$B$10)</f>
        <v xml:space="preserve"> -</v>
      </c>
      <c r="G1709" s="336" t="str">
        <f>IF(ISBLANK($D1709)," -",'Offeror_Product Profile'!$B$11)</f>
        <v xml:space="preserve"> -</v>
      </c>
      <c r="H1709" s="309" t="str">
        <f>IF(ISBLANK($D1709),"",'Offeror_Product Profile'!$B$9)</f>
        <v/>
      </c>
      <c r="I1709" s="342"/>
      <c r="J1709" s="310" t="str">
        <f>IF(ISBLANK($D1709),"",'CDM_Requirements '!$B$149)</f>
        <v/>
      </c>
      <c r="K1709" s="338" t="str">
        <f>IF(ISBLANK($D1709),"",'CDM_Requirements '!$B$150)</f>
        <v/>
      </c>
      <c r="L1709" s="338" t="str">
        <f>IF(ISBLANK($D1709),"",'CDM_Requirements '!$B$151)</f>
        <v/>
      </c>
      <c r="M1709" s="338" t="str">
        <f>IF(ISBLANK($D1709),"",'CDM_Requirements '!$B$152)</f>
        <v/>
      </c>
      <c r="N1709" s="338" t="str">
        <f>IF(ISBLANK($D1709),"",'CDM_Requirements '!$B$153)</f>
        <v/>
      </c>
      <c r="O1709" s="340"/>
      <c r="P1709" s="340"/>
      <c r="Q1709" s="343"/>
    </row>
    <row r="1710" spans="1:17" s="323" customFormat="1" ht="20.100000000000001" customHeight="1" x14ac:dyDescent="0.25">
      <c r="A1710" s="311"/>
      <c r="B1710" s="308" t="str">
        <f>IF(ISBLANK($D1710)," -",'Offeror_Product Profile'!$B$12)</f>
        <v xml:space="preserve"> -</v>
      </c>
      <c r="C1710" s="308" t="str">
        <f>IF(ISBLANK($D1710)," -",'Offeror_Product Profile'!$B$13)</f>
        <v xml:space="preserve"> -</v>
      </c>
      <c r="D1710" s="340"/>
      <c r="E1710" s="341"/>
      <c r="F1710" s="336" t="str">
        <f>IF(ISBLANK($D1710)," -",'Offeror_Product Profile'!$B$10)</f>
        <v xml:space="preserve"> -</v>
      </c>
      <c r="G1710" s="336" t="str">
        <f>IF(ISBLANK($D1710)," -",'Offeror_Product Profile'!$B$11)</f>
        <v xml:space="preserve"> -</v>
      </c>
      <c r="H1710" s="309" t="str">
        <f>IF(ISBLANK($D1710),"",'Offeror_Product Profile'!$B$9)</f>
        <v/>
      </c>
      <c r="I1710" s="342"/>
      <c r="J1710" s="310" t="str">
        <f>IF(ISBLANK($D1710),"",'CDM_Requirements '!$B$149)</f>
        <v/>
      </c>
      <c r="K1710" s="338" t="str">
        <f>IF(ISBLANK($D1710),"",'CDM_Requirements '!$B$150)</f>
        <v/>
      </c>
      <c r="L1710" s="338" t="str">
        <f>IF(ISBLANK($D1710),"",'CDM_Requirements '!$B$151)</f>
        <v/>
      </c>
      <c r="M1710" s="338" t="str">
        <f>IF(ISBLANK($D1710),"",'CDM_Requirements '!$B$152)</f>
        <v/>
      </c>
      <c r="N1710" s="338" t="str">
        <f>IF(ISBLANK($D1710),"",'CDM_Requirements '!$B$153)</f>
        <v/>
      </c>
      <c r="O1710" s="340"/>
      <c r="P1710" s="340"/>
      <c r="Q1710" s="343"/>
    </row>
    <row r="1711" spans="1:17" s="323" customFormat="1" ht="20.100000000000001" customHeight="1" x14ac:dyDescent="0.25">
      <c r="A1711" s="311"/>
      <c r="B1711" s="308" t="str">
        <f>IF(ISBLANK($D1711)," -",'Offeror_Product Profile'!$B$12)</f>
        <v xml:space="preserve"> -</v>
      </c>
      <c r="C1711" s="308" t="str">
        <f>IF(ISBLANK($D1711)," -",'Offeror_Product Profile'!$B$13)</f>
        <v xml:space="preserve"> -</v>
      </c>
      <c r="D1711" s="340"/>
      <c r="E1711" s="341"/>
      <c r="F1711" s="336" t="str">
        <f>IF(ISBLANK($D1711)," -",'Offeror_Product Profile'!$B$10)</f>
        <v xml:space="preserve"> -</v>
      </c>
      <c r="G1711" s="336" t="str">
        <f>IF(ISBLANK($D1711)," -",'Offeror_Product Profile'!$B$11)</f>
        <v xml:space="preserve"> -</v>
      </c>
      <c r="H1711" s="309" t="str">
        <f>IF(ISBLANK($D1711),"",'Offeror_Product Profile'!$B$9)</f>
        <v/>
      </c>
      <c r="I1711" s="342"/>
      <c r="J1711" s="310" t="str">
        <f>IF(ISBLANK($D1711),"",'CDM_Requirements '!$B$149)</f>
        <v/>
      </c>
      <c r="K1711" s="338" t="str">
        <f>IF(ISBLANK($D1711),"",'CDM_Requirements '!$B$150)</f>
        <v/>
      </c>
      <c r="L1711" s="338" t="str">
        <f>IF(ISBLANK($D1711),"",'CDM_Requirements '!$B$151)</f>
        <v/>
      </c>
      <c r="M1711" s="338" t="str">
        <f>IF(ISBLANK($D1711),"",'CDM_Requirements '!$B$152)</f>
        <v/>
      </c>
      <c r="N1711" s="338" t="str">
        <f>IF(ISBLANK($D1711),"",'CDM_Requirements '!$B$153)</f>
        <v/>
      </c>
      <c r="O1711" s="340"/>
      <c r="P1711" s="340"/>
      <c r="Q1711" s="343"/>
    </row>
    <row r="1712" spans="1:17" s="323" customFormat="1" ht="20.100000000000001" customHeight="1" x14ac:dyDescent="0.25">
      <c r="A1712" s="311"/>
      <c r="B1712" s="308" t="str">
        <f>IF(ISBLANK($D1712)," -",'Offeror_Product Profile'!$B$12)</f>
        <v xml:space="preserve"> -</v>
      </c>
      <c r="C1712" s="308" t="str">
        <f>IF(ISBLANK($D1712)," -",'Offeror_Product Profile'!$B$13)</f>
        <v xml:space="preserve"> -</v>
      </c>
      <c r="D1712" s="340"/>
      <c r="E1712" s="341"/>
      <c r="F1712" s="336" t="str">
        <f>IF(ISBLANK($D1712)," -",'Offeror_Product Profile'!$B$10)</f>
        <v xml:space="preserve"> -</v>
      </c>
      <c r="G1712" s="336" t="str">
        <f>IF(ISBLANK($D1712)," -",'Offeror_Product Profile'!$B$11)</f>
        <v xml:space="preserve"> -</v>
      </c>
      <c r="H1712" s="309" t="str">
        <f>IF(ISBLANK($D1712),"",'Offeror_Product Profile'!$B$9)</f>
        <v/>
      </c>
      <c r="I1712" s="342"/>
      <c r="J1712" s="310" t="str">
        <f>IF(ISBLANK($D1712),"",'CDM_Requirements '!$B$149)</f>
        <v/>
      </c>
      <c r="K1712" s="338" t="str">
        <f>IF(ISBLANK($D1712),"",'CDM_Requirements '!$B$150)</f>
        <v/>
      </c>
      <c r="L1712" s="338" t="str">
        <f>IF(ISBLANK($D1712),"",'CDM_Requirements '!$B$151)</f>
        <v/>
      </c>
      <c r="M1712" s="338" t="str">
        <f>IF(ISBLANK($D1712),"",'CDM_Requirements '!$B$152)</f>
        <v/>
      </c>
      <c r="N1712" s="338" t="str">
        <f>IF(ISBLANK($D1712),"",'CDM_Requirements '!$B$153)</f>
        <v/>
      </c>
      <c r="O1712" s="340"/>
      <c r="P1712" s="340"/>
      <c r="Q1712" s="343"/>
    </row>
    <row r="1713" spans="1:17" s="323" customFormat="1" ht="20.100000000000001" customHeight="1" x14ac:dyDescent="0.25">
      <c r="A1713" s="311"/>
      <c r="B1713" s="308" t="str">
        <f>IF(ISBLANK($D1713)," -",'Offeror_Product Profile'!$B$12)</f>
        <v xml:space="preserve"> -</v>
      </c>
      <c r="C1713" s="308" t="str">
        <f>IF(ISBLANK($D1713)," -",'Offeror_Product Profile'!$B$13)</f>
        <v xml:space="preserve"> -</v>
      </c>
      <c r="D1713" s="340"/>
      <c r="E1713" s="341"/>
      <c r="F1713" s="336" t="str">
        <f>IF(ISBLANK($D1713)," -",'Offeror_Product Profile'!$B$10)</f>
        <v xml:space="preserve"> -</v>
      </c>
      <c r="G1713" s="336" t="str">
        <f>IF(ISBLANK($D1713)," -",'Offeror_Product Profile'!$B$11)</f>
        <v xml:space="preserve"> -</v>
      </c>
      <c r="H1713" s="309" t="str">
        <f>IF(ISBLANK($D1713),"",'Offeror_Product Profile'!$B$9)</f>
        <v/>
      </c>
      <c r="I1713" s="342"/>
      <c r="J1713" s="310" t="str">
        <f>IF(ISBLANK($D1713),"",'CDM_Requirements '!$B$149)</f>
        <v/>
      </c>
      <c r="K1713" s="338" t="str">
        <f>IF(ISBLANK($D1713),"",'CDM_Requirements '!$B$150)</f>
        <v/>
      </c>
      <c r="L1713" s="338" t="str">
        <f>IF(ISBLANK($D1713),"",'CDM_Requirements '!$B$151)</f>
        <v/>
      </c>
      <c r="M1713" s="338" t="str">
        <f>IF(ISBLANK($D1713),"",'CDM_Requirements '!$B$152)</f>
        <v/>
      </c>
      <c r="N1713" s="338" t="str">
        <f>IF(ISBLANK($D1713),"",'CDM_Requirements '!$B$153)</f>
        <v/>
      </c>
      <c r="O1713" s="340"/>
      <c r="P1713" s="340"/>
      <c r="Q1713" s="343"/>
    </row>
    <row r="1714" spans="1:17" s="323" customFormat="1" ht="20.100000000000001" customHeight="1" x14ac:dyDescent="0.25">
      <c r="A1714" s="311"/>
      <c r="B1714" s="308" t="str">
        <f>IF(ISBLANK($D1714)," -",'Offeror_Product Profile'!$B$12)</f>
        <v xml:space="preserve"> -</v>
      </c>
      <c r="C1714" s="308" t="str">
        <f>IF(ISBLANK($D1714)," -",'Offeror_Product Profile'!$B$13)</f>
        <v xml:space="preserve"> -</v>
      </c>
      <c r="D1714" s="340"/>
      <c r="E1714" s="341"/>
      <c r="F1714" s="336" t="str">
        <f>IF(ISBLANK($D1714)," -",'Offeror_Product Profile'!$B$10)</f>
        <v xml:space="preserve"> -</v>
      </c>
      <c r="G1714" s="336" t="str">
        <f>IF(ISBLANK($D1714)," -",'Offeror_Product Profile'!$B$11)</f>
        <v xml:space="preserve"> -</v>
      </c>
      <c r="H1714" s="309" t="str">
        <f>IF(ISBLANK($D1714),"",'Offeror_Product Profile'!$B$9)</f>
        <v/>
      </c>
      <c r="I1714" s="342"/>
      <c r="J1714" s="310" t="str">
        <f>IF(ISBLANK($D1714),"",'CDM_Requirements '!$B$149)</f>
        <v/>
      </c>
      <c r="K1714" s="338" t="str">
        <f>IF(ISBLANK($D1714),"",'CDM_Requirements '!$B$150)</f>
        <v/>
      </c>
      <c r="L1714" s="338" t="str">
        <f>IF(ISBLANK($D1714),"",'CDM_Requirements '!$B$151)</f>
        <v/>
      </c>
      <c r="M1714" s="338" t="str">
        <f>IF(ISBLANK($D1714),"",'CDM_Requirements '!$B$152)</f>
        <v/>
      </c>
      <c r="N1714" s="338" t="str">
        <f>IF(ISBLANK($D1714),"",'CDM_Requirements '!$B$153)</f>
        <v/>
      </c>
      <c r="O1714" s="340"/>
      <c r="P1714" s="340"/>
      <c r="Q1714" s="343"/>
    </row>
    <row r="1715" spans="1:17" s="323" customFormat="1" ht="20.100000000000001" customHeight="1" x14ac:dyDescent="0.25">
      <c r="A1715" s="311"/>
      <c r="B1715" s="308" t="str">
        <f>IF(ISBLANK($D1715)," -",'Offeror_Product Profile'!$B$12)</f>
        <v xml:space="preserve"> -</v>
      </c>
      <c r="C1715" s="308" t="str">
        <f>IF(ISBLANK($D1715)," -",'Offeror_Product Profile'!$B$13)</f>
        <v xml:space="preserve"> -</v>
      </c>
      <c r="D1715" s="340"/>
      <c r="E1715" s="341"/>
      <c r="F1715" s="336" t="str">
        <f>IF(ISBLANK($D1715)," -",'Offeror_Product Profile'!$B$10)</f>
        <v xml:space="preserve"> -</v>
      </c>
      <c r="G1715" s="336" t="str">
        <f>IF(ISBLANK($D1715)," -",'Offeror_Product Profile'!$B$11)</f>
        <v xml:space="preserve"> -</v>
      </c>
      <c r="H1715" s="309" t="str">
        <f>IF(ISBLANK($D1715),"",'Offeror_Product Profile'!$B$9)</f>
        <v/>
      </c>
      <c r="I1715" s="342"/>
      <c r="J1715" s="310" t="str">
        <f>IF(ISBLANK($D1715),"",'CDM_Requirements '!$B$149)</f>
        <v/>
      </c>
      <c r="K1715" s="338" t="str">
        <f>IF(ISBLANK($D1715),"",'CDM_Requirements '!$B$150)</f>
        <v/>
      </c>
      <c r="L1715" s="338" t="str">
        <f>IF(ISBLANK($D1715),"",'CDM_Requirements '!$B$151)</f>
        <v/>
      </c>
      <c r="M1715" s="338" t="str">
        <f>IF(ISBLANK($D1715),"",'CDM_Requirements '!$B$152)</f>
        <v/>
      </c>
      <c r="N1715" s="338" t="str">
        <f>IF(ISBLANK($D1715),"",'CDM_Requirements '!$B$153)</f>
        <v/>
      </c>
      <c r="O1715" s="340"/>
      <c r="P1715" s="340"/>
      <c r="Q1715" s="343"/>
    </row>
    <row r="1716" spans="1:17" s="323" customFormat="1" ht="20.100000000000001" customHeight="1" x14ac:dyDescent="0.25">
      <c r="A1716" s="311"/>
      <c r="B1716" s="308" t="str">
        <f>IF(ISBLANK($D1716)," -",'Offeror_Product Profile'!$B$12)</f>
        <v xml:space="preserve"> -</v>
      </c>
      <c r="C1716" s="308" t="str">
        <f>IF(ISBLANK($D1716)," -",'Offeror_Product Profile'!$B$13)</f>
        <v xml:space="preserve"> -</v>
      </c>
      <c r="D1716" s="340"/>
      <c r="E1716" s="341"/>
      <c r="F1716" s="336" t="str">
        <f>IF(ISBLANK($D1716)," -",'Offeror_Product Profile'!$B$10)</f>
        <v xml:space="preserve"> -</v>
      </c>
      <c r="G1716" s="336" t="str">
        <f>IF(ISBLANK($D1716)," -",'Offeror_Product Profile'!$B$11)</f>
        <v xml:space="preserve"> -</v>
      </c>
      <c r="H1716" s="309" t="str">
        <f>IF(ISBLANK($D1716),"",'Offeror_Product Profile'!$B$9)</f>
        <v/>
      </c>
      <c r="I1716" s="342"/>
      <c r="J1716" s="310" t="str">
        <f>IF(ISBLANK($D1716),"",'CDM_Requirements '!$B$149)</f>
        <v/>
      </c>
      <c r="K1716" s="338" t="str">
        <f>IF(ISBLANK($D1716),"",'CDM_Requirements '!$B$150)</f>
        <v/>
      </c>
      <c r="L1716" s="338" t="str">
        <f>IF(ISBLANK($D1716),"",'CDM_Requirements '!$B$151)</f>
        <v/>
      </c>
      <c r="M1716" s="338" t="str">
        <f>IF(ISBLANK($D1716),"",'CDM_Requirements '!$B$152)</f>
        <v/>
      </c>
      <c r="N1716" s="338" t="str">
        <f>IF(ISBLANK($D1716),"",'CDM_Requirements '!$B$153)</f>
        <v/>
      </c>
      <c r="O1716" s="340"/>
      <c r="P1716" s="340"/>
      <c r="Q1716" s="343"/>
    </row>
    <row r="1717" spans="1:17" s="323" customFormat="1" ht="20.100000000000001" customHeight="1" x14ac:dyDescent="0.25">
      <c r="A1717" s="311"/>
      <c r="B1717" s="308" t="str">
        <f>IF(ISBLANK($D1717)," -",'Offeror_Product Profile'!$B$12)</f>
        <v xml:space="preserve"> -</v>
      </c>
      <c r="C1717" s="308" t="str">
        <f>IF(ISBLANK($D1717)," -",'Offeror_Product Profile'!$B$13)</f>
        <v xml:space="preserve"> -</v>
      </c>
      <c r="D1717" s="340"/>
      <c r="E1717" s="341"/>
      <c r="F1717" s="336" t="str">
        <f>IF(ISBLANK($D1717)," -",'Offeror_Product Profile'!$B$10)</f>
        <v xml:space="preserve"> -</v>
      </c>
      <c r="G1717" s="336" t="str">
        <f>IF(ISBLANK($D1717)," -",'Offeror_Product Profile'!$B$11)</f>
        <v xml:space="preserve"> -</v>
      </c>
      <c r="H1717" s="309" t="str">
        <f>IF(ISBLANK($D1717),"",'Offeror_Product Profile'!$B$9)</f>
        <v/>
      </c>
      <c r="I1717" s="342"/>
      <c r="J1717" s="310" t="str">
        <f>IF(ISBLANK($D1717),"",'CDM_Requirements '!$B$149)</f>
        <v/>
      </c>
      <c r="K1717" s="338" t="str">
        <f>IF(ISBLANK($D1717),"",'CDM_Requirements '!$B$150)</f>
        <v/>
      </c>
      <c r="L1717" s="338" t="str">
        <f>IF(ISBLANK($D1717),"",'CDM_Requirements '!$B$151)</f>
        <v/>
      </c>
      <c r="M1717" s="338" t="str">
        <f>IF(ISBLANK($D1717),"",'CDM_Requirements '!$B$152)</f>
        <v/>
      </c>
      <c r="N1717" s="338" t="str">
        <f>IF(ISBLANK($D1717),"",'CDM_Requirements '!$B$153)</f>
        <v/>
      </c>
      <c r="O1717" s="340"/>
      <c r="P1717" s="340"/>
      <c r="Q1717" s="343"/>
    </row>
    <row r="1718" spans="1:17" s="323" customFormat="1" ht="20.100000000000001" customHeight="1" x14ac:dyDescent="0.25">
      <c r="A1718" s="311"/>
      <c r="B1718" s="308" t="str">
        <f>IF(ISBLANK($D1718)," -",'Offeror_Product Profile'!$B$12)</f>
        <v xml:space="preserve"> -</v>
      </c>
      <c r="C1718" s="308" t="str">
        <f>IF(ISBLANK($D1718)," -",'Offeror_Product Profile'!$B$13)</f>
        <v xml:space="preserve"> -</v>
      </c>
      <c r="D1718" s="340"/>
      <c r="E1718" s="341"/>
      <c r="F1718" s="336" t="str">
        <f>IF(ISBLANK($D1718)," -",'Offeror_Product Profile'!$B$10)</f>
        <v xml:space="preserve"> -</v>
      </c>
      <c r="G1718" s="336" t="str">
        <f>IF(ISBLANK($D1718)," -",'Offeror_Product Profile'!$B$11)</f>
        <v xml:space="preserve"> -</v>
      </c>
      <c r="H1718" s="309" t="str">
        <f>IF(ISBLANK($D1718),"",'Offeror_Product Profile'!$B$9)</f>
        <v/>
      </c>
      <c r="I1718" s="342"/>
      <c r="J1718" s="310" t="str">
        <f>IF(ISBLANK($D1718),"",'CDM_Requirements '!$B$149)</f>
        <v/>
      </c>
      <c r="K1718" s="338" t="str">
        <f>IF(ISBLANK($D1718),"",'CDM_Requirements '!$B$150)</f>
        <v/>
      </c>
      <c r="L1718" s="338" t="str">
        <f>IF(ISBLANK($D1718),"",'CDM_Requirements '!$B$151)</f>
        <v/>
      </c>
      <c r="M1718" s="338" t="str">
        <f>IF(ISBLANK($D1718),"",'CDM_Requirements '!$B$152)</f>
        <v/>
      </c>
      <c r="N1718" s="338" t="str">
        <f>IF(ISBLANK($D1718),"",'CDM_Requirements '!$B$153)</f>
        <v/>
      </c>
      <c r="O1718" s="340"/>
      <c r="P1718" s="340"/>
      <c r="Q1718" s="343"/>
    </row>
    <row r="1719" spans="1:17" s="323" customFormat="1" ht="20.100000000000001" customHeight="1" x14ac:dyDescent="0.25">
      <c r="A1719" s="311"/>
      <c r="B1719" s="308" t="str">
        <f>IF(ISBLANK($D1719)," -",'Offeror_Product Profile'!$B$12)</f>
        <v xml:space="preserve"> -</v>
      </c>
      <c r="C1719" s="308" t="str">
        <f>IF(ISBLANK($D1719)," -",'Offeror_Product Profile'!$B$13)</f>
        <v xml:space="preserve"> -</v>
      </c>
      <c r="D1719" s="340"/>
      <c r="E1719" s="341"/>
      <c r="F1719" s="336" t="str">
        <f>IF(ISBLANK($D1719)," -",'Offeror_Product Profile'!$B$10)</f>
        <v xml:space="preserve"> -</v>
      </c>
      <c r="G1719" s="336" t="str">
        <f>IF(ISBLANK($D1719)," -",'Offeror_Product Profile'!$B$11)</f>
        <v xml:space="preserve"> -</v>
      </c>
      <c r="H1719" s="309" t="str">
        <f>IF(ISBLANK($D1719),"",'Offeror_Product Profile'!$B$9)</f>
        <v/>
      </c>
      <c r="I1719" s="342"/>
      <c r="J1719" s="310" t="str">
        <f>IF(ISBLANK($D1719),"",'CDM_Requirements '!$B$149)</f>
        <v/>
      </c>
      <c r="K1719" s="338" t="str">
        <f>IF(ISBLANK($D1719),"",'CDM_Requirements '!$B$150)</f>
        <v/>
      </c>
      <c r="L1719" s="338" t="str">
        <f>IF(ISBLANK($D1719),"",'CDM_Requirements '!$B$151)</f>
        <v/>
      </c>
      <c r="M1719" s="338" t="str">
        <f>IF(ISBLANK($D1719),"",'CDM_Requirements '!$B$152)</f>
        <v/>
      </c>
      <c r="N1719" s="338" t="str">
        <f>IF(ISBLANK($D1719),"",'CDM_Requirements '!$B$153)</f>
        <v/>
      </c>
      <c r="O1719" s="340"/>
      <c r="P1719" s="340"/>
      <c r="Q1719" s="343"/>
    </row>
    <row r="1720" spans="1:17" s="323" customFormat="1" ht="20.100000000000001" customHeight="1" x14ac:dyDescent="0.25">
      <c r="A1720" s="311"/>
      <c r="B1720" s="308" t="str">
        <f>IF(ISBLANK($D1720)," -",'Offeror_Product Profile'!$B$12)</f>
        <v xml:space="preserve"> -</v>
      </c>
      <c r="C1720" s="308" t="str">
        <f>IF(ISBLANK($D1720)," -",'Offeror_Product Profile'!$B$13)</f>
        <v xml:space="preserve"> -</v>
      </c>
      <c r="D1720" s="340"/>
      <c r="E1720" s="341"/>
      <c r="F1720" s="336" t="str">
        <f>IF(ISBLANK($D1720)," -",'Offeror_Product Profile'!$B$10)</f>
        <v xml:space="preserve"> -</v>
      </c>
      <c r="G1720" s="336" t="str">
        <f>IF(ISBLANK($D1720)," -",'Offeror_Product Profile'!$B$11)</f>
        <v xml:space="preserve"> -</v>
      </c>
      <c r="H1720" s="309" t="str">
        <f>IF(ISBLANK($D1720),"",'Offeror_Product Profile'!$B$9)</f>
        <v/>
      </c>
      <c r="I1720" s="342"/>
      <c r="J1720" s="310" t="str">
        <f>IF(ISBLANK($D1720),"",'CDM_Requirements '!$B$149)</f>
        <v/>
      </c>
      <c r="K1720" s="338" t="str">
        <f>IF(ISBLANK($D1720),"",'CDM_Requirements '!$B$150)</f>
        <v/>
      </c>
      <c r="L1720" s="338" t="str">
        <f>IF(ISBLANK($D1720),"",'CDM_Requirements '!$B$151)</f>
        <v/>
      </c>
      <c r="M1720" s="338" t="str">
        <f>IF(ISBLANK($D1720),"",'CDM_Requirements '!$B$152)</f>
        <v/>
      </c>
      <c r="N1720" s="338" t="str">
        <f>IF(ISBLANK($D1720),"",'CDM_Requirements '!$B$153)</f>
        <v/>
      </c>
      <c r="O1720" s="340"/>
      <c r="P1720" s="340"/>
      <c r="Q1720" s="343"/>
    </row>
    <row r="1721" spans="1:17" s="323" customFormat="1" ht="20.100000000000001" customHeight="1" x14ac:dyDescent="0.25">
      <c r="A1721" s="311"/>
      <c r="B1721" s="308" t="str">
        <f>IF(ISBLANK($D1721)," -",'Offeror_Product Profile'!$B$12)</f>
        <v xml:space="preserve"> -</v>
      </c>
      <c r="C1721" s="308" t="str">
        <f>IF(ISBLANK($D1721)," -",'Offeror_Product Profile'!$B$13)</f>
        <v xml:space="preserve"> -</v>
      </c>
      <c r="D1721" s="340"/>
      <c r="E1721" s="341"/>
      <c r="F1721" s="336" t="str">
        <f>IF(ISBLANK($D1721)," -",'Offeror_Product Profile'!$B$10)</f>
        <v xml:space="preserve"> -</v>
      </c>
      <c r="G1721" s="336" t="str">
        <f>IF(ISBLANK($D1721)," -",'Offeror_Product Profile'!$B$11)</f>
        <v xml:space="preserve"> -</v>
      </c>
      <c r="H1721" s="309" t="str">
        <f>IF(ISBLANK($D1721),"",'Offeror_Product Profile'!$B$9)</f>
        <v/>
      </c>
      <c r="I1721" s="342"/>
      <c r="J1721" s="310" t="str">
        <f>IF(ISBLANK($D1721),"",'CDM_Requirements '!$B$149)</f>
        <v/>
      </c>
      <c r="K1721" s="338" t="str">
        <f>IF(ISBLANK($D1721),"",'CDM_Requirements '!$B$150)</f>
        <v/>
      </c>
      <c r="L1721" s="338" t="str">
        <f>IF(ISBLANK($D1721),"",'CDM_Requirements '!$B$151)</f>
        <v/>
      </c>
      <c r="M1721" s="338" t="str">
        <f>IF(ISBLANK($D1721),"",'CDM_Requirements '!$B$152)</f>
        <v/>
      </c>
      <c r="N1721" s="338" t="str">
        <f>IF(ISBLANK($D1721),"",'CDM_Requirements '!$B$153)</f>
        <v/>
      </c>
      <c r="O1721" s="340"/>
      <c r="P1721" s="340"/>
      <c r="Q1721" s="343"/>
    </row>
    <row r="1722" spans="1:17" s="323" customFormat="1" ht="20.100000000000001" customHeight="1" x14ac:dyDescent="0.25">
      <c r="A1722" s="311"/>
      <c r="B1722" s="308" t="str">
        <f>IF(ISBLANK($D1722)," -",'Offeror_Product Profile'!$B$12)</f>
        <v xml:space="preserve"> -</v>
      </c>
      <c r="C1722" s="308" t="str">
        <f>IF(ISBLANK($D1722)," -",'Offeror_Product Profile'!$B$13)</f>
        <v xml:space="preserve"> -</v>
      </c>
      <c r="D1722" s="340"/>
      <c r="E1722" s="341"/>
      <c r="F1722" s="336" t="str">
        <f>IF(ISBLANK($D1722)," -",'Offeror_Product Profile'!$B$10)</f>
        <v xml:space="preserve"> -</v>
      </c>
      <c r="G1722" s="336" t="str">
        <f>IF(ISBLANK($D1722)," -",'Offeror_Product Profile'!$B$11)</f>
        <v xml:space="preserve"> -</v>
      </c>
      <c r="H1722" s="309" t="str">
        <f>IF(ISBLANK($D1722),"",'Offeror_Product Profile'!$B$9)</f>
        <v/>
      </c>
      <c r="I1722" s="342"/>
      <c r="J1722" s="310" t="str">
        <f>IF(ISBLANK($D1722),"",'CDM_Requirements '!$B$149)</f>
        <v/>
      </c>
      <c r="K1722" s="338" t="str">
        <f>IF(ISBLANK($D1722),"",'CDM_Requirements '!$B$150)</f>
        <v/>
      </c>
      <c r="L1722" s="338" t="str">
        <f>IF(ISBLANK($D1722),"",'CDM_Requirements '!$B$151)</f>
        <v/>
      </c>
      <c r="M1722" s="338" t="str">
        <f>IF(ISBLANK($D1722),"",'CDM_Requirements '!$B$152)</f>
        <v/>
      </c>
      <c r="N1722" s="338" t="str">
        <f>IF(ISBLANK($D1722),"",'CDM_Requirements '!$B$153)</f>
        <v/>
      </c>
      <c r="O1722" s="340"/>
      <c r="P1722" s="340"/>
      <c r="Q1722" s="343"/>
    </row>
    <row r="1723" spans="1:17" s="323" customFormat="1" ht="20.100000000000001" customHeight="1" x14ac:dyDescent="0.25">
      <c r="A1723" s="311"/>
      <c r="B1723" s="308" t="str">
        <f>IF(ISBLANK($D1723)," -",'Offeror_Product Profile'!$B$12)</f>
        <v xml:space="preserve"> -</v>
      </c>
      <c r="C1723" s="308" t="str">
        <f>IF(ISBLANK($D1723)," -",'Offeror_Product Profile'!$B$13)</f>
        <v xml:space="preserve"> -</v>
      </c>
      <c r="D1723" s="340"/>
      <c r="E1723" s="341"/>
      <c r="F1723" s="336" t="str">
        <f>IF(ISBLANK($D1723)," -",'Offeror_Product Profile'!$B$10)</f>
        <v xml:space="preserve"> -</v>
      </c>
      <c r="G1723" s="336" t="str">
        <f>IF(ISBLANK($D1723)," -",'Offeror_Product Profile'!$B$11)</f>
        <v xml:space="preserve"> -</v>
      </c>
      <c r="H1723" s="309" t="str">
        <f>IF(ISBLANK($D1723),"",'Offeror_Product Profile'!$B$9)</f>
        <v/>
      </c>
      <c r="I1723" s="342"/>
      <c r="J1723" s="310" t="str">
        <f>IF(ISBLANK($D1723),"",'CDM_Requirements '!$B$149)</f>
        <v/>
      </c>
      <c r="K1723" s="338" t="str">
        <f>IF(ISBLANK($D1723),"",'CDM_Requirements '!$B$150)</f>
        <v/>
      </c>
      <c r="L1723" s="338" t="str">
        <f>IF(ISBLANK($D1723),"",'CDM_Requirements '!$B$151)</f>
        <v/>
      </c>
      <c r="M1723" s="338" t="str">
        <f>IF(ISBLANK($D1723),"",'CDM_Requirements '!$B$152)</f>
        <v/>
      </c>
      <c r="N1723" s="338" t="str">
        <f>IF(ISBLANK($D1723),"",'CDM_Requirements '!$B$153)</f>
        <v/>
      </c>
      <c r="O1723" s="340"/>
      <c r="P1723" s="340"/>
      <c r="Q1723" s="343"/>
    </row>
    <row r="1724" spans="1:17" s="323" customFormat="1" ht="20.100000000000001" customHeight="1" x14ac:dyDescent="0.25">
      <c r="A1724" s="311"/>
      <c r="B1724" s="308" t="str">
        <f>IF(ISBLANK($D1724)," -",'Offeror_Product Profile'!$B$12)</f>
        <v xml:space="preserve"> -</v>
      </c>
      <c r="C1724" s="308" t="str">
        <f>IF(ISBLANK($D1724)," -",'Offeror_Product Profile'!$B$13)</f>
        <v xml:space="preserve"> -</v>
      </c>
      <c r="D1724" s="340"/>
      <c r="E1724" s="341"/>
      <c r="F1724" s="336" t="str">
        <f>IF(ISBLANK($D1724)," -",'Offeror_Product Profile'!$B$10)</f>
        <v xml:space="preserve"> -</v>
      </c>
      <c r="G1724" s="336" t="str">
        <f>IF(ISBLANK($D1724)," -",'Offeror_Product Profile'!$B$11)</f>
        <v xml:space="preserve"> -</v>
      </c>
      <c r="H1724" s="309" t="str">
        <f>IF(ISBLANK($D1724),"",'Offeror_Product Profile'!$B$9)</f>
        <v/>
      </c>
      <c r="I1724" s="342"/>
      <c r="J1724" s="310" t="str">
        <f>IF(ISBLANK($D1724),"",'CDM_Requirements '!$B$149)</f>
        <v/>
      </c>
      <c r="K1724" s="338" t="str">
        <f>IF(ISBLANK($D1724),"",'CDM_Requirements '!$B$150)</f>
        <v/>
      </c>
      <c r="L1724" s="338" t="str">
        <f>IF(ISBLANK($D1724),"",'CDM_Requirements '!$B$151)</f>
        <v/>
      </c>
      <c r="M1724" s="338" t="str">
        <f>IF(ISBLANK($D1724),"",'CDM_Requirements '!$B$152)</f>
        <v/>
      </c>
      <c r="N1724" s="338" t="str">
        <f>IF(ISBLANK($D1724),"",'CDM_Requirements '!$B$153)</f>
        <v/>
      </c>
      <c r="O1724" s="340"/>
      <c r="P1724" s="340"/>
      <c r="Q1724" s="343"/>
    </row>
    <row r="1725" spans="1:17" s="323" customFormat="1" ht="20.100000000000001" customHeight="1" x14ac:dyDescent="0.25">
      <c r="A1725" s="311"/>
      <c r="B1725" s="308" t="str">
        <f>IF(ISBLANK($D1725)," -",'Offeror_Product Profile'!$B$12)</f>
        <v xml:space="preserve"> -</v>
      </c>
      <c r="C1725" s="308" t="str">
        <f>IF(ISBLANK($D1725)," -",'Offeror_Product Profile'!$B$13)</f>
        <v xml:space="preserve"> -</v>
      </c>
      <c r="D1725" s="340"/>
      <c r="E1725" s="341"/>
      <c r="F1725" s="336" t="str">
        <f>IF(ISBLANK($D1725)," -",'Offeror_Product Profile'!$B$10)</f>
        <v xml:space="preserve"> -</v>
      </c>
      <c r="G1725" s="336" t="str">
        <f>IF(ISBLANK($D1725)," -",'Offeror_Product Profile'!$B$11)</f>
        <v xml:space="preserve"> -</v>
      </c>
      <c r="H1725" s="309" t="str">
        <f>IF(ISBLANK($D1725),"",'Offeror_Product Profile'!$B$9)</f>
        <v/>
      </c>
      <c r="I1725" s="342"/>
      <c r="J1725" s="310" t="str">
        <f>IF(ISBLANK($D1725),"",'CDM_Requirements '!$B$149)</f>
        <v/>
      </c>
      <c r="K1725" s="338" t="str">
        <f>IF(ISBLANK($D1725),"",'CDM_Requirements '!$B$150)</f>
        <v/>
      </c>
      <c r="L1725" s="338" t="str">
        <f>IF(ISBLANK($D1725),"",'CDM_Requirements '!$B$151)</f>
        <v/>
      </c>
      <c r="M1725" s="338" t="str">
        <f>IF(ISBLANK($D1725),"",'CDM_Requirements '!$B$152)</f>
        <v/>
      </c>
      <c r="N1725" s="338" t="str">
        <f>IF(ISBLANK($D1725),"",'CDM_Requirements '!$B$153)</f>
        <v/>
      </c>
      <c r="O1725" s="340"/>
      <c r="P1725" s="340"/>
      <c r="Q1725" s="343"/>
    </row>
    <row r="1726" spans="1:17" s="323" customFormat="1" ht="20.100000000000001" customHeight="1" x14ac:dyDescent="0.25">
      <c r="A1726" s="311"/>
      <c r="B1726" s="308" t="str">
        <f>IF(ISBLANK($D1726)," -",'Offeror_Product Profile'!$B$12)</f>
        <v xml:space="preserve"> -</v>
      </c>
      <c r="C1726" s="308" t="str">
        <f>IF(ISBLANK($D1726)," -",'Offeror_Product Profile'!$B$13)</f>
        <v xml:space="preserve"> -</v>
      </c>
      <c r="D1726" s="340"/>
      <c r="E1726" s="341"/>
      <c r="F1726" s="336" t="str">
        <f>IF(ISBLANK($D1726)," -",'Offeror_Product Profile'!$B$10)</f>
        <v xml:space="preserve"> -</v>
      </c>
      <c r="G1726" s="336" t="str">
        <f>IF(ISBLANK($D1726)," -",'Offeror_Product Profile'!$B$11)</f>
        <v xml:space="preserve"> -</v>
      </c>
      <c r="H1726" s="309" t="str">
        <f>IF(ISBLANK($D1726),"",'Offeror_Product Profile'!$B$9)</f>
        <v/>
      </c>
      <c r="I1726" s="342"/>
      <c r="J1726" s="310" t="str">
        <f>IF(ISBLANK($D1726),"",'CDM_Requirements '!$B$149)</f>
        <v/>
      </c>
      <c r="K1726" s="338" t="str">
        <f>IF(ISBLANK($D1726),"",'CDM_Requirements '!$B$150)</f>
        <v/>
      </c>
      <c r="L1726" s="338" t="str">
        <f>IF(ISBLANK($D1726),"",'CDM_Requirements '!$B$151)</f>
        <v/>
      </c>
      <c r="M1726" s="338" t="str">
        <f>IF(ISBLANK($D1726),"",'CDM_Requirements '!$B$152)</f>
        <v/>
      </c>
      <c r="N1726" s="338" t="str">
        <f>IF(ISBLANK($D1726),"",'CDM_Requirements '!$B$153)</f>
        <v/>
      </c>
      <c r="O1726" s="340"/>
      <c r="P1726" s="340"/>
      <c r="Q1726" s="343"/>
    </row>
    <row r="1727" spans="1:17" s="323" customFormat="1" ht="20.100000000000001" customHeight="1" x14ac:dyDescent="0.25">
      <c r="A1727" s="311"/>
      <c r="B1727" s="308" t="str">
        <f>IF(ISBLANK($D1727)," -",'Offeror_Product Profile'!$B$12)</f>
        <v xml:space="preserve"> -</v>
      </c>
      <c r="C1727" s="308" t="str">
        <f>IF(ISBLANK($D1727)," -",'Offeror_Product Profile'!$B$13)</f>
        <v xml:space="preserve"> -</v>
      </c>
      <c r="D1727" s="340"/>
      <c r="E1727" s="341"/>
      <c r="F1727" s="336" t="str">
        <f>IF(ISBLANK($D1727)," -",'Offeror_Product Profile'!$B$10)</f>
        <v xml:space="preserve"> -</v>
      </c>
      <c r="G1727" s="336" t="str">
        <f>IF(ISBLANK($D1727)," -",'Offeror_Product Profile'!$B$11)</f>
        <v xml:space="preserve"> -</v>
      </c>
      <c r="H1727" s="309" t="str">
        <f>IF(ISBLANK($D1727),"",'Offeror_Product Profile'!$B$9)</f>
        <v/>
      </c>
      <c r="I1727" s="342"/>
      <c r="J1727" s="310" t="str">
        <f>IF(ISBLANK($D1727),"",'CDM_Requirements '!$B$149)</f>
        <v/>
      </c>
      <c r="K1727" s="338" t="str">
        <f>IF(ISBLANK($D1727),"",'CDM_Requirements '!$B$150)</f>
        <v/>
      </c>
      <c r="L1727" s="338" t="str">
        <f>IF(ISBLANK($D1727),"",'CDM_Requirements '!$B$151)</f>
        <v/>
      </c>
      <c r="M1727" s="338" t="str">
        <f>IF(ISBLANK($D1727),"",'CDM_Requirements '!$B$152)</f>
        <v/>
      </c>
      <c r="N1727" s="338" t="str">
        <f>IF(ISBLANK($D1727),"",'CDM_Requirements '!$B$153)</f>
        <v/>
      </c>
      <c r="O1727" s="340"/>
      <c r="P1727" s="340"/>
      <c r="Q1727" s="343"/>
    </row>
    <row r="1728" spans="1:17" s="323" customFormat="1" ht="20.100000000000001" customHeight="1" x14ac:dyDescent="0.25">
      <c r="A1728" s="311"/>
      <c r="B1728" s="308" t="str">
        <f>IF(ISBLANK($D1728)," -",'Offeror_Product Profile'!$B$12)</f>
        <v xml:space="preserve"> -</v>
      </c>
      <c r="C1728" s="308" t="str">
        <f>IF(ISBLANK($D1728)," -",'Offeror_Product Profile'!$B$13)</f>
        <v xml:space="preserve"> -</v>
      </c>
      <c r="D1728" s="340"/>
      <c r="E1728" s="341"/>
      <c r="F1728" s="336" t="str">
        <f>IF(ISBLANK($D1728)," -",'Offeror_Product Profile'!$B$10)</f>
        <v xml:space="preserve"> -</v>
      </c>
      <c r="G1728" s="336" t="str">
        <f>IF(ISBLANK($D1728)," -",'Offeror_Product Profile'!$B$11)</f>
        <v xml:space="preserve"> -</v>
      </c>
      <c r="H1728" s="309" t="str">
        <f>IF(ISBLANK($D1728),"",'Offeror_Product Profile'!$B$9)</f>
        <v/>
      </c>
      <c r="I1728" s="342"/>
      <c r="J1728" s="310" t="str">
        <f>IF(ISBLANK($D1728),"",'CDM_Requirements '!$B$149)</f>
        <v/>
      </c>
      <c r="K1728" s="338" t="str">
        <f>IF(ISBLANK($D1728),"",'CDM_Requirements '!$B$150)</f>
        <v/>
      </c>
      <c r="L1728" s="338" t="str">
        <f>IF(ISBLANK($D1728),"",'CDM_Requirements '!$B$151)</f>
        <v/>
      </c>
      <c r="M1728" s="338" t="str">
        <f>IF(ISBLANK($D1728),"",'CDM_Requirements '!$B$152)</f>
        <v/>
      </c>
      <c r="N1728" s="338" t="str">
        <f>IF(ISBLANK($D1728),"",'CDM_Requirements '!$B$153)</f>
        <v/>
      </c>
      <c r="O1728" s="340"/>
      <c r="P1728" s="340"/>
      <c r="Q1728" s="343"/>
    </row>
    <row r="1729" spans="1:17" s="323" customFormat="1" ht="20.100000000000001" customHeight="1" x14ac:dyDescent="0.25">
      <c r="A1729" s="311"/>
      <c r="B1729" s="308" t="str">
        <f>IF(ISBLANK($D1729)," -",'Offeror_Product Profile'!$B$12)</f>
        <v xml:space="preserve"> -</v>
      </c>
      <c r="C1729" s="308" t="str">
        <f>IF(ISBLANK($D1729)," -",'Offeror_Product Profile'!$B$13)</f>
        <v xml:space="preserve"> -</v>
      </c>
      <c r="D1729" s="340"/>
      <c r="E1729" s="341"/>
      <c r="F1729" s="336" t="str">
        <f>IF(ISBLANK($D1729)," -",'Offeror_Product Profile'!$B$10)</f>
        <v xml:space="preserve"> -</v>
      </c>
      <c r="G1729" s="336" t="str">
        <f>IF(ISBLANK($D1729)," -",'Offeror_Product Profile'!$B$11)</f>
        <v xml:space="preserve"> -</v>
      </c>
      <c r="H1729" s="309" t="str">
        <f>IF(ISBLANK($D1729),"",'Offeror_Product Profile'!$B$9)</f>
        <v/>
      </c>
      <c r="I1729" s="342"/>
      <c r="J1729" s="310" t="str">
        <f>IF(ISBLANK($D1729),"",'CDM_Requirements '!$B$149)</f>
        <v/>
      </c>
      <c r="K1729" s="338" t="str">
        <f>IF(ISBLANK($D1729),"",'CDM_Requirements '!$B$150)</f>
        <v/>
      </c>
      <c r="L1729" s="338" t="str">
        <f>IF(ISBLANK($D1729),"",'CDM_Requirements '!$B$151)</f>
        <v/>
      </c>
      <c r="M1729" s="338" t="str">
        <f>IF(ISBLANK($D1729),"",'CDM_Requirements '!$B$152)</f>
        <v/>
      </c>
      <c r="N1729" s="338" t="str">
        <f>IF(ISBLANK($D1729),"",'CDM_Requirements '!$B$153)</f>
        <v/>
      </c>
      <c r="O1729" s="340"/>
      <c r="P1729" s="340"/>
      <c r="Q1729" s="343"/>
    </row>
    <row r="1730" spans="1:17" s="323" customFormat="1" ht="20.100000000000001" customHeight="1" x14ac:dyDescent="0.25">
      <c r="A1730" s="311"/>
      <c r="B1730" s="308" t="str">
        <f>IF(ISBLANK($D1730)," -",'Offeror_Product Profile'!$B$12)</f>
        <v xml:space="preserve"> -</v>
      </c>
      <c r="C1730" s="308" t="str">
        <f>IF(ISBLANK($D1730)," -",'Offeror_Product Profile'!$B$13)</f>
        <v xml:space="preserve"> -</v>
      </c>
      <c r="D1730" s="340"/>
      <c r="E1730" s="341"/>
      <c r="F1730" s="336" t="str">
        <f>IF(ISBLANK($D1730)," -",'Offeror_Product Profile'!$B$10)</f>
        <v xml:space="preserve"> -</v>
      </c>
      <c r="G1730" s="336" t="str">
        <f>IF(ISBLANK($D1730)," -",'Offeror_Product Profile'!$B$11)</f>
        <v xml:space="preserve"> -</v>
      </c>
      <c r="H1730" s="309" t="str">
        <f>IF(ISBLANK($D1730),"",'Offeror_Product Profile'!$B$9)</f>
        <v/>
      </c>
      <c r="I1730" s="342"/>
      <c r="J1730" s="310" t="str">
        <f>IF(ISBLANK($D1730),"",'CDM_Requirements '!$B$149)</f>
        <v/>
      </c>
      <c r="K1730" s="338" t="str">
        <f>IF(ISBLANK($D1730),"",'CDM_Requirements '!$B$150)</f>
        <v/>
      </c>
      <c r="L1730" s="338" t="str">
        <f>IF(ISBLANK($D1730),"",'CDM_Requirements '!$B$151)</f>
        <v/>
      </c>
      <c r="M1730" s="338" t="str">
        <f>IF(ISBLANK($D1730),"",'CDM_Requirements '!$B$152)</f>
        <v/>
      </c>
      <c r="N1730" s="338" t="str">
        <f>IF(ISBLANK($D1730),"",'CDM_Requirements '!$B$153)</f>
        <v/>
      </c>
      <c r="O1730" s="340"/>
      <c r="P1730" s="340"/>
      <c r="Q1730" s="343"/>
    </row>
    <row r="1731" spans="1:17" s="323" customFormat="1" ht="20.100000000000001" customHeight="1" x14ac:dyDescent="0.25">
      <c r="A1731" s="311"/>
      <c r="B1731" s="308" t="str">
        <f>IF(ISBLANK($D1731)," -",'Offeror_Product Profile'!$B$12)</f>
        <v xml:space="preserve"> -</v>
      </c>
      <c r="C1731" s="308" t="str">
        <f>IF(ISBLANK($D1731)," -",'Offeror_Product Profile'!$B$13)</f>
        <v xml:space="preserve"> -</v>
      </c>
      <c r="D1731" s="340"/>
      <c r="E1731" s="341"/>
      <c r="F1731" s="336" t="str">
        <f>IF(ISBLANK($D1731)," -",'Offeror_Product Profile'!$B$10)</f>
        <v xml:space="preserve"> -</v>
      </c>
      <c r="G1731" s="336" t="str">
        <f>IF(ISBLANK($D1731)," -",'Offeror_Product Profile'!$B$11)</f>
        <v xml:space="preserve"> -</v>
      </c>
      <c r="H1731" s="309" t="str">
        <f>IF(ISBLANK($D1731),"",'Offeror_Product Profile'!$B$9)</f>
        <v/>
      </c>
      <c r="I1731" s="342"/>
      <c r="J1731" s="310" t="str">
        <f>IF(ISBLANK($D1731),"",'CDM_Requirements '!$B$149)</f>
        <v/>
      </c>
      <c r="K1731" s="338" t="str">
        <f>IF(ISBLANK($D1731),"",'CDM_Requirements '!$B$150)</f>
        <v/>
      </c>
      <c r="L1731" s="338" t="str">
        <f>IF(ISBLANK($D1731),"",'CDM_Requirements '!$B$151)</f>
        <v/>
      </c>
      <c r="M1731" s="338" t="str">
        <f>IF(ISBLANK($D1731),"",'CDM_Requirements '!$B$152)</f>
        <v/>
      </c>
      <c r="N1731" s="338" t="str">
        <f>IF(ISBLANK($D1731),"",'CDM_Requirements '!$B$153)</f>
        <v/>
      </c>
      <c r="O1731" s="340"/>
      <c r="P1731" s="340"/>
      <c r="Q1731" s="343"/>
    </row>
    <row r="1732" spans="1:17" s="323" customFormat="1" ht="20.100000000000001" customHeight="1" x14ac:dyDescent="0.25">
      <c r="A1732" s="311"/>
      <c r="B1732" s="308" t="str">
        <f>IF(ISBLANK($D1732)," -",'Offeror_Product Profile'!$B$12)</f>
        <v xml:space="preserve"> -</v>
      </c>
      <c r="C1732" s="308" t="str">
        <f>IF(ISBLANK($D1732)," -",'Offeror_Product Profile'!$B$13)</f>
        <v xml:space="preserve"> -</v>
      </c>
      <c r="D1732" s="340"/>
      <c r="E1732" s="341"/>
      <c r="F1732" s="336" t="str">
        <f>IF(ISBLANK($D1732)," -",'Offeror_Product Profile'!$B$10)</f>
        <v xml:space="preserve"> -</v>
      </c>
      <c r="G1732" s="336" t="str">
        <f>IF(ISBLANK($D1732)," -",'Offeror_Product Profile'!$B$11)</f>
        <v xml:space="preserve"> -</v>
      </c>
      <c r="H1732" s="309" t="str">
        <f>IF(ISBLANK($D1732),"",'Offeror_Product Profile'!$B$9)</f>
        <v/>
      </c>
      <c r="I1732" s="342"/>
      <c r="J1732" s="310" t="str">
        <f>IF(ISBLANK($D1732),"",'CDM_Requirements '!$B$149)</f>
        <v/>
      </c>
      <c r="K1732" s="338" t="str">
        <f>IF(ISBLANK($D1732),"",'CDM_Requirements '!$B$150)</f>
        <v/>
      </c>
      <c r="L1732" s="338" t="str">
        <f>IF(ISBLANK($D1732),"",'CDM_Requirements '!$B$151)</f>
        <v/>
      </c>
      <c r="M1732" s="338" t="str">
        <f>IF(ISBLANK($D1732),"",'CDM_Requirements '!$B$152)</f>
        <v/>
      </c>
      <c r="N1732" s="338" t="str">
        <f>IF(ISBLANK($D1732),"",'CDM_Requirements '!$B$153)</f>
        <v/>
      </c>
      <c r="O1732" s="340"/>
      <c r="P1732" s="340"/>
      <c r="Q1732" s="343"/>
    </row>
    <row r="1733" spans="1:17" s="323" customFormat="1" ht="20.100000000000001" customHeight="1" x14ac:dyDescent="0.25">
      <c r="A1733" s="311"/>
      <c r="B1733" s="308" t="str">
        <f>IF(ISBLANK($D1733)," -",'Offeror_Product Profile'!$B$12)</f>
        <v xml:space="preserve"> -</v>
      </c>
      <c r="C1733" s="308" t="str">
        <f>IF(ISBLANK($D1733)," -",'Offeror_Product Profile'!$B$13)</f>
        <v xml:space="preserve"> -</v>
      </c>
      <c r="D1733" s="340"/>
      <c r="E1733" s="341"/>
      <c r="F1733" s="336" t="str">
        <f>IF(ISBLANK($D1733)," -",'Offeror_Product Profile'!$B$10)</f>
        <v xml:space="preserve"> -</v>
      </c>
      <c r="G1733" s="336" t="str">
        <f>IF(ISBLANK($D1733)," -",'Offeror_Product Profile'!$B$11)</f>
        <v xml:space="preserve"> -</v>
      </c>
      <c r="H1733" s="309" t="str">
        <f>IF(ISBLANK($D1733),"",'Offeror_Product Profile'!$B$9)</f>
        <v/>
      </c>
      <c r="I1733" s="342"/>
      <c r="J1733" s="310" t="str">
        <f>IF(ISBLANK($D1733),"",'CDM_Requirements '!$B$149)</f>
        <v/>
      </c>
      <c r="K1733" s="338" t="str">
        <f>IF(ISBLANK($D1733),"",'CDM_Requirements '!$B$150)</f>
        <v/>
      </c>
      <c r="L1733" s="338" t="str">
        <f>IF(ISBLANK($D1733),"",'CDM_Requirements '!$B$151)</f>
        <v/>
      </c>
      <c r="M1733" s="338" t="str">
        <f>IF(ISBLANK($D1733),"",'CDM_Requirements '!$B$152)</f>
        <v/>
      </c>
      <c r="N1733" s="338" t="str">
        <f>IF(ISBLANK($D1733),"",'CDM_Requirements '!$B$153)</f>
        <v/>
      </c>
      <c r="O1733" s="340"/>
      <c r="P1733" s="340"/>
      <c r="Q1733" s="343"/>
    </row>
    <row r="1734" spans="1:17" s="323" customFormat="1" ht="20.100000000000001" customHeight="1" x14ac:dyDescent="0.25">
      <c r="A1734" s="311"/>
      <c r="B1734" s="308" t="str">
        <f>IF(ISBLANK($D1734)," -",'Offeror_Product Profile'!$B$12)</f>
        <v xml:space="preserve"> -</v>
      </c>
      <c r="C1734" s="308" t="str">
        <f>IF(ISBLANK($D1734)," -",'Offeror_Product Profile'!$B$13)</f>
        <v xml:space="preserve"> -</v>
      </c>
      <c r="D1734" s="340"/>
      <c r="E1734" s="341"/>
      <c r="F1734" s="336" t="str">
        <f>IF(ISBLANK($D1734)," -",'Offeror_Product Profile'!$B$10)</f>
        <v xml:space="preserve"> -</v>
      </c>
      <c r="G1734" s="336" t="str">
        <f>IF(ISBLANK($D1734)," -",'Offeror_Product Profile'!$B$11)</f>
        <v xml:space="preserve"> -</v>
      </c>
      <c r="H1734" s="309" t="str">
        <f>IF(ISBLANK($D1734),"",'Offeror_Product Profile'!$B$9)</f>
        <v/>
      </c>
      <c r="I1734" s="342"/>
      <c r="J1734" s="310" t="str">
        <f>IF(ISBLANK($D1734),"",'CDM_Requirements '!$B$149)</f>
        <v/>
      </c>
      <c r="K1734" s="338" t="str">
        <f>IF(ISBLANK($D1734),"",'CDM_Requirements '!$B$150)</f>
        <v/>
      </c>
      <c r="L1734" s="338" t="str">
        <f>IF(ISBLANK($D1734),"",'CDM_Requirements '!$B$151)</f>
        <v/>
      </c>
      <c r="M1734" s="338" t="str">
        <f>IF(ISBLANK($D1734),"",'CDM_Requirements '!$B$152)</f>
        <v/>
      </c>
      <c r="N1734" s="338" t="str">
        <f>IF(ISBLANK($D1734),"",'CDM_Requirements '!$B$153)</f>
        <v/>
      </c>
      <c r="O1734" s="340"/>
      <c r="P1734" s="340"/>
      <c r="Q1734" s="343"/>
    </row>
    <row r="1735" spans="1:17" s="323" customFormat="1" ht="20.100000000000001" customHeight="1" x14ac:dyDescent="0.25">
      <c r="A1735" s="311"/>
      <c r="B1735" s="308" t="str">
        <f>IF(ISBLANK($D1735)," -",'Offeror_Product Profile'!$B$12)</f>
        <v xml:space="preserve"> -</v>
      </c>
      <c r="C1735" s="308" t="str">
        <f>IF(ISBLANK($D1735)," -",'Offeror_Product Profile'!$B$13)</f>
        <v xml:space="preserve"> -</v>
      </c>
      <c r="D1735" s="340"/>
      <c r="E1735" s="341"/>
      <c r="F1735" s="336" t="str">
        <f>IF(ISBLANK($D1735)," -",'Offeror_Product Profile'!$B$10)</f>
        <v xml:space="preserve"> -</v>
      </c>
      <c r="G1735" s="336" t="str">
        <f>IF(ISBLANK($D1735)," -",'Offeror_Product Profile'!$B$11)</f>
        <v xml:space="preserve"> -</v>
      </c>
      <c r="H1735" s="309" t="str">
        <f>IF(ISBLANK($D1735),"",'Offeror_Product Profile'!$B$9)</f>
        <v/>
      </c>
      <c r="I1735" s="342"/>
      <c r="J1735" s="310" t="str">
        <f>IF(ISBLANK($D1735),"",'CDM_Requirements '!$B$149)</f>
        <v/>
      </c>
      <c r="K1735" s="338" t="str">
        <f>IF(ISBLANK($D1735),"",'CDM_Requirements '!$B$150)</f>
        <v/>
      </c>
      <c r="L1735" s="338" t="str">
        <f>IF(ISBLANK($D1735),"",'CDM_Requirements '!$B$151)</f>
        <v/>
      </c>
      <c r="M1735" s="338" t="str">
        <f>IF(ISBLANK($D1735),"",'CDM_Requirements '!$B$152)</f>
        <v/>
      </c>
      <c r="N1735" s="338" t="str">
        <f>IF(ISBLANK($D1735),"",'CDM_Requirements '!$B$153)</f>
        <v/>
      </c>
      <c r="O1735" s="340"/>
      <c r="P1735" s="340"/>
      <c r="Q1735" s="343"/>
    </row>
    <row r="1736" spans="1:17" s="323" customFormat="1" ht="20.100000000000001" customHeight="1" x14ac:dyDescent="0.25">
      <c r="A1736" s="311"/>
      <c r="B1736" s="308" t="str">
        <f>IF(ISBLANK($D1736)," -",'Offeror_Product Profile'!$B$12)</f>
        <v xml:space="preserve"> -</v>
      </c>
      <c r="C1736" s="308" t="str">
        <f>IF(ISBLANK($D1736)," -",'Offeror_Product Profile'!$B$13)</f>
        <v xml:space="preserve"> -</v>
      </c>
      <c r="D1736" s="340"/>
      <c r="E1736" s="341"/>
      <c r="F1736" s="336" t="str">
        <f>IF(ISBLANK($D1736)," -",'Offeror_Product Profile'!$B$10)</f>
        <v xml:space="preserve"> -</v>
      </c>
      <c r="G1736" s="336" t="str">
        <f>IF(ISBLANK($D1736)," -",'Offeror_Product Profile'!$B$11)</f>
        <v xml:space="preserve"> -</v>
      </c>
      <c r="H1736" s="309" t="str">
        <f>IF(ISBLANK($D1736),"",'Offeror_Product Profile'!$B$9)</f>
        <v/>
      </c>
      <c r="I1736" s="342"/>
      <c r="J1736" s="310" t="str">
        <f>IF(ISBLANK($D1736),"",'CDM_Requirements '!$B$149)</f>
        <v/>
      </c>
      <c r="K1736" s="338" t="str">
        <f>IF(ISBLANK($D1736),"",'CDM_Requirements '!$B$150)</f>
        <v/>
      </c>
      <c r="L1736" s="338" t="str">
        <f>IF(ISBLANK($D1736),"",'CDM_Requirements '!$B$151)</f>
        <v/>
      </c>
      <c r="M1736" s="338" t="str">
        <f>IF(ISBLANK($D1736),"",'CDM_Requirements '!$B$152)</f>
        <v/>
      </c>
      <c r="N1736" s="338" t="str">
        <f>IF(ISBLANK($D1736),"",'CDM_Requirements '!$B$153)</f>
        <v/>
      </c>
      <c r="O1736" s="340"/>
      <c r="P1736" s="340"/>
      <c r="Q1736" s="343"/>
    </row>
    <row r="1737" spans="1:17" s="323" customFormat="1" ht="20.100000000000001" customHeight="1" x14ac:dyDescent="0.25">
      <c r="A1737" s="311"/>
      <c r="B1737" s="308" t="str">
        <f>IF(ISBLANK($D1737)," -",'Offeror_Product Profile'!$B$12)</f>
        <v xml:space="preserve"> -</v>
      </c>
      <c r="C1737" s="308" t="str">
        <f>IF(ISBLANK($D1737)," -",'Offeror_Product Profile'!$B$13)</f>
        <v xml:space="preserve"> -</v>
      </c>
      <c r="D1737" s="340"/>
      <c r="E1737" s="341"/>
      <c r="F1737" s="336" t="str">
        <f>IF(ISBLANK($D1737)," -",'Offeror_Product Profile'!$B$10)</f>
        <v xml:space="preserve"> -</v>
      </c>
      <c r="G1737" s="336" t="str">
        <f>IF(ISBLANK($D1737)," -",'Offeror_Product Profile'!$B$11)</f>
        <v xml:space="preserve"> -</v>
      </c>
      <c r="H1737" s="309" t="str">
        <f>IF(ISBLANK($D1737),"",'Offeror_Product Profile'!$B$9)</f>
        <v/>
      </c>
      <c r="I1737" s="342"/>
      <c r="J1737" s="310" t="str">
        <f>IF(ISBLANK($D1737),"",'CDM_Requirements '!$B$149)</f>
        <v/>
      </c>
      <c r="K1737" s="338" t="str">
        <f>IF(ISBLANK($D1737),"",'CDM_Requirements '!$B$150)</f>
        <v/>
      </c>
      <c r="L1737" s="338" t="str">
        <f>IF(ISBLANK($D1737),"",'CDM_Requirements '!$B$151)</f>
        <v/>
      </c>
      <c r="M1737" s="338" t="str">
        <f>IF(ISBLANK($D1737),"",'CDM_Requirements '!$B$152)</f>
        <v/>
      </c>
      <c r="N1737" s="338" t="str">
        <f>IF(ISBLANK($D1737),"",'CDM_Requirements '!$B$153)</f>
        <v/>
      </c>
      <c r="O1737" s="340"/>
      <c r="P1737" s="340"/>
      <c r="Q1737" s="343"/>
    </row>
    <row r="1738" spans="1:17" s="323" customFormat="1" ht="20.100000000000001" customHeight="1" x14ac:dyDescent="0.25">
      <c r="A1738" s="311"/>
      <c r="B1738" s="308" t="str">
        <f>IF(ISBLANK($D1738)," -",'Offeror_Product Profile'!$B$12)</f>
        <v xml:space="preserve"> -</v>
      </c>
      <c r="C1738" s="308" t="str">
        <f>IF(ISBLANK($D1738)," -",'Offeror_Product Profile'!$B$13)</f>
        <v xml:space="preserve"> -</v>
      </c>
      <c r="D1738" s="340"/>
      <c r="E1738" s="341"/>
      <c r="F1738" s="336" t="str">
        <f>IF(ISBLANK($D1738)," -",'Offeror_Product Profile'!$B$10)</f>
        <v xml:space="preserve"> -</v>
      </c>
      <c r="G1738" s="336" t="str">
        <f>IF(ISBLANK($D1738)," -",'Offeror_Product Profile'!$B$11)</f>
        <v xml:space="preserve"> -</v>
      </c>
      <c r="H1738" s="309" t="str">
        <f>IF(ISBLANK($D1738),"",'Offeror_Product Profile'!$B$9)</f>
        <v/>
      </c>
      <c r="I1738" s="342"/>
      <c r="J1738" s="310" t="str">
        <f>IF(ISBLANK($D1738),"",'CDM_Requirements '!$B$149)</f>
        <v/>
      </c>
      <c r="K1738" s="338" t="str">
        <f>IF(ISBLANK($D1738),"",'CDM_Requirements '!$B$150)</f>
        <v/>
      </c>
      <c r="L1738" s="338" t="str">
        <f>IF(ISBLANK($D1738),"",'CDM_Requirements '!$B$151)</f>
        <v/>
      </c>
      <c r="M1738" s="338" t="str">
        <f>IF(ISBLANK($D1738),"",'CDM_Requirements '!$B$152)</f>
        <v/>
      </c>
      <c r="N1738" s="338" t="str">
        <f>IF(ISBLANK($D1738),"",'CDM_Requirements '!$B$153)</f>
        <v/>
      </c>
      <c r="O1738" s="340"/>
      <c r="P1738" s="340"/>
      <c r="Q1738" s="343"/>
    </row>
    <row r="1739" spans="1:17" s="323" customFormat="1" ht="20.100000000000001" customHeight="1" x14ac:dyDescent="0.25">
      <c r="A1739" s="311"/>
      <c r="B1739" s="308" t="str">
        <f>IF(ISBLANK($D1739)," -",'Offeror_Product Profile'!$B$12)</f>
        <v xml:space="preserve"> -</v>
      </c>
      <c r="C1739" s="308" t="str">
        <f>IF(ISBLANK($D1739)," -",'Offeror_Product Profile'!$B$13)</f>
        <v xml:space="preserve"> -</v>
      </c>
      <c r="D1739" s="340"/>
      <c r="E1739" s="341"/>
      <c r="F1739" s="336" t="str">
        <f>IF(ISBLANK($D1739)," -",'Offeror_Product Profile'!$B$10)</f>
        <v xml:space="preserve"> -</v>
      </c>
      <c r="G1739" s="336" t="str">
        <f>IF(ISBLANK($D1739)," -",'Offeror_Product Profile'!$B$11)</f>
        <v xml:space="preserve"> -</v>
      </c>
      <c r="H1739" s="309" t="str">
        <f>IF(ISBLANK($D1739),"",'Offeror_Product Profile'!$B$9)</f>
        <v/>
      </c>
      <c r="I1739" s="342"/>
      <c r="J1739" s="310" t="str">
        <f>IF(ISBLANK($D1739),"",'CDM_Requirements '!$B$149)</f>
        <v/>
      </c>
      <c r="K1739" s="338" t="str">
        <f>IF(ISBLANK($D1739),"",'CDM_Requirements '!$B$150)</f>
        <v/>
      </c>
      <c r="L1739" s="338" t="str">
        <f>IF(ISBLANK($D1739),"",'CDM_Requirements '!$B$151)</f>
        <v/>
      </c>
      <c r="M1739" s="338" t="str">
        <f>IF(ISBLANK($D1739),"",'CDM_Requirements '!$B$152)</f>
        <v/>
      </c>
      <c r="N1739" s="338" t="str">
        <f>IF(ISBLANK($D1739),"",'CDM_Requirements '!$B$153)</f>
        <v/>
      </c>
      <c r="O1739" s="340"/>
      <c r="P1739" s="340"/>
      <c r="Q1739" s="343"/>
    </row>
    <row r="1740" spans="1:17" s="323" customFormat="1" ht="20.100000000000001" customHeight="1" x14ac:dyDescent="0.25">
      <c r="A1740" s="311"/>
      <c r="B1740" s="308" t="str">
        <f>IF(ISBLANK($D1740)," -",'Offeror_Product Profile'!$B$12)</f>
        <v xml:space="preserve"> -</v>
      </c>
      <c r="C1740" s="308" t="str">
        <f>IF(ISBLANK($D1740)," -",'Offeror_Product Profile'!$B$13)</f>
        <v xml:space="preserve"> -</v>
      </c>
      <c r="D1740" s="340"/>
      <c r="E1740" s="341"/>
      <c r="F1740" s="336" t="str">
        <f>IF(ISBLANK($D1740)," -",'Offeror_Product Profile'!$B$10)</f>
        <v xml:space="preserve"> -</v>
      </c>
      <c r="G1740" s="336" t="str">
        <f>IF(ISBLANK($D1740)," -",'Offeror_Product Profile'!$B$11)</f>
        <v xml:space="preserve"> -</v>
      </c>
      <c r="H1740" s="309" t="str">
        <f>IF(ISBLANK($D1740),"",'Offeror_Product Profile'!$B$9)</f>
        <v/>
      </c>
      <c r="I1740" s="342"/>
      <c r="J1740" s="310" t="str">
        <f>IF(ISBLANK($D1740),"",'CDM_Requirements '!$B$149)</f>
        <v/>
      </c>
      <c r="K1740" s="338" t="str">
        <f>IF(ISBLANK($D1740),"",'CDM_Requirements '!$B$150)</f>
        <v/>
      </c>
      <c r="L1740" s="338" t="str">
        <f>IF(ISBLANK($D1740),"",'CDM_Requirements '!$B$151)</f>
        <v/>
      </c>
      <c r="M1740" s="338" t="str">
        <f>IF(ISBLANK($D1740),"",'CDM_Requirements '!$B$152)</f>
        <v/>
      </c>
      <c r="N1740" s="338" t="str">
        <f>IF(ISBLANK($D1740),"",'CDM_Requirements '!$B$153)</f>
        <v/>
      </c>
      <c r="O1740" s="340"/>
      <c r="P1740" s="340"/>
      <c r="Q1740" s="343"/>
    </row>
    <row r="1741" spans="1:17" s="323" customFormat="1" ht="20.100000000000001" customHeight="1" x14ac:dyDescent="0.25">
      <c r="A1741" s="311"/>
      <c r="B1741" s="308" t="str">
        <f>IF(ISBLANK($D1741)," -",'Offeror_Product Profile'!$B$12)</f>
        <v xml:space="preserve"> -</v>
      </c>
      <c r="C1741" s="308" t="str">
        <f>IF(ISBLANK($D1741)," -",'Offeror_Product Profile'!$B$13)</f>
        <v xml:space="preserve"> -</v>
      </c>
      <c r="D1741" s="340"/>
      <c r="E1741" s="341"/>
      <c r="F1741" s="336" t="str">
        <f>IF(ISBLANK($D1741)," -",'Offeror_Product Profile'!$B$10)</f>
        <v xml:space="preserve"> -</v>
      </c>
      <c r="G1741" s="336" t="str">
        <f>IF(ISBLANK($D1741)," -",'Offeror_Product Profile'!$B$11)</f>
        <v xml:space="preserve"> -</v>
      </c>
      <c r="H1741" s="309" t="str">
        <f>IF(ISBLANK($D1741),"",'Offeror_Product Profile'!$B$9)</f>
        <v/>
      </c>
      <c r="I1741" s="342"/>
      <c r="J1741" s="310" t="str">
        <f>IF(ISBLANK($D1741),"",'CDM_Requirements '!$B$149)</f>
        <v/>
      </c>
      <c r="K1741" s="338" t="str">
        <f>IF(ISBLANK($D1741),"",'CDM_Requirements '!$B$150)</f>
        <v/>
      </c>
      <c r="L1741" s="338" t="str">
        <f>IF(ISBLANK($D1741),"",'CDM_Requirements '!$B$151)</f>
        <v/>
      </c>
      <c r="M1741" s="338" t="str">
        <f>IF(ISBLANK($D1741),"",'CDM_Requirements '!$B$152)</f>
        <v/>
      </c>
      <c r="N1741" s="338" t="str">
        <f>IF(ISBLANK($D1741),"",'CDM_Requirements '!$B$153)</f>
        <v/>
      </c>
      <c r="O1741" s="340"/>
      <c r="P1741" s="340"/>
      <c r="Q1741" s="343"/>
    </row>
    <row r="1742" spans="1:17" s="323" customFormat="1" ht="20.100000000000001" customHeight="1" x14ac:dyDescent="0.25">
      <c r="A1742" s="311"/>
      <c r="B1742" s="308" t="str">
        <f>IF(ISBLANK($D1742)," -",'Offeror_Product Profile'!$B$12)</f>
        <v xml:space="preserve"> -</v>
      </c>
      <c r="C1742" s="308" t="str">
        <f>IF(ISBLANK($D1742)," -",'Offeror_Product Profile'!$B$13)</f>
        <v xml:space="preserve"> -</v>
      </c>
      <c r="D1742" s="340"/>
      <c r="E1742" s="341"/>
      <c r="F1742" s="336" t="str">
        <f>IF(ISBLANK($D1742)," -",'Offeror_Product Profile'!$B$10)</f>
        <v xml:space="preserve"> -</v>
      </c>
      <c r="G1742" s="336" t="str">
        <f>IF(ISBLANK($D1742)," -",'Offeror_Product Profile'!$B$11)</f>
        <v xml:space="preserve"> -</v>
      </c>
      <c r="H1742" s="309" t="str">
        <f>IF(ISBLANK($D1742),"",'Offeror_Product Profile'!$B$9)</f>
        <v/>
      </c>
      <c r="I1742" s="342"/>
      <c r="J1742" s="310" t="str">
        <f>IF(ISBLANK($D1742),"",'CDM_Requirements '!$B$149)</f>
        <v/>
      </c>
      <c r="K1742" s="338" t="str">
        <f>IF(ISBLANK($D1742),"",'CDM_Requirements '!$B$150)</f>
        <v/>
      </c>
      <c r="L1742" s="338" t="str">
        <f>IF(ISBLANK($D1742),"",'CDM_Requirements '!$B$151)</f>
        <v/>
      </c>
      <c r="M1742" s="338" t="str">
        <f>IF(ISBLANK($D1742),"",'CDM_Requirements '!$B$152)</f>
        <v/>
      </c>
      <c r="N1742" s="338" t="str">
        <f>IF(ISBLANK($D1742),"",'CDM_Requirements '!$B$153)</f>
        <v/>
      </c>
      <c r="O1742" s="340"/>
      <c r="P1742" s="340"/>
      <c r="Q1742" s="343"/>
    </row>
    <row r="1743" spans="1:17" s="323" customFormat="1" ht="20.100000000000001" customHeight="1" x14ac:dyDescent="0.25">
      <c r="A1743" s="311"/>
      <c r="B1743" s="308" t="str">
        <f>IF(ISBLANK($D1743)," -",'Offeror_Product Profile'!$B$12)</f>
        <v xml:space="preserve"> -</v>
      </c>
      <c r="C1743" s="308" t="str">
        <f>IF(ISBLANK($D1743)," -",'Offeror_Product Profile'!$B$13)</f>
        <v xml:space="preserve"> -</v>
      </c>
      <c r="D1743" s="340"/>
      <c r="E1743" s="341"/>
      <c r="F1743" s="336" t="str">
        <f>IF(ISBLANK($D1743)," -",'Offeror_Product Profile'!$B$10)</f>
        <v xml:space="preserve"> -</v>
      </c>
      <c r="G1743" s="336" t="str">
        <f>IF(ISBLANK($D1743)," -",'Offeror_Product Profile'!$B$11)</f>
        <v xml:space="preserve"> -</v>
      </c>
      <c r="H1743" s="309" t="str">
        <f>IF(ISBLANK($D1743),"",'Offeror_Product Profile'!$B$9)</f>
        <v/>
      </c>
      <c r="I1743" s="342"/>
      <c r="J1743" s="310" t="str">
        <f>IF(ISBLANK($D1743),"",'CDM_Requirements '!$B$149)</f>
        <v/>
      </c>
      <c r="K1743" s="338" t="str">
        <f>IF(ISBLANK($D1743),"",'CDM_Requirements '!$B$150)</f>
        <v/>
      </c>
      <c r="L1743" s="338" t="str">
        <f>IF(ISBLANK($D1743),"",'CDM_Requirements '!$B$151)</f>
        <v/>
      </c>
      <c r="M1743" s="338" t="str">
        <f>IF(ISBLANK($D1743),"",'CDM_Requirements '!$B$152)</f>
        <v/>
      </c>
      <c r="N1743" s="338" t="str">
        <f>IF(ISBLANK($D1743),"",'CDM_Requirements '!$B$153)</f>
        <v/>
      </c>
      <c r="O1743" s="340"/>
      <c r="P1743" s="340"/>
      <c r="Q1743" s="343"/>
    </row>
    <row r="1744" spans="1:17" s="323" customFormat="1" ht="20.100000000000001" customHeight="1" x14ac:dyDescent="0.25">
      <c r="A1744" s="311"/>
      <c r="B1744" s="308" t="str">
        <f>IF(ISBLANK($D1744)," -",'Offeror_Product Profile'!$B$12)</f>
        <v xml:space="preserve"> -</v>
      </c>
      <c r="C1744" s="308" t="str">
        <f>IF(ISBLANK($D1744)," -",'Offeror_Product Profile'!$B$13)</f>
        <v xml:space="preserve"> -</v>
      </c>
      <c r="D1744" s="340"/>
      <c r="E1744" s="341"/>
      <c r="F1744" s="336" t="str">
        <f>IF(ISBLANK($D1744)," -",'Offeror_Product Profile'!$B$10)</f>
        <v xml:space="preserve"> -</v>
      </c>
      <c r="G1744" s="336" t="str">
        <f>IF(ISBLANK($D1744)," -",'Offeror_Product Profile'!$B$11)</f>
        <v xml:space="preserve"> -</v>
      </c>
      <c r="H1744" s="309" t="str">
        <f>IF(ISBLANK($D1744),"",'Offeror_Product Profile'!$B$9)</f>
        <v/>
      </c>
      <c r="I1744" s="342"/>
      <c r="J1744" s="310" t="str">
        <f>IF(ISBLANK($D1744),"",'CDM_Requirements '!$B$149)</f>
        <v/>
      </c>
      <c r="K1744" s="338" t="str">
        <f>IF(ISBLANK($D1744),"",'CDM_Requirements '!$B$150)</f>
        <v/>
      </c>
      <c r="L1744" s="338" t="str">
        <f>IF(ISBLANK($D1744),"",'CDM_Requirements '!$B$151)</f>
        <v/>
      </c>
      <c r="M1744" s="338" t="str">
        <f>IF(ISBLANK($D1744),"",'CDM_Requirements '!$B$152)</f>
        <v/>
      </c>
      <c r="N1744" s="338" t="str">
        <f>IF(ISBLANK($D1744),"",'CDM_Requirements '!$B$153)</f>
        <v/>
      </c>
      <c r="O1744" s="340"/>
      <c r="P1744" s="340"/>
      <c r="Q1744" s="343"/>
    </row>
    <row r="1745" spans="1:17" s="323" customFormat="1" ht="20.100000000000001" customHeight="1" x14ac:dyDescent="0.25">
      <c r="A1745" s="311"/>
      <c r="B1745" s="308" t="str">
        <f>IF(ISBLANK($D1745)," -",'Offeror_Product Profile'!$B$12)</f>
        <v xml:space="preserve"> -</v>
      </c>
      <c r="C1745" s="308" t="str">
        <f>IF(ISBLANK($D1745)," -",'Offeror_Product Profile'!$B$13)</f>
        <v xml:space="preserve"> -</v>
      </c>
      <c r="D1745" s="340"/>
      <c r="E1745" s="341"/>
      <c r="F1745" s="336" t="str">
        <f>IF(ISBLANK($D1745)," -",'Offeror_Product Profile'!$B$10)</f>
        <v xml:space="preserve"> -</v>
      </c>
      <c r="G1745" s="336" t="str">
        <f>IF(ISBLANK($D1745)," -",'Offeror_Product Profile'!$B$11)</f>
        <v xml:space="preserve"> -</v>
      </c>
      <c r="H1745" s="309" t="str">
        <f>IF(ISBLANK($D1745),"",'Offeror_Product Profile'!$B$9)</f>
        <v/>
      </c>
      <c r="I1745" s="342"/>
      <c r="J1745" s="310" t="str">
        <f>IF(ISBLANK($D1745),"",'CDM_Requirements '!$B$149)</f>
        <v/>
      </c>
      <c r="K1745" s="338" t="str">
        <f>IF(ISBLANK($D1745),"",'CDM_Requirements '!$B$150)</f>
        <v/>
      </c>
      <c r="L1745" s="338" t="str">
        <f>IF(ISBLANK($D1745),"",'CDM_Requirements '!$B$151)</f>
        <v/>
      </c>
      <c r="M1745" s="338" t="str">
        <f>IF(ISBLANK($D1745),"",'CDM_Requirements '!$B$152)</f>
        <v/>
      </c>
      <c r="N1745" s="338" t="str">
        <f>IF(ISBLANK($D1745),"",'CDM_Requirements '!$B$153)</f>
        <v/>
      </c>
      <c r="O1745" s="340"/>
      <c r="P1745" s="340"/>
      <c r="Q1745" s="343"/>
    </row>
    <row r="1746" spans="1:17" s="323" customFormat="1" ht="20.100000000000001" customHeight="1" x14ac:dyDescent="0.25">
      <c r="A1746" s="311"/>
      <c r="B1746" s="308" t="str">
        <f>IF(ISBLANK($D1746)," -",'Offeror_Product Profile'!$B$12)</f>
        <v xml:space="preserve"> -</v>
      </c>
      <c r="C1746" s="308" t="str">
        <f>IF(ISBLANK($D1746)," -",'Offeror_Product Profile'!$B$13)</f>
        <v xml:space="preserve"> -</v>
      </c>
      <c r="D1746" s="340"/>
      <c r="E1746" s="341"/>
      <c r="F1746" s="336" t="str">
        <f>IF(ISBLANK($D1746)," -",'Offeror_Product Profile'!$B$10)</f>
        <v xml:space="preserve"> -</v>
      </c>
      <c r="G1746" s="336" t="str">
        <f>IF(ISBLANK($D1746)," -",'Offeror_Product Profile'!$B$11)</f>
        <v xml:space="preserve"> -</v>
      </c>
      <c r="H1746" s="309" t="str">
        <f>IF(ISBLANK($D1746),"",'Offeror_Product Profile'!$B$9)</f>
        <v/>
      </c>
      <c r="I1746" s="342"/>
      <c r="J1746" s="310" t="str">
        <f>IF(ISBLANK($D1746),"",'CDM_Requirements '!$B$149)</f>
        <v/>
      </c>
      <c r="K1746" s="338" t="str">
        <f>IF(ISBLANK($D1746),"",'CDM_Requirements '!$B$150)</f>
        <v/>
      </c>
      <c r="L1746" s="338" t="str">
        <f>IF(ISBLANK($D1746),"",'CDM_Requirements '!$B$151)</f>
        <v/>
      </c>
      <c r="M1746" s="338" t="str">
        <f>IF(ISBLANK($D1746),"",'CDM_Requirements '!$B$152)</f>
        <v/>
      </c>
      <c r="N1746" s="338" t="str">
        <f>IF(ISBLANK($D1746),"",'CDM_Requirements '!$B$153)</f>
        <v/>
      </c>
      <c r="O1746" s="340"/>
      <c r="P1746" s="340"/>
      <c r="Q1746" s="343"/>
    </row>
    <row r="1747" spans="1:17" s="323" customFormat="1" ht="20.100000000000001" customHeight="1" x14ac:dyDescent="0.25">
      <c r="A1747" s="311"/>
      <c r="B1747" s="308" t="str">
        <f>IF(ISBLANK($D1747)," -",'Offeror_Product Profile'!$B$12)</f>
        <v xml:space="preserve"> -</v>
      </c>
      <c r="C1747" s="308" t="str">
        <f>IF(ISBLANK($D1747)," -",'Offeror_Product Profile'!$B$13)</f>
        <v xml:space="preserve"> -</v>
      </c>
      <c r="D1747" s="340"/>
      <c r="E1747" s="341"/>
      <c r="F1747" s="336" t="str">
        <f>IF(ISBLANK($D1747)," -",'Offeror_Product Profile'!$B$10)</f>
        <v xml:space="preserve"> -</v>
      </c>
      <c r="G1747" s="336" t="str">
        <f>IF(ISBLANK($D1747)," -",'Offeror_Product Profile'!$B$11)</f>
        <v xml:space="preserve"> -</v>
      </c>
      <c r="H1747" s="309" t="str">
        <f>IF(ISBLANK($D1747),"",'Offeror_Product Profile'!$B$9)</f>
        <v/>
      </c>
      <c r="I1747" s="342"/>
      <c r="J1747" s="310" t="str">
        <f>IF(ISBLANK($D1747),"",'CDM_Requirements '!$B$149)</f>
        <v/>
      </c>
      <c r="K1747" s="338" t="str">
        <f>IF(ISBLANK($D1747),"",'CDM_Requirements '!$B$150)</f>
        <v/>
      </c>
      <c r="L1747" s="338" t="str">
        <f>IF(ISBLANK($D1747),"",'CDM_Requirements '!$B$151)</f>
        <v/>
      </c>
      <c r="M1747" s="338" t="str">
        <f>IF(ISBLANK($D1747),"",'CDM_Requirements '!$B$152)</f>
        <v/>
      </c>
      <c r="N1747" s="338" t="str">
        <f>IF(ISBLANK($D1747),"",'CDM_Requirements '!$B$153)</f>
        <v/>
      </c>
      <c r="O1747" s="340"/>
      <c r="P1747" s="340"/>
      <c r="Q1747" s="343"/>
    </row>
    <row r="1748" spans="1:17" s="323" customFormat="1" ht="20.100000000000001" customHeight="1" x14ac:dyDescent="0.25">
      <c r="A1748" s="311"/>
      <c r="B1748" s="308" t="str">
        <f>IF(ISBLANK($D1748)," -",'Offeror_Product Profile'!$B$12)</f>
        <v xml:space="preserve"> -</v>
      </c>
      <c r="C1748" s="308" t="str">
        <f>IF(ISBLANK($D1748)," -",'Offeror_Product Profile'!$B$13)</f>
        <v xml:space="preserve"> -</v>
      </c>
      <c r="D1748" s="340"/>
      <c r="E1748" s="341"/>
      <c r="F1748" s="336" t="str">
        <f>IF(ISBLANK($D1748)," -",'Offeror_Product Profile'!$B$10)</f>
        <v xml:space="preserve"> -</v>
      </c>
      <c r="G1748" s="336" t="str">
        <f>IF(ISBLANK($D1748)," -",'Offeror_Product Profile'!$B$11)</f>
        <v xml:space="preserve"> -</v>
      </c>
      <c r="H1748" s="309" t="str">
        <f>IF(ISBLANK($D1748),"",'Offeror_Product Profile'!$B$9)</f>
        <v/>
      </c>
      <c r="I1748" s="342"/>
      <c r="J1748" s="310" t="str">
        <f>IF(ISBLANK($D1748),"",'CDM_Requirements '!$B$149)</f>
        <v/>
      </c>
      <c r="K1748" s="338" t="str">
        <f>IF(ISBLANK($D1748),"",'CDM_Requirements '!$B$150)</f>
        <v/>
      </c>
      <c r="L1748" s="338" t="str">
        <f>IF(ISBLANK($D1748),"",'CDM_Requirements '!$B$151)</f>
        <v/>
      </c>
      <c r="M1748" s="338" t="str">
        <f>IF(ISBLANK($D1748),"",'CDM_Requirements '!$B$152)</f>
        <v/>
      </c>
      <c r="N1748" s="338" t="str">
        <f>IF(ISBLANK($D1748),"",'CDM_Requirements '!$B$153)</f>
        <v/>
      </c>
      <c r="O1748" s="340"/>
      <c r="P1748" s="340"/>
      <c r="Q1748" s="343"/>
    </row>
    <row r="1749" spans="1:17" s="323" customFormat="1" ht="20.100000000000001" customHeight="1" x14ac:dyDescent="0.25">
      <c r="A1749" s="311"/>
      <c r="B1749" s="308" t="str">
        <f>IF(ISBLANK($D1749)," -",'Offeror_Product Profile'!$B$12)</f>
        <v xml:space="preserve"> -</v>
      </c>
      <c r="C1749" s="308" t="str">
        <f>IF(ISBLANK($D1749)," -",'Offeror_Product Profile'!$B$13)</f>
        <v xml:space="preserve"> -</v>
      </c>
      <c r="D1749" s="340"/>
      <c r="E1749" s="341"/>
      <c r="F1749" s="336" t="str">
        <f>IF(ISBLANK($D1749)," -",'Offeror_Product Profile'!$B$10)</f>
        <v xml:space="preserve"> -</v>
      </c>
      <c r="G1749" s="336" t="str">
        <f>IF(ISBLANK($D1749)," -",'Offeror_Product Profile'!$B$11)</f>
        <v xml:space="preserve"> -</v>
      </c>
      <c r="H1749" s="309" t="str">
        <f>IF(ISBLANK($D1749),"",'Offeror_Product Profile'!$B$9)</f>
        <v/>
      </c>
      <c r="I1749" s="342"/>
      <c r="J1749" s="310" t="str">
        <f>IF(ISBLANK($D1749),"",'CDM_Requirements '!$B$149)</f>
        <v/>
      </c>
      <c r="K1749" s="338" t="str">
        <f>IF(ISBLANK($D1749),"",'CDM_Requirements '!$B$150)</f>
        <v/>
      </c>
      <c r="L1749" s="338" t="str">
        <f>IF(ISBLANK($D1749),"",'CDM_Requirements '!$B$151)</f>
        <v/>
      </c>
      <c r="M1749" s="338" t="str">
        <f>IF(ISBLANK($D1749),"",'CDM_Requirements '!$B$152)</f>
        <v/>
      </c>
      <c r="N1749" s="338" t="str">
        <f>IF(ISBLANK($D1749),"",'CDM_Requirements '!$B$153)</f>
        <v/>
      </c>
      <c r="O1749" s="340"/>
      <c r="P1749" s="340"/>
      <c r="Q1749" s="343"/>
    </row>
    <row r="1750" spans="1:17" s="323" customFormat="1" ht="20.100000000000001" customHeight="1" x14ac:dyDescent="0.25">
      <c r="A1750" s="311"/>
      <c r="B1750" s="308" t="str">
        <f>IF(ISBLANK($D1750)," -",'Offeror_Product Profile'!$B$12)</f>
        <v xml:space="preserve"> -</v>
      </c>
      <c r="C1750" s="308" t="str">
        <f>IF(ISBLANK($D1750)," -",'Offeror_Product Profile'!$B$13)</f>
        <v xml:space="preserve"> -</v>
      </c>
      <c r="D1750" s="340"/>
      <c r="E1750" s="341"/>
      <c r="F1750" s="336" t="str">
        <f>IF(ISBLANK($D1750)," -",'Offeror_Product Profile'!$B$10)</f>
        <v xml:space="preserve"> -</v>
      </c>
      <c r="G1750" s="336" t="str">
        <f>IF(ISBLANK($D1750)," -",'Offeror_Product Profile'!$B$11)</f>
        <v xml:space="preserve"> -</v>
      </c>
      <c r="H1750" s="309" t="str">
        <f>IF(ISBLANK($D1750),"",'Offeror_Product Profile'!$B$9)</f>
        <v/>
      </c>
      <c r="I1750" s="342"/>
      <c r="J1750" s="310" t="str">
        <f>IF(ISBLANK($D1750),"",'CDM_Requirements '!$B$149)</f>
        <v/>
      </c>
      <c r="K1750" s="338" t="str">
        <f>IF(ISBLANK($D1750),"",'CDM_Requirements '!$B$150)</f>
        <v/>
      </c>
      <c r="L1750" s="338" t="str">
        <f>IF(ISBLANK($D1750),"",'CDM_Requirements '!$B$151)</f>
        <v/>
      </c>
      <c r="M1750" s="338" t="str">
        <f>IF(ISBLANK($D1750),"",'CDM_Requirements '!$B$152)</f>
        <v/>
      </c>
      <c r="N1750" s="338" t="str">
        <f>IF(ISBLANK($D1750),"",'CDM_Requirements '!$B$153)</f>
        <v/>
      </c>
      <c r="O1750" s="340"/>
      <c r="P1750" s="340"/>
      <c r="Q1750" s="343"/>
    </row>
    <row r="1751" spans="1:17" s="323" customFormat="1" ht="20.100000000000001" customHeight="1" x14ac:dyDescent="0.25">
      <c r="A1751" s="311"/>
      <c r="B1751" s="308" t="str">
        <f>IF(ISBLANK($D1751)," -",'Offeror_Product Profile'!$B$12)</f>
        <v xml:space="preserve"> -</v>
      </c>
      <c r="C1751" s="308" t="str">
        <f>IF(ISBLANK($D1751)," -",'Offeror_Product Profile'!$B$13)</f>
        <v xml:space="preserve"> -</v>
      </c>
      <c r="D1751" s="340"/>
      <c r="E1751" s="341"/>
      <c r="F1751" s="336" t="str">
        <f>IF(ISBLANK($D1751)," -",'Offeror_Product Profile'!$B$10)</f>
        <v xml:space="preserve"> -</v>
      </c>
      <c r="G1751" s="336" t="str">
        <f>IF(ISBLANK($D1751)," -",'Offeror_Product Profile'!$B$11)</f>
        <v xml:space="preserve"> -</v>
      </c>
      <c r="H1751" s="309" t="str">
        <f>IF(ISBLANK($D1751),"",'Offeror_Product Profile'!$B$9)</f>
        <v/>
      </c>
      <c r="I1751" s="342"/>
      <c r="J1751" s="310" t="str">
        <f>IF(ISBLANK($D1751),"",'CDM_Requirements '!$B$149)</f>
        <v/>
      </c>
      <c r="K1751" s="338" t="str">
        <f>IF(ISBLANK($D1751),"",'CDM_Requirements '!$B$150)</f>
        <v/>
      </c>
      <c r="L1751" s="338" t="str">
        <f>IF(ISBLANK($D1751),"",'CDM_Requirements '!$B$151)</f>
        <v/>
      </c>
      <c r="M1751" s="338" t="str">
        <f>IF(ISBLANK($D1751),"",'CDM_Requirements '!$B$152)</f>
        <v/>
      </c>
      <c r="N1751" s="338" t="str">
        <f>IF(ISBLANK($D1751),"",'CDM_Requirements '!$B$153)</f>
        <v/>
      </c>
      <c r="O1751" s="340"/>
      <c r="P1751" s="340"/>
      <c r="Q1751" s="343"/>
    </row>
    <row r="1752" spans="1:17" s="323" customFormat="1" ht="20.100000000000001" customHeight="1" x14ac:dyDescent="0.25">
      <c r="A1752" s="311"/>
      <c r="B1752" s="308" t="str">
        <f>IF(ISBLANK($D1752)," -",'Offeror_Product Profile'!$B$12)</f>
        <v xml:space="preserve"> -</v>
      </c>
      <c r="C1752" s="308" t="str">
        <f>IF(ISBLANK($D1752)," -",'Offeror_Product Profile'!$B$13)</f>
        <v xml:space="preserve"> -</v>
      </c>
      <c r="D1752" s="340"/>
      <c r="E1752" s="341"/>
      <c r="F1752" s="336" t="str">
        <f>IF(ISBLANK($D1752)," -",'Offeror_Product Profile'!$B$10)</f>
        <v xml:space="preserve"> -</v>
      </c>
      <c r="G1752" s="336" t="str">
        <f>IF(ISBLANK($D1752)," -",'Offeror_Product Profile'!$B$11)</f>
        <v xml:space="preserve"> -</v>
      </c>
      <c r="H1752" s="309" t="str">
        <f>IF(ISBLANK($D1752),"",'Offeror_Product Profile'!$B$9)</f>
        <v/>
      </c>
      <c r="I1752" s="342"/>
      <c r="J1752" s="310" t="str">
        <f>IF(ISBLANK($D1752),"",'CDM_Requirements '!$B$149)</f>
        <v/>
      </c>
      <c r="K1752" s="338" t="str">
        <f>IF(ISBLANK($D1752),"",'CDM_Requirements '!$B$150)</f>
        <v/>
      </c>
      <c r="L1752" s="338" t="str">
        <f>IF(ISBLANK($D1752),"",'CDM_Requirements '!$B$151)</f>
        <v/>
      </c>
      <c r="M1752" s="338" t="str">
        <f>IF(ISBLANK($D1752),"",'CDM_Requirements '!$B$152)</f>
        <v/>
      </c>
      <c r="N1752" s="338" t="str">
        <f>IF(ISBLANK($D1752),"",'CDM_Requirements '!$B$153)</f>
        <v/>
      </c>
      <c r="O1752" s="340"/>
      <c r="P1752" s="340"/>
      <c r="Q1752" s="343"/>
    </row>
    <row r="1753" spans="1:17" s="323" customFormat="1" ht="20.100000000000001" customHeight="1" x14ac:dyDescent="0.25">
      <c r="A1753" s="311"/>
      <c r="B1753" s="308" t="str">
        <f>IF(ISBLANK($D1753)," -",'Offeror_Product Profile'!$B$12)</f>
        <v xml:space="preserve"> -</v>
      </c>
      <c r="C1753" s="308" t="str">
        <f>IF(ISBLANK($D1753)," -",'Offeror_Product Profile'!$B$13)</f>
        <v xml:space="preserve"> -</v>
      </c>
      <c r="D1753" s="340"/>
      <c r="E1753" s="341"/>
      <c r="F1753" s="336" t="str">
        <f>IF(ISBLANK($D1753)," -",'Offeror_Product Profile'!$B$10)</f>
        <v xml:space="preserve"> -</v>
      </c>
      <c r="G1753" s="336" t="str">
        <f>IF(ISBLANK($D1753)," -",'Offeror_Product Profile'!$B$11)</f>
        <v xml:space="preserve"> -</v>
      </c>
      <c r="H1753" s="309" t="str">
        <f>IF(ISBLANK($D1753),"",'Offeror_Product Profile'!$B$9)</f>
        <v/>
      </c>
      <c r="I1753" s="342"/>
      <c r="J1753" s="310" t="str">
        <f>IF(ISBLANK($D1753),"",'CDM_Requirements '!$B$149)</f>
        <v/>
      </c>
      <c r="K1753" s="338" t="str">
        <f>IF(ISBLANK($D1753),"",'CDM_Requirements '!$B$150)</f>
        <v/>
      </c>
      <c r="L1753" s="338" t="str">
        <f>IF(ISBLANK($D1753),"",'CDM_Requirements '!$B$151)</f>
        <v/>
      </c>
      <c r="M1753" s="338" t="str">
        <f>IF(ISBLANK($D1753),"",'CDM_Requirements '!$B$152)</f>
        <v/>
      </c>
      <c r="N1753" s="338" t="str">
        <f>IF(ISBLANK($D1753),"",'CDM_Requirements '!$B$153)</f>
        <v/>
      </c>
      <c r="O1753" s="340"/>
      <c r="P1753" s="340"/>
      <c r="Q1753" s="343"/>
    </row>
    <row r="1754" spans="1:17" s="323" customFormat="1" ht="20.100000000000001" customHeight="1" x14ac:dyDescent="0.25">
      <c r="A1754" s="311"/>
      <c r="B1754" s="308" t="str">
        <f>IF(ISBLANK($D1754)," -",'Offeror_Product Profile'!$B$12)</f>
        <v xml:space="preserve"> -</v>
      </c>
      <c r="C1754" s="308" t="str">
        <f>IF(ISBLANK($D1754)," -",'Offeror_Product Profile'!$B$13)</f>
        <v xml:space="preserve"> -</v>
      </c>
      <c r="D1754" s="340"/>
      <c r="E1754" s="341"/>
      <c r="F1754" s="336" t="str">
        <f>IF(ISBLANK($D1754)," -",'Offeror_Product Profile'!$B$10)</f>
        <v xml:space="preserve"> -</v>
      </c>
      <c r="G1754" s="336" t="str">
        <f>IF(ISBLANK($D1754)," -",'Offeror_Product Profile'!$B$11)</f>
        <v xml:space="preserve"> -</v>
      </c>
      <c r="H1754" s="309" t="str">
        <f>IF(ISBLANK($D1754),"",'Offeror_Product Profile'!$B$9)</f>
        <v/>
      </c>
      <c r="I1754" s="342"/>
      <c r="J1754" s="310" t="str">
        <f>IF(ISBLANK($D1754),"",'CDM_Requirements '!$B$149)</f>
        <v/>
      </c>
      <c r="K1754" s="338" t="str">
        <f>IF(ISBLANK($D1754),"",'CDM_Requirements '!$B$150)</f>
        <v/>
      </c>
      <c r="L1754" s="338" t="str">
        <f>IF(ISBLANK($D1754),"",'CDM_Requirements '!$B$151)</f>
        <v/>
      </c>
      <c r="M1754" s="338" t="str">
        <f>IF(ISBLANK($D1754),"",'CDM_Requirements '!$B$152)</f>
        <v/>
      </c>
      <c r="N1754" s="338" t="str">
        <f>IF(ISBLANK($D1754),"",'CDM_Requirements '!$B$153)</f>
        <v/>
      </c>
      <c r="O1754" s="340"/>
      <c r="P1754" s="340"/>
      <c r="Q1754" s="343"/>
    </row>
    <row r="1755" spans="1:17" s="323" customFormat="1" ht="20.100000000000001" customHeight="1" x14ac:dyDescent="0.25">
      <c r="A1755" s="311"/>
      <c r="B1755" s="308" t="str">
        <f>IF(ISBLANK($D1755)," -",'Offeror_Product Profile'!$B$12)</f>
        <v xml:space="preserve"> -</v>
      </c>
      <c r="C1755" s="308" t="str">
        <f>IF(ISBLANK($D1755)," -",'Offeror_Product Profile'!$B$13)</f>
        <v xml:space="preserve"> -</v>
      </c>
      <c r="D1755" s="340"/>
      <c r="E1755" s="341"/>
      <c r="F1755" s="336" t="str">
        <f>IF(ISBLANK($D1755)," -",'Offeror_Product Profile'!$B$10)</f>
        <v xml:space="preserve"> -</v>
      </c>
      <c r="G1755" s="336" t="str">
        <f>IF(ISBLANK($D1755)," -",'Offeror_Product Profile'!$B$11)</f>
        <v xml:space="preserve"> -</v>
      </c>
      <c r="H1755" s="309" t="str">
        <f>IF(ISBLANK($D1755),"",'Offeror_Product Profile'!$B$9)</f>
        <v/>
      </c>
      <c r="I1755" s="342"/>
      <c r="J1755" s="310" t="str">
        <f>IF(ISBLANK($D1755),"",'CDM_Requirements '!$B$149)</f>
        <v/>
      </c>
      <c r="K1755" s="338" t="str">
        <f>IF(ISBLANK($D1755),"",'CDM_Requirements '!$B$150)</f>
        <v/>
      </c>
      <c r="L1755" s="338" t="str">
        <f>IF(ISBLANK($D1755),"",'CDM_Requirements '!$B$151)</f>
        <v/>
      </c>
      <c r="M1755" s="338" t="str">
        <f>IF(ISBLANK($D1755),"",'CDM_Requirements '!$B$152)</f>
        <v/>
      </c>
      <c r="N1755" s="338" t="str">
        <f>IF(ISBLANK($D1755),"",'CDM_Requirements '!$B$153)</f>
        <v/>
      </c>
      <c r="O1755" s="340"/>
      <c r="P1755" s="340"/>
      <c r="Q1755" s="343"/>
    </row>
    <row r="1756" spans="1:17" s="323" customFormat="1" ht="20.100000000000001" customHeight="1" x14ac:dyDescent="0.25">
      <c r="A1756" s="311"/>
      <c r="B1756" s="308" t="str">
        <f>IF(ISBLANK($D1756)," -",'Offeror_Product Profile'!$B$12)</f>
        <v xml:space="preserve"> -</v>
      </c>
      <c r="C1756" s="308" t="str">
        <f>IF(ISBLANK($D1756)," -",'Offeror_Product Profile'!$B$13)</f>
        <v xml:space="preserve"> -</v>
      </c>
      <c r="D1756" s="340"/>
      <c r="E1756" s="341"/>
      <c r="F1756" s="336" t="str">
        <f>IF(ISBLANK($D1756)," -",'Offeror_Product Profile'!$B$10)</f>
        <v xml:space="preserve"> -</v>
      </c>
      <c r="G1756" s="336" t="str">
        <f>IF(ISBLANK($D1756)," -",'Offeror_Product Profile'!$B$11)</f>
        <v xml:space="preserve"> -</v>
      </c>
      <c r="H1756" s="309" t="str">
        <f>IF(ISBLANK($D1756),"",'Offeror_Product Profile'!$B$9)</f>
        <v/>
      </c>
      <c r="I1756" s="342"/>
      <c r="J1756" s="310" t="str">
        <f>IF(ISBLANK($D1756),"",'CDM_Requirements '!$B$149)</f>
        <v/>
      </c>
      <c r="K1756" s="338" t="str">
        <f>IF(ISBLANK($D1756),"",'CDM_Requirements '!$B$150)</f>
        <v/>
      </c>
      <c r="L1756" s="338" t="str">
        <f>IF(ISBLANK($D1756),"",'CDM_Requirements '!$B$151)</f>
        <v/>
      </c>
      <c r="M1756" s="338" t="str">
        <f>IF(ISBLANK($D1756),"",'CDM_Requirements '!$B$152)</f>
        <v/>
      </c>
      <c r="N1756" s="338" t="str">
        <f>IF(ISBLANK($D1756),"",'CDM_Requirements '!$B$153)</f>
        <v/>
      </c>
      <c r="O1756" s="340"/>
      <c r="P1756" s="340"/>
      <c r="Q1756" s="343"/>
    </row>
    <row r="1757" spans="1:17" s="323" customFormat="1" ht="20.100000000000001" customHeight="1" x14ac:dyDescent="0.25">
      <c r="A1757" s="311"/>
      <c r="B1757" s="308" t="str">
        <f>IF(ISBLANK($D1757)," -",'Offeror_Product Profile'!$B$12)</f>
        <v xml:space="preserve"> -</v>
      </c>
      <c r="C1757" s="308" t="str">
        <f>IF(ISBLANK($D1757)," -",'Offeror_Product Profile'!$B$13)</f>
        <v xml:space="preserve"> -</v>
      </c>
      <c r="D1757" s="340"/>
      <c r="E1757" s="341"/>
      <c r="F1757" s="336" t="str">
        <f>IF(ISBLANK($D1757)," -",'Offeror_Product Profile'!$B$10)</f>
        <v xml:space="preserve"> -</v>
      </c>
      <c r="G1757" s="336" t="str">
        <f>IF(ISBLANK($D1757)," -",'Offeror_Product Profile'!$B$11)</f>
        <v xml:space="preserve"> -</v>
      </c>
      <c r="H1757" s="309" t="str">
        <f>IF(ISBLANK($D1757),"",'Offeror_Product Profile'!$B$9)</f>
        <v/>
      </c>
      <c r="I1757" s="342"/>
      <c r="J1757" s="310" t="str">
        <f>IF(ISBLANK($D1757),"",'CDM_Requirements '!$B$149)</f>
        <v/>
      </c>
      <c r="K1757" s="338" t="str">
        <f>IF(ISBLANK($D1757),"",'CDM_Requirements '!$B$150)</f>
        <v/>
      </c>
      <c r="L1757" s="338" t="str">
        <f>IF(ISBLANK($D1757),"",'CDM_Requirements '!$B$151)</f>
        <v/>
      </c>
      <c r="M1757" s="338" t="str">
        <f>IF(ISBLANK($D1757),"",'CDM_Requirements '!$B$152)</f>
        <v/>
      </c>
      <c r="N1757" s="338" t="str">
        <f>IF(ISBLANK($D1757),"",'CDM_Requirements '!$B$153)</f>
        <v/>
      </c>
      <c r="O1757" s="340"/>
      <c r="P1757" s="340"/>
      <c r="Q1757" s="343"/>
    </row>
    <row r="1758" spans="1:17" s="323" customFormat="1" ht="20.100000000000001" customHeight="1" x14ac:dyDescent="0.25">
      <c r="A1758" s="311"/>
      <c r="B1758" s="308" t="str">
        <f>IF(ISBLANK($D1758)," -",'Offeror_Product Profile'!$B$12)</f>
        <v xml:space="preserve"> -</v>
      </c>
      <c r="C1758" s="308" t="str">
        <f>IF(ISBLANK($D1758)," -",'Offeror_Product Profile'!$B$13)</f>
        <v xml:space="preserve"> -</v>
      </c>
      <c r="D1758" s="340"/>
      <c r="E1758" s="341"/>
      <c r="F1758" s="336" t="str">
        <f>IF(ISBLANK($D1758)," -",'Offeror_Product Profile'!$B$10)</f>
        <v xml:space="preserve"> -</v>
      </c>
      <c r="G1758" s="336" t="str">
        <f>IF(ISBLANK($D1758)," -",'Offeror_Product Profile'!$B$11)</f>
        <v xml:space="preserve"> -</v>
      </c>
      <c r="H1758" s="309" t="str">
        <f>IF(ISBLANK($D1758),"",'Offeror_Product Profile'!$B$9)</f>
        <v/>
      </c>
      <c r="I1758" s="342"/>
      <c r="J1758" s="310" t="str">
        <f>IF(ISBLANK($D1758),"",'CDM_Requirements '!$B$149)</f>
        <v/>
      </c>
      <c r="K1758" s="338" t="str">
        <f>IF(ISBLANK($D1758),"",'CDM_Requirements '!$B$150)</f>
        <v/>
      </c>
      <c r="L1758" s="338" t="str">
        <f>IF(ISBLANK($D1758),"",'CDM_Requirements '!$B$151)</f>
        <v/>
      </c>
      <c r="M1758" s="338" t="str">
        <f>IF(ISBLANK($D1758),"",'CDM_Requirements '!$B$152)</f>
        <v/>
      </c>
      <c r="N1758" s="338" t="str">
        <f>IF(ISBLANK($D1758),"",'CDM_Requirements '!$B$153)</f>
        <v/>
      </c>
      <c r="O1758" s="340"/>
      <c r="P1758" s="340"/>
      <c r="Q1758" s="343"/>
    </row>
    <row r="1759" spans="1:17" s="323" customFormat="1" ht="20.100000000000001" customHeight="1" x14ac:dyDescent="0.25">
      <c r="A1759" s="311"/>
      <c r="B1759" s="308" t="str">
        <f>IF(ISBLANK($D1759)," -",'Offeror_Product Profile'!$B$12)</f>
        <v xml:space="preserve"> -</v>
      </c>
      <c r="C1759" s="308" t="str">
        <f>IF(ISBLANK($D1759)," -",'Offeror_Product Profile'!$B$13)</f>
        <v xml:space="preserve"> -</v>
      </c>
      <c r="D1759" s="340"/>
      <c r="E1759" s="341"/>
      <c r="F1759" s="336" t="str">
        <f>IF(ISBLANK($D1759)," -",'Offeror_Product Profile'!$B$10)</f>
        <v xml:space="preserve"> -</v>
      </c>
      <c r="G1759" s="336" t="str">
        <f>IF(ISBLANK($D1759)," -",'Offeror_Product Profile'!$B$11)</f>
        <v xml:space="preserve"> -</v>
      </c>
      <c r="H1759" s="309" t="str">
        <f>IF(ISBLANK($D1759),"",'Offeror_Product Profile'!$B$9)</f>
        <v/>
      </c>
      <c r="I1759" s="342"/>
      <c r="J1759" s="310" t="str">
        <f>IF(ISBLANK($D1759),"",'CDM_Requirements '!$B$149)</f>
        <v/>
      </c>
      <c r="K1759" s="338" t="str">
        <f>IF(ISBLANK($D1759),"",'CDM_Requirements '!$B$150)</f>
        <v/>
      </c>
      <c r="L1759" s="338" t="str">
        <f>IF(ISBLANK($D1759),"",'CDM_Requirements '!$B$151)</f>
        <v/>
      </c>
      <c r="M1759" s="338" t="str">
        <f>IF(ISBLANK($D1759),"",'CDM_Requirements '!$B$152)</f>
        <v/>
      </c>
      <c r="N1759" s="338" t="str">
        <f>IF(ISBLANK($D1759),"",'CDM_Requirements '!$B$153)</f>
        <v/>
      </c>
      <c r="O1759" s="340"/>
      <c r="P1759" s="340"/>
      <c r="Q1759" s="343"/>
    </row>
    <row r="1760" spans="1:17" s="323" customFormat="1" ht="20.100000000000001" customHeight="1" x14ac:dyDescent="0.25">
      <c r="A1760" s="311"/>
      <c r="B1760" s="308" t="str">
        <f>IF(ISBLANK($D1760)," -",'Offeror_Product Profile'!$B$12)</f>
        <v xml:space="preserve"> -</v>
      </c>
      <c r="C1760" s="308" t="str">
        <f>IF(ISBLANK($D1760)," -",'Offeror_Product Profile'!$B$13)</f>
        <v xml:space="preserve"> -</v>
      </c>
      <c r="D1760" s="340"/>
      <c r="E1760" s="341"/>
      <c r="F1760" s="336" t="str">
        <f>IF(ISBLANK($D1760)," -",'Offeror_Product Profile'!$B$10)</f>
        <v xml:space="preserve"> -</v>
      </c>
      <c r="G1760" s="336" t="str">
        <f>IF(ISBLANK($D1760)," -",'Offeror_Product Profile'!$B$11)</f>
        <v xml:space="preserve"> -</v>
      </c>
      <c r="H1760" s="309" t="str">
        <f>IF(ISBLANK($D1760),"",'Offeror_Product Profile'!$B$9)</f>
        <v/>
      </c>
      <c r="I1760" s="342"/>
      <c r="J1760" s="310" t="str">
        <f>IF(ISBLANK($D1760),"",'CDM_Requirements '!$B$149)</f>
        <v/>
      </c>
      <c r="K1760" s="338" t="str">
        <f>IF(ISBLANK($D1760),"",'CDM_Requirements '!$B$150)</f>
        <v/>
      </c>
      <c r="L1760" s="338" t="str">
        <f>IF(ISBLANK($D1760),"",'CDM_Requirements '!$B$151)</f>
        <v/>
      </c>
      <c r="M1760" s="338" t="str">
        <f>IF(ISBLANK($D1760),"",'CDM_Requirements '!$B$152)</f>
        <v/>
      </c>
      <c r="N1760" s="338" t="str">
        <f>IF(ISBLANK($D1760),"",'CDM_Requirements '!$B$153)</f>
        <v/>
      </c>
      <c r="O1760" s="340"/>
      <c r="P1760" s="340"/>
      <c r="Q1760" s="343"/>
    </row>
    <row r="1761" spans="1:17" s="323" customFormat="1" ht="20.100000000000001" customHeight="1" x14ac:dyDescent="0.25">
      <c r="A1761" s="311"/>
      <c r="B1761" s="308" t="str">
        <f>IF(ISBLANK($D1761)," -",'Offeror_Product Profile'!$B$12)</f>
        <v xml:space="preserve"> -</v>
      </c>
      <c r="C1761" s="308" t="str">
        <f>IF(ISBLANK($D1761)," -",'Offeror_Product Profile'!$B$13)</f>
        <v xml:space="preserve"> -</v>
      </c>
      <c r="D1761" s="340"/>
      <c r="E1761" s="341"/>
      <c r="F1761" s="336" t="str">
        <f>IF(ISBLANK($D1761)," -",'Offeror_Product Profile'!$B$10)</f>
        <v xml:space="preserve"> -</v>
      </c>
      <c r="G1761" s="336" t="str">
        <f>IF(ISBLANK($D1761)," -",'Offeror_Product Profile'!$B$11)</f>
        <v xml:space="preserve"> -</v>
      </c>
      <c r="H1761" s="309" t="str">
        <f>IF(ISBLANK($D1761),"",'Offeror_Product Profile'!$B$9)</f>
        <v/>
      </c>
      <c r="I1761" s="342"/>
      <c r="J1761" s="310" t="str">
        <f>IF(ISBLANK($D1761),"",'CDM_Requirements '!$B$149)</f>
        <v/>
      </c>
      <c r="K1761" s="338" t="str">
        <f>IF(ISBLANK($D1761),"",'CDM_Requirements '!$B$150)</f>
        <v/>
      </c>
      <c r="L1761" s="338" t="str">
        <f>IF(ISBLANK($D1761),"",'CDM_Requirements '!$B$151)</f>
        <v/>
      </c>
      <c r="M1761" s="338" t="str">
        <f>IF(ISBLANK($D1761),"",'CDM_Requirements '!$B$152)</f>
        <v/>
      </c>
      <c r="N1761" s="338" t="str">
        <f>IF(ISBLANK($D1761),"",'CDM_Requirements '!$B$153)</f>
        <v/>
      </c>
      <c r="O1761" s="340"/>
      <c r="P1761" s="340"/>
      <c r="Q1761" s="343"/>
    </row>
    <row r="1762" spans="1:17" s="323" customFormat="1" ht="20.100000000000001" customHeight="1" x14ac:dyDescent="0.25">
      <c r="A1762" s="311"/>
      <c r="B1762" s="308" t="str">
        <f>IF(ISBLANK($D1762)," -",'Offeror_Product Profile'!$B$12)</f>
        <v xml:space="preserve"> -</v>
      </c>
      <c r="C1762" s="308" t="str">
        <f>IF(ISBLANK($D1762)," -",'Offeror_Product Profile'!$B$13)</f>
        <v xml:space="preserve"> -</v>
      </c>
      <c r="D1762" s="340"/>
      <c r="E1762" s="341"/>
      <c r="F1762" s="336" t="str">
        <f>IF(ISBLANK($D1762)," -",'Offeror_Product Profile'!$B$10)</f>
        <v xml:space="preserve"> -</v>
      </c>
      <c r="G1762" s="336" t="str">
        <f>IF(ISBLANK($D1762)," -",'Offeror_Product Profile'!$B$11)</f>
        <v xml:space="preserve"> -</v>
      </c>
      <c r="H1762" s="309" t="str">
        <f>IF(ISBLANK($D1762),"",'Offeror_Product Profile'!$B$9)</f>
        <v/>
      </c>
      <c r="I1762" s="342"/>
      <c r="J1762" s="310" t="str">
        <f>IF(ISBLANK($D1762),"",'CDM_Requirements '!$B$149)</f>
        <v/>
      </c>
      <c r="K1762" s="338" t="str">
        <f>IF(ISBLANK($D1762),"",'CDM_Requirements '!$B$150)</f>
        <v/>
      </c>
      <c r="L1762" s="338" t="str">
        <f>IF(ISBLANK($D1762),"",'CDM_Requirements '!$B$151)</f>
        <v/>
      </c>
      <c r="M1762" s="338" t="str">
        <f>IF(ISBLANK($D1762),"",'CDM_Requirements '!$B$152)</f>
        <v/>
      </c>
      <c r="N1762" s="338" t="str">
        <f>IF(ISBLANK($D1762),"",'CDM_Requirements '!$B$153)</f>
        <v/>
      </c>
      <c r="O1762" s="340"/>
      <c r="P1762" s="340"/>
      <c r="Q1762" s="343"/>
    </row>
    <row r="1763" spans="1:17" s="323" customFormat="1" ht="20.100000000000001" customHeight="1" x14ac:dyDescent="0.25">
      <c r="A1763" s="311"/>
      <c r="B1763" s="308" t="str">
        <f>IF(ISBLANK($D1763)," -",'Offeror_Product Profile'!$B$12)</f>
        <v xml:space="preserve"> -</v>
      </c>
      <c r="C1763" s="308" t="str">
        <f>IF(ISBLANK($D1763)," -",'Offeror_Product Profile'!$B$13)</f>
        <v xml:space="preserve"> -</v>
      </c>
      <c r="D1763" s="340"/>
      <c r="E1763" s="341"/>
      <c r="F1763" s="336" t="str">
        <f>IF(ISBLANK($D1763)," -",'Offeror_Product Profile'!$B$10)</f>
        <v xml:space="preserve"> -</v>
      </c>
      <c r="G1763" s="336" t="str">
        <f>IF(ISBLANK($D1763)," -",'Offeror_Product Profile'!$B$11)</f>
        <v xml:space="preserve"> -</v>
      </c>
      <c r="H1763" s="309" t="str">
        <f>IF(ISBLANK($D1763),"",'Offeror_Product Profile'!$B$9)</f>
        <v/>
      </c>
      <c r="I1763" s="342"/>
      <c r="J1763" s="310" t="str">
        <f>IF(ISBLANK($D1763),"",'CDM_Requirements '!$B$149)</f>
        <v/>
      </c>
      <c r="K1763" s="338" t="str">
        <f>IF(ISBLANK($D1763),"",'CDM_Requirements '!$B$150)</f>
        <v/>
      </c>
      <c r="L1763" s="338" t="str">
        <f>IF(ISBLANK($D1763),"",'CDM_Requirements '!$B$151)</f>
        <v/>
      </c>
      <c r="M1763" s="338" t="str">
        <f>IF(ISBLANK($D1763),"",'CDM_Requirements '!$B$152)</f>
        <v/>
      </c>
      <c r="N1763" s="338" t="str">
        <f>IF(ISBLANK($D1763),"",'CDM_Requirements '!$B$153)</f>
        <v/>
      </c>
      <c r="O1763" s="340"/>
      <c r="P1763" s="340"/>
      <c r="Q1763" s="343"/>
    </row>
    <row r="1764" spans="1:17" s="323" customFormat="1" ht="20.100000000000001" customHeight="1" x14ac:dyDescent="0.25">
      <c r="A1764" s="311"/>
      <c r="B1764" s="308" t="str">
        <f>IF(ISBLANK($D1764)," -",'Offeror_Product Profile'!$B$12)</f>
        <v xml:space="preserve"> -</v>
      </c>
      <c r="C1764" s="308" t="str">
        <f>IF(ISBLANK($D1764)," -",'Offeror_Product Profile'!$B$13)</f>
        <v xml:space="preserve"> -</v>
      </c>
      <c r="D1764" s="340"/>
      <c r="E1764" s="341"/>
      <c r="F1764" s="336" t="str">
        <f>IF(ISBLANK($D1764)," -",'Offeror_Product Profile'!$B$10)</f>
        <v xml:space="preserve"> -</v>
      </c>
      <c r="G1764" s="336" t="str">
        <f>IF(ISBLANK($D1764)," -",'Offeror_Product Profile'!$B$11)</f>
        <v xml:space="preserve"> -</v>
      </c>
      <c r="H1764" s="309" t="str">
        <f>IF(ISBLANK($D1764),"",'Offeror_Product Profile'!$B$9)</f>
        <v/>
      </c>
      <c r="I1764" s="342"/>
      <c r="J1764" s="310" t="str">
        <f>IF(ISBLANK($D1764),"",'CDM_Requirements '!$B$149)</f>
        <v/>
      </c>
      <c r="K1764" s="338" t="str">
        <f>IF(ISBLANK($D1764),"",'CDM_Requirements '!$B$150)</f>
        <v/>
      </c>
      <c r="L1764" s="338" t="str">
        <f>IF(ISBLANK($D1764),"",'CDM_Requirements '!$B$151)</f>
        <v/>
      </c>
      <c r="M1764" s="338" t="str">
        <f>IF(ISBLANK($D1764),"",'CDM_Requirements '!$B$152)</f>
        <v/>
      </c>
      <c r="N1764" s="338" t="str">
        <f>IF(ISBLANK($D1764),"",'CDM_Requirements '!$B$153)</f>
        <v/>
      </c>
      <c r="O1764" s="340"/>
      <c r="P1764" s="340"/>
      <c r="Q1764" s="343"/>
    </row>
    <row r="1765" spans="1:17" s="323" customFormat="1" ht="20.100000000000001" customHeight="1" x14ac:dyDescent="0.25">
      <c r="A1765" s="311"/>
      <c r="B1765" s="308" t="str">
        <f>IF(ISBLANK($D1765)," -",'Offeror_Product Profile'!$B$12)</f>
        <v xml:space="preserve"> -</v>
      </c>
      <c r="C1765" s="308" t="str">
        <f>IF(ISBLANK($D1765)," -",'Offeror_Product Profile'!$B$13)</f>
        <v xml:space="preserve"> -</v>
      </c>
      <c r="D1765" s="340"/>
      <c r="E1765" s="341"/>
      <c r="F1765" s="336" t="str">
        <f>IF(ISBLANK($D1765)," -",'Offeror_Product Profile'!$B$10)</f>
        <v xml:space="preserve"> -</v>
      </c>
      <c r="G1765" s="336" t="str">
        <f>IF(ISBLANK($D1765)," -",'Offeror_Product Profile'!$B$11)</f>
        <v xml:space="preserve"> -</v>
      </c>
      <c r="H1765" s="309" t="str">
        <f>IF(ISBLANK($D1765),"",'Offeror_Product Profile'!$B$9)</f>
        <v/>
      </c>
      <c r="I1765" s="342"/>
      <c r="J1765" s="310" t="str">
        <f>IF(ISBLANK($D1765),"",'CDM_Requirements '!$B$149)</f>
        <v/>
      </c>
      <c r="K1765" s="338" t="str">
        <f>IF(ISBLANK($D1765),"",'CDM_Requirements '!$B$150)</f>
        <v/>
      </c>
      <c r="L1765" s="338" t="str">
        <f>IF(ISBLANK($D1765),"",'CDM_Requirements '!$B$151)</f>
        <v/>
      </c>
      <c r="M1765" s="338" t="str">
        <f>IF(ISBLANK($D1765),"",'CDM_Requirements '!$B$152)</f>
        <v/>
      </c>
      <c r="N1765" s="338" t="str">
        <f>IF(ISBLANK($D1765),"",'CDM_Requirements '!$B$153)</f>
        <v/>
      </c>
      <c r="O1765" s="340"/>
      <c r="P1765" s="340"/>
      <c r="Q1765" s="343"/>
    </row>
    <row r="1766" spans="1:17" s="323" customFormat="1" ht="20.100000000000001" customHeight="1" x14ac:dyDescent="0.25">
      <c r="A1766" s="311"/>
      <c r="B1766" s="308" t="str">
        <f>IF(ISBLANK($D1766)," -",'Offeror_Product Profile'!$B$12)</f>
        <v xml:space="preserve"> -</v>
      </c>
      <c r="C1766" s="308" t="str">
        <f>IF(ISBLANK($D1766)," -",'Offeror_Product Profile'!$B$13)</f>
        <v xml:space="preserve"> -</v>
      </c>
      <c r="D1766" s="340"/>
      <c r="E1766" s="341"/>
      <c r="F1766" s="336" t="str">
        <f>IF(ISBLANK($D1766)," -",'Offeror_Product Profile'!$B$10)</f>
        <v xml:space="preserve"> -</v>
      </c>
      <c r="G1766" s="336" t="str">
        <f>IF(ISBLANK($D1766)," -",'Offeror_Product Profile'!$B$11)</f>
        <v xml:space="preserve"> -</v>
      </c>
      <c r="H1766" s="309" t="str">
        <f>IF(ISBLANK($D1766),"",'Offeror_Product Profile'!$B$9)</f>
        <v/>
      </c>
      <c r="I1766" s="342"/>
      <c r="J1766" s="310" t="str">
        <f>IF(ISBLANK($D1766),"",'CDM_Requirements '!$B$149)</f>
        <v/>
      </c>
      <c r="K1766" s="338" t="str">
        <f>IF(ISBLANK($D1766),"",'CDM_Requirements '!$B$150)</f>
        <v/>
      </c>
      <c r="L1766" s="338" t="str">
        <f>IF(ISBLANK($D1766),"",'CDM_Requirements '!$B$151)</f>
        <v/>
      </c>
      <c r="M1766" s="338" t="str">
        <f>IF(ISBLANK($D1766),"",'CDM_Requirements '!$B$152)</f>
        <v/>
      </c>
      <c r="N1766" s="338" t="str">
        <f>IF(ISBLANK($D1766),"",'CDM_Requirements '!$B$153)</f>
        <v/>
      </c>
      <c r="O1766" s="340"/>
      <c r="P1766" s="340"/>
      <c r="Q1766" s="343"/>
    </row>
    <row r="1767" spans="1:17" s="323" customFormat="1" ht="20.100000000000001" customHeight="1" x14ac:dyDescent="0.25">
      <c r="A1767" s="311"/>
      <c r="B1767" s="308" t="str">
        <f>IF(ISBLANK($D1767)," -",'Offeror_Product Profile'!$B$12)</f>
        <v xml:space="preserve"> -</v>
      </c>
      <c r="C1767" s="308" t="str">
        <f>IF(ISBLANK($D1767)," -",'Offeror_Product Profile'!$B$13)</f>
        <v xml:space="preserve"> -</v>
      </c>
      <c r="D1767" s="340"/>
      <c r="E1767" s="341"/>
      <c r="F1767" s="336" t="str">
        <f>IF(ISBLANK($D1767)," -",'Offeror_Product Profile'!$B$10)</f>
        <v xml:space="preserve"> -</v>
      </c>
      <c r="G1767" s="336" t="str">
        <f>IF(ISBLANK($D1767)," -",'Offeror_Product Profile'!$B$11)</f>
        <v xml:space="preserve"> -</v>
      </c>
      <c r="H1767" s="309" t="str">
        <f>IF(ISBLANK($D1767),"",'Offeror_Product Profile'!$B$9)</f>
        <v/>
      </c>
      <c r="I1767" s="342"/>
      <c r="J1767" s="310" t="str">
        <f>IF(ISBLANK($D1767),"",'CDM_Requirements '!$B$149)</f>
        <v/>
      </c>
      <c r="K1767" s="338" t="str">
        <f>IF(ISBLANK($D1767),"",'CDM_Requirements '!$B$150)</f>
        <v/>
      </c>
      <c r="L1767" s="338" t="str">
        <f>IF(ISBLANK($D1767),"",'CDM_Requirements '!$B$151)</f>
        <v/>
      </c>
      <c r="M1767" s="338" t="str">
        <f>IF(ISBLANK($D1767),"",'CDM_Requirements '!$B$152)</f>
        <v/>
      </c>
      <c r="N1767" s="338" t="str">
        <f>IF(ISBLANK($D1767),"",'CDM_Requirements '!$B$153)</f>
        <v/>
      </c>
      <c r="O1767" s="340"/>
      <c r="P1767" s="340"/>
      <c r="Q1767" s="343"/>
    </row>
    <row r="1768" spans="1:17" s="323" customFormat="1" ht="20.100000000000001" customHeight="1" x14ac:dyDescent="0.25">
      <c r="A1768" s="311"/>
      <c r="B1768" s="308" t="str">
        <f>IF(ISBLANK($D1768)," -",'Offeror_Product Profile'!$B$12)</f>
        <v xml:space="preserve"> -</v>
      </c>
      <c r="C1768" s="308" t="str">
        <f>IF(ISBLANK($D1768)," -",'Offeror_Product Profile'!$B$13)</f>
        <v xml:space="preserve"> -</v>
      </c>
      <c r="D1768" s="340"/>
      <c r="E1768" s="341"/>
      <c r="F1768" s="336" t="str">
        <f>IF(ISBLANK($D1768)," -",'Offeror_Product Profile'!$B$10)</f>
        <v xml:space="preserve"> -</v>
      </c>
      <c r="G1768" s="336" t="str">
        <f>IF(ISBLANK($D1768)," -",'Offeror_Product Profile'!$B$11)</f>
        <v xml:space="preserve"> -</v>
      </c>
      <c r="H1768" s="309" t="str">
        <f>IF(ISBLANK($D1768),"",'Offeror_Product Profile'!$B$9)</f>
        <v/>
      </c>
      <c r="I1768" s="342"/>
      <c r="J1768" s="310" t="str">
        <f>IF(ISBLANK($D1768),"",'CDM_Requirements '!$B$149)</f>
        <v/>
      </c>
      <c r="K1768" s="338" t="str">
        <f>IF(ISBLANK($D1768),"",'CDM_Requirements '!$B$150)</f>
        <v/>
      </c>
      <c r="L1768" s="338" t="str">
        <f>IF(ISBLANK($D1768),"",'CDM_Requirements '!$B$151)</f>
        <v/>
      </c>
      <c r="M1768" s="338" t="str">
        <f>IF(ISBLANK($D1768),"",'CDM_Requirements '!$B$152)</f>
        <v/>
      </c>
      <c r="N1768" s="338" t="str">
        <f>IF(ISBLANK($D1768),"",'CDM_Requirements '!$B$153)</f>
        <v/>
      </c>
      <c r="O1768" s="340"/>
      <c r="P1768" s="340"/>
      <c r="Q1768" s="343"/>
    </row>
    <row r="1769" spans="1:17" s="323" customFormat="1" ht="20.100000000000001" customHeight="1" x14ac:dyDescent="0.25">
      <c r="A1769" s="311"/>
      <c r="B1769" s="308" t="str">
        <f>IF(ISBLANK($D1769)," -",'Offeror_Product Profile'!$B$12)</f>
        <v xml:space="preserve"> -</v>
      </c>
      <c r="C1769" s="308" t="str">
        <f>IF(ISBLANK($D1769)," -",'Offeror_Product Profile'!$B$13)</f>
        <v xml:space="preserve"> -</v>
      </c>
      <c r="D1769" s="340"/>
      <c r="E1769" s="341"/>
      <c r="F1769" s="336" t="str">
        <f>IF(ISBLANK($D1769)," -",'Offeror_Product Profile'!$B$10)</f>
        <v xml:space="preserve"> -</v>
      </c>
      <c r="G1769" s="336" t="str">
        <f>IF(ISBLANK($D1769)," -",'Offeror_Product Profile'!$B$11)</f>
        <v xml:space="preserve"> -</v>
      </c>
      <c r="H1769" s="309" t="str">
        <f>IF(ISBLANK($D1769),"",'Offeror_Product Profile'!$B$9)</f>
        <v/>
      </c>
      <c r="I1769" s="342"/>
      <c r="J1769" s="310" t="str">
        <f>IF(ISBLANK($D1769),"",'CDM_Requirements '!$B$149)</f>
        <v/>
      </c>
      <c r="K1769" s="338" t="str">
        <f>IF(ISBLANK($D1769),"",'CDM_Requirements '!$B$150)</f>
        <v/>
      </c>
      <c r="L1769" s="338" t="str">
        <f>IF(ISBLANK($D1769),"",'CDM_Requirements '!$B$151)</f>
        <v/>
      </c>
      <c r="M1769" s="338" t="str">
        <f>IF(ISBLANK($D1769),"",'CDM_Requirements '!$B$152)</f>
        <v/>
      </c>
      <c r="N1769" s="338" t="str">
        <f>IF(ISBLANK($D1769),"",'CDM_Requirements '!$B$153)</f>
        <v/>
      </c>
      <c r="O1769" s="340"/>
      <c r="P1769" s="340"/>
      <c r="Q1769" s="343"/>
    </row>
    <row r="1770" spans="1:17" s="323" customFormat="1" ht="20.100000000000001" customHeight="1" x14ac:dyDescent="0.25">
      <c r="A1770" s="311"/>
      <c r="B1770" s="308" t="str">
        <f>IF(ISBLANK($D1770)," -",'Offeror_Product Profile'!$B$12)</f>
        <v xml:space="preserve"> -</v>
      </c>
      <c r="C1770" s="308" t="str">
        <f>IF(ISBLANK($D1770)," -",'Offeror_Product Profile'!$B$13)</f>
        <v xml:space="preserve"> -</v>
      </c>
      <c r="D1770" s="340"/>
      <c r="E1770" s="341"/>
      <c r="F1770" s="336" t="str">
        <f>IF(ISBLANK($D1770)," -",'Offeror_Product Profile'!$B$10)</f>
        <v xml:space="preserve"> -</v>
      </c>
      <c r="G1770" s="336" t="str">
        <f>IF(ISBLANK($D1770)," -",'Offeror_Product Profile'!$B$11)</f>
        <v xml:space="preserve"> -</v>
      </c>
      <c r="H1770" s="309" t="str">
        <f>IF(ISBLANK($D1770),"",'Offeror_Product Profile'!$B$9)</f>
        <v/>
      </c>
      <c r="I1770" s="342"/>
      <c r="J1770" s="310" t="str">
        <f>IF(ISBLANK($D1770),"",'CDM_Requirements '!$B$149)</f>
        <v/>
      </c>
      <c r="K1770" s="338" t="str">
        <f>IF(ISBLANK($D1770),"",'CDM_Requirements '!$B$150)</f>
        <v/>
      </c>
      <c r="L1770" s="338" t="str">
        <f>IF(ISBLANK($D1770),"",'CDM_Requirements '!$B$151)</f>
        <v/>
      </c>
      <c r="M1770" s="338" t="str">
        <f>IF(ISBLANK($D1770),"",'CDM_Requirements '!$B$152)</f>
        <v/>
      </c>
      <c r="N1770" s="338" t="str">
        <f>IF(ISBLANK($D1770),"",'CDM_Requirements '!$B$153)</f>
        <v/>
      </c>
      <c r="O1770" s="340"/>
      <c r="P1770" s="340"/>
      <c r="Q1770" s="343"/>
    </row>
    <row r="1771" spans="1:17" s="323" customFormat="1" ht="20.100000000000001" customHeight="1" x14ac:dyDescent="0.25">
      <c r="A1771" s="311"/>
      <c r="B1771" s="308" t="str">
        <f>IF(ISBLANK($D1771)," -",'Offeror_Product Profile'!$B$12)</f>
        <v xml:space="preserve"> -</v>
      </c>
      <c r="C1771" s="308" t="str">
        <f>IF(ISBLANK($D1771)," -",'Offeror_Product Profile'!$B$13)</f>
        <v xml:space="preserve"> -</v>
      </c>
      <c r="D1771" s="340"/>
      <c r="E1771" s="341"/>
      <c r="F1771" s="336" t="str">
        <f>IF(ISBLANK($D1771)," -",'Offeror_Product Profile'!$B$10)</f>
        <v xml:space="preserve"> -</v>
      </c>
      <c r="G1771" s="336" t="str">
        <f>IF(ISBLANK($D1771)," -",'Offeror_Product Profile'!$B$11)</f>
        <v xml:space="preserve"> -</v>
      </c>
      <c r="H1771" s="309" t="str">
        <f>IF(ISBLANK($D1771),"",'Offeror_Product Profile'!$B$9)</f>
        <v/>
      </c>
      <c r="I1771" s="342"/>
      <c r="J1771" s="310" t="str">
        <f>IF(ISBLANK($D1771),"",'CDM_Requirements '!$B$149)</f>
        <v/>
      </c>
      <c r="K1771" s="338" t="str">
        <f>IF(ISBLANK($D1771),"",'CDM_Requirements '!$B$150)</f>
        <v/>
      </c>
      <c r="L1771" s="338" t="str">
        <f>IF(ISBLANK($D1771),"",'CDM_Requirements '!$B$151)</f>
        <v/>
      </c>
      <c r="M1771" s="338" t="str">
        <f>IF(ISBLANK($D1771),"",'CDM_Requirements '!$B$152)</f>
        <v/>
      </c>
      <c r="N1771" s="338" t="str">
        <f>IF(ISBLANK($D1771),"",'CDM_Requirements '!$B$153)</f>
        <v/>
      </c>
      <c r="O1771" s="340"/>
      <c r="P1771" s="340"/>
      <c r="Q1771" s="343"/>
    </row>
    <row r="1772" spans="1:17" s="323" customFormat="1" ht="20.100000000000001" customHeight="1" x14ac:dyDescent="0.25">
      <c r="A1772" s="311"/>
      <c r="B1772" s="308" t="str">
        <f>IF(ISBLANK($D1772)," -",'Offeror_Product Profile'!$B$12)</f>
        <v xml:space="preserve"> -</v>
      </c>
      <c r="C1772" s="308" t="str">
        <f>IF(ISBLANK($D1772)," -",'Offeror_Product Profile'!$B$13)</f>
        <v xml:space="preserve"> -</v>
      </c>
      <c r="D1772" s="340"/>
      <c r="E1772" s="341"/>
      <c r="F1772" s="336" t="str">
        <f>IF(ISBLANK($D1772)," -",'Offeror_Product Profile'!$B$10)</f>
        <v xml:space="preserve"> -</v>
      </c>
      <c r="G1772" s="336" t="str">
        <f>IF(ISBLANK($D1772)," -",'Offeror_Product Profile'!$B$11)</f>
        <v xml:space="preserve"> -</v>
      </c>
      <c r="H1772" s="309" t="str">
        <f>IF(ISBLANK($D1772),"",'Offeror_Product Profile'!$B$9)</f>
        <v/>
      </c>
      <c r="I1772" s="342"/>
      <c r="J1772" s="310" t="str">
        <f>IF(ISBLANK($D1772),"",'CDM_Requirements '!$B$149)</f>
        <v/>
      </c>
      <c r="K1772" s="338" t="str">
        <f>IF(ISBLANK($D1772),"",'CDM_Requirements '!$B$150)</f>
        <v/>
      </c>
      <c r="L1772" s="338" t="str">
        <f>IF(ISBLANK($D1772),"",'CDM_Requirements '!$B$151)</f>
        <v/>
      </c>
      <c r="M1772" s="338" t="str">
        <f>IF(ISBLANK($D1772),"",'CDM_Requirements '!$B$152)</f>
        <v/>
      </c>
      <c r="N1772" s="338" t="str">
        <f>IF(ISBLANK($D1772),"",'CDM_Requirements '!$B$153)</f>
        <v/>
      </c>
      <c r="O1772" s="340"/>
      <c r="P1772" s="340"/>
      <c r="Q1772" s="343"/>
    </row>
    <row r="1773" spans="1:17" s="323" customFormat="1" ht="20.100000000000001" customHeight="1" x14ac:dyDescent="0.25">
      <c r="A1773" s="311"/>
      <c r="B1773" s="308" t="str">
        <f>IF(ISBLANK($D1773)," -",'Offeror_Product Profile'!$B$12)</f>
        <v xml:space="preserve"> -</v>
      </c>
      <c r="C1773" s="308" t="str">
        <f>IF(ISBLANK($D1773)," -",'Offeror_Product Profile'!$B$13)</f>
        <v xml:space="preserve"> -</v>
      </c>
      <c r="D1773" s="340"/>
      <c r="E1773" s="341"/>
      <c r="F1773" s="336" t="str">
        <f>IF(ISBLANK($D1773)," -",'Offeror_Product Profile'!$B$10)</f>
        <v xml:space="preserve"> -</v>
      </c>
      <c r="G1773" s="336" t="str">
        <f>IF(ISBLANK($D1773)," -",'Offeror_Product Profile'!$B$11)</f>
        <v xml:space="preserve"> -</v>
      </c>
      <c r="H1773" s="309" t="str">
        <f>IF(ISBLANK($D1773),"",'Offeror_Product Profile'!$B$9)</f>
        <v/>
      </c>
      <c r="I1773" s="342"/>
      <c r="J1773" s="310" t="str">
        <f>IF(ISBLANK($D1773),"",'CDM_Requirements '!$B$149)</f>
        <v/>
      </c>
      <c r="K1773" s="338" t="str">
        <f>IF(ISBLANK($D1773),"",'CDM_Requirements '!$B$150)</f>
        <v/>
      </c>
      <c r="L1773" s="338" t="str">
        <f>IF(ISBLANK($D1773),"",'CDM_Requirements '!$B$151)</f>
        <v/>
      </c>
      <c r="M1773" s="338" t="str">
        <f>IF(ISBLANK($D1773),"",'CDM_Requirements '!$B$152)</f>
        <v/>
      </c>
      <c r="N1773" s="338" t="str">
        <f>IF(ISBLANK($D1773),"",'CDM_Requirements '!$B$153)</f>
        <v/>
      </c>
      <c r="O1773" s="340"/>
      <c r="P1773" s="340"/>
      <c r="Q1773" s="343"/>
    </row>
    <row r="1774" spans="1:17" s="323" customFormat="1" ht="20.100000000000001" customHeight="1" x14ac:dyDescent="0.25">
      <c r="A1774" s="311"/>
      <c r="B1774" s="308" t="str">
        <f>IF(ISBLANK($D1774)," -",'Offeror_Product Profile'!$B$12)</f>
        <v xml:space="preserve"> -</v>
      </c>
      <c r="C1774" s="308" t="str">
        <f>IF(ISBLANK($D1774)," -",'Offeror_Product Profile'!$B$13)</f>
        <v xml:space="preserve"> -</v>
      </c>
      <c r="D1774" s="340"/>
      <c r="E1774" s="341"/>
      <c r="F1774" s="336" t="str">
        <f>IF(ISBLANK($D1774)," -",'Offeror_Product Profile'!$B$10)</f>
        <v xml:space="preserve"> -</v>
      </c>
      <c r="G1774" s="336" t="str">
        <f>IF(ISBLANK($D1774)," -",'Offeror_Product Profile'!$B$11)</f>
        <v xml:space="preserve"> -</v>
      </c>
      <c r="H1774" s="309" t="str">
        <f>IF(ISBLANK($D1774),"",'Offeror_Product Profile'!$B$9)</f>
        <v/>
      </c>
      <c r="I1774" s="342"/>
      <c r="J1774" s="310" t="str">
        <f>IF(ISBLANK($D1774),"",'CDM_Requirements '!$B$149)</f>
        <v/>
      </c>
      <c r="K1774" s="338" t="str">
        <f>IF(ISBLANK($D1774),"",'CDM_Requirements '!$B$150)</f>
        <v/>
      </c>
      <c r="L1774" s="338" t="str">
        <f>IF(ISBLANK($D1774),"",'CDM_Requirements '!$B$151)</f>
        <v/>
      </c>
      <c r="M1774" s="338" t="str">
        <f>IF(ISBLANK($D1774),"",'CDM_Requirements '!$B$152)</f>
        <v/>
      </c>
      <c r="N1774" s="338" t="str">
        <f>IF(ISBLANK($D1774),"",'CDM_Requirements '!$B$153)</f>
        <v/>
      </c>
      <c r="O1774" s="340"/>
      <c r="P1774" s="340"/>
      <c r="Q1774" s="343"/>
    </row>
    <row r="1775" spans="1:17" s="323" customFormat="1" ht="20.100000000000001" customHeight="1" x14ac:dyDescent="0.25">
      <c r="A1775" s="311"/>
      <c r="B1775" s="308" t="str">
        <f>IF(ISBLANK($D1775)," -",'Offeror_Product Profile'!$B$12)</f>
        <v xml:space="preserve"> -</v>
      </c>
      <c r="C1775" s="308" t="str">
        <f>IF(ISBLANK($D1775)," -",'Offeror_Product Profile'!$B$13)</f>
        <v xml:space="preserve"> -</v>
      </c>
      <c r="D1775" s="340"/>
      <c r="E1775" s="341"/>
      <c r="F1775" s="336" t="str">
        <f>IF(ISBLANK($D1775)," -",'Offeror_Product Profile'!$B$10)</f>
        <v xml:space="preserve"> -</v>
      </c>
      <c r="G1775" s="336" t="str">
        <f>IF(ISBLANK($D1775)," -",'Offeror_Product Profile'!$B$11)</f>
        <v xml:space="preserve"> -</v>
      </c>
      <c r="H1775" s="309" t="str">
        <f>IF(ISBLANK($D1775),"",'Offeror_Product Profile'!$B$9)</f>
        <v/>
      </c>
      <c r="I1775" s="342"/>
      <c r="J1775" s="310" t="str">
        <f>IF(ISBLANK($D1775),"",'CDM_Requirements '!$B$149)</f>
        <v/>
      </c>
      <c r="K1775" s="338" t="str">
        <f>IF(ISBLANK($D1775),"",'CDM_Requirements '!$B$150)</f>
        <v/>
      </c>
      <c r="L1775" s="338" t="str">
        <f>IF(ISBLANK($D1775),"",'CDM_Requirements '!$B$151)</f>
        <v/>
      </c>
      <c r="M1775" s="338" t="str">
        <f>IF(ISBLANK($D1775),"",'CDM_Requirements '!$B$152)</f>
        <v/>
      </c>
      <c r="N1775" s="338" t="str">
        <f>IF(ISBLANK($D1775),"",'CDM_Requirements '!$B$153)</f>
        <v/>
      </c>
      <c r="O1775" s="340"/>
      <c r="P1775" s="340"/>
      <c r="Q1775" s="343"/>
    </row>
    <row r="1776" spans="1:17" s="323" customFormat="1" ht="20.100000000000001" customHeight="1" x14ac:dyDescent="0.25">
      <c r="A1776" s="311"/>
      <c r="B1776" s="308" t="str">
        <f>IF(ISBLANK($D1776)," -",'Offeror_Product Profile'!$B$12)</f>
        <v xml:space="preserve"> -</v>
      </c>
      <c r="C1776" s="308" t="str">
        <f>IF(ISBLANK($D1776)," -",'Offeror_Product Profile'!$B$13)</f>
        <v xml:space="preserve"> -</v>
      </c>
      <c r="D1776" s="340"/>
      <c r="E1776" s="341"/>
      <c r="F1776" s="336" t="str">
        <f>IF(ISBLANK($D1776)," -",'Offeror_Product Profile'!$B$10)</f>
        <v xml:space="preserve"> -</v>
      </c>
      <c r="G1776" s="336" t="str">
        <f>IF(ISBLANK($D1776)," -",'Offeror_Product Profile'!$B$11)</f>
        <v xml:space="preserve"> -</v>
      </c>
      <c r="H1776" s="309" t="str">
        <f>IF(ISBLANK($D1776),"",'Offeror_Product Profile'!$B$9)</f>
        <v/>
      </c>
      <c r="I1776" s="342"/>
      <c r="J1776" s="310" t="str">
        <f>IF(ISBLANK($D1776),"",'CDM_Requirements '!$B$149)</f>
        <v/>
      </c>
      <c r="K1776" s="338" t="str">
        <f>IF(ISBLANK($D1776),"",'CDM_Requirements '!$B$150)</f>
        <v/>
      </c>
      <c r="L1776" s="338" t="str">
        <f>IF(ISBLANK($D1776),"",'CDM_Requirements '!$B$151)</f>
        <v/>
      </c>
      <c r="M1776" s="338" t="str">
        <f>IF(ISBLANK($D1776),"",'CDM_Requirements '!$B$152)</f>
        <v/>
      </c>
      <c r="N1776" s="338" t="str">
        <f>IF(ISBLANK($D1776),"",'CDM_Requirements '!$B$153)</f>
        <v/>
      </c>
      <c r="O1776" s="340"/>
      <c r="P1776" s="340"/>
      <c r="Q1776" s="343"/>
    </row>
    <row r="1777" spans="1:17" s="323" customFormat="1" ht="20.100000000000001" customHeight="1" x14ac:dyDescent="0.25">
      <c r="A1777" s="311"/>
      <c r="B1777" s="308" t="str">
        <f>IF(ISBLANK($D1777)," -",'Offeror_Product Profile'!$B$12)</f>
        <v xml:space="preserve"> -</v>
      </c>
      <c r="C1777" s="308" t="str">
        <f>IF(ISBLANK($D1777)," -",'Offeror_Product Profile'!$B$13)</f>
        <v xml:space="preserve"> -</v>
      </c>
      <c r="D1777" s="340"/>
      <c r="E1777" s="341"/>
      <c r="F1777" s="336" t="str">
        <f>IF(ISBLANK($D1777)," -",'Offeror_Product Profile'!$B$10)</f>
        <v xml:space="preserve"> -</v>
      </c>
      <c r="G1777" s="336" t="str">
        <f>IF(ISBLANK($D1777)," -",'Offeror_Product Profile'!$B$11)</f>
        <v xml:space="preserve"> -</v>
      </c>
      <c r="H1777" s="309" t="str">
        <f>IF(ISBLANK($D1777),"",'Offeror_Product Profile'!$B$9)</f>
        <v/>
      </c>
      <c r="I1777" s="342"/>
      <c r="J1777" s="310" t="str">
        <f>IF(ISBLANK($D1777),"",'CDM_Requirements '!$B$149)</f>
        <v/>
      </c>
      <c r="K1777" s="338" t="str">
        <f>IF(ISBLANK($D1777),"",'CDM_Requirements '!$B$150)</f>
        <v/>
      </c>
      <c r="L1777" s="338" t="str">
        <f>IF(ISBLANK($D1777),"",'CDM_Requirements '!$B$151)</f>
        <v/>
      </c>
      <c r="M1777" s="338" t="str">
        <f>IF(ISBLANK($D1777),"",'CDM_Requirements '!$B$152)</f>
        <v/>
      </c>
      <c r="N1777" s="338" t="str">
        <f>IF(ISBLANK($D1777),"",'CDM_Requirements '!$B$153)</f>
        <v/>
      </c>
      <c r="O1777" s="340"/>
      <c r="P1777" s="340"/>
      <c r="Q1777" s="343"/>
    </row>
    <row r="1778" spans="1:17" s="323" customFormat="1" ht="20.100000000000001" customHeight="1" x14ac:dyDescent="0.25">
      <c r="A1778" s="311"/>
      <c r="B1778" s="308" t="str">
        <f>IF(ISBLANK($D1778)," -",'Offeror_Product Profile'!$B$12)</f>
        <v xml:space="preserve"> -</v>
      </c>
      <c r="C1778" s="308" t="str">
        <f>IF(ISBLANK($D1778)," -",'Offeror_Product Profile'!$B$13)</f>
        <v xml:space="preserve"> -</v>
      </c>
      <c r="D1778" s="340"/>
      <c r="E1778" s="341"/>
      <c r="F1778" s="336" t="str">
        <f>IF(ISBLANK($D1778)," -",'Offeror_Product Profile'!$B$10)</f>
        <v xml:space="preserve"> -</v>
      </c>
      <c r="G1778" s="336" t="str">
        <f>IF(ISBLANK($D1778)," -",'Offeror_Product Profile'!$B$11)</f>
        <v xml:space="preserve"> -</v>
      </c>
      <c r="H1778" s="309" t="str">
        <f>IF(ISBLANK($D1778),"",'Offeror_Product Profile'!$B$9)</f>
        <v/>
      </c>
      <c r="I1778" s="342"/>
      <c r="J1778" s="310" t="str">
        <f>IF(ISBLANK($D1778),"",'CDM_Requirements '!$B$149)</f>
        <v/>
      </c>
      <c r="K1778" s="338" t="str">
        <f>IF(ISBLANK($D1778),"",'CDM_Requirements '!$B$150)</f>
        <v/>
      </c>
      <c r="L1778" s="338" t="str">
        <f>IF(ISBLANK($D1778),"",'CDM_Requirements '!$B$151)</f>
        <v/>
      </c>
      <c r="M1778" s="338" t="str">
        <f>IF(ISBLANK($D1778),"",'CDM_Requirements '!$B$152)</f>
        <v/>
      </c>
      <c r="N1778" s="338" t="str">
        <f>IF(ISBLANK($D1778),"",'CDM_Requirements '!$B$153)</f>
        <v/>
      </c>
      <c r="O1778" s="340"/>
      <c r="P1778" s="340"/>
      <c r="Q1778" s="343"/>
    </row>
    <row r="1779" spans="1:17" s="323" customFormat="1" ht="20.100000000000001" customHeight="1" x14ac:dyDescent="0.25">
      <c r="A1779" s="311"/>
      <c r="B1779" s="308" t="str">
        <f>IF(ISBLANK($D1779)," -",'Offeror_Product Profile'!$B$12)</f>
        <v xml:space="preserve"> -</v>
      </c>
      <c r="C1779" s="308" t="str">
        <f>IF(ISBLANK($D1779)," -",'Offeror_Product Profile'!$B$13)</f>
        <v xml:space="preserve"> -</v>
      </c>
      <c r="D1779" s="340"/>
      <c r="E1779" s="341"/>
      <c r="F1779" s="336" t="str">
        <f>IF(ISBLANK($D1779)," -",'Offeror_Product Profile'!$B$10)</f>
        <v xml:space="preserve"> -</v>
      </c>
      <c r="G1779" s="336" t="str">
        <f>IF(ISBLANK($D1779)," -",'Offeror_Product Profile'!$B$11)</f>
        <v xml:space="preserve"> -</v>
      </c>
      <c r="H1779" s="309" t="str">
        <f>IF(ISBLANK($D1779),"",'Offeror_Product Profile'!$B$9)</f>
        <v/>
      </c>
      <c r="I1779" s="342"/>
      <c r="J1779" s="310" t="str">
        <f>IF(ISBLANK($D1779),"",'CDM_Requirements '!$B$149)</f>
        <v/>
      </c>
      <c r="K1779" s="338" t="str">
        <f>IF(ISBLANK($D1779),"",'CDM_Requirements '!$B$150)</f>
        <v/>
      </c>
      <c r="L1779" s="338" t="str">
        <f>IF(ISBLANK($D1779),"",'CDM_Requirements '!$B$151)</f>
        <v/>
      </c>
      <c r="M1779" s="338" t="str">
        <f>IF(ISBLANK($D1779),"",'CDM_Requirements '!$B$152)</f>
        <v/>
      </c>
      <c r="N1779" s="338" t="str">
        <f>IF(ISBLANK($D1779),"",'CDM_Requirements '!$B$153)</f>
        <v/>
      </c>
      <c r="O1779" s="340"/>
      <c r="P1779" s="340"/>
      <c r="Q1779" s="343"/>
    </row>
    <row r="1780" spans="1:17" s="323" customFormat="1" ht="20.100000000000001" customHeight="1" x14ac:dyDescent="0.25">
      <c r="A1780" s="311"/>
      <c r="B1780" s="308" t="str">
        <f>IF(ISBLANK($D1780)," -",'Offeror_Product Profile'!$B$12)</f>
        <v xml:space="preserve"> -</v>
      </c>
      <c r="C1780" s="308" t="str">
        <f>IF(ISBLANK($D1780)," -",'Offeror_Product Profile'!$B$13)</f>
        <v xml:space="preserve"> -</v>
      </c>
      <c r="D1780" s="340"/>
      <c r="E1780" s="341"/>
      <c r="F1780" s="336" t="str">
        <f>IF(ISBLANK($D1780)," -",'Offeror_Product Profile'!$B$10)</f>
        <v xml:space="preserve"> -</v>
      </c>
      <c r="G1780" s="336" t="str">
        <f>IF(ISBLANK($D1780)," -",'Offeror_Product Profile'!$B$11)</f>
        <v xml:space="preserve"> -</v>
      </c>
      <c r="H1780" s="309" t="str">
        <f>IF(ISBLANK($D1780),"",'Offeror_Product Profile'!$B$9)</f>
        <v/>
      </c>
      <c r="I1780" s="342"/>
      <c r="J1780" s="310" t="str">
        <f>IF(ISBLANK($D1780),"",'CDM_Requirements '!$B$149)</f>
        <v/>
      </c>
      <c r="K1780" s="338" t="str">
        <f>IF(ISBLANK($D1780),"",'CDM_Requirements '!$B$150)</f>
        <v/>
      </c>
      <c r="L1780" s="338" t="str">
        <f>IF(ISBLANK($D1780),"",'CDM_Requirements '!$B$151)</f>
        <v/>
      </c>
      <c r="M1780" s="338" t="str">
        <f>IF(ISBLANK($D1780),"",'CDM_Requirements '!$B$152)</f>
        <v/>
      </c>
      <c r="N1780" s="338" t="str">
        <f>IF(ISBLANK($D1780),"",'CDM_Requirements '!$B$153)</f>
        <v/>
      </c>
      <c r="O1780" s="340"/>
      <c r="P1780" s="340"/>
      <c r="Q1780" s="343"/>
    </row>
    <row r="1781" spans="1:17" s="323" customFormat="1" ht="20.100000000000001" customHeight="1" x14ac:dyDescent="0.25">
      <c r="A1781" s="311"/>
      <c r="B1781" s="308" t="str">
        <f>IF(ISBLANK($D1781)," -",'Offeror_Product Profile'!$B$12)</f>
        <v xml:space="preserve"> -</v>
      </c>
      <c r="C1781" s="308" t="str">
        <f>IF(ISBLANK($D1781)," -",'Offeror_Product Profile'!$B$13)</f>
        <v xml:space="preserve"> -</v>
      </c>
      <c r="D1781" s="340"/>
      <c r="E1781" s="341"/>
      <c r="F1781" s="336" t="str">
        <f>IF(ISBLANK($D1781)," -",'Offeror_Product Profile'!$B$10)</f>
        <v xml:space="preserve"> -</v>
      </c>
      <c r="G1781" s="336" t="str">
        <f>IF(ISBLANK($D1781)," -",'Offeror_Product Profile'!$B$11)</f>
        <v xml:space="preserve"> -</v>
      </c>
      <c r="H1781" s="309" t="str">
        <f>IF(ISBLANK($D1781),"",'Offeror_Product Profile'!$B$9)</f>
        <v/>
      </c>
      <c r="I1781" s="342"/>
      <c r="J1781" s="310" t="str">
        <f>IF(ISBLANK($D1781),"",'CDM_Requirements '!$B$149)</f>
        <v/>
      </c>
      <c r="K1781" s="338" t="str">
        <f>IF(ISBLANK($D1781),"",'CDM_Requirements '!$B$150)</f>
        <v/>
      </c>
      <c r="L1781" s="338" t="str">
        <f>IF(ISBLANK($D1781),"",'CDM_Requirements '!$B$151)</f>
        <v/>
      </c>
      <c r="M1781" s="338" t="str">
        <f>IF(ISBLANK($D1781),"",'CDM_Requirements '!$B$152)</f>
        <v/>
      </c>
      <c r="N1781" s="338" t="str">
        <f>IF(ISBLANK($D1781),"",'CDM_Requirements '!$B$153)</f>
        <v/>
      </c>
      <c r="O1781" s="340"/>
      <c r="P1781" s="340"/>
      <c r="Q1781" s="343"/>
    </row>
    <row r="1782" spans="1:17" s="323" customFormat="1" ht="20.100000000000001" customHeight="1" x14ac:dyDescent="0.25">
      <c r="A1782" s="311"/>
      <c r="B1782" s="308" t="str">
        <f>IF(ISBLANK($D1782)," -",'Offeror_Product Profile'!$B$12)</f>
        <v xml:space="preserve"> -</v>
      </c>
      <c r="C1782" s="308" t="str">
        <f>IF(ISBLANK($D1782)," -",'Offeror_Product Profile'!$B$13)</f>
        <v xml:space="preserve"> -</v>
      </c>
      <c r="D1782" s="340"/>
      <c r="E1782" s="341"/>
      <c r="F1782" s="336" t="str">
        <f>IF(ISBLANK($D1782)," -",'Offeror_Product Profile'!$B$10)</f>
        <v xml:space="preserve"> -</v>
      </c>
      <c r="G1782" s="336" t="str">
        <f>IF(ISBLANK($D1782)," -",'Offeror_Product Profile'!$B$11)</f>
        <v xml:space="preserve"> -</v>
      </c>
      <c r="H1782" s="309" t="str">
        <f>IF(ISBLANK($D1782),"",'Offeror_Product Profile'!$B$9)</f>
        <v/>
      </c>
      <c r="I1782" s="342"/>
      <c r="J1782" s="310" t="str">
        <f>IF(ISBLANK($D1782),"",'CDM_Requirements '!$B$149)</f>
        <v/>
      </c>
      <c r="K1782" s="338" t="str">
        <f>IF(ISBLANK($D1782),"",'CDM_Requirements '!$B$150)</f>
        <v/>
      </c>
      <c r="L1782" s="338" t="str">
        <f>IF(ISBLANK($D1782),"",'CDM_Requirements '!$B$151)</f>
        <v/>
      </c>
      <c r="M1782" s="338" t="str">
        <f>IF(ISBLANK($D1782),"",'CDM_Requirements '!$B$152)</f>
        <v/>
      </c>
      <c r="N1782" s="338" t="str">
        <f>IF(ISBLANK($D1782),"",'CDM_Requirements '!$B$153)</f>
        <v/>
      </c>
      <c r="O1782" s="340"/>
      <c r="P1782" s="340"/>
      <c r="Q1782" s="343"/>
    </row>
    <row r="1783" spans="1:17" s="323" customFormat="1" ht="20.100000000000001" customHeight="1" x14ac:dyDescent="0.25">
      <c r="A1783" s="311"/>
      <c r="B1783" s="308" t="str">
        <f>IF(ISBLANK($D1783)," -",'Offeror_Product Profile'!$B$12)</f>
        <v xml:space="preserve"> -</v>
      </c>
      <c r="C1783" s="308" t="str">
        <f>IF(ISBLANK($D1783)," -",'Offeror_Product Profile'!$B$13)</f>
        <v xml:space="preserve"> -</v>
      </c>
      <c r="D1783" s="340"/>
      <c r="E1783" s="341"/>
      <c r="F1783" s="336" t="str">
        <f>IF(ISBLANK($D1783)," -",'Offeror_Product Profile'!$B$10)</f>
        <v xml:space="preserve"> -</v>
      </c>
      <c r="G1783" s="336" t="str">
        <f>IF(ISBLANK($D1783)," -",'Offeror_Product Profile'!$B$11)</f>
        <v xml:space="preserve"> -</v>
      </c>
      <c r="H1783" s="309" t="str">
        <f>IF(ISBLANK($D1783),"",'Offeror_Product Profile'!$B$9)</f>
        <v/>
      </c>
      <c r="I1783" s="342"/>
      <c r="J1783" s="310" t="str">
        <f>IF(ISBLANK($D1783),"",'CDM_Requirements '!$B$149)</f>
        <v/>
      </c>
      <c r="K1783" s="338" t="str">
        <f>IF(ISBLANK($D1783),"",'CDM_Requirements '!$B$150)</f>
        <v/>
      </c>
      <c r="L1783" s="338" t="str">
        <f>IF(ISBLANK($D1783),"",'CDM_Requirements '!$B$151)</f>
        <v/>
      </c>
      <c r="M1783" s="338" t="str">
        <f>IF(ISBLANK($D1783),"",'CDM_Requirements '!$B$152)</f>
        <v/>
      </c>
      <c r="N1783" s="338" t="str">
        <f>IF(ISBLANK($D1783),"",'CDM_Requirements '!$B$153)</f>
        <v/>
      </c>
      <c r="O1783" s="340"/>
      <c r="P1783" s="340"/>
      <c r="Q1783" s="343"/>
    </row>
    <row r="1784" spans="1:17" s="323" customFormat="1" ht="20.100000000000001" customHeight="1" x14ac:dyDescent="0.25">
      <c r="A1784" s="311"/>
      <c r="B1784" s="308" t="str">
        <f>IF(ISBLANK($D1784)," -",'Offeror_Product Profile'!$B$12)</f>
        <v xml:space="preserve"> -</v>
      </c>
      <c r="C1784" s="308" t="str">
        <f>IF(ISBLANK($D1784)," -",'Offeror_Product Profile'!$B$13)</f>
        <v xml:space="preserve"> -</v>
      </c>
      <c r="D1784" s="340"/>
      <c r="E1784" s="341"/>
      <c r="F1784" s="336" t="str">
        <f>IF(ISBLANK($D1784)," -",'Offeror_Product Profile'!$B$10)</f>
        <v xml:space="preserve"> -</v>
      </c>
      <c r="G1784" s="336" t="str">
        <f>IF(ISBLANK($D1784)," -",'Offeror_Product Profile'!$B$11)</f>
        <v xml:space="preserve"> -</v>
      </c>
      <c r="H1784" s="309" t="str">
        <f>IF(ISBLANK($D1784),"",'Offeror_Product Profile'!$B$9)</f>
        <v/>
      </c>
      <c r="I1784" s="342"/>
      <c r="J1784" s="310" t="str">
        <f>IF(ISBLANK($D1784),"",'CDM_Requirements '!$B$149)</f>
        <v/>
      </c>
      <c r="K1784" s="338" t="str">
        <f>IF(ISBLANK($D1784),"",'CDM_Requirements '!$B$150)</f>
        <v/>
      </c>
      <c r="L1784" s="338" t="str">
        <f>IF(ISBLANK($D1784),"",'CDM_Requirements '!$B$151)</f>
        <v/>
      </c>
      <c r="M1784" s="338" t="str">
        <f>IF(ISBLANK($D1784),"",'CDM_Requirements '!$B$152)</f>
        <v/>
      </c>
      <c r="N1784" s="338" t="str">
        <f>IF(ISBLANK($D1784),"",'CDM_Requirements '!$B$153)</f>
        <v/>
      </c>
      <c r="O1784" s="340"/>
      <c r="P1784" s="340"/>
      <c r="Q1784" s="343"/>
    </row>
    <row r="1785" spans="1:17" s="323" customFormat="1" ht="20.100000000000001" customHeight="1" x14ac:dyDescent="0.25">
      <c r="A1785" s="311"/>
      <c r="B1785" s="308" t="str">
        <f>IF(ISBLANK($D1785)," -",'Offeror_Product Profile'!$B$12)</f>
        <v xml:space="preserve"> -</v>
      </c>
      <c r="C1785" s="308" t="str">
        <f>IF(ISBLANK($D1785)," -",'Offeror_Product Profile'!$B$13)</f>
        <v xml:space="preserve"> -</v>
      </c>
      <c r="D1785" s="340"/>
      <c r="E1785" s="341"/>
      <c r="F1785" s="336" t="str">
        <f>IF(ISBLANK($D1785)," -",'Offeror_Product Profile'!$B$10)</f>
        <v xml:space="preserve"> -</v>
      </c>
      <c r="G1785" s="336" t="str">
        <f>IF(ISBLANK($D1785)," -",'Offeror_Product Profile'!$B$11)</f>
        <v xml:space="preserve"> -</v>
      </c>
      <c r="H1785" s="309" t="str">
        <f>IF(ISBLANK($D1785),"",'Offeror_Product Profile'!$B$9)</f>
        <v/>
      </c>
      <c r="I1785" s="342"/>
      <c r="J1785" s="310" t="str">
        <f>IF(ISBLANK($D1785),"",'CDM_Requirements '!$B$149)</f>
        <v/>
      </c>
      <c r="K1785" s="338" t="str">
        <f>IF(ISBLANK($D1785),"",'CDM_Requirements '!$B$150)</f>
        <v/>
      </c>
      <c r="L1785" s="338" t="str">
        <f>IF(ISBLANK($D1785),"",'CDM_Requirements '!$B$151)</f>
        <v/>
      </c>
      <c r="M1785" s="338" t="str">
        <f>IF(ISBLANK($D1785),"",'CDM_Requirements '!$B$152)</f>
        <v/>
      </c>
      <c r="N1785" s="338" t="str">
        <f>IF(ISBLANK($D1785),"",'CDM_Requirements '!$B$153)</f>
        <v/>
      </c>
      <c r="O1785" s="340"/>
      <c r="P1785" s="340"/>
      <c r="Q1785" s="343"/>
    </row>
    <row r="1786" spans="1:17" s="323" customFormat="1" ht="20.100000000000001" customHeight="1" x14ac:dyDescent="0.25">
      <c r="A1786" s="311"/>
      <c r="B1786" s="308" t="str">
        <f>IF(ISBLANK($D1786)," -",'Offeror_Product Profile'!$B$12)</f>
        <v xml:space="preserve"> -</v>
      </c>
      <c r="C1786" s="308" t="str">
        <f>IF(ISBLANK($D1786)," -",'Offeror_Product Profile'!$B$13)</f>
        <v xml:space="preserve"> -</v>
      </c>
      <c r="D1786" s="340"/>
      <c r="E1786" s="341"/>
      <c r="F1786" s="336" t="str">
        <f>IF(ISBLANK($D1786)," -",'Offeror_Product Profile'!$B$10)</f>
        <v xml:space="preserve"> -</v>
      </c>
      <c r="G1786" s="336" t="str">
        <f>IF(ISBLANK($D1786)," -",'Offeror_Product Profile'!$B$11)</f>
        <v xml:space="preserve"> -</v>
      </c>
      <c r="H1786" s="309" t="str">
        <f>IF(ISBLANK($D1786),"",'Offeror_Product Profile'!$B$9)</f>
        <v/>
      </c>
      <c r="I1786" s="342"/>
      <c r="J1786" s="310" t="str">
        <f>IF(ISBLANK($D1786),"",'CDM_Requirements '!$B$149)</f>
        <v/>
      </c>
      <c r="K1786" s="338" t="str">
        <f>IF(ISBLANK($D1786),"",'CDM_Requirements '!$B$150)</f>
        <v/>
      </c>
      <c r="L1786" s="338" t="str">
        <f>IF(ISBLANK($D1786),"",'CDM_Requirements '!$B$151)</f>
        <v/>
      </c>
      <c r="M1786" s="338" t="str">
        <f>IF(ISBLANK($D1786),"",'CDM_Requirements '!$B$152)</f>
        <v/>
      </c>
      <c r="N1786" s="338" t="str">
        <f>IF(ISBLANK($D1786),"",'CDM_Requirements '!$B$153)</f>
        <v/>
      </c>
      <c r="O1786" s="340"/>
      <c r="P1786" s="340"/>
      <c r="Q1786" s="343"/>
    </row>
    <row r="1787" spans="1:17" s="323" customFormat="1" ht="20.100000000000001" customHeight="1" x14ac:dyDescent="0.25">
      <c r="A1787" s="311"/>
      <c r="B1787" s="308" t="str">
        <f>IF(ISBLANK($D1787)," -",'Offeror_Product Profile'!$B$12)</f>
        <v xml:space="preserve"> -</v>
      </c>
      <c r="C1787" s="308" t="str">
        <f>IF(ISBLANK($D1787)," -",'Offeror_Product Profile'!$B$13)</f>
        <v xml:space="preserve"> -</v>
      </c>
      <c r="D1787" s="340"/>
      <c r="E1787" s="341"/>
      <c r="F1787" s="336" t="str">
        <f>IF(ISBLANK($D1787)," -",'Offeror_Product Profile'!$B$10)</f>
        <v xml:space="preserve"> -</v>
      </c>
      <c r="G1787" s="336" t="str">
        <f>IF(ISBLANK($D1787)," -",'Offeror_Product Profile'!$B$11)</f>
        <v xml:space="preserve"> -</v>
      </c>
      <c r="H1787" s="309" t="str">
        <f>IF(ISBLANK($D1787),"",'Offeror_Product Profile'!$B$9)</f>
        <v/>
      </c>
      <c r="I1787" s="342"/>
      <c r="J1787" s="310" t="str">
        <f>IF(ISBLANK($D1787),"",'CDM_Requirements '!$B$149)</f>
        <v/>
      </c>
      <c r="K1787" s="338" t="str">
        <f>IF(ISBLANK($D1787),"",'CDM_Requirements '!$B$150)</f>
        <v/>
      </c>
      <c r="L1787" s="338" t="str">
        <f>IF(ISBLANK($D1787),"",'CDM_Requirements '!$B$151)</f>
        <v/>
      </c>
      <c r="M1787" s="338" t="str">
        <f>IF(ISBLANK($D1787),"",'CDM_Requirements '!$B$152)</f>
        <v/>
      </c>
      <c r="N1787" s="338" t="str">
        <f>IF(ISBLANK($D1787),"",'CDM_Requirements '!$B$153)</f>
        <v/>
      </c>
      <c r="O1787" s="340"/>
      <c r="P1787" s="340"/>
      <c r="Q1787" s="343"/>
    </row>
    <row r="1788" spans="1:17" s="323" customFormat="1" ht="20.100000000000001" customHeight="1" x14ac:dyDescent="0.25">
      <c r="A1788" s="311"/>
      <c r="B1788" s="308" t="str">
        <f>IF(ISBLANK($D1788)," -",'Offeror_Product Profile'!$B$12)</f>
        <v xml:space="preserve"> -</v>
      </c>
      <c r="C1788" s="308" t="str">
        <f>IF(ISBLANK($D1788)," -",'Offeror_Product Profile'!$B$13)</f>
        <v xml:space="preserve"> -</v>
      </c>
      <c r="D1788" s="340"/>
      <c r="E1788" s="341"/>
      <c r="F1788" s="336" t="str">
        <f>IF(ISBLANK($D1788)," -",'Offeror_Product Profile'!$B$10)</f>
        <v xml:space="preserve"> -</v>
      </c>
      <c r="G1788" s="336" t="str">
        <f>IF(ISBLANK($D1788)," -",'Offeror_Product Profile'!$B$11)</f>
        <v xml:space="preserve"> -</v>
      </c>
      <c r="H1788" s="309" t="str">
        <f>IF(ISBLANK($D1788),"",'Offeror_Product Profile'!$B$9)</f>
        <v/>
      </c>
      <c r="I1788" s="342"/>
      <c r="J1788" s="310" t="str">
        <f>IF(ISBLANK($D1788),"",'CDM_Requirements '!$B$149)</f>
        <v/>
      </c>
      <c r="K1788" s="338" t="str">
        <f>IF(ISBLANK($D1788),"",'CDM_Requirements '!$B$150)</f>
        <v/>
      </c>
      <c r="L1788" s="338" t="str">
        <f>IF(ISBLANK($D1788),"",'CDM_Requirements '!$B$151)</f>
        <v/>
      </c>
      <c r="M1788" s="338" t="str">
        <f>IF(ISBLANK($D1788),"",'CDM_Requirements '!$B$152)</f>
        <v/>
      </c>
      <c r="N1788" s="338" t="str">
        <f>IF(ISBLANK($D1788),"",'CDM_Requirements '!$B$153)</f>
        <v/>
      </c>
      <c r="O1788" s="340"/>
      <c r="P1788" s="340"/>
      <c r="Q1788" s="343"/>
    </row>
    <row r="1789" spans="1:17" s="323" customFormat="1" ht="20.100000000000001" customHeight="1" x14ac:dyDescent="0.25">
      <c r="A1789" s="311"/>
      <c r="B1789" s="308" t="str">
        <f>IF(ISBLANK($D1789)," -",'Offeror_Product Profile'!$B$12)</f>
        <v xml:space="preserve"> -</v>
      </c>
      <c r="C1789" s="308" t="str">
        <f>IF(ISBLANK($D1789)," -",'Offeror_Product Profile'!$B$13)</f>
        <v xml:space="preserve"> -</v>
      </c>
      <c r="D1789" s="340"/>
      <c r="E1789" s="341"/>
      <c r="F1789" s="336" t="str">
        <f>IF(ISBLANK($D1789)," -",'Offeror_Product Profile'!$B$10)</f>
        <v xml:space="preserve"> -</v>
      </c>
      <c r="G1789" s="336" t="str">
        <f>IF(ISBLANK($D1789)," -",'Offeror_Product Profile'!$B$11)</f>
        <v xml:space="preserve"> -</v>
      </c>
      <c r="H1789" s="309" t="str">
        <f>IF(ISBLANK($D1789),"",'Offeror_Product Profile'!$B$9)</f>
        <v/>
      </c>
      <c r="I1789" s="342"/>
      <c r="J1789" s="310" t="str">
        <f>IF(ISBLANK($D1789),"",'CDM_Requirements '!$B$149)</f>
        <v/>
      </c>
      <c r="K1789" s="338" t="str">
        <f>IF(ISBLANK($D1789),"",'CDM_Requirements '!$B$150)</f>
        <v/>
      </c>
      <c r="L1789" s="338" t="str">
        <f>IF(ISBLANK($D1789),"",'CDM_Requirements '!$B$151)</f>
        <v/>
      </c>
      <c r="M1789" s="338" t="str">
        <f>IF(ISBLANK($D1789),"",'CDM_Requirements '!$B$152)</f>
        <v/>
      </c>
      <c r="N1789" s="338" t="str">
        <f>IF(ISBLANK($D1789),"",'CDM_Requirements '!$B$153)</f>
        <v/>
      </c>
      <c r="O1789" s="340"/>
      <c r="P1789" s="340"/>
      <c r="Q1789" s="343"/>
    </row>
    <row r="1790" spans="1:17" s="323" customFormat="1" ht="20.100000000000001" customHeight="1" x14ac:dyDescent="0.25">
      <c r="A1790" s="311"/>
      <c r="B1790" s="308" t="str">
        <f>IF(ISBLANK($D1790)," -",'Offeror_Product Profile'!$B$12)</f>
        <v xml:space="preserve"> -</v>
      </c>
      <c r="C1790" s="308" t="str">
        <f>IF(ISBLANK($D1790)," -",'Offeror_Product Profile'!$B$13)</f>
        <v xml:space="preserve"> -</v>
      </c>
      <c r="D1790" s="340"/>
      <c r="E1790" s="341"/>
      <c r="F1790" s="336" t="str">
        <f>IF(ISBLANK($D1790)," -",'Offeror_Product Profile'!$B$10)</f>
        <v xml:space="preserve"> -</v>
      </c>
      <c r="G1790" s="336" t="str">
        <f>IF(ISBLANK($D1790)," -",'Offeror_Product Profile'!$B$11)</f>
        <v xml:space="preserve"> -</v>
      </c>
      <c r="H1790" s="309" t="str">
        <f>IF(ISBLANK($D1790),"",'Offeror_Product Profile'!$B$9)</f>
        <v/>
      </c>
      <c r="I1790" s="342"/>
      <c r="J1790" s="310" t="str">
        <f>IF(ISBLANK($D1790),"",'CDM_Requirements '!$B$149)</f>
        <v/>
      </c>
      <c r="K1790" s="338" t="str">
        <f>IF(ISBLANK($D1790),"",'CDM_Requirements '!$B$150)</f>
        <v/>
      </c>
      <c r="L1790" s="338" t="str">
        <f>IF(ISBLANK($D1790),"",'CDM_Requirements '!$B$151)</f>
        <v/>
      </c>
      <c r="M1790" s="338" t="str">
        <f>IF(ISBLANK($D1790),"",'CDM_Requirements '!$B$152)</f>
        <v/>
      </c>
      <c r="N1790" s="338" t="str">
        <f>IF(ISBLANK($D1790),"",'CDM_Requirements '!$B$153)</f>
        <v/>
      </c>
      <c r="O1790" s="340"/>
      <c r="P1790" s="340"/>
      <c r="Q1790" s="343"/>
    </row>
    <row r="1791" spans="1:17" s="323" customFormat="1" ht="20.100000000000001" customHeight="1" x14ac:dyDescent="0.25">
      <c r="A1791" s="311"/>
      <c r="B1791" s="308" t="str">
        <f>IF(ISBLANK($D1791)," -",'Offeror_Product Profile'!$B$12)</f>
        <v xml:space="preserve"> -</v>
      </c>
      <c r="C1791" s="308" t="str">
        <f>IF(ISBLANK($D1791)," -",'Offeror_Product Profile'!$B$13)</f>
        <v xml:space="preserve"> -</v>
      </c>
      <c r="D1791" s="340"/>
      <c r="E1791" s="341"/>
      <c r="F1791" s="336" t="str">
        <f>IF(ISBLANK($D1791)," -",'Offeror_Product Profile'!$B$10)</f>
        <v xml:space="preserve"> -</v>
      </c>
      <c r="G1791" s="336" t="str">
        <f>IF(ISBLANK($D1791)," -",'Offeror_Product Profile'!$B$11)</f>
        <v xml:space="preserve"> -</v>
      </c>
      <c r="H1791" s="309" t="str">
        <f>IF(ISBLANK($D1791),"",'Offeror_Product Profile'!$B$9)</f>
        <v/>
      </c>
      <c r="I1791" s="342"/>
      <c r="J1791" s="310" t="str">
        <f>IF(ISBLANK($D1791),"",'CDM_Requirements '!$B$149)</f>
        <v/>
      </c>
      <c r="K1791" s="338" t="str">
        <f>IF(ISBLANK($D1791),"",'CDM_Requirements '!$B$150)</f>
        <v/>
      </c>
      <c r="L1791" s="338" t="str">
        <f>IF(ISBLANK($D1791),"",'CDM_Requirements '!$B$151)</f>
        <v/>
      </c>
      <c r="M1791" s="338" t="str">
        <f>IF(ISBLANK($D1791),"",'CDM_Requirements '!$B$152)</f>
        <v/>
      </c>
      <c r="N1791" s="338" t="str">
        <f>IF(ISBLANK($D1791),"",'CDM_Requirements '!$B$153)</f>
        <v/>
      </c>
      <c r="O1791" s="340"/>
      <c r="P1791" s="340"/>
      <c r="Q1791" s="343"/>
    </row>
    <row r="1792" spans="1:17" s="323" customFormat="1" ht="20.100000000000001" customHeight="1" x14ac:dyDescent="0.25">
      <c r="A1792" s="311"/>
      <c r="B1792" s="308" t="str">
        <f>IF(ISBLANK($D1792)," -",'Offeror_Product Profile'!$B$12)</f>
        <v xml:space="preserve"> -</v>
      </c>
      <c r="C1792" s="308" t="str">
        <f>IF(ISBLANK($D1792)," -",'Offeror_Product Profile'!$B$13)</f>
        <v xml:space="preserve"> -</v>
      </c>
      <c r="D1792" s="340"/>
      <c r="E1792" s="341"/>
      <c r="F1792" s="336" t="str">
        <f>IF(ISBLANK($D1792)," -",'Offeror_Product Profile'!$B$10)</f>
        <v xml:space="preserve"> -</v>
      </c>
      <c r="G1792" s="336" t="str">
        <f>IF(ISBLANK($D1792)," -",'Offeror_Product Profile'!$B$11)</f>
        <v xml:space="preserve"> -</v>
      </c>
      <c r="H1792" s="309" t="str">
        <f>IF(ISBLANK($D1792),"",'Offeror_Product Profile'!$B$9)</f>
        <v/>
      </c>
      <c r="I1792" s="342"/>
      <c r="J1792" s="310" t="str">
        <f>IF(ISBLANK($D1792),"",'CDM_Requirements '!$B$149)</f>
        <v/>
      </c>
      <c r="K1792" s="338" t="str">
        <f>IF(ISBLANK($D1792),"",'CDM_Requirements '!$B$150)</f>
        <v/>
      </c>
      <c r="L1792" s="338" t="str">
        <f>IF(ISBLANK($D1792),"",'CDM_Requirements '!$B$151)</f>
        <v/>
      </c>
      <c r="M1792" s="338" t="str">
        <f>IF(ISBLANK($D1792),"",'CDM_Requirements '!$B$152)</f>
        <v/>
      </c>
      <c r="N1792" s="338" t="str">
        <f>IF(ISBLANK($D1792),"",'CDM_Requirements '!$B$153)</f>
        <v/>
      </c>
      <c r="O1792" s="340"/>
      <c r="P1792" s="340"/>
      <c r="Q1792" s="343"/>
    </row>
    <row r="1793" spans="1:17" s="323" customFormat="1" ht="20.100000000000001" customHeight="1" x14ac:dyDescent="0.25">
      <c r="A1793" s="311"/>
      <c r="B1793" s="308" t="str">
        <f>IF(ISBLANK($D1793)," -",'Offeror_Product Profile'!$B$12)</f>
        <v xml:space="preserve"> -</v>
      </c>
      <c r="C1793" s="308" t="str">
        <f>IF(ISBLANK($D1793)," -",'Offeror_Product Profile'!$B$13)</f>
        <v xml:space="preserve"> -</v>
      </c>
      <c r="D1793" s="340"/>
      <c r="E1793" s="341"/>
      <c r="F1793" s="336" t="str">
        <f>IF(ISBLANK($D1793)," -",'Offeror_Product Profile'!$B$10)</f>
        <v xml:space="preserve"> -</v>
      </c>
      <c r="G1793" s="336" t="str">
        <f>IF(ISBLANK($D1793)," -",'Offeror_Product Profile'!$B$11)</f>
        <v xml:space="preserve"> -</v>
      </c>
      <c r="H1793" s="309" t="str">
        <f>IF(ISBLANK($D1793),"",'Offeror_Product Profile'!$B$9)</f>
        <v/>
      </c>
      <c r="I1793" s="342"/>
      <c r="J1793" s="310" t="str">
        <f>IF(ISBLANK($D1793),"",'CDM_Requirements '!$B$149)</f>
        <v/>
      </c>
      <c r="K1793" s="338" t="str">
        <f>IF(ISBLANK($D1793),"",'CDM_Requirements '!$B$150)</f>
        <v/>
      </c>
      <c r="L1793" s="338" t="str">
        <f>IF(ISBLANK($D1793),"",'CDM_Requirements '!$B$151)</f>
        <v/>
      </c>
      <c r="M1793" s="338" t="str">
        <f>IF(ISBLANK($D1793),"",'CDM_Requirements '!$B$152)</f>
        <v/>
      </c>
      <c r="N1793" s="338" t="str">
        <f>IF(ISBLANK($D1793),"",'CDM_Requirements '!$B$153)</f>
        <v/>
      </c>
      <c r="O1793" s="340"/>
      <c r="P1793" s="340"/>
      <c r="Q1793" s="343"/>
    </row>
    <row r="1794" spans="1:17" s="323" customFormat="1" ht="20.100000000000001" customHeight="1" x14ac:dyDescent="0.25">
      <c r="A1794" s="311"/>
      <c r="B1794" s="308" t="str">
        <f>IF(ISBLANK($D1794)," -",'Offeror_Product Profile'!$B$12)</f>
        <v xml:space="preserve"> -</v>
      </c>
      <c r="C1794" s="308" t="str">
        <f>IF(ISBLANK($D1794)," -",'Offeror_Product Profile'!$B$13)</f>
        <v xml:space="preserve"> -</v>
      </c>
      <c r="D1794" s="340"/>
      <c r="E1794" s="341"/>
      <c r="F1794" s="336" t="str">
        <f>IF(ISBLANK($D1794)," -",'Offeror_Product Profile'!$B$10)</f>
        <v xml:space="preserve"> -</v>
      </c>
      <c r="G1794" s="336" t="str">
        <f>IF(ISBLANK($D1794)," -",'Offeror_Product Profile'!$B$11)</f>
        <v xml:space="preserve"> -</v>
      </c>
      <c r="H1794" s="309" t="str">
        <f>IF(ISBLANK($D1794),"",'Offeror_Product Profile'!$B$9)</f>
        <v/>
      </c>
      <c r="I1794" s="342"/>
      <c r="J1794" s="310" t="str">
        <f>IF(ISBLANK($D1794),"",'CDM_Requirements '!$B$149)</f>
        <v/>
      </c>
      <c r="K1794" s="338" t="str">
        <f>IF(ISBLANK($D1794),"",'CDM_Requirements '!$B$150)</f>
        <v/>
      </c>
      <c r="L1794" s="338" t="str">
        <f>IF(ISBLANK($D1794),"",'CDM_Requirements '!$B$151)</f>
        <v/>
      </c>
      <c r="M1794" s="338" t="str">
        <f>IF(ISBLANK($D1794),"",'CDM_Requirements '!$B$152)</f>
        <v/>
      </c>
      <c r="N1794" s="338" t="str">
        <f>IF(ISBLANK($D1794),"",'CDM_Requirements '!$B$153)</f>
        <v/>
      </c>
      <c r="O1794" s="340"/>
      <c r="P1794" s="340"/>
      <c r="Q1794" s="343"/>
    </row>
    <row r="1795" spans="1:17" s="323" customFormat="1" ht="20.100000000000001" customHeight="1" x14ac:dyDescent="0.25">
      <c r="A1795" s="311"/>
      <c r="B1795" s="308" t="str">
        <f>IF(ISBLANK($D1795)," -",'Offeror_Product Profile'!$B$12)</f>
        <v xml:space="preserve"> -</v>
      </c>
      <c r="C1795" s="308" t="str">
        <f>IF(ISBLANK($D1795)," -",'Offeror_Product Profile'!$B$13)</f>
        <v xml:space="preserve"> -</v>
      </c>
      <c r="D1795" s="340"/>
      <c r="E1795" s="341"/>
      <c r="F1795" s="336" t="str">
        <f>IF(ISBLANK($D1795)," -",'Offeror_Product Profile'!$B$10)</f>
        <v xml:space="preserve"> -</v>
      </c>
      <c r="G1795" s="336" t="str">
        <f>IF(ISBLANK($D1795)," -",'Offeror_Product Profile'!$B$11)</f>
        <v xml:space="preserve"> -</v>
      </c>
      <c r="H1795" s="309" t="str">
        <f>IF(ISBLANK($D1795),"",'Offeror_Product Profile'!$B$9)</f>
        <v/>
      </c>
      <c r="I1795" s="342"/>
      <c r="J1795" s="310" t="str">
        <f>IF(ISBLANK($D1795),"",'CDM_Requirements '!$B$149)</f>
        <v/>
      </c>
      <c r="K1795" s="338" t="str">
        <f>IF(ISBLANK($D1795),"",'CDM_Requirements '!$B$150)</f>
        <v/>
      </c>
      <c r="L1795" s="338" t="str">
        <f>IF(ISBLANK($D1795),"",'CDM_Requirements '!$B$151)</f>
        <v/>
      </c>
      <c r="M1795" s="338" t="str">
        <f>IF(ISBLANK($D1795),"",'CDM_Requirements '!$B$152)</f>
        <v/>
      </c>
      <c r="N1795" s="338" t="str">
        <f>IF(ISBLANK($D1795),"",'CDM_Requirements '!$B$153)</f>
        <v/>
      </c>
      <c r="O1795" s="340"/>
      <c r="P1795" s="340"/>
      <c r="Q1795" s="343"/>
    </row>
    <row r="1796" spans="1:17" s="323" customFormat="1" ht="20.100000000000001" customHeight="1" x14ac:dyDescent="0.25">
      <c r="A1796" s="311"/>
      <c r="B1796" s="308" t="str">
        <f>IF(ISBLANK($D1796)," -",'Offeror_Product Profile'!$B$12)</f>
        <v xml:space="preserve"> -</v>
      </c>
      <c r="C1796" s="308" t="str">
        <f>IF(ISBLANK($D1796)," -",'Offeror_Product Profile'!$B$13)</f>
        <v xml:space="preserve"> -</v>
      </c>
      <c r="D1796" s="340"/>
      <c r="E1796" s="341"/>
      <c r="F1796" s="336" t="str">
        <f>IF(ISBLANK($D1796)," -",'Offeror_Product Profile'!$B$10)</f>
        <v xml:space="preserve"> -</v>
      </c>
      <c r="G1796" s="336" t="str">
        <f>IF(ISBLANK($D1796)," -",'Offeror_Product Profile'!$B$11)</f>
        <v xml:space="preserve"> -</v>
      </c>
      <c r="H1796" s="309" t="str">
        <f>IF(ISBLANK($D1796),"",'Offeror_Product Profile'!$B$9)</f>
        <v/>
      </c>
      <c r="I1796" s="342"/>
      <c r="J1796" s="310" t="str">
        <f>IF(ISBLANK($D1796),"",'CDM_Requirements '!$B$149)</f>
        <v/>
      </c>
      <c r="K1796" s="338" t="str">
        <f>IF(ISBLANK($D1796),"",'CDM_Requirements '!$B$150)</f>
        <v/>
      </c>
      <c r="L1796" s="338" t="str">
        <f>IF(ISBLANK($D1796),"",'CDM_Requirements '!$B$151)</f>
        <v/>
      </c>
      <c r="M1796" s="338" t="str">
        <f>IF(ISBLANK($D1796),"",'CDM_Requirements '!$B$152)</f>
        <v/>
      </c>
      <c r="N1796" s="338" t="str">
        <f>IF(ISBLANK($D1796),"",'CDM_Requirements '!$B$153)</f>
        <v/>
      </c>
      <c r="O1796" s="340"/>
      <c r="P1796" s="340"/>
      <c r="Q1796" s="343"/>
    </row>
    <row r="1797" spans="1:17" s="323" customFormat="1" ht="20.100000000000001" customHeight="1" x14ac:dyDescent="0.25">
      <c r="A1797" s="311"/>
      <c r="B1797" s="308" t="str">
        <f>IF(ISBLANK($D1797)," -",'Offeror_Product Profile'!$B$12)</f>
        <v xml:space="preserve"> -</v>
      </c>
      <c r="C1797" s="308" t="str">
        <f>IF(ISBLANK($D1797)," -",'Offeror_Product Profile'!$B$13)</f>
        <v xml:space="preserve"> -</v>
      </c>
      <c r="D1797" s="340"/>
      <c r="E1797" s="341"/>
      <c r="F1797" s="336" t="str">
        <f>IF(ISBLANK($D1797)," -",'Offeror_Product Profile'!$B$10)</f>
        <v xml:space="preserve"> -</v>
      </c>
      <c r="G1797" s="336" t="str">
        <f>IF(ISBLANK($D1797)," -",'Offeror_Product Profile'!$B$11)</f>
        <v xml:space="preserve"> -</v>
      </c>
      <c r="H1797" s="309" t="str">
        <f>IF(ISBLANK($D1797),"",'Offeror_Product Profile'!$B$9)</f>
        <v/>
      </c>
      <c r="I1797" s="342"/>
      <c r="J1797" s="310" t="str">
        <f>IF(ISBLANK($D1797),"",'CDM_Requirements '!$B$149)</f>
        <v/>
      </c>
      <c r="K1797" s="338" t="str">
        <f>IF(ISBLANK($D1797),"",'CDM_Requirements '!$B$150)</f>
        <v/>
      </c>
      <c r="L1797" s="338" t="str">
        <f>IF(ISBLANK($D1797),"",'CDM_Requirements '!$B$151)</f>
        <v/>
      </c>
      <c r="M1797" s="338" t="str">
        <f>IF(ISBLANK($D1797),"",'CDM_Requirements '!$B$152)</f>
        <v/>
      </c>
      <c r="N1797" s="338" t="str">
        <f>IF(ISBLANK($D1797),"",'CDM_Requirements '!$B$153)</f>
        <v/>
      </c>
      <c r="O1797" s="340"/>
      <c r="P1797" s="340"/>
      <c r="Q1797" s="343"/>
    </row>
    <row r="1798" spans="1:17" s="323" customFormat="1" ht="20.100000000000001" customHeight="1" x14ac:dyDescent="0.25">
      <c r="A1798" s="311"/>
      <c r="B1798" s="308" t="str">
        <f>IF(ISBLANK($D1798)," -",'Offeror_Product Profile'!$B$12)</f>
        <v xml:space="preserve"> -</v>
      </c>
      <c r="C1798" s="308" t="str">
        <f>IF(ISBLANK($D1798)," -",'Offeror_Product Profile'!$B$13)</f>
        <v xml:space="preserve"> -</v>
      </c>
      <c r="D1798" s="340"/>
      <c r="E1798" s="341"/>
      <c r="F1798" s="336" t="str">
        <f>IF(ISBLANK($D1798)," -",'Offeror_Product Profile'!$B$10)</f>
        <v xml:space="preserve"> -</v>
      </c>
      <c r="G1798" s="336" t="str">
        <f>IF(ISBLANK($D1798)," -",'Offeror_Product Profile'!$B$11)</f>
        <v xml:space="preserve"> -</v>
      </c>
      <c r="H1798" s="309" t="str">
        <f>IF(ISBLANK($D1798),"",'Offeror_Product Profile'!$B$9)</f>
        <v/>
      </c>
      <c r="I1798" s="342"/>
      <c r="J1798" s="310" t="str">
        <f>IF(ISBLANK($D1798),"",'CDM_Requirements '!$B$149)</f>
        <v/>
      </c>
      <c r="K1798" s="338" t="str">
        <f>IF(ISBLANK($D1798),"",'CDM_Requirements '!$B$150)</f>
        <v/>
      </c>
      <c r="L1798" s="338" t="str">
        <f>IF(ISBLANK($D1798),"",'CDM_Requirements '!$B$151)</f>
        <v/>
      </c>
      <c r="M1798" s="338" t="str">
        <f>IF(ISBLANK($D1798),"",'CDM_Requirements '!$B$152)</f>
        <v/>
      </c>
      <c r="N1798" s="338" t="str">
        <f>IF(ISBLANK($D1798),"",'CDM_Requirements '!$B$153)</f>
        <v/>
      </c>
      <c r="O1798" s="340"/>
      <c r="P1798" s="340"/>
      <c r="Q1798" s="343"/>
    </row>
    <row r="1799" spans="1:17" s="323" customFormat="1" ht="20.100000000000001" customHeight="1" x14ac:dyDescent="0.25">
      <c r="A1799" s="311"/>
      <c r="B1799" s="308" t="str">
        <f>IF(ISBLANK($D1799)," -",'Offeror_Product Profile'!$B$12)</f>
        <v xml:space="preserve"> -</v>
      </c>
      <c r="C1799" s="308" t="str">
        <f>IF(ISBLANK($D1799)," -",'Offeror_Product Profile'!$B$13)</f>
        <v xml:space="preserve"> -</v>
      </c>
      <c r="D1799" s="340"/>
      <c r="E1799" s="341"/>
      <c r="F1799" s="336" t="str">
        <f>IF(ISBLANK($D1799)," -",'Offeror_Product Profile'!$B$10)</f>
        <v xml:space="preserve"> -</v>
      </c>
      <c r="G1799" s="336" t="str">
        <f>IF(ISBLANK($D1799)," -",'Offeror_Product Profile'!$B$11)</f>
        <v xml:space="preserve"> -</v>
      </c>
      <c r="H1799" s="309" t="str">
        <f>IF(ISBLANK($D1799),"",'Offeror_Product Profile'!$B$9)</f>
        <v/>
      </c>
      <c r="I1799" s="342"/>
      <c r="J1799" s="310" t="str">
        <f>IF(ISBLANK($D1799),"",'CDM_Requirements '!$B$149)</f>
        <v/>
      </c>
      <c r="K1799" s="338" t="str">
        <f>IF(ISBLANK($D1799),"",'CDM_Requirements '!$B$150)</f>
        <v/>
      </c>
      <c r="L1799" s="338" t="str">
        <f>IF(ISBLANK($D1799),"",'CDM_Requirements '!$B$151)</f>
        <v/>
      </c>
      <c r="M1799" s="338" t="str">
        <f>IF(ISBLANK($D1799),"",'CDM_Requirements '!$B$152)</f>
        <v/>
      </c>
      <c r="N1799" s="338" t="str">
        <f>IF(ISBLANK($D1799),"",'CDM_Requirements '!$B$153)</f>
        <v/>
      </c>
      <c r="O1799" s="340"/>
      <c r="P1799" s="340"/>
      <c r="Q1799" s="343"/>
    </row>
    <row r="1800" spans="1:17" s="323" customFormat="1" ht="20.100000000000001" customHeight="1" x14ac:dyDescent="0.25">
      <c r="A1800" s="311"/>
      <c r="B1800" s="308" t="str">
        <f>IF(ISBLANK($D1800)," -",'Offeror_Product Profile'!$B$12)</f>
        <v xml:space="preserve"> -</v>
      </c>
      <c r="C1800" s="308" t="str">
        <f>IF(ISBLANK($D1800)," -",'Offeror_Product Profile'!$B$13)</f>
        <v xml:space="preserve"> -</v>
      </c>
      <c r="D1800" s="340"/>
      <c r="E1800" s="341"/>
      <c r="F1800" s="336" t="str">
        <f>IF(ISBLANK($D1800)," -",'Offeror_Product Profile'!$B$10)</f>
        <v xml:space="preserve"> -</v>
      </c>
      <c r="G1800" s="336" t="str">
        <f>IF(ISBLANK($D1800)," -",'Offeror_Product Profile'!$B$11)</f>
        <v xml:space="preserve"> -</v>
      </c>
      <c r="H1800" s="309" t="str">
        <f>IF(ISBLANK($D1800),"",'Offeror_Product Profile'!$B$9)</f>
        <v/>
      </c>
      <c r="I1800" s="342"/>
      <c r="J1800" s="310" t="str">
        <f>IF(ISBLANK($D1800),"",'CDM_Requirements '!$B$149)</f>
        <v/>
      </c>
      <c r="K1800" s="338" t="str">
        <f>IF(ISBLANK($D1800),"",'CDM_Requirements '!$B$150)</f>
        <v/>
      </c>
      <c r="L1800" s="338" t="str">
        <f>IF(ISBLANK($D1800),"",'CDM_Requirements '!$B$151)</f>
        <v/>
      </c>
      <c r="M1800" s="338" t="str">
        <f>IF(ISBLANK($D1800),"",'CDM_Requirements '!$B$152)</f>
        <v/>
      </c>
      <c r="N1800" s="338" t="str">
        <f>IF(ISBLANK($D1800),"",'CDM_Requirements '!$B$153)</f>
        <v/>
      </c>
      <c r="O1800" s="340"/>
      <c r="P1800" s="340"/>
      <c r="Q1800" s="343"/>
    </row>
    <row r="1801" spans="1:17" s="323" customFormat="1" ht="20.100000000000001" customHeight="1" x14ac:dyDescent="0.25">
      <c r="A1801" s="311"/>
      <c r="B1801" s="308" t="str">
        <f>IF(ISBLANK($D1801)," -",'Offeror_Product Profile'!$B$12)</f>
        <v xml:space="preserve"> -</v>
      </c>
      <c r="C1801" s="308" t="str">
        <f>IF(ISBLANK($D1801)," -",'Offeror_Product Profile'!$B$13)</f>
        <v xml:space="preserve"> -</v>
      </c>
      <c r="D1801" s="340"/>
      <c r="E1801" s="341"/>
      <c r="F1801" s="336" t="str">
        <f>IF(ISBLANK($D1801)," -",'Offeror_Product Profile'!$B$10)</f>
        <v xml:space="preserve"> -</v>
      </c>
      <c r="G1801" s="336" t="str">
        <f>IF(ISBLANK($D1801)," -",'Offeror_Product Profile'!$B$11)</f>
        <v xml:space="preserve"> -</v>
      </c>
      <c r="H1801" s="309" t="str">
        <f>IF(ISBLANK($D1801),"",'Offeror_Product Profile'!$B$9)</f>
        <v/>
      </c>
      <c r="I1801" s="342"/>
      <c r="J1801" s="310" t="str">
        <f>IF(ISBLANK($D1801),"",'CDM_Requirements '!$B$149)</f>
        <v/>
      </c>
      <c r="K1801" s="338" t="str">
        <f>IF(ISBLANK($D1801),"",'CDM_Requirements '!$B$150)</f>
        <v/>
      </c>
      <c r="L1801" s="338" t="str">
        <f>IF(ISBLANK($D1801),"",'CDM_Requirements '!$B$151)</f>
        <v/>
      </c>
      <c r="M1801" s="338" t="str">
        <f>IF(ISBLANK($D1801),"",'CDM_Requirements '!$B$152)</f>
        <v/>
      </c>
      <c r="N1801" s="338" t="str">
        <f>IF(ISBLANK($D1801),"",'CDM_Requirements '!$B$153)</f>
        <v/>
      </c>
      <c r="O1801" s="340"/>
      <c r="P1801" s="340"/>
      <c r="Q1801" s="343"/>
    </row>
    <row r="1802" spans="1:17" s="323" customFormat="1" ht="20.100000000000001" customHeight="1" x14ac:dyDescent="0.25">
      <c r="A1802" s="311"/>
      <c r="B1802" s="308" t="str">
        <f>IF(ISBLANK($D1802)," -",'Offeror_Product Profile'!$B$12)</f>
        <v xml:space="preserve"> -</v>
      </c>
      <c r="C1802" s="308" t="str">
        <f>IF(ISBLANK($D1802)," -",'Offeror_Product Profile'!$B$13)</f>
        <v xml:space="preserve"> -</v>
      </c>
      <c r="D1802" s="340"/>
      <c r="E1802" s="341"/>
      <c r="F1802" s="336" t="str">
        <f>IF(ISBLANK($D1802)," -",'Offeror_Product Profile'!$B$10)</f>
        <v xml:space="preserve"> -</v>
      </c>
      <c r="G1802" s="336" t="str">
        <f>IF(ISBLANK($D1802)," -",'Offeror_Product Profile'!$B$11)</f>
        <v xml:space="preserve"> -</v>
      </c>
      <c r="H1802" s="309" t="str">
        <f>IF(ISBLANK($D1802),"",'Offeror_Product Profile'!$B$9)</f>
        <v/>
      </c>
      <c r="I1802" s="342"/>
      <c r="J1802" s="310" t="str">
        <f>IF(ISBLANK($D1802),"",'CDM_Requirements '!$B$149)</f>
        <v/>
      </c>
      <c r="K1802" s="338" t="str">
        <f>IF(ISBLANK($D1802),"",'CDM_Requirements '!$B$150)</f>
        <v/>
      </c>
      <c r="L1802" s="338" t="str">
        <f>IF(ISBLANK($D1802),"",'CDM_Requirements '!$B$151)</f>
        <v/>
      </c>
      <c r="M1802" s="338" t="str">
        <f>IF(ISBLANK($D1802),"",'CDM_Requirements '!$B$152)</f>
        <v/>
      </c>
      <c r="N1802" s="338" t="str">
        <f>IF(ISBLANK($D1802),"",'CDM_Requirements '!$B$153)</f>
        <v/>
      </c>
      <c r="O1802" s="340"/>
      <c r="P1802" s="340"/>
      <c r="Q1802" s="343"/>
    </row>
    <row r="1803" spans="1:17" s="323" customFormat="1" ht="20.100000000000001" customHeight="1" x14ac:dyDescent="0.25">
      <c r="A1803" s="311"/>
      <c r="B1803" s="308" t="str">
        <f>IF(ISBLANK($D1803)," -",'Offeror_Product Profile'!$B$12)</f>
        <v xml:space="preserve"> -</v>
      </c>
      <c r="C1803" s="308" t="str">
        <f>IF(ISBLANK($D1803)," -",'Offeror_Product Profile'!$B$13)</f>
        <v xml:space="preserve"> -</v>
      </c>
      <c r="D1803" s="340"/>
      <c r="E1803" s="341"/>
      <c r="F1803" s="336" t="str">
        <f>IF(ISBLANK($D1803)," -",'Offeror_Product Profile'!$B$10)</f>
        <v xml:space="preserve"> -</v>
      </c>
      <c r="G1803" s="336" t="str">
        <f>IF(ISBLANK($D1803)," -",'Offeror_Product Profile'!$B$11)</f>
        <v xml:space="preserve"> -</v>
      </c>
      <c r="H1803" s="309" t="str">
        <f>IF(ISBLANK($D1803),"",'Offeror_Product Profile'!$B$9)</f>
        <v/>
      </c>
      <c r="I1803" s="342"/>
      <c r="J1803" s="310" t="str">
        <f>IF(ISBLANK($D1803),"",'CDM_Requirements '!$B$149)</f>
        <v/>
      </c>
      <c r="K1803" s="338" t="str">
        <f>IF(ISBLANK($D1803),"",'CDM_Requirements '!$B$150)</f>
        <v/>
      </c>
      <c r="L1803" s="338" t="str">
        <f>IF(ISBLANK($D1803),"",'CDM_Requirements '!$B$151)</f>
        <v/>
      </c>
      <c r="M1803" s="338" t="str">
        <f>IF(ISBLANK($D1803),"",'CDM_Requirements '!$B$152)</f>
        <v/>
      </c>
      <c r="N1803" s="338" t="str">
        <f>IF(ISBLANK($D1803),"",'CDM_Requirements '!$B$153)</f>
        <v/>
      </c>
      <c r="O1803" s="340"/>
      <c r="P1803" s="340"/>
      <c r="Q1803" s="343"/>
    </row>
    <row r="1804" spans="1:17" s="323" customFormat="1" ht="20.100000000000001" customHeight="1" x14ac:dyDescent="0.25">
      <c r="A1804" s="311"/>
      <c r="B1804" s="308" t="str">
        <f>IF(ISBLANK($D1804)," -",'Offeror_Product Profile'!$B$12)</f>
        <v xml:space="preserve"> -</v>
      </c>
      <c r="C1804" s="308" t="str">
        <f>IF(ISBLANK($D1804)," -",'Offeror_Product Profile'!$B$13)</f>
        <v xml:space="preserve"> -</v>
      </c>
      <c r="D1804" s="340"/>
      <c r="E1804" s="341"/>
      <c r="F1804" s="336" t="str">
        <f>IF(ISBLANK($D1804)," -",'Offeror_Product Profile'!$B$10)</f>
        <v xml:space="preserve"> -</v>
      </c>
      <c r="G1804" s="336" t="str">
        <f>IF(ISBLANK($D1804)," -",'Offeror_Product Profile'!$B$11)</f>
        <v xml:space="preserve"> -</v>
      </c>
      <c r="H1804" s="309" t="str">
        <f>IF(ISBLANK($D1804),"",'Offeror_Product Profile'!$B$9)</f>
        <v/>
      </c>
      <c r="I1804" s="342"/>
      <c r="J1804" s="310" t="str">
        <f>IF(ISBLANK($D1804),"",'CDM_Requirements '!$B$149)</f>
        <v/>
      </c>
      <c r="K1804" s="338" t="str">
        <f>IF(ISBLANK($D1804),"",'CDM_Requirements '!$B$150)</f>
        <v/>
      </c>
      <c r="L1804" s="338" t="str">
        <f>IF(ISBLANK($D1804),"",'CDM_Requirements '!$B$151)</f>
        <v/>
      </c>
      <c r="M1804" s="338" t="str">
        <f>IF(ISBLANK($D1804),"",'CDM_Requirements '!$B$152)</f>
        <v/>
      </c>
      <c r="N1804" s="338" t="str">
        <f>IF(ISBLANK($D1804),"",'CDM_Requirements '!$B$153)</f>
        <v/>
      </c>
      <c r="O1804" s="340"/>
      <c r="P1804" s="340"/>
      <c r="Q1804" s="343"/>
    </row>
    <row r="1805" spans="1:17" s="323" customFormat="1" ht="20.100000000000001" customHeight="1" x14ac:dyDescent="0.25">
      <c r="A1805" s="311"/>
      <c r="B1805" s="308" t="str">
        <f>IF(ISBLANK($D1805)," -",'Offeror_Product Profile'!$B$12)</f>
        <v xml:space="preserve"> -</v>
      </c>
      <c r="C1805" s="308" t="str">
        <f>IF(ISBLANK($D1805)," -",'Offeror_Product Profile'!$B$13)</f>
        <v xml:space="preserve"> -</v>
      </c>
      <c r="D1805" s="340"/>
      <c r="E1805" s="341"/>
      <c r="F1805" s="336" t="str">
        <f>IF(ISBLANK($D1805)," -",'Offeror_Product Profile'!$B$10)</f>
        <v xml:space="preserve"> -</v>
      </c>
      <c r="G1805" s="336" t="str">
        <f>IF(ISBLANK($D1805)," -",'Offeror_Product Profile'!$B$11)</f>
        <v xml:space="preserve"> -</v>
      </c>
      <c r="H1805" s="309" t="str">
        <f>IF(ISBLANK($D1805),"",'Offeror_Product Profile'!$B$9)</f>
        <v/>
      </c>
      <c r="I1805" s="342"/>
      <c r="J1805" s="310" t="str">
        <f>IF(ISBLANK($D1805),"",'CDM_Requirements '!$B$149)</f>
        <v/>
      </c>
      <c r="K1805" s="338" t="str">
        <f>IF(ISBLANK($D1805),"",'CDM_Requirements '!$B$150)</f>
        <v/>
      </c>
      <c r="L1805" s="338" t="str">
        <f>IF(ISBLANK($D1805),"",'CDM_Requirements '!$B$151)</f>
        <v/>
      </c>
      <c r="M1805" s="338" t="str">
        <f>IF(ISBLANK($D1805),"",'CDM_Requirements '!$B$152)</f>
        <v/>
      </c>
      <c r="N1805" s="338" t="str">
        <f>IF(ISBLANK($D1805),"",'CDM_Requirements '!$B$153)</f>
        <v/>
      </c>
      <c r="O1805" s="340"/>
      <c r="P1805" s="340"/>
      <c r="Q1805" s="343"/>
    </row>
    <row r="1806" spans="1:17" s="323" customFormat="1" ht="20.100000000000001" customHeight="1" x14ac:dyDescent="0.25">
      <c r="A1806" s="311"/>
      <c r="B1806" s="308" t="str">
        <f>IF(ISBLANK($D1806)," -",'Offeror_Product Profile'!$B$12)</f>
        <v xml:space="preserve"> -</v>
      </c>
      <c r="C1806" s="308" t="str">
        <f>IF(ISBLANK($D1806)," -",'Offeror_Product Profile'!$B$13)</f>
        <v xml:space="preserve"> -</v>
      </c>
      <c r="D1806" s="340"/>
      <c r="E1806" s="341"/>
      <c r="F1806" s="336" t="str">
        <f>IF(ISBLANK($D1806)," -",'Offeror_Product Profile'!$B$10)</f>
        <v xml:space="preserve"> -</v>
      </c>
      <c r="G1806" s="336" t="str">
        <f>IF(ISBLANK($D1806)," -",'Offeror_Product Profile'!$B$11)</f>
        <v xml:space="preserve"> -</v>
      </c>
      <c r="H1806" s="309" t="str">
        <f>IF(ISBLANK($D1806),"",'Offeror_Product Profile'!$B$9)</f>
        <v/>
      </c>
      <c r="I1806" s="342"/>
      <c r="J1806" s="310" t="str">
        <f>IF(ISBLANK($D1806),"",'CDM_Requirements '!$B$149)</f>
        <v/>
      </c>
      <c r="K1806" s="338" t="str">
        <f>IF(ISBLANK($D1806),"",'CDM_Requirements '!$B$150)</f>
        <v/>
      </c>
      <c r="L1806" s="338" t="str">
        <f>IF(ISBLANK($D1806),"",'CDM_Requirements '!$B$151)</f>
        <v/>
      </c>
      <c r="M1806" s="338" t="str">
        <f>IF(ISBLANK($D1806),"",'CDM_Requirements '!$B$152)</f>
        <v/>
      </c>
      <c r="N1806" s="338" t="str">
        <f>IF(ISBLANK($D1806),"",'CDM_Requirements '!$B$153)</f>
        <v/>
      </c>
      <c r="O1806" s="340"/>
      <c r="P1806" s="340"/>
      <c r="Q1806" s="343"/>
    </row>
    <row r="1807" spans="1:17" s="323" customFormat="1" ht="20.100000000000001" customHeight="1" x14ac:dyDescent="0.25">
      <c r="A1807" s="311"/>
      <c r="B1807" s="308" t="str">
        <f>IF(ISBLANK($D1807)," -",'Offeror_Product Profile'!$B$12)</f>
        <v xml:space="preserve"> -</v>
      </c>
      <c r="C1807" s="308" t="str">
        <f>IF(ISBLANK($D1807)," -",'Offeror_Product Profile'!$B$13)</f>
        <v xml:space="preserve"> -</v>
      </c>
      <c r="D1807" s="340"/>
      <c r="E1807" s="341"/>
      <c r="F1807" s="336" t="str">
        <f>IF(ISBLANK($D1807)," -",'Offeror_Product Profile'!$B$10)</f>
        <v xml:space="preserve"> -</v>
      </c>
      <c r="G1807" s="336" t="str">
        <f>IF(ISBLANK($D1807)," -",'Offeror_Product Profile'!$B$11)</f>
        <v xml:space="preserve"> -</v>
      </c>
      <c r="H1807" s="309" t="str">
        <f>IF(ISBLANK($D1807),"",'Offeror_Product Profile'!$B$9)</f>
        <v/>
      </c>
      <c r="I1807" s="342"/>
      <c r="J1807" s="310" t="str">
        <f>IF(ISBLANK($D1807),"",'CDM_Requirements '!$B$149)</f>
        <v/>
      </c>
      <c r="K1807" s="338" t="str">
        <f>IF(ISBLANK($D1807),"",'CDM_Requirements '!$B$150)</f>
        <v/>
      </c>
      <c r="L1807" s="338" t="str">
        <f>IF(ISBLANK($D1807),"",'CDM_Requirements '!$B$151)</f>
        <v/>
      </c>
      <c r="M1807" s="338" t="str">
        <f>IF(ISBLANK($D1807),"",'CDM_Requirements '!$B$152)</f>
        <v/>
      </c>
      <c r="N1807" s="338" t="str">
        <f>IF(ISBLANK($D1807),"",'CDM_Requirements '!$B$153)</f>
        <v/>
      </c>
      <c r="O1807" s="340"/>
      <c r="P1807" s="340"/>
      <c r="Q1807" s="343"/>
    </row>
    <row r="1808" spans="1:17" s="323" customFormat="1" ht="20.100000000000001" customHeight="1" x14ac:dyDescent="0.25">
      <c r="A1808" s="311"/>
      <c r="B1808" s="308" t="str">
        <f>IF(ISBLANK($D1808)," -",'Offeror_Product Profile'!$B$12)</f>
        <v xml:space="preserve"> -</v>
      </c>
      <c r="C1808" s="308" t="str">
        <f>IF(ISBLANK($D1808)," -",'Offeror_Product Profile'!$B$13)</f>
        <v xml:space="preserve"> -</v>
      </c>
      <c r="D1808" s="340"/>
      <c r="E1808" s="341"/>
      <c r="F1808" s="336" t="str">
        <f>IF(ISBLANK($D1808)," -",'Offeror_Product Profile'!$B$10)</f>
        <v xml:space="preserve"> -</v>
      </c>
      <c r="G1808" s="336" t="str">
        <f>IF(ISBLANK($D1808)," -",'Offeror_Product Profile'!$B$11)</f>
        <v xml:space="preserve"> -</v>
      </c>
      <c r="H1808" s="309" t="str">
        <f>IF(ISBLANK($D1808),"",'Offeror_Product Profile'!$B$9)</f>
        <v/>
      </c>
      <c r="I1808" s="342"/>
      <c r="J1808" s="310" t="str">
        <f>IF(ISBLANK($D1808),"",'CDM_Requirements '!$B$149)</f>
        <v/>
      </c>
      <c r="K1808" s="338" t="str">
        <f>IF(ISBLANK($D1808),"",'CDM_Requirements '!$B$150)</f>
        <v/>
      </c>
      <c r="L1808" s="338" t="str">
        <f>IF(ISBLANK($D1808),"",'CDM_Requirements '!$B$151)</f>
        <v/>
      </c>
      <c r="M1808" s="338" t="str">
        <f>IF(ISBLANK($D1808),"",'CDM_Requirements '!$B$152)</f>
        <v/>
      </c>
      <c r="N1808" s="338" t="str">
        <f>IF(ISBLANK($D1808),"",'CDM_Requirements '!$B$153)</f>
        <v/>
      </c>
      <c r="O1808" s="340"/>
      <c r="P1808" s="340"/>
      <c r="Q1808" s="343"/>
    </row>
    <row r="1809" spans="1:17" s="323" customFormat="1" ht="20.100000000000001" customHeight="1" x14ac:dyDescent="0.25">
      <c r="A1809" s="311"/>
      <c r="B1809" s="308" t="str">
        <f>IF(ISBLANK($D1809)," -",'Offeror_Product Profile'!$B$12)</f>
        <v xml:space="preserve"> -</v>
      </c>
      <c r="C1809" s="308" t="str">
        <f>IF(ISBLANK($D1809)," -",'Offeror_Product Profile'!$B$13)</f>
        <v xml:space="preserve"> -</v>
      </c>
      <c r="D1809" s="340"/>
      <c r="E1809" s="341"/>
      <c r="F1809" s="336" t="str">
        <f>IF(ISBLANK($D1809)," -",'Offeror_Product Profile'!$B$10)</f>
        <v xml:space="preserve"> -</v>
      </c>
      <c r="G1809" s="336" t="str">
        <f>IF(ISBLANK($D1809)," -",'Offeror_Product Profile'!$B$11)</f>
        <v xml:space="preserve"> -</v>
      </c>
      <c r="H1809" s="309" t="str">
        <f>IF(ISBLANK($D1809),"",'Offeror_Product Profile'!$B$9)</f>
        <v/>
      </c>
      <c r="I1809" s="342"/>
      <c r="J1809" s="310" t="str">
        <f>IF(ISBLANK($D1809),"",'CDM_Requirements '!$B$149)</f>
        <v/>
      </c>
      <c r="K1809" s="338" t="str">
        <f>IF(ISBLANK($D1809),"",'CDM_Requirements '!$B$150)</f>
        <v/>
      </c>
      <c r="L1809" s="338" t="str">
        <f>IF(ISBLANK($D1809),"",'CDM_Requirements '!$B$151)</f>
        <v/>
      </c>
      <c r="M1809" s="338" t="str">
        <f>IF(ISBLANK($D1809),"",'CDM_Requirements '!$B$152)</f>
        <v/>
      </c>
      <c r="N1809" s="338" t="str">
        <f>IF(ISBLANK($D1809),"",'CDM_Requirements '!$B$153)</f>
        <v/>
      </c>
      <c r="O1809" s="340"/>
      <c r="P1809" s="340"/>
      <c r="Q1809" s="343"/>
    </row>
    <row r="1810" spans="1:17" s="323" customFormat="1" ht="20.100000000000001" customHeight="1" x14ac:dyDescent="0.25">
      <c r="A1810" s="311"/>
      <c r="B1810" s="308" t="str">
        <f>IF(ISBLANK($D1810)," -",'Offeror_Product Profile'!$B$12)</f>
        <v xml:space="preserve"> -</v>
      </c>
      <c r="C1810" s="308" t="str">
        <f>IF(ISBLANK($D1810)," -",'Offeror_Product Profile'!$B$13)</f>
        <v xml:space="preserve"> -</v>
      </c>
      <c r="D1810" s="340"/>
      <c r="E1810" s="341"/>
      <c r="F1810" s="336" t="str">
        <f>IF(ISBLANK($D1810)," -",'Offeror_Product Profile'!$B$10)</f>
        <v xml:space="preserve"> -</v>
      </c>
      <c r="G1810" s="336" t="str">
        <f>IF(ISBLANK($D1810)," -",'Offeror_Product Profile'!$B$11)</f>
        <v xml:space="preserve"> -</v>
      </c>
      <c r="H1810" s="309" t="str">
        <f>IF(ISBLANK($D1810),"",'Offeror_Product Profile'!$B$9)</f>
        <v/>
      </c>
      <c r="I1810" s="342"/>
      <c r="J1810" s="310" t="str">
        <f>IF(ISBLANK($D1810),"",'CDM_Requirements '!$B$149)</f>
        <v/>
      </c>
      <c r="K1810" s="338" t="str">
        <f>IF(ISBLANK($D1810),"",'CDM_Requirements '!$B$150)</f>
        <v/>
      </c>
      <c r="L1810" s="338" t="str">
        <f>IF(ISBLANK($D1810),"",'CDM_Requirements '!$B$151)</f>
        <v/>
      </c>
      <c r="M1810" s="338" t="str">
        <f>IF(ISBLANK($D1810),"",'CDM_Requirements '!$B$152)</f>
        <v/>
      </c>
      <c r="N1810" s="338" t="str">
        <f>IF(ISBLANK($D1810),"",'CDM_Requirements '!$B$153)</f>
        <v/>
      </c>
      <c r="O1810" s="340"/>
      <c r="P1810" s="340"/>
      <c r="Q1810" s="343"/>
    </row>
    <row r="1811" spans="1:17" s="323" customFormat="1" ht="20.100000000000001" customHeight="1" x14ac:dyDescent="0.25">
      <c r="A1811" s="311"/>
      <c r="B1811" s="308" t="str">
        <f>IF(ISBLANK($D1811)," -",'Offeror_Product Profile'!$B$12)</f>
        <v xml:space="preserve"> -</v>
      </c>
      <c r="C1811" s="308" t="str">
        <f>IF(ISBLANK($D1811)," -",'Offeror_Product Profile'!$B$13)</f>
        <v xml:space="preserve"> -</v>
      </c>
      <c r="D1811" s="340"/>
      <c r="E1811" s="341"/>
      <c r="F1811" s="336" t="str">
        <f>IF(ISBLANK($D1811)," -",'Offeror_Product Profile'!$B$10)</f>
        <v xml:space="preserve"> -</v>
      </c>
      <c r="G1811" s="336" t="str">
        <f>IF(ISBLANK($D1811)," -",'Offeror_Product Profile'!$B$11)</f>
        <v xml:space="preserve"> -</v>
      </c>
      <c r="H1811" s="309" t="str">
        <f>IF(ISBLANK($D1811),"",'Offeror_Product Profile'!$B$9)</f>
        <v/>
      </c>
      <c r="I1811" s="342"/>
      <c r="J1811" s="310" t="str">
        <f>IF(ISBLANK($D1811),"",'CDM_Requirements '!$B$149)</f>
        <v/>
      </c>
      <c r="K1811" s="338" t="str">
        <f>IF(ISBLANK($D1811),"",'CDM_Requirements '!$B$150)</f>
        <v/>
      </c>
      <c r="L1811" s="338" t="str">
        <f>IF(ISBLANK($D1811),"",'CDM_Requirements '!$B$151)</f>
        <v/>
      </c>
      <c r="M1811" s="338" t="str">
        <f>IF(ISBLANK($D1811),"",'CDM_Requirements '!$B$152)</f>
        <v/>
      </c>
      <c r="N1811" s="338" t="str">
        <f>IF(ISBLANK($D1811),"",'CDM_Requirements '!$B$153)</f>
        <v/>
      </c>
      <c r="O1811" s="340"/>
      <c r="P1811" s="340"/>
      <c r="Q1811" s="343"/>
    </row>
    <row r="1812" spans="1:17" s="323" customFormat="1" ht="20.100000000000001" customHeight="1" x14ac:dyDescent="0.25">
      <c r="A1812" s="311"/>
      <c r="B1812" s="308" t="str">
        <f>IF(ISBLANK($D1812)," -",'Offeror_Product Profile'!$B$12)</f>
        <v xml:space="preserve"> -</v>
      </c>
      <c r="C1812" s="308" t="str">
        <f>IF(ISBLANK($D1812)," -",'Offeror_Product Profile'!$B$13)</f>
        <v xml:space="preserve"> -</v>
      </c>
      <c r="D1812" s="340"/>
      <c r="E1812" s="341"/>
      <c r="F1812" s="336" t="str">
        <f>IF(ISBLANK($D1812)," -",'Offeror_Product Profile'!$B$10)</f>
        <v xml:space="preserve"> -</v>
      </c>
      <c r="G1812" s="336" t="str">
        <f>IF(ISBLANK($D1812)," -",'Offeror_Product Profile'!$B$11)</f>
        <v xml:space="preserve"> -</v>
      </c>
      <c r="H1812" s="309" t="str">
        <f>IF(ISBLANK($D1812),"",'Offeror_Product Profile'!$B$9)</f>
        <v/>
      </c>
      <c r="I1812" s="342"/>
      <c r="J1812" s="310" t="str">
        <f>IF(ISBLANK($D1812),"",'CDM_Requirements '!$B$149)</f>
        <v/>
      </c>
      <c r="K1812" s="338" t="str">
        <f>IF(ISBLANK($D1812),"",'CDM_Requirements '!$B$150)</f>
        <v/>
      </c>
      <c r="L1812" s="338" t="str">
        <f>IF(ISBLANK($D1812),"",'CDM_Requirements '!$B$151)</f>
        <v/>
      </c>
      <c r="M1812" s="338" t="str">
        <f>IF(ISBLANK($D1812),"",'CDM_Requirements '!$B$152)</f>
        <v/>
      </c>
      <c r="N1812" s="338" t="str">
        <f>IF(ISBLANK($D1812),"",'CDM_Requirements '!$B$153)</f>
        <v/>
      </c>
      <c r="O1812" s="340"/>
      <c r="P1812" s="340"/>
      <c r="Q1812" s="343"/>
    </row>
    <row r="1813" spans="1:17" s="323" customFormat="1" ht="20.100000000000001" customHeight="1" x14ac:dyDescent="0.25">
      <c r="A1813" s="311"/>
      <c r="B1813" s="308" t="str">
        <f>IF(ISBLANK($D1813)," -",'Offeror_Product Profile'!$B$12)</f>
        <v xml:space="preserve"> -</v>
      </c>
      <c r="C1813" s="308" t="str">
        <f>IF(ISBLANK($D1813)," -",'Offeror_Product Profile'!$B$13)</f>
        <v xml:space="preserve"> -</v>
      </c>
      <c r="D1813" s="340"/>
      <c r="E1813" s="341"/>
      <c r="F1813" s="336" t="str">
        <f>IF(ISBLANK($D1813)," -",'Offeror_Product Profile'!$B$10)</f>
        <v xml:space="preserve"> -</v>
      </c>
      <c r="G1813" s="336" t="str">
        <f>IF(ISBLANK($D1813)," -",'Offeror_Product Profile'!$B$11)</f>
        <v xml:space="preserve"> -</v>
      </c>
      <c r="H1813" s="309" t="str">
        <f>IF(ISBLANK($D1813),"",'Offeror_Product Profile'!$B$9)</f>
        <v/>
      </c>
      <c r="I1813" s="342"/>
      <c r="J1813" s="310" t="str">
        <f>IF(ISBLANK($D1813),"",'CDM_Requirements '!$B$149)</f>
        <v/>
      </c>
      <c r="K1813" s="338" t="str">
        <f>IF(ISBLANK($D1813),"",'CDM_Requirements '!$B$150)</f>
        <v/>
      </c>
      <c r="L1813" s="338" t="str">
        <f>IF(ISBLANK($D1813),"",'CDM_Requirements '!$B$151)</f>
        <v/>
      </c>
      <c r="M1813" s="338" t="str">
        <f>IF(ISBLANK($D1813),"",'CDM_Requirements '!$B$152)</f>
        <v/>
      </c>
      <c r="N1813" s="338" t="str">
        <f>IF(ISBLANK($D1813),"",'CDM_Requirements '!$B$153)</f>
        <v/>
      </c>
      <c r="O1813" s="340"/>
      <c r="P1813" s="340"/>
      <c r="Q1813" s="343"/>
    </row>
    <row r="1814" spans="1:17" s="323" customFormat="1" ht="20.100000000000001" customHeight="1" x14ac:dyDescent="0.25">
      <c r="A1814" s="311"/>
      <c r="B1814" s="308" t="str">
        <f>IF(ISBLANK($D1814)," -",'Offeror_Product Profile'!$B$12)</f>
        <v xml:space="preserve"> -</v>
      </c>
      <c r="C1814" s="308" t="str">
        <f>IF(ISBLANK($D1814)," -",'Offeror_Product Profile'!$B$13)</f>
        <v xml:space="preserve"> -</v>
      </c>
      <c r="D1814" s="340"/>
      <c r="E1814" s="341"/>
      <c r="F1814" s="336" t="str">
        <f>IF(ISBLANK($D1814)," -",'Offeror_Product Profile'!$B$10)</f>
        <v xml:space="preserve"> -</v>
      </c>
      <c r="G1814" s="336" t="str">
        <f>IF(ISBLANK($D1814)," -",'Offeror_Product Profile'!$B$11)</f>
        <v xml:space="preserve"> -</v>
      </c>
      <c r="H1814" s="309" t="str">
        <f>IF(ISBLANK($D1814),"",'Offeror_Product Profile'!$B$9)</f>
        <v/>
      </c>
      <c r="I1814" s="342"/>
      <c r="J1814" s="310" t="str">
        <f>IF(ISBLANK($D1814),"",'CDM_Requirements '!$B$149)</f>
        <v/>
      </c>
      <c r="K1814" s="338" t="str">
        <f>IF(ISBLANK($D1814),"",'CDM_Requirements '!$B$150)</f>
        <v/>
      </c>
      <c r="L1814" s="338" t="str">
        <f>IF(ISBLANK($D1814),"",'CDM_Requirements '!$B$151)</f>
        <v/>
      </c>
      <c r="M1814" s="338" t="str">
        <f>IF(ISBLANK($D1814),"",'CDM_Requirements '!$B$152)</f>
        <v/>
      </c>
      <c r="N1814" s="338" t="str">
        <f>IF(ISBLANK($D1814),"",'CDM_Requirements '!$B$153)</f>
        <v/>
      </c>
      <c r="O1814" s="340"/>
      <c r="P1814" s="340"/>
      <c r="Q1814" s="343"/>
    </row>
    <row r="1815" spans="1:17" s="323" customFormat="1" ht="20.100000000000001" customHeight="1" x14ac:dyDescent="0.25">
      <c r="A1815" s="311"/>
      <c r="B1815" s="308" t="str">
        <f>IF(ISBLANK($D1815)," -",'Offeror_Product Profile'!$B$12)</f>
        <v xml:space="preserve"> -</v>
      </c>
      <c r="C1815" s="308" t="str">
        <f>IF(ISBLANK($D1815)," -",'Offeror_Product Profile'!$B$13)</f>
        <v xml:space="preserve"> -</v>
      </c>
      <c r="D1815" s="340"/>
      <c r="E1815" s="341"/>
      <c r="F1815" s="336" t="str">
        <f>IF(ISBLANK($D1815)," -",'Offeror_Product Profile'!$B$10)</f>
        <v xml:space="preserve"> -</v>
      </c>
      <c r="G1815" s="336" t="str">
        <f>IF(ISBLANK($D1815)," -",'Offeror_Product Profile'!$B$11)</f>
        <v xml:space="preserve"> -</v>
      </c>
      <c r="H1815" s="309" t="str">
        <f>IF(ISBLANK($D1815),"",'Offeror_Product Profile'!$B$9)</f>
        <v/>
      </c>
      <c r="I1815" s="342"/>
      <c r="J1815" s="310" t="str">
        <f>IF(ISBLANK($D1815),"",'CDM_Requirements '!$B$149)</f>
        <v/>
      </c>
      <c r="K1815" s="338" t="str">
        <f>IF(ISBLANK($D1815),"",'CDM_Requirements '!$B$150)</f>
        <v/>
      </c>
      <c r="L1815" s="338" t="str">
        <f>IF(ISBLANK($D1815),"",'CDM_Requirements '!$B$151)</f>
        <v/>
      </c>
      <c r="M1815" s="338" t="str">
        <f>IF(ISBLANK($D1815),"",'CDM_Requirements '!$B$152)</f>
        <v/>
      </c>
      <c r="N1815" s="338" t="str">
        <f>IF(ISBLANK($D1815),"",'CDM_Requirements '!$B$153)</f>
        <v/>
      </c>
      <c r="O1815" s="340"/>
      <c r="P1815" s="340"/>
      <c r="Q1815" s="343"/>
    </row>
    <row r="1816" spans="1:17" s="323" customFormat="1" ht="20.100000000000001" customHeight="1" x14ac:dyDescent="0.25">
      <c r="A1816" s="311"/>
      <c r="B1816" s="308" t="str">
        <f>IF(ISBLANK($D1816)," -",'Offeror_Product Profile'!$B$12)</f>
        <v xml:space="preserve"> -</v>
      </c>
      <c r="C1816" s="308" t="str">
        <f>IF(ISBLANK($D1816)," -",'Offeror_Product Profile'!$B$13)</f>
        <v xml:space="preserve"> -</v>
      </c>
      <c r="D1816" s="340"/>
      <c r="E1816" s="341"/>
      <c r="F1816" s="336" t="str">
        <f>IF(ISBLANK($D1816)," -",'Offeror_Product Profile'!$B$10)</f>
        <v xml:space="preserve"> -</v>
      </c>
      <c r="G1816" s="336" t="str">
        <f>IF(ISBLANK($D1816)," -",'Offeror_Product Profile'!$B$11)</f>
        <v xml:space="preserve"> -</v>
      </c>
      <c r="H1816" s="309" t="str">
        <f>IF(ISBLANK($D1816),"",'Offeror_Product Profile'!$B$9)</f>
        <v/>
      </c>
      <c r="I1816" s="342"/>
      <c r="J1816" s="310" t="str">
        <f>IF(ISBLANK($D1816),"",'CDM_Requirements '!$B$149)</f>
        <v/>
      </c>
      <c r="K1816" s="338" t="str">
        <f>IF(ISBLANK($D1816),"",'CDM_Requirements '!$B$150)</f>
        <v/>
      </c>
      <c r="L1816" s="338" t="str">
        <f>IF(ISBLANK($D1816),"",'CDM_Requirements '!$B$151)</f>
        <v/>
      </c>
      <c r="M1816" s="338" t="str">
        <f>IF(ISBLANK($D1816),"",'CDM_Requirements '!$B$152)</f>
        <v/>
      </c>
      <c r="N1816" s="338" t="str">
        <f>IF(ISBLANK($D1816),"",'CDM_Requirements '!$B$153)</f>
        <v/>
      </c>
      <c r="O1816" s="340"/>
      <c r="P1816" s="340"/>
      <c r="Q1816" s="343"/>
    </row>
    <row r="1817" spans="1:17" s="323" customFormat="1" ht="20.100000000000001" customHeight="1" x14ac:dyDescent="0.25">
      <c r="A1817" s="311"/>
      <c r="B1817" s="308" t="str">
        <f>IF(ISBLANK($D1817)," -",'Offeror_Product Profile'!$B$12)</f>
        <v xml:space="preserve"> -</v>
      </c>
      <c r="C1817" s="308" t="str">
        <f>IF(ISBLANK($D1817)," -",'Offeror_Product Profile'!$B$13)</f>
        <v xml:space="preserve"> -</v>
      </c>
      <c r="D1817" s="340"/>
      <c r="E1817" s="341"/>
      <c r="F1817" s="336" t="str">
        <f>IF(ISBLANK($D1817)," -",'Offeror_Product Profile'!$B$10)</f>
        <v xml:space="preserve"> -</v>
      </c>
      <c r="G1817" s="336" t="str">
        <f>IF(ISBLANK($D1817)," -",'Offeror_Product Profile'!$B$11)</f>
        <v xml:space="preserve"> -</v>
      </c>
      <c r="H1817" s="309" t="str">
        <f>IF(ISBLANK($D1817),"",'Offeror_Product Profile'!$B$9)</f>
        <v/>
      </c>
      <c r="I1817" s="342"/>
      <c r="J1817" s="310" t="str">
        <f>IF(ISBLANK($D1817),"",'CDM_Requirements '!$B$149)</f>
        <v/>
      </c>
      <c r="K1817" s="338" t="str">
        <f>IF(ISBLANK($D1817),"",'CDM_Requirements '!$B$150)</f>
        <v/>
      </c>
      <c r="L1817" s="338" t="str">
        <f>IF(ISBLANK($D1817),"",'CDM_Requirements '!$B$151)</f>
        <v/>
      </c>
      <c r="M1817" s="338" t="str">
        <f>IF(ISBLANK($D1817),"",'CDM_Requirements '!$B$152)</f>
        <v/>
      </c>
      <c r="N1817" s="338" t="str">
        <f>IF(ISBLANK($D1817),"",'CDM_Requirements '!$B$153)</f>
        <v/>
      </c>
      <c r="O1817" s="340"/>
      <c r="P1817" s="340"/>
      <c r="Q1817" s="343"/>
    </row>
    <row r="1818" spans="1:17" s="323" customFormat="1" ht="20.100000000000001" customHeight="1" x14ac:dyDescent="0.25">
      <c r="A1818" s="311"/>
      <c r="B1818" s="308" t="str">
        <f>IF(ISBLANK($D1818)," -",'Offeror_Product Profile'!$B$12)</f>
        <v xml:space="preserve"> -</v>
      </c>
      <c r="C1818" s="308" t="str">
        <f>IF(ISBLANK($D1818)," -",'Offeror_Product Profile'!$B$13)</f>
        <v xml:space="preserve"> -</v>
      </c>
      <c r="D1818" s="340"/>
      <c r="E1818" s="341"/>
      <c r="F1818" s="336" t="str">
        <f>IF(ISBLANK($D1818)," -",'Offeror_Product Profile'!$B$10)</f>
        <v xml:space="preserve"> -</v>
      </c>
      <c r="G1818" s="336" t="str">
        <f>IF(ISBLANK($D1818)," -",'Offeror_Product Profile'!$B$11)</f>
        <v xml:space="preserve"> -</v>
      </c>
      <c r="H1818" s="309" t="str">
        <f>IF(ISBLANK($D1818),"",'Offeror_Product Profile'!$B$9)</f>
        <v/>
      </c>
      <c r="I1818" s="342"/>
      <c r="J1818" s="310" t="str">
        <f>IF(ISBLANK($D1818),"",'CDM_Requirements '!$B$149)</f>
        <v/>
      </c>
      <c r="K1818" s="338" t="str">
        <f>IF(ISBLANK($D1818),"",'CDM_Requirements '!$B$150)</f>
        <v/>
      </c>
      <c r="L1818" s="338" t="str">
        <f>IF(ISBLANK($D1818),"",'CDM_Requirements '!$B$151)</f>
        <v/>
      </c>
      <c r="M1818" s="338" t="str">
        <f>IF(ISBLANK($D1818),"",'CDM_Requirements '!$B$152)</f>
        <v/>
      </c>
      <c r="N1818" s="338" t="str">
        <f>IF(ISBLANK($D1818),"",'CDM_Requirements '!$B$153)</f>
        <v/>
      </c>
      <c r="O1818" s="340"/>
      <c r="P1818" s="340"/>
      <c r="Q1818" s="343"/>
    </row>
    <row r="1819" spans="1:17" s="323" customFormat="1" ht="20.100000000000001" customHeight="1" x14ac:dyDescent="0.25">
      <c r="A1819" s="311"/>
      <c r="B1819" s="308" t="str">
        <f>IF(ISBLANK($D1819)," -",'Offeror_Product Profile'!$B$12)</f>
        <v xml:space="preserve"> -</v>
      </c>
      <c r="C1819" s="308" t="str">
        <f>IF(ISBLANK($D1819)," -",'Offeror_Product Profile'!$B$13)</f>
        <v xml:space="preserve"> -</v>
      </c>
      <c r="D1819" s="340"/>
      <c r="E1819" s="341"/>
      <c r="F1819" s="336" t="str">
        <f>IF(ISBLANK($D1819)," -",'Offeror_Product Profile'!$B$10)</f>
        <v xml:space="preserve"> -</v>
      </c>
      <c r="G1819" s="336" t="str">
        <f>IF(ISBLANK($D1819)," -",'Offeror_Product Profile'!$B$11)</f>
        <v xml:space="preserve"> -</v>
      </c>
      <c r="H1819" s="309" t="str">
        <f>IF(ISBLANK($D1819),"",'Offeror_Product Profile'!$B$9)</f>
        <v/>
      </c>
      <c r="I1819" s="342"/>
      <c r="J1819" s="310" t="str">
        <f>IF(ISBLANK($D1819),"",'CDM_Requirements '!$B$149)</f>
        <v/>
      </c>
      <c r="K1819" s="338" t="str">
        <f>IF(ISBLANK($D1819),"",'CDM_Requirements '!$B$150)</f>
        <v/>
      </c>
      <c r="L1819" s="338" t="str">
        <f>IF(ISBLANK($D1819),"",'CDM_Requirements '!$B$151)</f>
        <v/>
      </c>
      <c r="M1819" s="338" t="str">
        <f>IF(ISBLANK($D1819),"",'CDM_Requirements '!$B$152)</f>
        <v/>
      </c>
      <c r="N1819" s="338" t="str">
        <f>IF(ISBLANK($D1819),"",'CDM_Requirements '!$B$153)</f>
        <v/>
      </c>
      <c r="O1819" s="340"/>
      <c r="P1819" s="340"/>
      <c r="Q1819" s="343"/>
    </row>
    <row r="1820" spans="1:17" s="323" customFormat="1" ht="20.100000000000001" customHeight="1" x14ac:dyDescent="0.25">
      <c r="A1820" s="311"/>
      <c r="B1820" s="308" t="str">
        <f>IF(ISBLANK($D1820)," -",'Offeror_Product Profile'!$B$12)</f>
        <v xml:space="preserve"> -</v>
      </c>
      <c r="C1820" s="308" t="str">
        <f>IF(ISBLANK($D1820)," -",'Offeror_Product Profile'!$B$13)</f>
        <v xml:space="preserve"> -</v>
      </c>
      <c r="D1820" s="340"/>
      <c r="E1820" s="341"/>
      <c r="F1820" s="336" t="str">
        <f>IF(ISBLANK($D1820)," -",'Offeror_Product Profile'!$B$10)</f>
        <v xml:space="preserve"> -</v>
      </c>
      <c r="G1820" s="336" t="str">
        <f>IF(ISBLANK($D1820)," -",'Offeror_Product Profile'!$B$11)</f>
        <v xml:space="preserve"> -</v>
      </c>
      <c r="H1820" s="309" t="str">
        <f>IF(ISBLANK($D1820),"",'Offeror_Product Profile'!$B$9)</f>
        <v/>
      </c>
      <c r="I1820" s="342"/>
      <c r="J1820" s="310" t="str">
        <f>IF(ISBLANK($D1820),"",'CDM_Requirements '!$B$149)</f>
        <v/>
      </c>
      <c r="K1820" s="338" t="str">
        <f>IF(ISBLANK($D1820),"",'CDM_Requirements '!$B$150)</f>
        <v/>
      </c>
      <c r="L1820" s="338" t="str">
        <f>IF(ISBLANK($D1820),"",'CDM_Requirements '!$B$151)</f>
        <v/>
      </c>
      <c r="M1820" s="338" t="str">
        <f>IF(ISBLANK($D1820),"",'CDM_Requirements '!$B$152)</f>
        <v/>
      </c>
      <c r="N1820" s="338" t="str">
        <f>IF(ISBLANK($D1820),"",'CDM_Requirements '!$B$153)</f>
        <v/>
      </c>
      <c r="O1820" s="340"/>
      <c r="P1820" s="340"/>
      <c r="Q1820" s="343"/>
    </row>
    <row r="1821" spans="1:17" s="323" customFormat="1" ht="20.100000000000001" customHeight="1" x14ac:dyDescent="0.25">
      <c r="A1821" s="311"/>
      <c r="B1821" s="308" t="str">
        <f>IF(ISBLANK($D1821)," -",'Offeror_Product Profile'!$B$12)</f>
        <v xml:space="preserve"> -</v>
      </c>
      <c r="C1821" s="308" t="str">
        <f>IF(ISBLANK($D1821)," -",'Offeror_Product Profile'!$B$13)</f>
        <v xml:space="preserve"> -</v>
      </c>
      <c r="D1821" s="340"/>
      <c r="E1821" s="341"/>
      <c r="F1821" s="336" t="str">
        <f>IF(ISBLANK($D1821)," -",'Offeror_Product Profile'!$B$10)</f>
        <v xml:space="preserve"> -</v>
      </c>
      <c r="G1821" s="336" t="str">
        <f>IF(ISBLANK($D1821)," -",'Offeror_Product Profile'!$B$11)</f>
        <v xml:space="preserve"> -</v>
      </c>
      <c r="H1821" s="309" t="str">
        <f>IF(ISBLANK($D1821),"",'Offeror_Product Profile'!$B$9)</f>
        <v/>
      </c>
      <c r="I1821" s="342"/>
      <c r="J1821" s="310" t="str">
        <f>IF(ISBLANK($D1821),"",'CDM_Requirements '!$B$149)</f>
        <v/>
      </c>
      <c r="K1821" s="338" t="str">
        <f>IF(ISBLANK($D1821),"",'CDM_Requirements '!$B$150)</f>
        <v/>
      </c>
      <c r="L1821" s="338" t="str">
        <f>IF(ISBLANK($D1821),"",'CDM_Requirements '!$B$151)</f>
        <v/>
      </c>
      <c r="M1821" s="338" t="str">
        <f>IF(ISBLANK($D1821),"",'CDM_Requirements '!$B$152)</f>
        <v/>
      </c>
      <c r="N1821" s="338" t="str">
        <f>IF(ISBLANK($D1821),"",'CDM_Requirements '!$B$153)</f>
        <v/>
      </c>
      <c r="O1821" s="340"/>
      <c r="P1821" s="340"/>
      <c r="Q1821" s="343"/>
    </row>
    <row r="1822" spans="1:17" s="323" customFormat="1" ht="20.100000000000001" customHeight="1" x14ac:dyDescent="0.25">
      <c r="A1822" s="311"/>
      <c r="B1822" s="308" t="str">
        <f>IF(ISBLANK($D1822)," -",'Offeror_Product Profile'!$B$12)</f>
        <v xml:space="preserve"> -</v>
      </c>
      <c r="C1822" s="308" t="str">
        <f>IF(ISBLANK($D1822)," -",'Offeror_Product Profile'!$B$13)</f>
        <v xml:space="preserve"> -</v>
      </c>
      <c r="D1822" s="340"/>
      <c r="E1822" s="341"/>
      <c r="F1822" s="336" t="str">
        <f>IF(ISBLANK($D1822)," -",'Offeror_Product Profile'!$B$10)</f>
        <v xml:space="preserve"> -</v>
      </c>
      <c r="G1822" s="336" t="str">
        <f>IF(ISBLANK($D1822)," -",'Offeror_Product Profile'!$B$11)</f>
        <v xml:space="preserve"> -</v>
      </c>
      <c r="H1822" s="309" t="str">
        <f>IF(ISBLANK($D1822),"",'Offeror_Product Profile'!$B$9)</f>
        <v/>
      </c>
      <c r="I1822" s="342"/>
      <c r="J1822" s="310" t="str">
        <f>IF(ISBLANK($D1822),"",'CDM_Requirements '!$B$149)</f>
        <v/>
      </c>
      <c r="K1822" s="338" t="str">
        <f>IF(ISBLANK($D1822),"",'CDM_Requirements '!$B$150)</f>
        <v/>
      </c>
      <c r="L1822" s="338" t="str">
        <f>IF(ISBLANK($D1822),"",'CDM_Requirements '!$B$151)</f>
        <v/>
      </c>
      <c r="M1822" s="338" t="str">
        <f>IF(ISBLANK($D1822),"",'CDM_Requirements '!$B$152)</f>
        <v/>
      </c>
      <c r="N1822" s="338" t="str">
        <f>IF(ISBLANK($D1822),"",'CDM_Requirements '!$B$153)</f>
        <v/>
      </c>
      <c r="O1822" s="340"/>
      <c r="P1822" s="340"/>
      <c r="Q1822" s="343"/>
    </row>
    <row r="1823" spans="1:17" s="323" customFormat="1" ht="20.100000000000001" customHeight="1" x14ac:dyDescent="0.25">
      <c r="A1823" s="311"/>
      <c r="B1823" s="308" t="str">
        <f>IF(ISBLANK($D1823)," -",'Offeror_Product Profile'!$B$12)</f>
        <v xml:space="preserve"> -</v>
      </c>
      <c r="C1823" s="308" t="str">
        <f>IF(ISBLANK($D1823)," -",'Offeror_Product Profile'!$B$13)</f>
        <v xml:space="preserve"> -</v>
      </c>
      <c r="D1823" s="340"/>
      <c r="E1823" s="341"/>
      <c r="F1823" s="336" t="str">
        <f>IF(ISBLANK($D1823)," -",'Offeror_Product Profile'!$B$10)</f>
        <v xml:space="preserve"> -</v>
      </c>
      <c r="G1823" s="336" t="str">
        <f>IF(ISBLANK($D1823)," -",'Offeror_Product Profile'!$B$11)</f>
        <v xml:space="preserve"> -</v>
      </c>
      <c r="H1823" s="309" t="str">
        <f>IF(ISBLANK($D1823),"",'Offeror_Product Profile'!$B$9)</f>
        <v/>
      </c>
      <c r="I1823" s="342"/>
      <c r="J1823" s="310" t="str">
        <f>IF(ISBLANK($D1823),"",'CDM_Requirements '!$B$149)</f>
        <v/>
      </c>
      <c r="K1823" s="338" t="str">
        <f>IF(ISBLANK($D1823),"",'CDM_Requirements '!$B$150)</f>
        <v/>
      </c>
      <c r="L1823" s="338" t="str">
        <f>IF(ISBLANK($D1823),"",'CDM_Requirements '!$B$151)</f>
        <v/>
      </c>
      <c r="M1823" s="338" t="str">
        <f>IF(ISBLANK($D1823),"",'CDM_Requirements '!$B$152)</f>
        <v/>
      </c>
      <c r="N1823" s="338" t="str">
        <f>IF(ISBLANK($D1823),"",'CDM_Requirements '!$B$153)</f>
        <v/>
      </c>
      <c r="O1823" s="340"/>
      <c r="P1823" s="340"/>
      <c r="Q1823" s="343"/>
    </row>
    <row r="1824" spans="1:17" s="323" customFormat="1" ht="20.100000000000001" customHeight="1" x14ac:dyDescent="0.25">
      <c r="A1824" s="311"/>
      <c r="B1824" s="308" t="str">
        <f>IF(ISBLANK($D1824)," -",'Offeror_Product Profile'!$B$12)</f>
        <v xml:space="preserve"> -</v>
      </c>
      <c r="C1824" s="308" t="str">
        <f>IF(ISBLANK($D1824)," -",'Offeror_Product Profile'!$B$13)</f>
        <v xml:space="preserve"> -</v>
      </c>
      <c r="D1824" s="340"/>
      <c r="E1824" s="341"/>
      <c r="F1824" s="336" t="str">
        <f>IF(ISBLANK($D1824)," -",'Offeror_Product Profile'!$B$10)</f>
        <v xml:space="preserve"> -</v>
      </c>
      <c r="G1824" s="336" t="str">
        <f>IF(ISBLANK($D1824)," -",'Offeror_Product Profile'!$B$11)</f>
        <v xml:space="preserve"> -</v>
      </c>
      <c r="H1824" s="309" t="str">
        <f>IF(ISBLANK($D1824),"",'Offeror_Product Profile'!$B$9)</f>
        <v/>
      </c>
      <c r="I1824" s="342"/>
      <c r="J1824" s="310" t="str">
        <f>IF(ISBLANK($D1824),"",'CDM_Requirements '!$B$149)</f>
        <v/>
      </c>
      <c r="K1824" s="338" t="str">
        <f>IF(ISBLANK($D1824),"",'CDM_Requirements '!$B$150)</f>
        <v/>
      </c>
      <c r="L1824" s="338" t="str">
        <f>IF(ISBLANK($D1824),"",'CDM_Requirements '!$B$151)</f>
        <v/>
      </c>
      <c r="M1824" s="338" t="str">
        <f>IF(ISBLANK($D1824),"",'CDM_Requirements '!$B$152)</f>
        <v/>
      </c>
      <c r="N1824" s="338" t="str">
        <f>IF(ISBLANK($D1824),"",'CDM_Requirements '!$B$153)</f>
        <v/>
      </c>
      <c r="O1824" s="340"/>
      <c r="P1824" s="340"/>
      <c r="Q1824" s="343"/>
    </row>
    <row r="1825" spans="1:17" s="323" customFormat="1" ht="20.100000000000001" customHeight="1" x14ac:dyDescent="0.25">
      <c r="A1825" s="311"/>
      <c r="B1825" s="308" t="str">
        <f>IF(ISBLANK($D1825)," -",'Offeror_Product Profile'!$B$12)</f>
        <v xml:space="preserve"> -</v>
      </c>
      <c r="C1825" s="308" t="str">
        <f>IF(ISBLANK($D1825)," -",'Offeror_Product Profile'!$B$13)</f>
        <v xml:space="preserve"> -</v>
      </c>
      <c r="D1825" s="340"/>
      <c r="E1825" s="341"/>
      <c r="F1825" s="336" t="str">
        <f>IF(ISBLANK($D1825)," -",'Offeror_Product Profile'!$B$10)</f>
        <v xml:space="preserve"> -</v>
      </c>
      <c r="G1825" s="336" t="str">
        <f>IF(ISBLANK($D1825)," -",'Offeror_Product Profile'!$B$11)</f>
        <v xml:space="preserve"> -</v>
      </c>
      <c r="H1825" s="309" t="str">
        <f>IF(ISBLANK($D1825),"",'Offeror_Product Profile'!$B$9)</f>
        <v/>
      </c>
      <c r="I1825" s="342"/>
      <c r="J1825" s="310" t="str">
        <f>IF(ISBLANK($D1825),"",'CDM_Requirements '!$B$149)</f>
        <v/>
      </c>
      <c r="K1825" s="338" t="str">
        <f>IF(ISBLANK($D1825),"",'CDM_Requirements '!$B$150)</f>
        <v/>
      </c>
      <c r="L1825" s="338" t="str">
        <f>IF(ISBLANK($D1825),"",'CDM_Requirements '!$B$151)</f>
        <v/>
      </c>
      <c r="M1825" s="338" t="str">
        <f>IF(ISBLANK($D1825),"",'CDM_Requirements '!$B$152)</f>
        <v/>
      </c>
      <c r="N1825" s="338" t="str">
        <f>IF(ISBLANK($D1825),"",'CDM_Requirements '!$B$153)</f>
        <v/>
      </c>
      <c r="O1825" s="340"/>
      <c r="P1825" s="340"/>
      <c r="Q1825" s="343"/>
    </row>
    <row r="1826" spans="1:17" s="323" customFormat="1" ht="20.100000000000001" customHeight="1" x14ac:dyDescent="0.25">
      <c r="A1826" s="311"/>
      <c r="B1826" s="308" t="str">
        <f>IF(ISBLANK($D1826)," -",'Offeror_Product Profile'!$B$12)</f>
        <v xml:space="preserve"> -</v>
      </c>
      <c r="C1826" s="308" t="str">
        <f>IF(ISBLANK($D1826)," -",'Offeror_Product Profile'!$B$13)</f>
        <v xml:space="preserve"> -</v>
      </c>
      <c r="D1826" s="340"/>
      <c r="E1826" s="341"/>
      <c r="F1826" s="336" t="str">
        <f>IF(ISBLANK($D1826)," -",'Offeror_Product Profile'!$B$10)</f>
        <v xml:space="preserve"> -</v>
      </c>
      <c r="G1826" s="336" t="str">
        <f>IF(ISBLANK($D1826)," -",'Offeror_Product Profile'!$B$11)</f>
        <v xml:space="preserve"> -</v>
      </c>
      <c r="H1826" s="309" t="str">
        <f>IF(ISBLANK($D1826),"",'Offeror_Product Profile'!$B$9)</f>
        <v/>
      </c>
      <c r="I1826" s="342"/>
      <c r="J1826" s="310" t="str">
        <f>IF(ISBLANK($D1826),"",'CDM_Requirements '!$B$149)</f>
        <v/>
      </c>
      <c r="K1826" s="338" t="str">
        <f>IF(ISBLANK($D1826),"",'CDM_Requirements '!$B$150)</f>
        <v/>
      </c>
      <c r="L1826" s="338" t="str">
        <f>IF(ISBLANK($D1826),"",'CDM_Requirements '!$B$151)</f>
        <v/>
      </c>
      <c r="M1826" s="338" t="str">
        <f>IF(ISBLANK($D1826),"",'CDM_Requirements '!$B$152)</f>
        <v/>
      </c>
      <c r="N1826" s="338" t="str">
        <f>IF(ISBLANK($D1826),"",'CDM_Requirements '!$B$153)</f>
        <v/>
      </c>
      <c r="O1826" s="340"/>
      <c r="P1826" s="340"/>
      <c r="Q1826" s="343"/>
    </row>
    <row r="1827" spans="1:17" s="323" customFormat="1" ht="20.100000000000001" customHeight="1" x14ac:dyDescent="0.25">
      <c r="A1827" s="311"/>
      <c r="B1827" s="308" t="str">
        <f>IF(ISBLANK($D1827)," -",'Offeror_Product Profile'!$B$12)</f>
        <v xml:space="preserve"> -</v>
      </c>
      <c r="C1827" s="308" t="str">
        <f>IF(ISBLANK($D1827)," -",'Offeror_Product Profile'!$B$13)</f>
        <v xml:space="preserve"> -</v>
      </c>
      <c r="D1827" s="340"/>
      <c r="E1827" s="341"/>
      <c r="F1827" s="336" t="str">
        <f>IF(ISBLANK($D1827)," -",'Offeror_Product Profile'!$B$10)</f>
        <v xml:space="preserve"> -</v>
      </c>
      <c r="G1827" s="336" t="str">
        <f>IF(ISBLANK($D1827)," -",'Offeror_Product Profile'!$B$11)</f>
        <v xml:space="preserve"> -</v>
      </c>
      <c r="H1827" s="309" t="str">
        <f>IF(ISBLANK($D1827),"",'Offeror_Product Profile'!$B$9)</f>
        <v/>
      </c>
      <c r="I1827" s="342"/>
      <c r="J1827" s="310" t="str">
        <f>IF(ISBLANK($D1827),"",'CDM_Requirements '!$B$149)</f>
        <v/>
      </c>
      <c r="K1827" s="338" t="str">
        <f>IF(ISBLANK($D1827),"",'CDM_Requirements '!$B$150)</f>
        <v/>
      </c>
      <c r="L1827" s="338" t="str">
        <f>IF(ISBLANK($D1827),"",'CDM_Requirements '!$B$151)</f>
        <v/>
      </c>
      <c r="M1827" s="338" t="str">
        <f>IF(ISBLANK($D1827),"",'CDM_Requirements '!$B$152)</f>
        <v/>
      </c>
      <c r="N1827" s="338" t="str">
        <f>IF(ISBLANK($D1827),"",'CDM_Requirements '!$B$153)</f>
        <v/>
      </c>
      <c r="O1827" s="340"/>
      <c r="P1827" s="340"/>
      <c r="Q1827" s="343"/>
    </row>
    <row r="1828" spans="1:17" s="323" customFormat="1" ht="20.100000000000001" customHeight="1" x14ac:dyDescent="0.25">
      <c r="A1828" s="311"/>
      <c r="B1828" s="308" t="str">
        <f>IF(ISBLANK($D1828)," -",'Offeror_Product Profile'!$B$12)</f>
        <v xml:space="preserve"> -</v>
      </c>
      <c r="C1828" s="308" t="str">
        <f>IF(ISBLANK($D1828)," -",'Offeror_Product Profile'!$B$13)</f>
        <v xml:space="preserve"> -</v>
      </c>
      <c r="D1828" s="340"/>
      <c r="E1828" s="341"/>
      <c r="F1828" s="336" t="str">
        <f>IF(ISBLANK($D1828)," -",'Offeror_Product Profile'!$B$10)</f>
        <v xml:space="preserve"> -</v>
      </c>
      <c r="G1828" s="336" t="str">
        <f>IF(ISBLANK($D1828)," -",'Offeror_Product Profile'!$B$11)</f>
        <v xml:space="preserve"> -</v>
      </c>
      <c r="H1828" s="309" t="str">
        <f>IF(ISBLANK($D1828),"",'Offeror_Product Profile'!$B$9)</f>
        <v/>
      </c>
      <c r="I1828" s="342"/>
      <c r="J1828" s="310" t="str">
        <f>IF(ISBLANK($D1828),"",'CDM_Requirements '!$B$149)</f>
        <v/>
      </c>
      <c r="K1828" s="338" t="str">
        <f>IF(ISBLANK($D1828),"",'CDM_Requirements '!$B$150)</f>
        <v/>
      </c>
      <c r="L1828" s="338" t="str">
        <f>IF(ISBLANK($D1828),"",'CDM_Requirements '!$B$151)</f>
        <v/>
      </c>
      <c r="M1828" s="338" t="str">
        <f>IF(ISBLANK($D1828),"",'CDM_Requirements '!$B$152)</f>
        <v/>
      </c>
      <c r="N1828" s="338" t="str">
        <f>IF(ISBLANK($D1828),"",'CDM_Requirements '!$B$153)</f>
        <v/>
      </c>
      <c r="O1828" s="340"/>
      <c r="P1828" s="340"/>
      <c r="Q1828" s="343"/>
    </row>
    <row r="1829" spans="1:17" s="323" customFormat="1" ht="20.100000000000001" customHeight="1" x14ac:dyDescent="0.25">
      <c r="A1829" s="311"/>
      <c r="B1829" s="308" t="str">
        <f>IF(ISBLANK($D1829)," -",'Offeror_Product Profile'!$B$12)</f>
        <v xml:space="preserve"> -</v>
      </c>
      <c r="C1829" s="308" t="str">
        <f>IF(ISBLANK($D1829)," -",'Offeror_Product Profile'!$B$13)</f>
        <v xml:space="preserve"> -</v>
      </c>
      <c r="D1829" s="340"/>
      <c r="E1829" s="341"/>
      <c r="F1829" s="336" t="str">
        <f>IF(ISBLANK($D1829)," -",'Offeror_Product Profile'!$B$10)</f>
        <v xml:space="preserve"> -</v>
      </c>
      <c r="G1829" s="336" t="str">
        <f>IF(ISBLANK($D1829)," -",'Offeror_Product Profile'!$B$11)</f>
        <v xml:space="preserve"> -</v>
      </c>
      <c r="H1829" s="309" t="str">
        <f>IF(ISBLANK($D1829),"",'Offeror_Product Profile'!$B$9)</f>
        <v/>
      </c>
      <c r="I1829" s="342"/>
      <c r="J1829" s="310" t="str">
        <f>IF(ISBLANK($D1829),"",'CDM_Requirements '!$B$149)</f>
        <v/>
      </c>
      <c r="K1829" s="338" t="str">
        <f>IF(ISBLANK($D1829),"",'CDM_Requirements '!$B$150)</f>
        <v/>
      </c>
      <c r="L1829" s="338" t="str">
        <f>IF(ISBLANK($D1829),"",'CDM_Requirements '!$B$151)</f>
        <v/>
      </c>
      <c r="M1829" s="338" t="str">
        <f>IF(ISBLANK($D1829),"",'CDM_Requirements '!$B$152)</f>
        <v/>
      </c>
      <c r="N1829" s="338" t="str">
        <f>IF(ISBLANK($D1829),"",'CDM_Requirements '!$B$153)</f>
        <v/>
      </c>
      <c r="O1829" s="340"/>
      <c r="P1829" s="340"/>
      <c r="Q1829" s="343"/>
    </row>
    <row r="1830" spans="1:17" s="323" customFormat="1" ht="20.100000000000001" customHeight="1" x14ac:dyDescent="0.25">
      <c r="A1830" s="311"/>
      <c r="B1830" s="308" t="str">
        <f>IF(ISBLANK($D1830)," -",'Offeror_Product Profile'!$B$12)</f>
        <v xml:space="preserve"> -</v>
      </c>
      <c r="C1830" s="308" t="str">
        <f>IF(ISBLANK($D1830)," -",'Offeror_Product Profile'!$B$13)</f>
        <v xml:space="preserve"> -</v>
      </c>
      <c r="D1830" s="340"/>
      <c r="E1830" s="341"/>
      <c r="F1830" s="336" t="str">
        <f>IF(ISBLANK($D1830)," -",'Offeror_Product Profile'!$B$10)</f>
        <v xml:space="preserve"> -</v>
      </c>
      <c r="G1830" s="336" t="str">
        <f>IF(ISBLANK($D1830)," -",'Offeror_Product Profile'!$B$11)</f>
        <v xml:space="preserve"> -</v>
      </c>
      <c r="H1830" s="309" t="str">
        <f>IF(ISBLANK($D1830),"",'Offeror_Product Profile'!$B$9)</f>
        <v/>
      </c>
      <c r="I1830" s="342"/>
      <c r="J1830" s="310" t="str">
        <f>IF(ISBLANK($D1830),"",'CDM_Requirements '!$B$149)</f>
        <v/>
      </c>
      <c r="K1830" s="338" t="str">
        <f>IF(ISBLANK($D1830),"",'CDM_Requirements '!$B$150)</f>
        <v/>
      </c>
      <c r="L1830" s="338" t="str">
        <f>IF(ISBLANK($D1830),"",'CDM_Requirements '!$B$151)</f>
        <v/>
      </c>
      <c r="M1830" s="338" t="str">
        <f>IF(ISBLANK($D1830),"",'CDM_Requirements '!$B$152)</f>
        <v/>
      </c>
      <c r="N1830" s="338" t="str">
        <f>IF(ISBLANK($D1830),"",'CDM_Requirements '!$B$153)</f>
        <v/>
      </c>
      <c r="O1830" s="340"/>
      <c r="P1830" s="340"/>
      <c r="Q1830" s="343"/>
    </row>
    <row r="1831" spans="1:17" s="323" customFormat="1" ht="20.100000000000001" customHeight="1" x14ac:dyDescent="0.25">
      <c r="A1831" s="311"/>
      <c r="B1831" s="308" t="str">
        <f>IF(ISBLANK($D1831)," -",'Offeror_Product Profile'!$B$12)</f>
        <v xml:space="preserve"> -</v>
      </c>
      <c r="C1831" s="308" t="str">
        <f>IF(ISBLANK($D1831)," -",'Offeror_Product Profile'!$B$13)</f>
        <v xml:space="preserve"> -</v>
      </c>
      <c r="D1831" s="340"/>
      <c r="E1831" s="341"/>
      <c r="F1831" s="336" t="str">
        <f>IF(ISBLANK($D1831)," -",'Offeror_Product Profile'!$B$10)</f>
        <v xml:space="preserve"> -</v>
      </c>
      <c r="G1831" s="336" t="str">
        <f>IF(ISBLANK($D1831)," -",'Offeror_Product Profile'!$B$11)</f>
        <v xml:space="preserve"> -</v>
      </c>
      <c r="H1831" s="309" t="str">
        <f>IF(ISBLANK($D1831),"",'Offeror_Product Profile'!$B$9)</f>
        <v/>
      </c>
      <c r="I1831" s="342"/>
      <c r="J1831" s="310" t="str">
        <f>IF(ISBLANK($D1831),"",'CDM_Requirements '!$B$149)</f>
        <v/>
      </c>
      <c r="K1831" s="338" t="str">
        <f>IF(ISBLANK($D1831),"",'CDM_Requirements '!$B$150)</f>
        <v/>
      </c>
      <c r="L1831" s="338" t="str">
        <f>IF(ISBLANK($D1831),"",'CDM_Requirements '!$B$151)</f>
        <v/>
      </c>
      <c r="M1831" s="338" t="str">
        <f>IF(ISBLANK($D1831),"",'CDM_Requirements '!$B$152)</f>
        <v/>
      </c>
      <c r="N1831" s="338" t="str">
        <f>IF(ISBLANK($D1831),"",'CDM_Requirements '!$B$153)</f>
        <v/>
      </c>
      <c r="O1831" s="340"/>
      <c r="P1831" s="340"/>
      <c r="Q1831" s="343"/>
    </row>
    <row r="1832" spans="1:17" s="323" customFormat="1" ht="20.100000000000001" customHeight="1" x14ac:dyDescent="0.25">
      <c r="A1832" s="311"/>
      <c r="B1832" s="308" t="str">
        <f>IF(ISBLANK($D1832)," -",'Offeror_Product Profile'!$B$12)</f>
        <v xml:space="preserve"> -</v>
      </c>
      <c r="C1832" s="308" t="str">
        <f>IF(ISBLANK($D1832)," -",'Offeror_Product Profile'!$B$13)</f>
        <v xml:space="preserve"> -</v>
      </c>
      <c r="D1832" s="340"/>
      <c r="E1832" s="341"/>
      <c r="F1832" s="336" t="str">
        <f>IF(ISBLANK($D1832)," -",'Offeror_Product Profile'!$B$10)</f>
        <v xml:space="preserve"> -</v>
      </c>
      <c r="G1832" s="336" t="str">
        <f>IF(ISBLANK($D1832)," -",'Offeror_Product Profile'!$B$11)</f>
        <v xml:space="preserve"> -</v>
      </c>
      <c r="H1832" s="309" t="str">
        <f>IF(ISBLANK($D1832),"",'Offeror_Product Profile'!$B$9)</f>
        <v/>
      </c>
      <c r="I1832" s="342"/>
      <c r="J1832" s="310" t="str">
        <f>IF(ISBLANK($D1832),"",'CDM_Requirements '!$B$149)</f>
        <v/>
      </c>
      <c r="K1832" s="338" t="str">
        <f>IF(ISBLANK($D1832),"",'CDM_Requirements '!$B$150)</f>
        <v/>
      </c>
      <c r="L1832" s="338" t="str">
        <f>IF(ISBLANK($D1832),"",'CDM_Requirements '!$B$151)</f>
        <v/>
      </c>
      <c r="M1832" s="338" t="str">
        <f>IF(ISBLANK($D1832),"",'CDM_Requirements '!$B$152)</f>
        <v/>
      </c>
      <c r="N1832" s="338" t="str">
        <f>IF(ISBLANK($D1832),"",'CDM_Requirements '!$B$153)</f>
        <v/>
      </c>
      <c r="O1832" s="340"/>
      <c r="P1832" s="340"/>
      <c r="Q1832" s="343"/>
    </row>
    <row r="1833" spans="1:17" s="323" customFormat="1" ht="20.100000000000001" customHeight="1" x14ac:dyDescent="0.25">
      <c r="A1833" s="311"/>
      <c r="B1833" s="308" t="str">
        <f>IF(ISBLANK($D1833)," -",'Offeror_Product Profile'!$B$12)</f>
        <v xml:space="preserve"> -</v>
      </c>
      <c r="C1833" s="308" t="str">
        <f>IF(ISBLANK($D1833)," -",'Offeror_Product Profile'!$B$13)</f>
        <v xml:space="preserve"> -</v>
      </c>
      <c r="D1833" s="340"/>
      <c r="E1833" s="341"/>
      <c r="F1833" s="336" t="str">
        <f>IF(ISBLANK($D1833)," -",'Offeror_Product Profile'!$B$10)</f>
        <v xml:space="preserve"> -</v>
      </c>
      <c r="G1833" s="336" t="str">
        <f>IF(ISBLANK($D1833)," -",'Offeror_Product Profile'!$B$11)</f>
        <v xml:space="preserve"> -</v>
      </c>
      <c r="H1833" s="309" t="str">
        <f>IF(ISBLANK($D1833),"",'Offeror_Product Profile'!$B$9)</f>
        <v/>
      </c>
      <c r="I1833" s="342"/>
      <c r="J1833" s="310" t="str">
        <f>IF(ISBLANK($D1833),"",'CDM_Requirements '!$B$149)</f>
        <v/>
      </c>
      <c r="K1833" s="338" t="str">
        <f>IF(ISBLANK($D1833),"",'CDM_Requirements '!$B$150)</f>
        <v/>
      </c>
      <c r="L1833" s="338" t="str">
        <f>IF(ISBLANK($D1833),"",'CDM_Requirements '!$B$151)</f>
        <v/>
      </c>
      <c r="M1833" s="338" t="str">
        <f>IF(ISBLANK($D1833),"",'CDM_Requirements '!$B$152)</f>
        <v/>
      </c>
      <c r="N1833" s="338" t="str">
        <f>IF(ISBLANK($D1833),"",'CDM_Requirements '!$B$153)</f>
        <v/>
      </c>
      <c r="O1833" s="340"/>
      <c r="P1833" s="340"/>
      <c r="Q1833" s="343"/>
    </row>
    <row r="1834" spans="1:17" s="323" customFormat="1" ht="20.100000000000001" customHeight="1" x14ac:dyDescent="0.25">
      <c r="A1834" s="311"/>
      <c r="B1834" s="308" t="str">
        <f>IF(ISBLANK($D1834)," -",'Offeror_Product Profile'!$B$12)</f>
        <v xml:space="preserve"> -</v>
      </c>
      <c r="C1834" s="308" t="str">
        <f>IF(ISBLANK($D1834)," -",'Offeror_Product Profile'!$B$13)</f>
        <v xml:space="preserve"> -</v>
      </c>
      <c r="D1834" s="340"/>
      <c r="E1834" s="341"/>
      <c r="F1834" s="336" t="str">
        <f>IF(ISBLANK($D1834)," -",'Offeror_Product Profile'!$B$10)</f>
        <v xml:space="preserve"> -</v>
      </c>
      <c r="G1834" s="336" t="str">
        <f>IF(ISBLANK($D1834)," -",'Offeror_Product Profile'!$B$11)</f>
        <v xml:space="preserve"> -</v>
      </c>
      <c r="H1834" s="309" t="str">
        <f>IF(ISBLANK($D1834),"",'Offeror_Product Profile'!$B$9)</f>
        <v/>
      </c>
      <c r="I1834" s="342"/>
      <c r="J1834" s="310" t="str">
        <f>IF(ISBLANK($D1834),"",'CDM_Requirements '!$B$149)</f>
        <v/>
      </c>
      <c r="K1834" s="338" t="str">
        <f>IF(ISBLANK($D1834),"",'CDM_Requirements '!$B$150)</f>
        <v/>
      </c>
      <c r="L1834" s="338" t="str">
        <f>IF(ISBLANK($D1834),"",'CDM_Requirements '!$B$151)</f>
        <v/>
      </c>
      <c r="M1834" s="338" t="str">
        <f>IF(ISBLANK($D1834),"",'CDM_Requirements '!$B$152)</f>
        <v/>
      </c>
      <c r="N1834" s="338" t="str">
        <f>IF(ISBLANK($D1834),"",'CDM_Requirements '!$B$153)</f>
        <v/>
      </c>
      <c r="O1834" s="340"/>
      <c r="P1834" s="340"/>
      <c r="Q1834" s="343"/>
    </row>
    <row r="1835" spans="1:17" s="323" customFormat="1" ht="20.100000000000001" customHeight="1" x14ac:dyDescent="0.25">
      <c r="A1835" s="311"/>
      <c r="B1835" s="308" t="str">
        <f>IF(ISBLANK($D1835)," -",'Offeror_Product Profile'!$B$12)</f>
        <v xml:space="preserve"> -</v>
      </c>
      <c r="C1835" s="308" t="str">
        <f>IF(ISBLANK($D1835)," -",'Offeror_Product Profile'!$B$13)</f>
        <v xml:space="preserve"> -</v>
      </c>
      <c r="D1835" s="340"/>
      <c r="E1835" s="341"/>
      <c r="F1835" s="336" t="str">
        <f>IF(ISBLANK($D1835)," -",'Offeror_Product Profile'!$B$10)</f>
        <v xml:space="preserve"> -</v>
      </c>
      <c r="G1835" s="336" t="str">
        <f>IF(ISBLANK($D1835)," -",'Offeror_Product Profile'!$B$11)</f>
        <v xml:space="preserve"> -</v>
      </c>
      <c r="H1835" s="309" t="str">
        <f>IF(ISBLANK($D1835),"",'Offeror_Product Profile'!$B$9)</f>
        <v/>
      </c>
      <c r="I1835" s="342"/>
      <c r="J1835" s="310" t="str">
        <f>IF(ISBLANK($D1835),"",'CDM_Requirements '!$B$149)</f>
        <v/>
      </c>
      <c r="K1835" s="338" t="str">
        <f>IF(ISBLANK($D1835),"",'CDM_Requirements '!$B$150)</f>
        <v/>
      </c>
      <c r="L1835" s="338" t="str">
        <f>IF(ISBLANK($D1835),"",'CDM_Requirements '!$B$151)</f>
        <v/>
      </c>
      <c r="M1835" s="338" t="str">
        <f>IF(ISBLANK($D1835),"",'CDM_Requirements '!$B$152)</f>
        <v/>
      </c>
      <c r="N1835" s="338" t="str">
        <f>IF(ISBLANK($D1835),"",'CDM_Requirements '!$B$153)</f>
        <v/>
      </c>
      <c r="O1835" s="340"/>
      <c r="P1835" s="340"/>
      <c r="Q1835" s="343"/>
    </row>
    <row r="1836" spans="1:17" s="323" customFormat="1" ht="20.100000000000001" customHeight="1" x14ac:dyDescent="0.25">
      <c r="A1836" s="311"/>
      <c r="B1836" s="308" t="str">
        <f>IF(ISBLANK($D1836)," -",'Offeror_Product Profile'!$B$12)</f>
        <v xml:space="preserve"> -</v>
      </c>
      <c r="C1836" s="308" t="str">
        <f>IF(ISBLANK($D1836)," -",'Offeror_Product Profile'!$B$13)</f>
        <v xml:space="preserve"> -</v>
      </c>
      <c r="D1836" s="340"/>
      <c r="E1836" s="341"/>
      <c r="F1836" s="336" t="str">
        <f>IF(ISBLANK($D1836)," -",'Offeror_Product Profile'!$B$10)</f>
        <v xml:space="preserve"> -</v>
      </c>
      <c r="G1836" s="336" t="str">
        <f>IF(ISBLANK($D1836)," -",'Offeror_Product Profile'!$B$11)</f>
        <v xml:space="preserve"> -</v>
      </c>
      <c r="H1836" s="309" t="str">
        <f>IF(ISBLANK($D1836),"",'Offeror_Product Profile'!$B$9)</f>
        <v/>
      </c>
      <c r="I1836" s="342"/>
      <c r="J1836" s="310" t="str">
        <f>IF(ISBLANK($D1836),"",'CDM_Requirements '!$B$149)</f>
        <v/>
      </c>
      <c r="K1836" s="338" t="str">
        <f>IF(ISBLANK($D1836),"",'CDM_Requirements '!$B$150)</f>
        <v/>
      </c>
      <c r="L1836" s="338" t="str">
        <f>IF(ISBLANK($D1836),"",'CDM_Requirements '!$B$151)</f>
        <v/>
      </c>
      <c r="M1836" s="338" t="str">
        <f>IF(ISBLANK($D1836),"",'CDM_Requirements '!$B$152)</f>
        <v/>
      </c>
      <c r="N1836" s="338" t="str">
        <f>IF(ISBLANK($D1836),"",'CDM_Requirements '!$B$153)</f>
        <v/>
      </c>
      <c r="O1836" s="340"/>
      <c r="P1836" s="340"/>
      <c r="Q1836" s="343"/>
    </row>
    <row r="1837" spans="1:17" s="323" customFormat="1" ht="20.100000000000001" customHeight="1" x14ac:dyDescent="0.25">
      <c r="A1837" s="311"/>
      <c r="B1837" s="308" t="str">
        <f>IF(ISBLANK($D1837)," -",'Offeror_Product Profile'!$B$12)</f>
        <v xml:space="preserve"> -</v>
      </c>
      <c r="C1837" s="308" t="str">
        <f>IF(ISBLANK($D1837)," -",'Offeror_Product Profile'!$B$13)</f>
        <v xml:space="preserve"> -</v>
      </c>
      <c r="D1837" s="340"/>
      <c r="E1837" s="341"/>
      <c r="F1837" s="336" t="str">
        <f>IF(ISBLANK($D1837)," -",'Offeror_Product Profile'!$B$10)</f>
        <v xml:space="preserve"> -</v>
      </c>
      <c r="G1837" s="336" t="str">
        <f>IF(ISBLANK($D1837)," -",'Offeror_Product Profile'!$B$11)</f>
        <v xml:space="preserve"> -</v>
      </c>
      <c r="H1837" s="309" t="str">
        <f>IF(ISBLANK($D1837),"",'Offeror_Product Profile'!$B$9)</f>
        <v/>
      </c>
      <c r="I1837" s="342"/>
      <c r="J1837" s="310" t="str">
        <f>IF(ISBLANK($D1837),"",'CDM_Requirements '!$B$149)</f>
        <v/>
      </c>
      <c r="K1837" s="338" t="str">
        <f>IF(ISBLANK($D1837),"",'CDM_Requirements '!$B$150)</f>
        <v/>
      </c>
      <c r="L1837" s="338" t="str">
        <f>IF(ISBLANK($D1837),"",'CDM_Requirements '!$B$151)</f>
        <v/>
      </c>
      <c r="M1837" s="338" t="str">
        <f>IF(ISBLANK($D1837),"",'CDM_Requirements '!$B$152)</f>
        <v/>
      </c>
      <c r="N1837" s="338" t="str">
        <f>IF(ISBLANK($D1837),"",'CDM_Requirements '!$B$153)</f>
        <v/>
      </c>
      <c r="O1837" s="340"/>
      <c r="P1837" s="340"/>
      <c r="Q1837" s="343"/>
    </row>
    <row r="1838" spans="1:17" s="323" customFormat="1" ht="20.100000000000001" customHeight="1" x14ac:dyDescent="0.25">
      <c r="A1838" s="311"/>
      <c r="B1838" s="308" t="str">
        <f>IF(ISBLANK($D1838)," -",'Offeror_Product Profile'!$B$12)</f>
        <v xml:space="preserve"> -</v>
      </c>
      <c r="C1838" s="308" t="str">
        <f>IF(ISBLANK($D1838)," -",'Offeror_Product Profile'!$B$13)</f>
        <v xml:space="preserve"> -</v>
      </c>
      <c r="D1838" s="340"/>
      <c r="E1838" s="341"/>
      <c r="F1838" s="336" t="str">
        <f>IF(ISBLANK($D1838)," -",'Offeror_Product Profile'!$B$10)</f>
        <v xml:space="preserve"> -</v>
      </c>
      <c r="G1838" s="336" t="str">
        <f>IF(ISBLANK($D1838)," -",'Offeror_Product Profile'!$B$11)</f>
        <v xml:space="preserve"> -</v>
      </c>
      <c r="H1838" s="309" t="str">
        <f>IF(ISBLANK($D1838),"",'Offeror_Product Profile'!$B$9)</f>
        <v/>
      </c>
      <c r="I1838" s="342"/>
      <c r="J1838" s="310" t="str">
        <f>IF(ISBLANK($D1838),"",'CDM_Requirements '!$B$149)</f>
        <v/>
      </c>
      <c r="K1838" s="338" t="str">
        <f>IF(ISBLANK($D1838),"",'CDM_Requirements '!$B$150)</f>
        <v/>
      </c>
      <c r="L1838" s="338" t="str">
        <f>IF(ISBLANK($D1838),"",'CDM_Requirements '!$B$151)</f>
        <v/>
      </c>
      <c r="M1838" s="338" t="str">
        <f>IF(ISBLANK($D1838),"",'CDM_Requirements '!$B$152)</f>
        <v/>
      </c>
      <c r="N1838" s="338" t="str">
        <f>IF(ISBLANK($D1838),"",'CDM_Requirements '!$B$153)</f>
        <v/>
      </c>
      <c r="O1838" s="340"/>
      <c r="P1838" s="340"/>
      <c r="Q1838" s="343"/>
    </row>
    <row r="1839" spans="1:17" s="323" customFormat="1" ht="20.100000000000001" customHeight="1" x14ac:dyDescent="0.25">
      <c r="A1839" s="311"/>
      <c r="B1839" s="308" t="str">
        <f>IF(ISBLANK($D1839)," -",'Offeror_Product Profile'!$B$12)</f>
        <v xml:space="preserve"> -</v>
      </c>
      <c r="C1839" s="308" t="str">
        <f>IF(ISBLANK($D1839)," -",'Offeror_Product Profile'!$B$13)</f>
        <v xml:space="preserve"> -</v>
      </c>
      <c r="D1839" s="340"/>
      <c r="E1839" s="341"/>
      <c r="F1839" s="336" t="str">
        <f>IF(ISBLANK($D1839)," -",'Offeror_Product Profile'!$B$10)</f>
        <v xml:space="preserve"> -</v>
      </c>
      <c r="G1839" s="336" t="str">
        <f>IF(ISBLANK($D1839)," -",'Offeror_Product Profile'!$B$11)</f>
        <v xml:space="preserve"> -</v>
      </c>
      <c r="H1839" s="309" t="str">
        <f>IF(ISBLANK($D1839),"",'Offeror_Product Profile'!$B$9)</f>
        <v/>
      </c>
      <c r="I1839" s="342"/>
      <c r="J1839" s="310" t="str">
        <f>IF(ISBLANK($D1839),"",'CDM_Requirements '!$B$149)</f>
        <v/>
      </c>
      <c r="K1839" s="338" t="str">
        <f>IF(ISBLANK($D1839),"",'CDM_Requirements '!$B$150)</f>
        <v/>
      </c>
      <c r="L1839" s="338" t="str">
        <f>IF(ISBLANK($D1839),"",'CDM_Requirements '!$B$151)</f>
        <v/>
      </c>
      <c r="M1839" s="338" t="str">
        <f>IF(ISBLANK($D1839),"",'CDM_Requirements '!$B$152)</f>
        <v/>
      </c>
      <c r="N1839" s="338" t="str">
        <f>IF(ISBLANK($D1839),"",'CDM_Requirements '!$B$153)</f>
        <v/>
      </c>
      <c r="O1839" s="340"/>
      <c r="P1839" s="340"/>
      <c r="Q1839" s="343"/>
    </row>
    <row r="1840" spans="1:17" s="323" customFormat="1" ht="20.100000000000001" customHeight="1" x14ac:dyDescent="0.25">
      <c r="A1840" s="311"/>
      <c r="B1840" s="308" t="str">
        <f>IF(ISBLANK($D1840)," -",'Offeror_Product Profile'!$B$12)</f>
        <v xml:space="preserve"> -</v>
      </c>
      <c r="C1840" s="308" t="str">
        <f>IF(ISBLANK($D1840)," -",'Offeror_Product Profile'!$B$13)</f>
        <v xml:space="preserve"> -</v>
      </c>
      <c r="D1840" s="340"/>
      <c r="E1840" s="341"/>
      <c r="F1840" s="336" t="str">
        <f>IF(ISBLANK($D1840)," -",'Offeror_Product Profile'!$B$10)</f>
        <v xml:space="preserve"> -</v>
      </c>
      <c r="G1840" s="336" t="str">
        <f>IF(ISBLANK($D1840)," -",'Offeror_Product Profile'!$B$11)</f>
        <v xml:space="preserve"> -</v>
      </c>
      <c r="H1840" s="309" t="str">
        <f>IF(ISBLANK($D1840),"",'Offeror_Product Profile'!$B$9)</f>
        <v/>
      </c>
      <c r="I1840" s="342"/>
      <c r="J1840" s="310" t="str">
        <f>IF(ISBLANK($D1840),"",'CDM_Requirements '!$B$149)</f>
        <v/>
      </c>
      <c r="K1840" s="338" t="str">
        <f>IF(ISBLANK($D1840),"",'CDM_Requirements '!$B$150)</f>
        <v/>
      </c>
      <c r="L1840" s="338" t="str">
        <f>IF(ISBLANK($D1840),"",'CDM_Requirements '!$B$151)</f>
        <v/>
      </c>
      <c r="M1840" s="338" t="str">
        <f>IF(ISBLANK($D1840),"",'CDM_Requirements '!$B$152)</f>
        <v/>
      </c>
      <c r="N1840" s="338" t="str">
        <f>IF(ISBLANK($D1840),"",'CDM_Requirements '!$B$153)</f>
        <v/>
      </c>
      <c r="O1840" s="340"/>
      <c r="P1840" s="340"/>
      <c r="Q1840" s="343"/>
    </row>
    <row r="1841" spans="1:17" s="323" customFormat="1" ht="20.100000000000001" customHeight="1" x14ac:dyDescent="0.25">
      <c r="A1841" s="311"/>
      <c r="B1841" s="308" t="str">
        <f>IF(ISBLANK($D1841)," -",'Offeror_Product Profile'!$B$12)</f>
        <v xml:space="preserve"> -</v>
      </c>
      <c r="C1841" s="308" t="str">
        <f>IF(ISBLANK($D1841)," -",'Offeror_Product Profile'!$B$13)</f>
        <v xml:space="preserve"> -</v>
      </c>
      <c r="D1841" s="340"/>
      <c r="E1841" s="341"/>
      <c r="F1841" s="336" t="str">
        <f>IF(ISBLANK($D1841)," -",'Offeror_Product Profile'!$B$10)</f>
        <v xml:space="preserve"> -</v>
      </c>
      <c r="G1841" s="336" t="str">
        <f>IF(ISBLANK($D1841)," -",'Offeror_Product Profile'!$B$11)</f>
        <v xml:space="preserve"> -</v>
      </c>
      <c r="H1841" s="309" t="str">
        <f>IF(ISBLANK($D1841),"",'Offeror_Product Profile'!$B$9)</f>
        <v/>
      </c>
      <c r="I1841" s="342"/>
      <c r="J1841" s="310" t="str">
        <f>IF(ISBLANK($D1841),"",'CDM_Requirements '!$B$149)</f>
        <v/>
      </c>
      <c r="K1841" s="338" t="str">
        <f>IF(ISBLANK($D1841),"",'CDM_Requirements '!$B$150)</f>
        <v/>
      </c>
      <c r="L1841" s="338" t="str">
        <f>IF(ISBLANK($D1841),"",'CDM_Requirements '!$B$151)</f>
        <v/>
      </c>
      <c r="M1841" s="338" t="str">
        <f>IF(ISBLANK($D1841),"",'CDM_Requirements '!$B$152)</f>
        <v/>
      </c>
      <c r="N1841" s="338" t="str">
        <f>IF(ISBLANK($D1841),"",'CDM_Requirements '!$B$153)</f>
        <v/>
      </c>
      <c r="O1841" s="340"/>
      <c r="P1841" s="340"/>
      <c r="Q1841" s="343"/>
    </row>
    <row r="1842" spans="1:17" s="323" customFormat="1" ht="20.100000000000001" customHeight="1" x14ac:dyDescent="0.25">
      <c r="A1842" s="311"/>
      <c r="B1842" s="308" t="str">
        <f>IF(ISBLANK($D1842)," -",'Offeror_Product Profile'!$B$12)</f>
        <v xml:space="preserve"> -</v>
      </c>
      <c r="C1842" s="308" t="str">
        <f>IF(ISBLANK($D1842)," -",'Offeror_Product Profile'!$B$13)</f>
        <v xml:space="preserve"> -</v>
      </c>
      <c r="D1842" s="340"/>
      <c r="E1842" s="341"/>
      <c r="F1842" s="336" t="str">
        <f>IF(ISBLANK($D1842)," -",'Offeror_Product Profile'!$B$10)</f>
        <v xml:space="preserve"> -</v>
      </c>
      <c r="G1842" s="336" t="str">
        <f>IF(ISBLANK($D1842)," -",'Offeror_Product Profile'!$B$11)</f>
        <v xml:space="preserve"> -</v>
      </c>
      <c r="H1842" s="309" t="str">
        <f>IF(ISBLANK($D1842),"",'Offeror_Product Profile'!$B$9)</f>
        <v/>
      </c>
      <c r="I1842" s="342"/>
      <c r="J1842" s="310" t="str">
        <f>IF(ISBLANK($D1842),"",'CDM_Requirements '!$B$149)</f>
        <v/>
      </c>
      <c r="K1842" s="338" t="str">
        <f>IF(ISBLANK($D1842),"",'CDM_Requirements '!$B$150)</f>
        <v/>
      </c>
      <c r="L1842" s="338" t="str">
        <f>IF(ISBLANK($D1842),"",'CDM_Requirements '!$B$151)</f>
        <v/>
      </c>
      <c r="M1842" s="338" t="str">
        <f>IF(ISBLANK($D1842),"",'CDM_Requirements '!$B$152)</f>
        <v/>
      </c>
      <c r="N1842" s="338" t="str">
        <f>IF(ISBLANK($D1842),"",'CDM_Requirements '!$B$153)</f>
        <v/>
      </c>
      <c r="O1842" s="340"/>
      <c r="P1842" s="340"/>
      <c r="Q1842" s="343"/>
    </row>
    <row r="1843" spans="1:17" s="323" customFormat="1" ht="20.100000000000001" customHeight="1" x14ac:dyDescent="0.25">
      <c r="A1843" s="311"/>
      <c r="B1843" s="308" t="str">
        <f>IF(ISBLANK($D1843)," -",'Offeror_Product Profile'!$B$12)</f>
        <v xml:space="preserve"> -</v>
      </c>
      <c r="C1843" s="308" t="str">
        <f>IF(ISBLANK($D1843)," -",'Offeror_Product Profile'!$B$13)</f>
        <v xml:space="preserve"> -</v>
      </c>
      <c r="D1843" s="340"/>
      <c r="E1843" s="341"/>
      <c r="F1843" s="336" t="str">
        <f>IF(ISBLANK($D1843)," -",'Offeror_Product Profile'!$B$10)</f>
        <v xml:space="preserve"> -</v>
      </c>
      <c r="G1843" s="336" t="str">
        <f>IF(ISBLANK($D1843)," -",'Offeror_Product Profile'!$B$11)</f>
        <v xml:space="preserve"> -</v>
      </c>
      <c r="H1843" s="309" t="str">
        <f>IF(ISBLANK($D1843),"",'Offeror_Product Profile'!$B$9)</f>
        <v/>
      </c>
      <c r="I1843" s="342"/>
      <c r="J1843" s="310" t="str">
        <f>IF(ISBLANK($D1843),"",'CDM_Requirements '!$B$149)</f>
        <v/>
      </c>
      <c r="K1843" s="338" t="str">
        <f>IF(ISBLANK($D1843),"",'CDM_Requirements '!$B$150)</f>
        <v/>
      </c>
      <c r="L1843" s="338" t="str">
        <f>IF(ISBLANK($D1843),"",'CDM_Requirements '!$B$151)</f>
        <v/>
      </c>
      <c r="M1843" s="338" t="str">
        <f>IF(ISBLANK($D1843),"",'CDM_Requirements '!$B$152)</f>
        <v/>
      </c>
      <c r="N1843" s="338" t="str">
        <f>IF(ISBLANK($D1843),"",'CDM_Requirements '!$B$153)</f>
        <v/>
      </c>
      <c r="O1843" s="340"/>
      <c r="P1843" s="340"/>
      <c r="Q1843" s="343"/>
    </row>
    <row r="1844" spans="1:17" s="323" customFormat="1" ht="20.100000000000001" customHeight="1" x14ac:dyDescent="0.25">
      <c r="A1844" s="311"/>
      <c r="B1844" s="308" t="str">
        <f>IF(ISBLANK($D1844)," -",'Offeror_Product Profile'!$B$12)</f>
        <v xml:space="preserve"> -</v>
      </c>
      <c r="C1844" s="308" t="str">
        <f>IF(ISBLANK($D1844)," -",'Offeror_Product Profile'!$B$13)</f>
        <v xml:space="preserve"> -</v>
      </c>
      <c r="D1844" s="340"/>
      <c r="E1844" s="341"/>
      <c r="F1844" s="336" t="str">
        <f>IF(ISBLANK($D1844)," -",'Offeror_Product Profile'!$B$10)</f>
        <v xml:space="preserve"> -</v>
      </c>
      <c r="G1844" s="336" t="str">
        <f>IF(ISBLANK($D1844)," -",'Offeror_Product Profile'!$B$11)</f>
        <v xml:space="preserve"> -</v>
      </c>
      <c r="H1844" s="309" t="str">
        <f>IF(ISBLANK($D1844),"",'Offeror_Product Profile'!$B$9)</f>
        <v/>
      </c>
      <c r="I1844" s="342"/>
      <c r="J1844" s="310" t="str">
        <f>IF(ISBLANK($D1844),"",'CDM_Requirements '!$B$149)</f>
        <v/>
      </c>
      <c r="K1844" s="338" t="str">
        <f>IF(ISBLANK($D1844),"",'CDM_Requirements '!$B$150)</f>
        <v/>
      </c>
      <c r="L1844" s="338" t="str">
        <f>IF(ISBLANK($D1844),"",'CDM_Requirements '!$B$151)</f>
        <v/>
      </c>
      <c r="M1844" s="338" t="str">
        <f>IF(ISBLANK($D1844),"",'CDM_Requirements '!$B$152)</f>
        <v/>
      </c>
      <c r="N1844" s="338" t="str">
        <f>IF(ISBLANK($D1844),"",'CDM_Requirements '!$B$153)</f>
        <v/>
      </c>
      <c r="O1844" s="340"/>
      <c r="P1844" s="340"/>
      <c r="Q1844" s="343"/>
    </row>
    <row r="1845" spans="1:17" s="323" customFormat="1" ht="20.100000000000001" customHeight="1" x14ac:dyDescent="0.25">
      <c r="A1845" s="311"/>
      <c r="B1845" s="308" t="str">
        <f>IF(ISBLANK($D1845)," -",'Offeror_Product Profile'!$B$12)</f>
        <v xml:space="preserve"> -</v>
      </c>
      <c r="C1845" s="308" t="str">
        <f>IF(ISBLANK($D1845)," -",'Offeror_Product Profile'!$B$13)</f>
        <v xml:space="preserve"> -</v>
      </c>
      <c r="D1845" s="340"/>
      <c r="E1845" s="341"/>
      <c r="F1845" s="336" t="str">
        <f>IF(ISBLANK($D1845)," -",'Offeror_Product Profile'!$B$10)</f>
        <v xml:space="preserve"> -</v>
      </c>
      <c r="G1845" s="336" t="str">
        <f>IF(ISBLANK($D1845)," -",'Offeror_Product Profile'!$B$11)</f>
        <v xml:space="preserve"> -</v>
      </c>
      <c r="H1845" s="309" t="str">
        <f>IF(ISBLANK($D1845),"",'Offeror_Product Profile'!$B$9)</f>
        <v/>
      </c>
      <c r="I1845" s="342"/>
      <c r="J1845" s="310" t="str">
        <f>IF(ISBLANK($D1845),"",'CDM_Requirements '!$B$149)</f>
        <v/>
      </c>
      <c r="K1845" s="338" t="str">
        <f>IF(ISBLANK($D1845),"",'CDM_Requirements '!$B$150)</f>
        <v/>
      </c>
      <c r="L1845" s="338" t="str">
        <f>IF(ISBLANK($D1845),"",'CDM_Requirements '!$B$151)</f>
        <v/>
      </c>
      <c r="M1845" s="338" t="str">
        <f>IF(ISBLANK($D1845),"",'CDM_Requirements '!$B$152)</f>
        <v/>
      </c>
      <c r="N1845" s="338" t="str">
        <f>IF(ISBLANK($D1845),"",'CDM_Requirements '!$B$153)</f>
        <v/>
      </c>
      <c r="O1845" s="340"/>
      <c r="P1845" s="340"/>
      <c r="Q1845" s="343"/>
    </row>
    <row r="1846" spans="1:17" s="323" customFormat="1" ht="20.100000000000001" customHeight="1" x14ac:dyDescent="0.25">
      <c r="A1846" s="311"/>
      <c r="B1846" s="308" t="str">
        <f>IF(ISBLANK($D1846)," -",'Offeror_Product Profile'!$B$12)</f>
        <v xml:space="preserve"> -</v>
      </c>
      <c r="C1846" s="308" t="str">
        <f>IF(ISBLANK($D1846)," -",'Offeror_Product Profile'!$B$13)</f>
        <v xml:space="preserve"> -</v>
      </c>
      <c r="D1846" s="340"/>
      <c r="E1846" s="341"/>
      <c r="F1846" s="336" t="str">
        <f>IF(ISBLANK($D1846)," -",'Offeror_Product Profile'!$B$10)</f>
        <v xml:space="preserve"> -</v>
      </c>
      <c r="G1846" s="336" t="str">
        <f>IF(ISBLANK($D1846)," -",'Offeror_Product Profile'!$B$11)</f>
        <v xml:space="preserve"> -</v>
      </c>
      <c r="H1846" s="309" t="str">
        <f>IF(ISBLANK($D1846),"",'Offeror_Product Profile'!$B$9)</f>
        <v/>
      </c>
      <c r="I1846" s="342"/>
      <c r="J1846" s="310" t="str">
        <f>IF(ISBLANK($D1846),"",'CDM_Requirements '!$B$149)</f>
        <v/>
      </c>
      <c r="K1846" s="338" t="str">
        <f>IF(ISBLANK($D1846),"",'CDM_Requirements '!$B$150)</f>
        <v/>
      </c>
      <c r="L1846" s="338" t="str">
        <f>IF(ISBLANK($D1846),"",'CDM_Requirements '!$B$151)</f>
        <v/>
      </c>
      <c r="M1846" s="338" t="str">
        <f>IF(ISBLANK($D1846),"",'CDM_Requirements '!$B$152)</f>
        <v/>
      </c>
      <c r="N1846" s="338" t="str">
        <f>IF(ISBLANK($D1846),"",'CDM_Requirements '!$B$153)</f>
        <v/>
      </c>
      <c r="O1846" s="340"/>
      <c r="P1846" s="340"/>
      <c r="Q1846" s="343"/>
    </row>
    <row r="1847" spans="1:17" s="323" customFormat="1" ht="20.100000000000001" customHeight="1" x14ac:dyDescent="0.25">
      <c r="A1847" s="311"/>
      <c r="B1847" s="308" t="str">
        <f>IF(ISBLANK($D1847)," -",'Offeror_Product Profile'!$B$12)</f>
        <v xml:space="preserve"> -</v>
      </c>
      <c r="C1847" s="308" t="str">
        <f>IF(ISBLANK($D1847)," -",'Offeror_Product Profile'!$B$13)</f>
        <v xml:space="preserve"> -</v>
      </c>
      <c r="D1847" s="340"/>
      <c r="E1847" s="341"/>
      <c r="F1847" s="336" t="str">
        <f>IF(ISBLANK($D1847)," -",'Offeror_Product Profile'!$B$10)</f>
        <v xml:space="preserve"> -</v>
      </c>
      <c r="G1847" s="336" t="str">
        <f>IF(ISBLANK($D1847)," -",'Offeror_Product Profile'!$B$11)</f>
        <v xml:space="preserve"> -</v>
      </c>
      <c r="H1847" s="309" t="str">
        <f>IF(ISBLANK($D1847),"",'Offeror_Product Profile'!$B$9)</f>
        <v/>
      </c>
      <c r="I1847" s="342"/>
      <c r="J1847" s="310" t="str">
        <f>IF(ISBLANK($D1847),"",'CDM_Requirements '!$B$149)</f>
        <v/>
      </c>
      <c r="K1847" s="338" t="str">
        <f>IF(ISBLANK($D1847),"",'CDM_Requirements '!$B$150)</f>
        <v/>
      </c>
      <c r="L1847" s="338" t="str">
        <f>IF(ISBLANK($D1847),"",'CDM_Requirements '!$B$151)</f>
        <v/>
      </c>
      <c r="M1847" s="338" t="str">
        <f>IF(ISBLANK($D1847),"",'CDM_Requirements '!$B$152)</f>
        <v/>
      </c>
      <c r="N1847" s="338" t="str">
        <f>IF(ISBLANK($D1847),"",'CDM_Requirements '!$B$153)</f>
        <v/>
      </c>
      <c r="O1847" s="340"/>
      <c r="P1847" s="340"/>
      <c r="Q1847" s="343"/>
    </row>
    <row r="1848" spans="1:17" s="323" customFormat="1" ht="20.100000000000001" customHeight="1" x14ac:dyDescent="0.25">
      <c r="A1848" s="311"/>
      <c r="B1848" s="308" t="str">
        <f>IF(ISBLANK($D1848)," -",'Offeror_Product Profile'!$B$12)</f>
        <v xml:space="preserve"> -</v>
      </c>
      <c r="C1848" s="308" t="str">
        <f>IF(ISBLANK($D1848)," -",'Offeror_Product Profile'!$B$13)</f>
        <v xml:space="preserve"> -</v>
      </c>
      <c r="D1848" s="340"/>
      <c r="E1848" s="341"/>
      <c r="F1848" s="336" t="str">
        <f>IF(ISBLANK($D1848)," -",'Offeror_Product Profile'!$B$10)</f>
        <v xml:space="preserve"> -</v>
      </c>
      <c r="G1848" s="336" t="str">
        <f>IF(ISBLANK($D1848)," -",'Offeror_Product Profile'!$B$11)</f>
        <v xml:space="preserve"> -</v>
      </c>
      <c r="H1848" s="309" t="str">
        <f>IF(ISBLANK($D1848),"",'Offeror_Product Profile'!$B$9)</f>
        <v/>
      </c>
      <c r="I1848" s="342"/>
      <c r="J1848" s="310" t="str">
        <f>IF(ISBLANK($D1848),"",'CDM_Requirements '!$B$149)</f>
        <v/>
      </c>
      <c r="K1848" s="338" t="str">
        <f>IF(ISBLANK($D1848),"",'CDM_Requirements '!$B$150)</f>
        <v/>
      </c>
      <c r="L1848" s="338" t="str">
        <f>IF(ISBLANK($D1848),"",'CDM_Requirements '!$B$151)</f>
        <v/>
      </c>
      <c r="M1848" s="338" t="str">
        <f>IF(ISBLANK($D1848),"",'CDM_Requirements '!$B$152)</f>
        <v/>
      </c>
      <c r="N1848" s="338" t="str">
        <f>IF(ISBLANK($D1848),"",'CDM_Requirements '!$B$153)</f>
        <v/>
      </c>
      <c r="O1848" s="340"/>
      <c r="P1848" s="340"/>
      <c r="Q1848" s="343"/>
    </row>
    <row r="1849" spans="1:17" s="323" customFormat="1" ht="20.100000000000001" customHeight="1" x14ac:dyDescent="0.25">
      <c r="A1849" s="311"/>
      <c r="B1849" s="308" t="str">
        <f>IF(ISBLANK($D1849)," -",'Offeror_Product Profile'!$B$12)</f>
        <v xml:space="preserve"> -</v>
      </c>
      <c r="C1849" s="308" t="str">
        <f>IF(ISBLANK($D1849)," -",'Offeror_Product Profile'!$B$13)</f>
        <v xml:space="preserve"> -</v>
      </c>
      <c r="D1849" s="340"/>
      <c r="E1849" s="341"/>
      <c r="F1849" s="336" t="str">
        <f>IF(ISBLANK($D1849)," -",'Offeror_Product Profile'!$B$10)</f>
        <v xml:space="preserve"> -</v>
      </c>
      <c r="G1849" s="336" t="str">
        <f>IF(ISBLANK($D1849)," -",'Offeror_Product Profile'!$B$11)</f>
        <v xml:space="preserve"> -</v>
      </c>
      <c r="H1849" s="309" t="str">
        <f>IF(ISBLANK($D1849),"",'Offeror_Product Profile'!$B$9)</f>
        <v/>
      </c>
      <c r="I1849" s="342"/>
      <c r="J1849" s="310" t="str">
        <f>IF(ISBLANK($D1849),"",'CDM_Requirements '!$B$149)</f>
        <v/>
      </c>
      <c r="K1849" s="338" t="str">
        <f>IF(ISBLANK($D1849),"",'CDM_Requirements '!$B$150)</f>
        <v/>
      </c>
      <c r="L1849" s="338" t="str">
        <f>IF(ISBLANK($D1849),"",'CDM_Requirements '!$B$151)</f>
        <v/>
      </c>
      <c r="M1849" s="338" t="str">
        <f>IF(ISBLANK($D1849),"",'CDM_Requirements '!$B$152)</f>
        <v/>
      </c>
      <c r="N1849" s="338" t="str">
        <f>IF(ISBLANK($D1849),"",'CDM_Requirements '!$B$153)</f>
        <v/>
      </c>
      <c r="O1849" s="340"/>
      <c r="P1849" s="340"/>
      <c r="Q1849" s="343"/>
    </row>
    <row r="1850" spans="1:17" s="323" customFormat="1" ht="20.100000000000001" customHeight="1" x14ac:dyDescent="0.25">
      <c r="A1850" s="311"/>
      <c r="B1850" s="308" t="str">
        <f>IF(ISBLANK($D1850)," -",'Offeror_Product Profile'!$B$12)</f>
        <v xml:space="preserve"> -</v>
      </c>
      <c r="C1850" s="308" t="str">
        <f>IF(ISBLANK($D1850)," -",'Offeror_Product Profile'!$B$13)</f>
        <v xml:space="preserve"> -</v>
      </c>
      <c r="D1850" s="340"/>
      <c r="E1850" s="341"/>
      <c r="F1850" s="336" t="str">
        <f>IF(ISBLANK($D1850)," -",'Offeror_Product Profile'!$B$10)</f>
        <v xml:space="preserve"> -</v>
      </c>
      <c r="G1850" s="336" t="str">
        <f>IF(ISBLANK($D1850)," -",'Offeror_Product Profile'!$B$11)</f>
        <v xml:space="preserve"> -</v>
      </c>
      <c r="H1850" s="309" t="str">
        <f>IF(ISBLANK($D1850),"",'Offeror_Product Profile'!$B$9)</f>
        <v/>
      </c>
      <c r="I1850" s="342"/>
      <c r="J1850" s="310" t="str">
        <f>IF(ISBLANK($D1850),"",'CDM_Requirements '!$B$149)</f>
        <v/>
      </c>
      <c r="K1850" s="338" t="str">
        <f>IF(ISBLANK($D1850),"",'CDM_Requirements '!$B$150)</f>
        <v/>
      </c>
      <c r="L1850" s="338" t="str">
        <f>IF(ISBLANK($D1850),"",'CDM_Requirements '!$B$151)</f>
        <v/>
      </c>
      <c r="M1850" s="338" t="str">
        <f>IF(ISBLANK($D1850),"",'CDM_Requirements '!$B$152)</f>
        <v/>
      </c>
      <c r="N1850" s="338" t="str">
        <f>IF(ISBLANK($D1850),"",'CDM_Requirements '!$B$153)</f>
        <v/>
      </c>
      <c r="O1850" s="340"/>
      <c r="P1850" s="340"/>
      <c r="Q1850" s="343"/>
    </row>
    <row r="1851" spans="1:17" s="323" customFormat="1" ht="20.100000000000001" customHeight="1" x14ac:dyDescent="0.25">
      <c r="A1851" s="311"/>
      <c r="B1851" s="308" t="str">
        <f>IF(ISBLANK($D1851)," -",'Offeror_Product Profile'!$B$12)</f>
        <v xml:space="preserve"> -</v>
      </c>
      <c r="C1851" s="308" t="str">
        <f>IF(ISBLANK($D1851)," -",'Offeror_Product Profile'!$B$13)</f>
        <v xml:space="preserve"> -</v>
      </c>
      <c r="D1851" s="340"/>
      <c r="E1851" s="341"/>
      <c r="F1851" s="336" t="str">
        <f>IF(ISBLANK($D1851)," -",'Offeror_Product Profile'!$B$10)</f>
        <v xml:space="preserve"> -</v>
      </c>
      <c r="G1851" s="336" t="str">
        <f>IF(ISBLANK($D1851)," -",'Offeror_Product Profile'!$B$11)</f>
        <v xml:space="preserve"> -</v>
      </c>
      <c r="H1851" s="309" t="str">
        <f>IF(ISBLANK($D1851),"",'Offeror_Product Profile'!$B$9)</f>
        <v/>
      </c>
      <c r="I1851" s="342"/>
      <c r="J1851" s="310" t="str">
        <f>IF(ISBLANK($D1851),"",'CDM_Requirements '!$B$149)</f>
        <v/>
      </c>
      <c r="K1851" s="338" t="str">
        <f>IF(ISBLANK($D1851),"",'CDM_Requirements '!$B$150)</f>
        <v/>
      </c>
      <c r="L1851" s="338" t="str">
        <f>IF(ISBLANK($D1851),"",'CDM_Requirements '!$B$151)</f>
        <v/>
      </c>
      <c r="M1851" s="338" t="str">
        <f>IF(ISBLANK($D1851),"",'CDM_Requirements '!$B$152)</f>
        <v/>
      </c>
      <c r="N1851" s="338" t="str">
        <f>IF(ISBLANK($D1851),"",'CDM_Requirements '!$B$153)</f>
        <v/>
      </c>
      <c r="O1851" s="340"/>
      <c r="P1851" s="340"/>
      <c r="Q1851" s="343"/>
    </row>
    <row r="1852" spans="1:17" s="323" customFormat="1" ht="20.100000000000001" customHeight="1" x14ac:dyDescent="0.25">
      <c r="A1852" s="311"/>
      <c r="B1852" s="308" t="str">
        <f>IF(ISBLANK($D1852)," -",'Offeror_Product Profile'!$B$12)</f>
        <v xml:space="preserve"> -</v>
      </c>
      <c r="C1852" s="308" t="str">
        <f>IF(ISBLANK($D1852)," -",'Offeror_Product Profile'!$B$13)</f>
        <v xml:space="preserve"> -</v>
      </c>
      <c r="D1852" s="340"/>
      <c r="E1852" s="341"/>
      <c r="F1852" s="336" t="str">
        <f>IF(ISBLANK($D1852)," -",'Offeror_Product Profile'!$B$10)</f>
        <v xml:space="preserve"> -</v>
      </c>
      <c r="G1852" s="336" t="str">
        <f>IF(ISBLANK($D1852)," -",'Offeror_Product Profile'!$B$11)</f>
        <v xml:space="preserve"> -</v>
      </c>
      <c r="H1852" s="309" t="str">
        <f>IF(ISBLANK($D1852),"",'Offeror_Product Profile'!$B$9)</f>
        <v/>
      </c>
      <c r="I1852" s="342"/>
      <c r="J1852" s="310" t="str">
        <f>IF(ISBLANK($D1852),"",'CDM_Requirements '!$B$149)</f>
        <v/>
      </c>
      <c r="K1852" s="338" t="str">
        <f>IF(ISBLANK($D1852),"",'CDM_Requirements '!$B$150)</f>
        <v/>
      </c>
      <c r="L1852" s="338" t="str">
        <f>IF(ISBLANK($D1852),"",'CDM_Requirements '!$B$151)</f>
        <v/>
      </c>
      <c r="M1852" s="338" t="str">
        <f>IF(ISBLANK($D1852),"",'CDM_Requirements '!$B$152)</f>
        <v/>
      </c>
      <c r="N1852" s="338" t="str">
        <f>IF(ISBLANK($D1852),"",'CDM_Requirements '!$B$153)</f>
        <v/>
      </c>
      <c r="O1852" s="340"/>
      <c r="P1852" s="340"/>
      <c r="Q1852" s="343"/>
    </row>
    <row r="1853" spans="1:17" s="323" customFormat="1" ht="20.100000000000001" customHeight="1" x14ac:dyDescent="0.25">
      <c r="A1853" s="311"/>
      <c r="B1853" s="308" t="str">
        <f>IF(ISBLANK($D1853)," -",'Offeror_Product Profile'!$B$12)</f>
        <v xml:space="preserve"> -</v>
      </c>
      <c r="C1853" s="308" t="str">
        <f>IF(ISBLANK($D1853)," -",'Offeror_Product Profile'!$B$13)</f>
        <v xml:space="preserve"> -</v>
      </c>
      <c r="D1853" s="340"/>
      <c r="E1853" s="341"/>
      <c r="F1853" s="336" t="str">
        <f>IF(ISBLANK($D1853)," -",'Offeror_Product Profile'!$B$10)</f>
        <v xml:space="preserve"> -</v>
      </c>
      <c r="G1853" s="336" t="str">
        <f>IF(ISBLANK($D1853)," -",'Offeror_Product Profile'!$B$11)</f>
        <v xml:space="preserve"> -</v>
      </c>
      <c r="H1853" s="309" t="str">
        <f>IF(ISBLANK($D1853),"",'Offeror_Product Profile'!$B$9)</f>
        <v/>
      </c>
      <c r="I1853" s="342"/>
      <c r="J1853" s="310" t="str">
        <f>IF(ISBLANK($D1853),"",'CDM_Requirements '!$B$149)</f>
        <v/>
      </c>
      <c r="K1853" s="338" t="str">
        <f>IF(ISBLANK($D1853),"",'CDM_Requirements '!$B$150)</f>
        <v/>
      </c>
      <c r="L1853" s="338" t="str">
        <f>IF(ISBLANK($D1853),"",'CDM_Requirements '!$B$151)</f>
        <v/>
      </c>
      <c r="M1853" s="338" t="str">
        <f>IF(ISBLANK($D1853),"",'CDM_Requirements '!$B$152)</f>
        <v/>
      </c>
      <c r="N1853" s="338" t="str">
        <f>IF(ISBLANK($D1853),"",'CDM_Requirements '!$B$153)</f>
        <v/>
      </c>
      <c r="O1853" s="340"/>
      <c r="P1853" s="340"/>
      <c r="Q1853" s="343"/>
    </row>
    <row r="1854" spans="1:17" s="323" customFormat="1" ht="20.100000000000001" customHeight="1" x14ac:dyDescent="0.25">
      <c r="A1854" s="311"/>
      <c r="B1854" s="308" t="str">
        <f>IF(ISBLANK($D1854)," -",'Offeror_Product Profile'!$B$12)</f>
        <v xml:space="preserve"> -</v>
      </c>
      <c r="C1854" s="308" t="str">
        <f>IF(ISBLANK($D1854)," -",'Offeror_Product Profile'!$B$13)</f>
        <v xml:space="preserve"> -</v>
      </c>
      <c r="D1854" s="340"/>
      <c r="E1854" s="341"/>
      <c r="F1854" s="336" t="str">
        <f>IF(ISBLANK($D1854)," -",'Offeror_Product Profile'!$B$10)</f>
        <v xml:space="preserve"> -</v>
      </c>
      <c r="G1854" s="336" t="str">
        <f>IF(ISBLANK($D1854)," -",'Offeror_Product Profile'!$B$11)</f>
        <v xml:space="preserve"> -</v>
      </c>
      <c r="H1854" s="309" t="str">
        <f>IF(ISBLANK($D1854),"",'Offeror_Product Profile'!$B$9)</f>
        <v/>
      </c>
      <c r="I1854" s="342"/>
      <c r="J1854" s="310" t="str">
        <f>IF(ISBLANK($D1854),"",'CDM_Requirements '!$B$149)</f>
        <v/>
      </c>
      <c r="K1854" s="338" t="str">
        <f>IF(ISBLANK($D1854),"",'CDM_Requirements '!$B$150)</f>
        <v/>
      </c>
      <c r="L1854" s="338" t="str">
        <f>IF(ISBLANK($D1854),"",'CDM_Requirements '!$B$151)</f>
        <v/>
      </c>
      <c r="M1854" s="338" t="str">
        <f>IF(ISBLANK($D1854),"",'CDM_Requirements '!$B$152)</f>
        <v/>
      </c>
      <c r="N1854" s="338" t="str">
        <f>IF(ISBLANK($D1854),"",'CDM_Requirements '!$B$153)</f>
        <v/>
      </c>
      <c r="O1854" s="340"/>
      <c r="P1854" s="340"/>
      <c r="Q1854" s="343"/>
    </row>
    <row r="1855" spans="1:17" s="323" customFormat="1" ht="20.100000000000001" customHeight="1" x14ac:dyDescent="0.25">
      <c r="A1855" s="311"/>
      <c r="B1855" s="308" t="str">
        <f>IF(ISBLANK($D1855)," -",'Offeror_Product Profile'!$B$12)</f>
        <v xml:space="preserve"> -</v>
      </c>
      <c r="C1855" s="308" t="str">
        <f>IF(ISBLANK($D1855)," -",'Offeror_Product Profile'!$B$13)</f>
        <v xml:space="preserve"> -</v>
      </c>
      <c r="D1855" s="340"/>
      <c r="E1855" s="341"/>
      <c r="F1855" s="336" t="str">
        <f>IF(ISBLANK($D1855)," -",'Offeror_Product Profile'!$B$10)</f>
        <v xml:space="preserve"> -</v>
      </c>
      <c r="G1855" s="336" t="str">
        <f>IF(ISBLANK($D1855)," -",'Offeror_Product Profile'!$B$11)</f>
        <v xml:space="preserve"> -</v>
      </c>
      <c r="H1855" s="309" t="str">
        <f>IF(ISBLANK($D1855),"",'Offeror_Product Profile'!$B$9)</f>
        <v/>
      </c>
      <c r="I1855" s="342"/>
      <c r="J1855" s="310" t="str">
        <f>IF(ISBLANK($D1855),"",'CDM_Requirements '!$B$149)</f>
        <v/>
      </c>
      <c r="K1855" s="338" t="str">
        <f>IF(ISBLANK($D1855),"",'CDM_Requirements '!$B$150)</f>
        <v/>
      </c>
      <c r="L1855" s="338" t="str">
        <f>IF(ISBLANK($D1855),"",'CDM_Requirements '!$B$151)</f>
        <v/>
      </c>
      <c r="M1855" s="338" t="str">
        <f>IF(ISBLANK($D1855),"",'CDM_Requirements '!$B$152)</f>
        <v/>
      </c>
      <c r="N1855" s="338" t="str">
        <f>IF(ISBLANK($D1855),"",'CDM_Requirements '!$B$153)</f>
        <v/>
      </c>
      <c r="O1855" s="340"/>
      <c r="P1855" s="340"/>
      <c r="Q1855" s="343"/>
    </row>
    <row r="1856" spans="1:17" s="323" customFormat="1" ht="20.100000000000001" customHeight="1" x14ac:dyDescent="0.25">
      <c r="A1856" s="311"/>
      <c r="B1856" s="308" t="str">
        <f>IF(ISBLANK($D1856)," -",'Offeror_Product Profile'!$B$12)</f>
        <v xml:space="preserve"> -</v>
      </c>
      <c r="C1856" s="308" t="str">
        <f>IF(ISBLANK($D1856)," -",'Offeror_Product Profile'!$B$13)</f>
        <v xml:space="preserve"> -</v>
      </c>
      <c r="D1856" s="340"/>
      <c r="E1856" s="341"/>
      <c r="F1856" s="336" t="str">
        <f>IF(ISBLANK($D1856)," -",'Offeror_Product Profile'!$B$10)</f>
        <v xml:space="preserve"> -</v>
      </c>
      <c r="G1856" s="336" t="str">
        <f>IF(ISBLANK($D1856)," -",'Offeror_Product Profile'!$B$11)</f>
        <v xml:space="preserve"> -</v>
      </c>
      <c r="H1856" s="309" t="str">
        <f>IF(ISBLANK($D1856),"",'Offeror_Product Profile'!$B$9)</f>
        <v/>
      </c>
      <c r="I1856" s="342"/>
      <c r="J1856" s="310" t="str">
        <f>IF(ISBLANK($D1856),"",'CDM_Requirements '!$B$149)</f>
        <v/>
      </c>
      <c r="K1856" s="338" t="str">
        <f>IF(ISBLANK($D1856),"",'CDM_Requirements '!$B$150)</f>
        <v/>
      </c>
      <c r="L1856" s="338" t="str">
        <f>IF(ISBLANK($D1856),"",'CDM_Requirements '!$B$151)</f>
        <v/>
      </c>
      <c r="M1856" s="338" t="str">
        <f>IF(ISBLANK($D1856),"",'CDM_Requirements '!$B$152)</f>
        <v/>
      </c>
      <c r="N1856" s="338" t="str">
        <f>IF(ISBLANK($D1856),"",'CDM_Requirements '!$B$153)</f>
        <v/>
      </c>
      <c r="O1856" s="340"/>
      <c r="P1856" s="340"/>
      <c r="Q1856" s="343"/>
    </row>
    <row r="1857" spans="1:17" s="323" customFormat="1" ht="20.100000000000001" customHeight="1" x14ac:dyDescent="0.25">
      <c r="A1857" s="311"/>
      <c r="B1857" s="308" t="str">
        <f>IF(ISBLANK($D1857)," -",'Offeror_Product Profile'!$B$12)</f>
        <v xml:space="preserve"> -</v>
      </c>
      <c r="C1857" s="308" t="str">
        <f>IF(ISBLANK($D1857)," -",'Offeror_Product Profile'!$B$13)</f>
        <v xml:space="preserve"> -</v>
      </c>
      <c r="D1857" s="340"/>
      <c r="E1857" s="341"/>
      <c r="F1857" s="336" t="str">
        <f>IF(ISBLANK($D1857)," -",'Offeror_Product Profile'!$B$10)</f>
        <v xml:space="preserve"> -</v>
      </c>
      <c r="G1857" s="336" t="str">
        <f>IF(ISBLANK($D1857)," -",'Offeror_Product Profile'!$B$11)</f>
        <v xml:space="preserve"> -</v>
      </c>
      <c r="H1857" s="309" t="str">
        <f>IF(ISBLANK($D1857),"",'Offeror_Product Profile'!$B$9)</f>
        <v/>
      </c>
      <c r="I1857" s="342"/>
      <c r="J1857" s="310" t="str">
        <f>IF(ISBLANK($D1857),"",'CDM_Requirements '!$B$149)</f>
        <v/>
      </c>
      <c r="K1857" s="338" t="str">
        <f>IF(ISBLANK($D1857),"",'CDM_Requirements '!$B$150)</f>
        <v/>
      </c>
      <c r="L1857" s="338" t="str">
        <f>IF(ISBLANK($D1857),"",'CDM_Requirements '!$B$151)</f>
        <v/>
      </c>
      <c r="M1857" s="338" t="str">
        <f>IF(ISBLANK($D1857),"",'CDM_Requirements '!$B$152)</f>
        <v/>
      </c>
      <c r="N1857" s="338" t="str">
        <f>IF(ISBLANK($D1857),"",'CDM_Requirements '!$B$153)</f>
        <v/>
      </c>
      <c r="O1857" s="340"/>
      <c r="P1857" s="340"/>
      <c r="Q1857" s="343"/>
    </row>
    <row r="1858" spans="1:17" s="323" customFormat="1" ht="20.100000000000001" customHeight="1" x14ac:dyDescent="0.25">
      <c r="A1858" s="311"/>
      <c r="B1858" s="308" t="str">
        <f>IF(ISBLANK($D1858)," -",'Offeror_Product Profile'!$B$12)</f>
        <v xml:space="preserve"> -</v>
      </c>
      <c r="C1858" s="308" t="str">
        <f>IF(ISBLANK($D1858)," -",'Offeror_Product Profile'!$B$13)</f>
        <v xml:space="preserve"> -</v>
      </c>
      <c r="D1858" s="340"/>
      <c r="E1858" s="341"/>
      <c r="F1858" s="336" t="str">
        <f>IF(ISBLANK($D1858)," -",'Offeror_Product Profile'!$B$10)</f>
        <v xml:space="preserve"> -</v>
      </c>
      <c r="G1858" s="336" t="str">
        <f>IF(ISBLANK($D1858)," -",'Offeror_Product Profile'!$B$11)</f>
        <v xml:space="preserve"> -</v>
      </c>
      <c r="H1858" s="309" t="str">
        <f>IF(ISBLANK($D1858),"",'Offeror_Product Profile'!$B$9)</f>
        <v/>
      </c>
      <c r="I1858" s="342"/>
      <c r="J1858" s="310" t="str">
        <f>IF(ISBLANK($D1858),"",'CDM_Requirements '!$B$149)</f>
        <v/>
      </c>
      <c r="K1858" s="338" t="str">
        <f>IF(ISBLANK($D1858),"",'CDM_Requirements '!$B$150)</f>
        <v/>
      </c>
      <c r="L1858" s="338" t="str">
        <f>IF(ISBLANK($D1858),"",'CDM_Requirements '!$B$151)</f>
        <v/>
      </c>
      <c r="M1858" s="338" t="str">
        <f>IF(ISBLANK($D1858),"",'CDM_Requirements '!$B$152)</f>
        <v/>
      </c>
      <c r="N1858" s="338" t="str">
        <f>IF(ISBLANK($D1858),"",'CDM_Requirements '!$B$153)</f>
        <v/>
      </c>
      <c r="O1858" s="340"/>
      <c r="P1858" s="340"/>
      <c r="Q1858" s="343"/>
    </row>
    <row r="1859" spans="1:17" s="323" customFormat="1" ht="20.100000000000001" customHeight="1" x14ac:dyDescent="0.25">
      <c r="A1859" s="311"/>
      <c r="B1859" s="308" t="str">
        <f>IF(ISBLANK($D1859)," -",'Offeror_Product Profile'!$B$12)</f>
        <v xml:space="preserve"> -</v>
      </c>
      <c r="C1859" s="308" t="str">
        <f>IF(ISBLANK($D1859)," -",'Offeror_Product Profile'!$B$13)</f>
        <v xml:space="preserve"> -</v>
      </c>
      <c r="D1859" s="340"/>
      <c r="E1859" s="341"/>
      <c r="F1859" s="336" t="str">
        <f>IF(ISBLANK($D1859)," -",'Offeror_Product Profile'!$B$10)</f>
        <v xml:space="preserve"> -</v>
      </c>
      <c r="G1859" s="336" t="str">
        <f>IF(ISBLANK($D1859)," -",'Offeror_Product Profile'!$B$11)</f>
        <v xml:space="preserve"> -</v>
      </c>
      <c r="H1859" s="309" t="str">
        <f>IF(ISBLANK($D1859),"",'Offeror_Product Profile'!$B$9)</f>
        <v/>
      </c>
      <c r="I1859" s="342"/>
      <c r="J1859" s="310" t="str">
        <f>IF(ISBLANK($D1859),"",'CDM_Requirements '!$B$149)</f>
        <v/>
      </c>
      <c r="K1859" s="338" t="str">
        <f>IF(ISBLANK($D1859),"",'CDM_Requirements '!$B$150)</f>
        <v/>
      </c>
      <c r="L1859" s="338" t="str">
        <f>IF(ISBLANK($D1859),"",'CDM_Requirements '!$B$151)</f>
        <v/>
      </c>
      <c r="M1859" s="338" t="str">
        <f>IF(ISBLANK($D1859),"",'CDM_Requirements '!$B$152)</f>
        <v/>
      </c>
      <c r="N1859" s="338" t="str">
        <f>IF(ISBLANK($D1859),"",'CDM_Requirements '!$B$153)</f>
        <v/>
      </c>
      <c r="O1859" s="340"/>
      <c r="P1859" s="340"/>
      <c r="Q1859" s="343"/>
    </row>
    <row r="1860" spans="1:17" s="323" customFormat="1" ht="20.100000000000001" customHeight="1" x14ac:dyDescent="0.25">
      <c r="A1860" s="311"/>
      <c r="B1860" s="308" t="str">
        <f>IF(ISBLANK($D1860)," -",'Offeror_Product Profile'!$B$12)</f>
        <v xml:space="preserve"> -</v>
      </c>
      <c r="C1860" s="308" t="str">
        <f>IF(ISBLANK($D1860)," -",'Offeror_Product Profile'!$B$13)</f>
        <v xml:space="preserve"> -</v>
      </c>
      <c r="D1860" s="340"/>
      <c r="E1860" s="341"/>
      <c r="F1860" s="336" t="str">
        <f>IF(ISBLANK($D1860)," -",'Offeror_Product Profile'!$B$10)</f>
        <v xml:space="preserve"> -</v>
      </c>
      <c r="G1860" s="336" t="str">
        <f>IF(ISBLANK($D1860)," -",'Offeror_Product Profile'!$B$11)</f>
        <v xml:space="preserve"> -</v>
      </c>
      <c r="H1860" s="309" t="str">
        <f>IF(ISBLANK($D1860),"",'Offeror_Product Profile'!$B$9)</f>
        <v/>
      </c>
      <c r="I1860" s="342"/>
      <c r="J1860" s="310" t="str">
        <f>IF(ISBLANK($D1860),"",'CDM_Requirements '!$B$149)</f>
        <v/>
      </c>
      <c r="K1860" s="338" t="str">
        <f>IF(ISBLANK($D1860),"",'CDM_Requirements '!$B$150)</f>
        <v/>
      </c>
      <c r="L1860" s="338" t="str">
        <f>IF(ISBLANK($D1860),"",'CDM_Requirements '!$B$151)</f>
        <v/>
      </c>
      <c r="M1860" s="338" t="str">
        <f>IF(ISBLANK($D1860),"",'CDM_Requirements '!$B$152)</f>
        <v/>
      </c>
      <c r="N1860" s="338" t="str">
        <f>IF(ISBLANK($D1860),"",'CDM_Requirements '!$B$153)</f>
        <v/>
      </c>
      <c r="O1860" s="340"/>
      <c r="P1860" s="340"/>
      <c r="Q1860" s="343"/>
    </row>
    <row r="1861" spans="1:17" s="323" customFormat="1" ht="20.100000000000001" customHeight="1" x14ac:dyDescent="0.25">
      <c r="A1861" s="311"/>
      <c r="B1861" s="308" t="str">
        <f>IF(ISBLANK($D1861)," -",'Offeror_Product Profile'!$B$12)</f>
        <v xml:space="preserve"> -</v>
      </c>
      <c r="C1861" s="308" t="str">
        <f>IF(ISBLANK($D1861)," -",'Offeror_Product Profile'!$B$13)</f>
        <v xml:space="preserve"> -</v>
      </c>
      <c r="D1861" s="340"/>
      <c r="E1861" s="341"/>
      <c r="F1861" s="336" t="str">
        <f>IF(ISBLANK($D1861)," -",'Offeror_Product Profile'!$B$10)</f>
        <v xml:space="preserve"> -</v>
      </c>
      <c r="G1861" s="336" t="str">
        <f>IF(ISBLANK($D1861)," -",'Offeror_Product Profile'!$B$11)</f>
        <v xml:space="preserve"> -</v>
      </c>
      <c r="H1861" s="309" t="str">
        <f>IF(ISBLANK($D1861),"",'Offeror_Product Profile'!$B$9)</f>
        <v/>
      </c>
      <c r="I1861" s="342"/>
      <c r="J1861" s="310" t="str">
        <f>IF(ISBLANK($D1861),"",'CDM_Requirements '!$B$149)</f>
        <v/>
      </c>
      <c r="K1861" s="338" t="str">
        <f>IF(ISBLANK($D1861),"",'CDM_Requirements '!$B$150)</f>
        <v/>
      </c>
      <c r="L1861" s="338" t="str">
        <f>IF(ISBLANK($D1861),"",'CDM_Requirements '!$B$151)</f>
        <v/>
      </c>
      <c r="M1861" s="338" t="str">
        <f>IF(ISBLANK($D1861),"",'CDM_Requirements '!$B$152)</f>
        <v/>
      </c>
      <c r="N1861" s="338" t="str">
        <f>IF(ISBLANK($D1861),"",'CDM_Requirements '!$B$153)</f>
        <v/>
      </c>
      <c r="O1861" s="340"/>
      <c r="P1861" s="340"/>
      <c r="Q1861" s="343"/>
    </row>
    <row r="1862" spans="1:17" s="323" customFormat="1" ht="20.100000000000001" customHeight="1" x14ac:dyDescent="0.25">
      <c r="A1862" s="311"/>
      <c r="B1862" s="308" t="str">
        <f>IF(ISBLANK($D1862)," -",'Offeror_Product Profile'!$B$12)</f>
        <v xml:space="preserve"> -</v>
      </c>
      <c r="C1862" s="308" t="str">
        <f>IF(ISBLANK($D1862)," -",'Offeror_Product Profile'!$B$13)</f>
        <v xml:space="preserve"> -</v>
      </c>
      <c r="D1862" s="340"/>
      <c r="E1862" s="341"/>
      <c r="F1862" s="336" t="str">
        <f>IF(ISBLANK($D1862)," -",'Offeror_Product Profile'!$B$10)</f>
        <v xml:space="preserve"> -</v>
      </c>
      <c r="G1862" s="336" t="str">
        <f>IF(ISBLANK($D1862)," -",'Offeror_Product Profile'!$B$11)</f>
        <v xml:space="preserve"> -</v>
      </c>
      <c r="H1862" s="309" t="str">
        <f>IF(ISBLANK($D1862),"",'Offeror_Product Profile'!$B$9)</f>
        <v/>
      </c>
      <c r="I1862" s="342"/>
      <c r="J1862" s="310" t="str">
        <f>IF(ISBLANK($D1862),"",'CDM_Requirements '!$B$149)</f>
        <v/>
      </c>
      <c r="K1862" s="338" t="str">
        <f>IF(ISBLANK($D1862),"",'CDM_Requirements '!$B$150)</f>
        <v/>
      </c>
      <c r="L1862" s="338" t="str">
        <f>IF(ISBLANK($D1862),"",'CDM_Requirements '!$B$151)</f>
        <v/>
      </c>
      <c r="M1862" s="338" t="str">
        <f>IF(ISBLANK($D1862),"",'CDM_Requirements '!$B$152)</f>
        <v/>
      </c>
      <c r="N1862" s="338" t="str">
        <f>IF(ISBLANK($D1862),"",'CDM_Requirements '!$B$153)</f>
        <v/>
      </c>
      <c r="O1862" s="340"/>
      <c r="P1862" s="340"/>
      <c r="Q1862" s="343"/>
    </row>
    <row r="1863" spans="1:17" s="323" customFormat="1" ht="20.100000000000001" customHeight="1" x14ac:dyDescent="0.25">
      <c r="A1863" s="311"/>
      <c r="B1863" s="308" t="str">
        <f>IF(ISBLANK($D1863)," -",'Offeror_Product Profile'!$B$12)</f>
        <v xml:space="preserve"> -</v>
      </c>
      <c r="C1863" s="308" t="str">
        <f>IF(ISBLANK($D1863)," -",'Offeror_Product Profile'!$B$13)</f>
        <v xml:space="preserve"> -</v>
      </c>
      <c r="D1863" s="340"/>
      <c r="E1863" s="341"/>
      <c r="F1863" s="336" t="str">
        <f>IF(ISBLANK($D1863)," -",'Offeror_Product Profile'!$B$10)</f>
        <v xml:space="preserve"> -</v>
      </c>
      <c r="G1863" s="336" t="str">
        <f>IF(ISBLANK($D1863)," -",'Offeror_Product Profile'!$B$11)</f>
        <v xml:space="preserve"> -</v>
      </c>
      <c r="H1863" s="309" t="str">
        <f>IF(ISBLANK($D1863),"",'Offeror_Product Profile'!$B$9)</f>
        <v/>
      </c>
      <c r="I1863" s="342"/>
      <c r="J1863" s="310" t="str">
        <f>IF(ISBLANK($D1863),"",'CDM_Requirements '!$B$149)</f>
        <v/>
      </c>
      <c r="K1863" s="338" t="str">
        <f>IF(ISBLANK($D1863),"",'CDM_Requirements '!$B$150)</f>
        <v/>
      </c>
      <c r="L1863" s="338" t="str">
        <f>IF(ISBLANK($D1863),"",'CDM_Requirements '!$B$151)</f>
        <v/>
      </c>
      <c r="M1863" s="338" t="str">
        <f>IF(ISBLANK($D1863),"",'CDM_Requirements '!$B$152)</f>
        <v/>
      </c>
      <c r="N1863" s="338" t="str">
        <f>IF(ISBLANK($D1863),"",'CDM_Requirements '!$B$153)</f>
        <v/>
      </c>
      <c r="O1863" s="340"/>
      <c r="P1863" s="340"/>
      <c r="Q1863" s="343"/>
    </row>
    <row r="1864" spans="1:17" s="323" customFormat="1" ht="20.100000000000001" customHeight="1" x14ac:dyDescent="0.25">
      <c r="A1864" s="311"/>
      <c r="B1864" s="308" t="str">
        <f>IF(ISBLANK($D1864)," -",'Offeror_Product Profile'!$B$12)</f>
        <v xml:space="preserve"> -</v>
      </c>
      <c r="C1864" s="308" t="str">
        <f>IF(ISBLANK($D1864)," -",'Offeror_Product Profile'!$B$13)</f>
        <v xml:space="preserve"> -</v>
      </c>
      <c r="D1864" s="340"/>
      <c r="E1864" s="341"/>
      <c r="F1864" s="336" t="str">
        <f>IF(ISBLANK($D1864)," -",'Offeror_Product Profile'!$B$10)</f>
        <v xml:space="preserve"> -</v>
      </c>
      <c r="G1864" s="336" t="str">
        <f>IF(ISBLANK($D1864)," -",'Offeror_Product Profile'!$B$11)</f>
        <v xml:space="preserve"> -</v>
      </c>
      <c r="H1864" s="309" t="str">
        <f>IF(ISBLANK($D1864),"",'Offeror_Product Profile'!$B$9)</f>
        <v/>
      </c>
      <c r="I1864" s="342"/>
      <c r="J1864" s="310" t="str">
        <f>IF(ISBLANK($D1864),"",'CDM_Requirements '!$B$149)</f>
        <v/>
      </c>
      <c r="K1864" s="338" t="str">
        <f>IF(ISBLANK($D1864),"",'CDM_Requirements '!$B$150)</f>
        <v/>
      </c>
      <c r="L1864" s="338" t="str">
        <f>IF(ISBLANK($D1864),"",'CDM_Requirements '!$B$151)</f>
        <v/>
      </c>
      <c r="M1864" s="338" t="str">
        <f>IF(ISBLANK($D1864),"",'CDM_Requirements '!$B$152)</f>
        <v/>
      </c>
      <c r="N1864" s="338" t="str">
        <f>IF(ISBLANK($D1864),"",'CDM_Requirements '!$B$153)</f>
        <v/>
      </c>
      <c r="O1864" s="340"/>
      <c r="P1864" s="340"/>
      <c r="Q1864" s="343"/>
    </row>
    <row r="1865" spans="1:17" s="323" customFormat="1" ht="20.100000000000001" customHeight="1" x14ac:dyDescent="0.25">
      <c r="A1865" s="311"/>
      <c r="B1865" s="308" t="str">
        <f>IF(ISBLANK($D1865)," -",'Offeror_Product Profile'!$B$12)</f>
        <v xml:space="preserve"> -</v>
      </c>
      <c r="C1865" s="308" t="str">
        <f>IF(ISBLANK($D1865)," -",'Offeror_Product Profile'!$B$13)</f>
        <v xml:space="preserve"> -</v>
      </c>
      <c r="D1865" s="340"/>
      <c r="E1865" s="341"/>
      <c r="F1865" s="336" t="str">
        <f>IF(ISBLANK($D1865)," -",'Offeror_Product Profile'!$B$10)</f>
        <v xml:space="preserve"> -</v>
      </c>
      <c r="G1865" s="336" t="str">
        <f>IF(ISBLANK($D1865)," -",'Offeror_Product Profile'!$B$11)</f>
        <v xml:space="preserve"> -</v>
      </c>
      <c r="H1865" s="309" t="str">
        <f>IF(ISBLANK($D1865),"",'Offeror_Product Profile'!$B$9)</f>
        <v/>
      </c>
      <c r="I1865" s="342"/>
      <c r="J1865" s="310" t="str">
        <f>IF(ISBLANK($D1865),"",'CDM_Requirements '!$B$149)</f>
        <v/>
      </c>
      <c r="K1865" s="338" t="str">
        <f>IF(ISBLANK($D1865),"",'CDM_Requirements '!$B$150)</f>
        <v/>
      </c>
      <c r="L1865" s="338" t="str">
        <f>IF(ISBLANK($D1865),"",'CDM_Requirements '!$B$151)</f>
        <v/>
      </c>
      <c r="M1865" s="338" t="str">
        <f>IF(ISBLANK($D1865),"",'CDM_Requirements '!$B$152)</f>
        <v/>
      </c>
      <c r="N1865" s="338" t="str">
        <f>IF(ISBLANK($D1865),"",'CDM_Requirements '!$B$153)</f>
        <v/>
      </c>
      <c r="O1865" s="340"/>
      <c r="P1865" s="340"/>
      <c r="Q1865" s="343"/>
    </row>
    <row r="1866" spans="1:17" s="323" customFormat="1" ht="20.100000000000001" customHeight="1" x14ac:dyDescent="0.25">
      <c r="A1866" s="311"/>
      <c r="B1866" s="308" t="str">
        <f>IF(ISBLANK($D1866)," -",'Offeror_Product Profile'!$B$12)</f>
        <v xml:space="preserve"> -</v>
      </c>
      <c r="C1866" s="308" t="str">
        <f>IF(ISBLANK($D1866)," -",'Offeror_Product Profile'!$B$13)</f>
        <v xml:space="preserve"> -</v>
      </c>
      <c r="D1866" s="340"/>
      <c r="E1866" s="341"/>
      <c r="F1866" s="336" t="str">
        <f>IF(ISBLANK($D1866)," -",'Offeror_Product Profile'!$B$10)</f>
        <v xml:space="preserve"> -</v>
      </c>
      <c r="G1866" s="336" t="str">
        <f>IF(ISBLANK($D1866)," -",'Offeror_Product Profile'!$B$11)</f>
        <v xml:space="preserve"> -</v>
      </c>
      <c r="H1866" s="309" t="str">
        <f>IF(ISBLANK($D1866),"",'Offeror_Product Profile'!$B$9)</f>
        <v/>
      </c>
      <c r="I1866" s="342"/>
      <c r="J1866" s="310" t="str">
        <f>IF(ISBLANK($D1866),"",'CDM_Requirements '!$B$149)</f>
        <v/>
      </c>
      <c r="K1866" s="338" t="str">
        <f>IF(ISBLANK($D1866),"",'CDM_Requirements '!$B$150)</f>
        <v/>
      </c>
      <c r="L1866" s="338" t="str">
        <f>IF(ISBLANK($D1866),"",'CDM_Requirements '!$B$151)</f>
        <v/>
      </c>
      <c r="M1866" s="338" t="str">
        <f>IF(ISBLANK($D1866),"",'CDM_Requirements '!$B$152)</f>
        <v/>
      </c>
      <c r="N1866" s="338" t="str">
        <f>IF(ISBLANK($D1866),"",'CDM_Requirements '!$B$153)</f>
        <v/>
      </c>
      <c r="O1866" s="340"/>
      <c r="P1866" s="340"/>
      <c r="Q1866" s="343"/>
    </row>
    <row r="1867" spans="1:17" s="323" customFormat="1" ht="20.100000000000001" customHeight="1" x14ac:dyDescent="0.25">
      <c r="A1867" s="311"/>
      <c r="B1867" s="308" t="str">
        <f>IF(ISBLANK($D1867)," -",'Offeror_Product Profile'!$B$12)</f>
        <v xml:space="preserve"> -</v>
      </c>
      <c r="C1867" s="308" t="str">
        <f>IF(ISBLANK($D1867)," -",'Offeror_Product Profile'!$B$13)</f>
        <v xml:space="preserve"> -</v>
      </c>
      <c r="D1867" s="340"/>
      <c r="E1867" s="341"/>
      <c r="F1867" s="336" t="str">
        <f>IF(ISBLANK($D1867)," -",'Offeror_Product Profile'!$B$10)</f>
        <v xml:space="preserve"> -</v>
      </c>
      <c r="G1867" s="336" t="str">
        <f>IF(ISBLANK($D1867)," -",'Offeror_Product Profile'!$B$11)</f>
        <v xml:space="preserve"> -</v>
      </c>
      <c r="H1867" s="309" t="str">
        <f>IF(ISBLANK($D1867),"",'Offeror_Product Profile'!$B$9)</f>
        <v/>
      </c>
      <c r="I1867" s="342"/>
      <c r="J1867" s="310" t="str">
        <f>IF(ISBLANK($D1867),"",'CDM_Requirements '!$B$149)</f>
        <v/>
      </c>
      <c r="K1867" s="338" t="str">
        <f>IF(ISBLANK($D1867),"",'CDM_Requirements '!$B$150)</f>
        <v/>
      </c>
      <c r="L1867" s="338" t="str">
        <f>IF(ISBLANK($D1867),"",'CDM_Requirements '!$B$151)</f>
        <v/>
      </c>
      <c r="M1867" s="338" t="str">
        <f>IF(ISBLANK($D1867),"",'CDM_Requirements '!$B$152)</f>
        <v/>
      </c>
      <c r="N1867" s="338" t="str">
        <f>IF(ISBLANK($D1867),"",'CDM_Requirements '!$B$153)</f>
        <v/>
      </c>
      <c r="O1867" s="340"/>
      <c r="P1867" s="340"/>
      <c r="Q1867" s="343"/>
    </row>
    <row r="1868" spans="1:17" s="323" customFormat="1" ht="20.100000000000001" customHeight="1" x14ac:dyDescent="0.25">
      <c r="A1868" s="311"/>
      <c r="B1868" s="308" t="str">
        <f>IF(ISBLANK($D1868)," -",'Offeror_Product Profile'!$B$12)</f>
        <v xml:space="preserve"> -</v>
      </c>
      <c r="C1868" s="308" t="str">
        <f>IF(ISBLANK($D1868)," -",'Offeror_Product Profile'!$B$13)</f>
        <v xml:space="preserve"> -</v>
      </c>
      <c r="D1868" s="340"/>
      <c r="E1868" s="341"/>
      <c r="F1868" s="336" t="str">
        <f>IF(ISBLANK($D1868)," -",'Offeror_Product Profile'!$B$10)</f>
        <v xml:space="preserve"> -</v>
      </c>
      <c r="G1868" s="336" t="str">
        <f>IF(ISBLANK($D1868)," -",'Offeror_Product Profile'!$B$11)</f>
        <v xml:space="preserve"> -</v>
      </c>
      <c r="H1868" s="309" t="str">
        <f>IF(ISBLANK($D1868),"",'Offeror_Product Profile'!$B$9)</f>
        <v/>
      </c>
      <c r="I1868" s="342"/>
      <c r="J1868" s="310" t="str">
        <f>IF(ISBLANK($D1868),"",'CDM_Requirements '!$B$149)</f>
        <v/>
      </c>
      <c r="K1868" s="338" t="str">
        <f>IF(ISBLANK($D1868),"",'CDM_Requirements '!$B$150)</f>
        <v/>
      </c>
      <c r="L1868" s="338" t="str">
        <f>IF(ISBLANK($D1868),"",'CDM_Requirements '!$B$151)</f>
        <v/>
      </c>
      <c r="M1868" s="338" t="str">
        <f>IF(ISBLANK($D1868),"",'CDM_Requirements '!$B$152)</f>
        <v/>
      </c>
      <c r="N1868" s="338" t="str">
        <f>IF(ISBLANK($D1868),"",'CDM_Requirements '!$B$153)</f>
        <v/>
      </c>
      <c r="O1868" s="340"/>
      <c r="P1868" s="340"/>
      <c r="Q1868" s="343"/>
    </row>
    <row r="1869" spans="1:17" s="323" customFormat="1" ht="20.100000000000001" customHeight="1" x14ac:dyDescent="0.25">
      <c r="A1869" s="311"/>
      <c r="B1869" s="308" t="str">
        <f>IF(ISBLANK($D1869)," -",'Offeror_Product Profile'!$B$12)</f>
        <v xml:space="preserve"> -</v>
      </c>
      <c r="C1869" s="308" t="str">
        <f>IF(ISBLANK($D1869)," -",'Offeror_Product Profile'!$B$13)</f>
        <v xml:space="preserve"> -</v>
      </c>
      <c r="D1869" s="340"/>
      <c r="E1869" s="341"/>
      <c r="F1869" s="336" t="str">
        <f>IF(ISBLANK($D1869)," -",'Offeror_Product Profile'!$B$10)</f>
        <v xml:space="preserve"> -</v>
      </c>
      <c r="G1869" s="336" t="str">
        <f>IF(ISBLANK($D1869)," -",'Offeror_Product Profile'!$B$11)</f>
        <v xml:space="preserve"> -</v>
      </c>
      <c r="H1869" s="309" t="str">
        <f>IF(ISBLANK($D1869),"",'Offeror_Product Profile'!$B$9)</f>
        <v/>
      </c>
      <c r="I1869" s="342"/>
      <c r="J1869" s="310" t="str">
        <f>IF(ISBLANK($D1869),"",'CDM_Requirements '!$B$149)</f>
        <v/>
      </c>
      <c r="K1869" s="338" t="str">
        <f>IF(ISBLANK($D1869),"",'CDM_Requirements '!$B$150)</f>
        <v/>
      </c>
      <c r="L1869" s="338" t="str">
        <f>IF(ISBLANK($D1869),"",'CDM_Requirements '!$B$151)</f>
        <v/>
      </c>
      <c r="M1869" s="338" t="str">
        <f>IF(ISBLANK($D1869),"",'CDM_Requirements '!$B$152)</f>
        <v/>
      </c>
      <c r="N1869" s="338" t="str">
        <f>IF(ISBLANK($D1869),"",'CDM_Requirements '!$B$153)</f>
        <v/>
      </c>
      <c r="O1869" s="340"/>
      <c r="P1869" s="340"/>
      <c r="Q1869" s="343"/>
    </row>
    <row r="1870" spans="1:17" s="323" customFormat="1" ht="20.100000000000001" customHeight="1" x14ac:dyDescent="0.25">
      <c r="A1870" s="311"/>
      <c r="B1870" s="308" t="str">
        <f>IF(ISBLANK($D1870)," -",'Offeror_Product Profile'!$B$12)</f>
        <v xml:space="preserve"> -</v>
      </c>
      <c r="C1870" s="308" t="str">
        <f>IF(ISBLANK($D1870)," -",'Offeror_Product Profile'!$B$13)</f>
        <v xml:space="preserve"> -</v>
      </c>
      <c r="D1870" s="340"/>
      <c r="E1870" s="341"/>
      <c r="F1870" s="336" t="str">
        <f>IF(ISBLANK($D1870)," -",'Offeror_Product Profile'!$B$10)</f>
        <v xml:space="preserve"> -</v>
      </c>
      <c r="G1870" s="336" t="str">
        <f>IF(ISBLANK($D1870)," -",'Offeror_Product Profile'!$B$11)</f>
        <v xml:space="preserve"> -</v>
      </c>
      <c r="H1870" s="309" t="str">
        <f>IF(ISBLANK($D1870),"",'Offeror_Product Profile'!$B$9)</f>
        <v/>
      </c>
      <c r="I1870" s="342"/>
      <c r="J1870" s="310" t="str">
        <f>IF(ISBLANK($D1870),"",'CDM_Requirements '!$B$149)</f>
        <v/>
      </c>
      <c r="K1870" s="338" t="str">
        <f>IF(ISBLANK($D1870),"",'CDM_Requirements '!$B$150)</f>
        <v/>
      </c>
      <c r="L1870" s="338" t="str">
        <f>IF(ISBLANK($D1870),"",'CDM_Requirements '!$B$151)</f>
        <v/>
      </c>
      <c r="M1870" s="338" t="str">
        <f>IF(ISBLANK($D1870),"",'CDM_Requirements '!$B$152)</f>
        <v/>
      </c>
      <c r="N1870" s="338" t="str">
        <f>IF(ISBLANK($D1870),"",'CDM_Requirements '!$B$153)</f>
        <v/>
      </c>
      <c r="O1870" s="340"/>
      <c r="P1870" s="340"/>
      <c r="Q1870" s="343"/>
    </row>
    <row r="1871" spans="1:17" s="323" customFormat="1" ht="20.100000000000001" customHeight="1" x14ac:dyDescent="0.25">
      <c r="A1871" s="311"/>
      <c r="B1871" s="308" t="str">
        <f>IF(ISBLANK($D1871)," -",'Offeror_Product Profile'!$B$12)</f>
        <v xml:space="preserve"> -</v>
      </c>
      <c r="C1871" s="308" t="str">
        <f>IF(ISBLANK($D1871)," -",'Offeror_Product Profile'!$B$13)</f>
        <v xml:space="preserve"> -</v>
      </c>
      <c r="D1871" s="340"/>
      <c r="E1871" s="341"/>
      <c r="F1871" s="336" t="str">
        <f>IF(ISBLANK($D1871)," -",'Offeror_Product Profile'!$B$10)</f>
        <v xml:space="preserve"> -</v>
      </c>
      <c r="G1871" s="336" t="str">
        <f>IF(ISBLANK($D1871)," -",'Offeror_Product Profile'!$B$11)</f>
        <v xml:space="preserve"> -</v>
      </c>
      <c r="H1871" s="309" t="str">
        <f>IF(ISBLANK($D1871),"",'Offeror_Product Profile'!$B$9)</f>
        <v/>
      </c>
      <c r="I1871" s="342"/>
      <c r="J1871" s="310" t="str">
        <f>IF(ISBLANK($D1871),"",'CDM_Requirements '!$B$149)</f>
        <v/>
      </c>
      <c r="K1871" s="338" t="str">
        <f>IF(ISBLANK($D1871),"",'CDM_Requirements '!$B$150)</f>
        <v/>
      </c>
      <c r="L1871" s="338" t="str">
        <f>IF(ISBLANK($D1871),"",'CDM_Requirements '!$B$151)</f>
        <v/>
      </c>
      <c r="M1871" s="338" t="str">
        <f>IF(ISBLANK($D1871),"",'CDM_Requirements '!$B$152)</f>
        <v/>
      </c>
      <c r="N1871" s="338" t="str">
        <f>IF(ISBLANK($D1871),"",'CDM_Requirements '!$B$153)</f>
        <v/>
      </c>
      <c r="O1871" s="340"/>
      <c r="P1871" s="340"/>
      <c r="Q1871" s="343"/>
    </row>
    <row r="1872" spans="1:17" s="323" customFormat="1" ht="20.100000000000001" customHeight="1" x14ac:dyDescent="0.25">
      <c r="A1872" s="311"/>
      <c r="B1872" s="308" t="str">
        <f>IF(ISBLANK($D1872)," -",'Offeror_Product Profile'!$B$12)</f>
        <v xml:space="preserve"> -</v>
      </c>
      <c r="C1872" s="308" t="str">
        <f>IF(ISBLANK($D1872)," -",'Offeror_Product Profile'!$B$13)</f>
        <v xml:space="preserve"> -</v>
      </c>
      <c r="D1872" s="340"/>
      <c r="E1872" s="341"/>
      <c r="F1872" s="336" t="str">
        <f>IF(ISBLANK($D1872)," -",'Offeror_Product Profile'!$B$10)</f>
        <v xml:space="preserve"> -</v>
      </c>
      <c r="G1872" s="336" t="str">
        <f>IF(ISBLANK($D1872)," -",'Offeror_Product Profile'!$B$11)</f>
        <v xml:space="preserve"> -</v>
      </c>
      <c r="H1872" s="309" t="str">
        <f>IF(ISBLANK($D1872),"",'Offeror_Product Profile'!$B$9)</f>
        <v/>
      </c>
      <c r="I1872" s="342"/>
      <c r="J1872" s="310" t="str">
        <f>IF(ISBLANK($D1872),"",'CDM_Requirements '!$B$149)</f>
        <v/>
      </c>
      <c r="K1872" s="338" t="str">
        <f>IF(ISBLANK($D1872),"",'CDM_Requirements '!$B$150)</f>
        <v/>
      </c>
      <c r="L1872" s="338" t="str">
        <f>IF(ISBLANK($D1872),"",'CDM_Requirements '!$B$151)</f>
        <v/>
      </c>
      <c r="M1872" s="338" t="str">
        <f>IF(ISBLANK($D1872),"",'CDM_Requirements '!$B$152)</f>
        <v/>
      </c>
      <c r="N1872" s="338" t="str">
        <f>IF(ISBLANK($D1872),"",'CDM_Requirements '!$B$153)</f>
        <v/>
      </c>
      <c r="O1872" s="340"/>
      <c r="P1872" s="340"/>
      <c r="Q1872" s="343"/>
    </row>
    <row r="1873" spans="1:17" s="323" customFormat="1" ht="20.100000000000001" customHeight="1" x14ac:dyDescent="0.25">
      <c r="A1873" s="311"/>
      <c r="B1873" s="308" t="str">
        <f>IF(ISBLANK($D1873)," -",'Offeror_Product Profile'!$B$12)</f>
        <v xml:space="preserve"> -</v>
      </c>
      <c r="C1873" s="308" t="str">
        <f>IF(ISBLANK($D1873)," -",'Offeror_Product Profile'!$B$13)</f>
        <v xml:space="preserve"> -</v>
      </c>
      <c r="D1873" s="340"/>
      <c r="E1873" s="341"/>
      <c r="F1873" s="336" t="str">
        <f>IF(ISBLANK($D1873)," -",'Offeror_Product Profile'!$B$10)</f>
        <v xml:space="preserve"> -</v>
      </c>
      <c r="G1873" s="336" t="str">
        <f>IF(ISBLANK($D1873)," -",'Offeror_Product Profile'!$B$11)</f>
        <v xml:space="preserve"> -</v>
      </c>
      <c r="H1873" s="309" t="str">
        <f>IF(ISBLANK($D1873),"",'Offeror_Product Profile'!$B$9)</f>
        <v/>
      </c>
      <c r="I1873" s="342"/>
      <c r="J1873" s="310" t="str">
        <f>IF(ISBLANK($D1873),"",'CDM_Requirements '!$B$149)</f>
        <v/>
      </c>
      <c r="K1873" s="338" t="str">
        <f>IF(ISBLANK($D1873),"",'CDM_Requirements '!$B$150)</f>
        <v/>
      </c>
      <c r="L1873" s="338" t="str">
        <f>IF(ISBLANK($D1873),"",'CDM_Requirements '!$B$151)</f>
        <v/>
      </c>
      <c r="M1873" s="338" t="str">
        <f>IF(ISBLANK($D1873),"",'CDM_Requirements '!$B$152)</f>
        <v/>
      </c>
      <c r="N1873" s="338" t="str">
        <f>IF(ISBLANK($D1873),"",'CDM_Requirements '!$B$153)</f>
        <v/>
      </c>
      <c r="O1873" s="340"/>
      <c r="P1873" s="340"/>
      <c r="Q1873" s="343"/>
    </row>
    <row r="1874" spans="1:17" s="323" customFormat="1" ht="20.100000000000001" customHeight="1" x14ac:dyDescent="0.25">
      <c r="A1874" s="311"/>
      <c r="B1874" s="308" t="str">
        <f>IF(ISBLANK($D1874)," -",'Offeror_Product Profile'!$B$12)</f>
        <v xml:space="preserve"> -</v>
      </c>
      <c r="C1874" s="308" t="str">
        <f>IF(ISBLANK($D1874)," -",'Offeror_Product Profile'!$B$13)</f>
        <v xml:space="preserve"> -</v>
      </c>
      <c r="D1874" s="340"/>
      <c r="E1874" s="341"/>
      <c r="F1874" s="336" t="str">
        <f>IF(ISBLANK($D1874)," -",'Offeror_Product Profile'!$B$10)</f>
        <v xml:space="preserve"> -</v>
      </c>
      <c r="G1874" s="336" t="str">
        <f>IF(ISBLANK($D1874)," -",'Offeror_Product Profile'!$B$11)</f>
        <v xml:space="preserve"> -</v>
      </c>
      <c r="H1874" s="309" t="str">
        <f>IF(ISBLANK($D1874),"",'Offeror_Product Profile'!$B$9)</f>
        <v/>
      </c>
      <c r="I1874" s="342"/>
      <c r="J1874" s="310" t="str">
        <f>IF(ISBLANK($D1874),"",'CDM_Requirements '!$B$149)</f>
        <v/>
      </c>
      <c r="K1874" s="338" t="str">
        <f>IF(ISBLANK($D1874),"",'CDM_Requirements '!$B$150)</f>
        <v/>
      </c>
      <c r="L1874" s="338" t="str">
        <f>IF(ISBLANK($D1874),"",'CDM_Requirements '!$B$151)</f>
        <v/>
      </c>
      <c r="M1874" s="338" t="str">
        <f>IF(ISBLANK($D1874),"",'CDM_Requirements '!$B$152)</f>
        <v/>
      </c>
      <c r="N1874" s="338" t="str">
        <f>IF(ISBLANK($D1874),"",'CDM_Requirements '!$B$153)</f>
        <v/>
      </c>
      <c r="O1874" s="340"/>
      <c r="P1874" s="340"/>
      <c r="Q1874" s="343"/>
    </row>
    <row r="1875" spans="1:17" s="323" customFormat="1" ht="20.100000000000001" customHeight="1" x14ac:dyDescent="0.25">
      <c r="A1875" s="311"/>
      <c r="B1875" s="308" t="str">
        <f>IF(ISBLANK($D1875)," -",'Offeror_Product Profile'!$B$12)</f>
        <v xml:space="preserve"> -</v>
      </c>
      <c r="C1875" s="308" t="str">
        <f>IF(ISBLANK($D1875)," -",'Offeror_Product Profile'!$B$13)</f>
        <v xml:space="preserve"> -</v>
      </c>
      <c r="D1875" s="340"/>
      <c r="E1875" s="341"/>
      <c r="F1875" s="336" t="str">
        <f>IF(ISBLANK($D1875)," -",'Offeror_Product Profile'!$B$10)</f>
        <v xml:space="preserve"> -</v>
      </c>
      <c r="G1875" s="336" t="str">
        <f>IF(ISBLANK($D1875)," -",'Offeror_Product Profile'!$B$11)</f>
        <v xml:space="preserve"> -</v>
      </c>
      <c r="H1875" s="309" t="str">
        <f>IF(ISBLANK($D1875),"",'Offeror_Product Profile'!$B$9)</f>
        <v/>
      </c>
      <c r="I1875" s="342"/>
      <c r="J1875" s="310" t="str">
        <f>IF(ISBLANK($D1875),"",'CDM_Requirements '!$B$149)</f>
        <v/>
      </c>
      <c r="K1875" s="338" t="str">
        <f>IF(ISBLANK($D1875),"",'CDM_Requirements '!$B$150)</f>
        <v/>
      </c>
      <c r="L1875" s="338" t="str">
        <f>IF(ISBLANK($D1875),"",'CDM_Requirements '!$B$151)</f>
        <v/>
      </c>
      <c r="M1875" s="338" t="str">
        <f>IF(ISBLANK($D1875),"",'CDM_Requirements '!$B$152)</f>
        <v/>
      </c>
      <c r="N1875" s="338" t="str">
        <f>IF(ISBLANK($D1875),"",'CDM_Requirements '!$B$153)</f>
        <v/>
      </c>
      <c r="O1875" s="340"/>
      <c r="P1875" s="340"/>
      <c r="Q1875" s="343"/>
    </row>
    <row r="1876" spans="1:17" s="323" customFormat="1" ht="20.100000000000001" customHeight="1" x14ac:dyDescent="0.25">
      <c r="A1876" s="311"/>
      <c r="B1876" s="308" t="str">
        <f>IF(ISBLANK($D1876)," -",'Offeror_Product Profile'!$B$12)</f>
        <v xml:space="preserve"> -</v>
      </c>
      <c r="C1876" s="308" t="str">
        <f>IF(ISBLANK($D1876)," -",'Offeror_Product Profile'!$B$13)</f>
        <v xml:space="preserve"> -</v>
      </c>
      <c r="D1876" s="340"/>
      <c r="E1876" s="341"/>
      <c r="F1876" s="336" t="str">
        <f>IF(ISBLANK($D1876)," -",'Offeror_Product Profile'!$B$10)</f>
        <v xml:space="preserve"> -</v>
      </c>
      <c r="G1876" s="336" t="str">
        <f>IF(ISBLANK($D1876)," -",'Offeror_Product Profile'!$B$11)</f>
        <v xml:space="preserve"> -</v>
      </c>
      <c r="H1876" s="309" t="str">
        <f>IF(ISBLANK($D1876),"",'Offeror_Product Profile'!$B$9)</f>
        <v/>
      </c>
      <c r="I1876" s="342"/>
      <c r="J1876" s="310" t="str">
        <f>IF(ISBLANK($D1876),"",'CDM_Requirements '!$B$149)</f>
        <v/>
      </c>
      <c r="K1876" s="338" t="str">
        <f>IF(ISBLANK($D1876),"",'CDM_Requirements '!$B$150)</f>
        <v/>
      </c>
      <c r="L1876" s="338" t="str">
        <f>IF(ISBLANK($D1876),"",'CDM_Requirements '!$B$151)</f>
        <v/>
      </c>
      <c r="M1876" s="338" t="str">
        <f>IF(ISBLANK($D1876),"",'CDM_Requirements '!$B$152)</f>
        <v/>
      </c>
      <c r="N1876" s="338" t="str">
        <f>IF(ISBLANK($D1876),"",'CDM_Requirements '!$B$153)</f>
        <v/>
      </c>
      <c r="O1876" s="340"/>
      <c r="P1876" s="340"/>
      <c r="Q1876" s="343"/>
    </row>
    <row r="1877" spans="1:17" s="323" customFormat="1" ht="20.100000000000001" customHeight="1" x14ac:dyDescent="0.25">
      <c r="A1877" s="311"/>
      <c r="B1877" s="308" t="str">
        <f>IF(ISBLANK($D1877)," -",'Offeror_Product Profile'!$B$12)</f>
        <v xml:space="preserve"> -</v>
      </c>
      <c r="C1877" s="308" t="str">
        <f>IF(ISBLANK($D1877)," -",'Offeror_Product Profile'!$B$13)</f>
        <v xml:space="preserve"> -</v>
      </c>
      <c r="D1877" s="340"/>
      <c r="E1877" s="341"/>
      <c r="F1877" s="336" t="str">
        <f>IF(ISBLANK($D1877)," -",'Offeror_Product Profile'!$B$10)</f>
        <v xml:space="preserve"> -</v>
      </c>
      <c r="G1877" s="336" t="str">
        <f>IF(ISBLANK($D1877)," -",'Offeror_Product Profile'!$B$11)</f>
        <v xml:space="preserve"> -</v>
      </c>
      <c r="H1877" s="309" t="str">
        <f>IF(ISBLANK($D1877),"",'Offeror_Product Profile'!$B$9)</f>
        <v/>
      </c>
      <c r="I1877" s="342"/>
      <c r="J1877" s="310" t="str">
        <f>IF(ISBLANK($D1877),"",'CDM_Requirements '!$B$149)</f>
        <v/>
      </c>
      <c r="K1877" s="338" t="str">
        <f>IF(ISBLANK($D1877),"",'CDM_Requirements '!$B$150)</f>
        <v/>
      </c>
      <c r="L1877" s="338" t="str">
        <f>IF(ISBLANK($D1877),"",'CDM_Requirements '!$B$151)</f>
        <v/>
      </c>
      <c r="M1877" s="338" t="str">
        <f>IF(ISBLANK($D1877),"",'CDM_Requirements '!$B$152)</f>
        <v/>
      </c>
      <c r="N1877" s="338" t="str">
        <f>IF(ISBLANK($D1877),"",'CDM_Requirements '!$B$153)</f>
        <v/>
      </c>
      <c r="O1877" s="340"/>
      <c r="P1877" s="340"/>
      <c r="Q1877" s="343"/>
    </row>
    <row r="1878" spans="1:17" s="323" customFormat="1" ht="20.100000000000001" customHeight="1" x14ac:dyDescent="0.25">
      <c r="A1878" s="311"/>
      <c r="B1878" s="308" t="str">
        <f>IF(ISBLANK($D1878)," -",'Offeror_Product Profile'!$B$12)</f>
        <v xml:space="preserve"> -</v>
      </c>
      <c r="C1878" s="308" t="str">
        <f>IF(ISBLANK($D1878)," -",'Offeror_Product Profile'!$B$13)</f>
        <v xml:space="preserve"> -</v>
      </c>
      <c r="D1878" s="340"/>
      <c r="E1878" s="341"/>
      <c r="F1878" s="336" t="str">
        <f>IF(ISBLANK($D1878)," -",'Offeror_Product Profile'!$B$10)</f>
        <v xml:space="preserve"> -</v>
      </c>
      <c r="G1878" s="336" t="str">
        <f>IF(ISBLANK($D1878)," -",'Offeror_Product Profile'!$B$11)</f>
        <v xml:space="preserve"> -</v>
      </c>
      <c r="H1878" s="309" t="str">
        <f>IF(ISBLANK($D1878),"",'Offeror_Product Profile'!$B$9)</f>
        <v/>
      </c>
      <c r="I1878" s="342"/>
      <c r="J1878" s="310" t="str">
        <f>IF(ISBLANK($D1878),"",'CDM_Requirements '!$B$149)</f>
        <v/>
      </c>
      <c r="K1878" s="338" t="str">
        <f>IF(ISBLANK($D1878),"",'CDM_Requirements '!$B$150)</f>
        <v/>
      </c>
      <c r="L1878" s="338" t="str">
        <f>IF(ISBLANK($D1878),"",'CDM_Requirements '!$B$151)</f>
        <v/>
      </c>
      <c r="M1878" s="338" t="str">
        <f>IF(ISBLANK($D1878),"",'CDM_Requirements '!$B$152)</f>
        <v/>
      </c>
      <c r="N1878" s="338" t="str">
        <f>IF(ISBLANK($D1878),"",'CDM_Requirements '!$B$153)</f>
        <v/>
      </c>
      <c r="O1878" s="340"/>
      <c r="P1878" s="340"/>
      <c r="Q1878" s="343"/>
    </row>
    <row r="1879" spans="1:17" s="323" customFormat="1" ht="20.100000000000001" customHeight="1" x14ac:dyDescent="0.25">
      <c r="A1879" s="311"/>
      <c r="B1879" s="308" t="str">
        <f>IF(ISBLANK($D1879)," -",'Offeror_Product Profile'!$B$12)</f>
        <v xml:space="preserve"> -</v>
      </c>
      <c r="C1879" s="308" t="str">
        <f>IF(ISBLANK($D1879)," -",'Offeror_Product Profile'!$B$13)</f>
        <v xml:space="preserve"> -</v>
      </c>
      <c r="D1879" s="340"/>
      <c r="E1879" s="341"/>
      <c r="F1879" s="336" t="str">
        <f>IF(ISBLANK($D1879)," -",'Offeror_Product Profile'!$B$10)</f>
        <v xml:space="preserve"> -</v>
      </c>
      <c r="G1879" s="336" t="str">
        <f>IF(ISBLANK($D1879)," -",'Offeror_Product Profile'!$B$11)</f>
        <v xml:space="preserve"> -</v>
      </c>
      <c r="H1879" s="309" t="str">
        <f>IF(ISBLANK($D1879),"",'Offeror_Product Profile'!$B$9)</f>
        <v/>
      </c>
      <c r="I1879" s="342"/>
      <c r="J1879" s="310" t="str">
        <f>IF(ISBLANK($D1879),"",'CDM_Requirements '!$B$149)</f>
        <v/>
      </c>
      <c r="K1879" s="338" t="str">
        <f>IF(ISBLANK($D1879),"",'CDM_Requirements '!$B$150)</f>
        <v/>
      </c>
      <c r="L1879" s="338" t="str">
        <f>IF(ISBLANK($D1879),"",'CDM_Requirements '!$B$151)</f>
        <v/>
      </c>
      <c r="M1879" s="338" t="str">
        <f>IF(ISBLANK($D1879),"",'CDM_Requirements '!$B$152)</f>
        <v/>
      </c>
      <c r="N1879" s="338" t="str">
        <f>IF(ISBLANK($D1879),"",'CDM_Requirements '!$B$153)</f>
        <v/>
      </c>
      <c r="O1879" s="340"/>
      <c r="P1879" s="340"/>
      <c r="Q1879" s="343"/>
    </row>
    <row r="1880" spans="1:17" s="323" customFormat="1" ht="20.100000000000001" customHeight="1" x14ac:dyDescent="0.25">
      <c r="A1880" s="311"/>
      <c r="B1880" s="308" t="str">
        <f>IF(ISBLANK($D1880)," -",'Offeror_Product Profile'!$B$12)</f>
        <v xml:space="preserve"> -</v>
      </c>
      <c r="C1880" s="308" t="str">
        <f>IF(ISBLANK($D1880)," -",'Offeror_Product Profile'!$B$13)</f>
        <v xml:space="preserve"> -</v>
      </c>
      <c r="D1880" s="340"/>
      <c r="E1880" s="341"/>
      <c r="F1880" s="336" t="str">
        <f>IF(ISBLANK($D1880)," -",'Offeror_Product Profile'!$B$10)</f>
        <v xml:space="preserve"> -</v>
      </c>
      <c r="G1880" s="336" t="str">
        <f>IF(ISBLANK($D1880)," -",'Offeror_Product Profile'!$B$11)</f>
        <v xml:space="preserve"> -</v>
      </c>
      <c r="H1880" s="309" t="str">
        <f>IF(ISBLANK($D1880),"",'Offeror_Product Profile'!$B$9)</f>
        <v/>
      </c>
      <c r="I1880" s="342"/>
      <c r="J1880" s="310" t="str">
        <f>IF(ISBLANK($D1880),"",'CDM_Requirements '!$B$149)</f>
        <v/>
      </c>
      <c r="K1880" s="338" t="str">
        <f>IF(ISBLANK($D1880),"",'CDM_Requirements '!$B$150)</f>
        <v/>
      </c>
      <c r="L1880" s="338" t="str">
        <f>IF(ISBLANK($D1880),"",'CDM_Requirements '!$B$151)</f>
        <v/>
      </c>
      <c r="M1880" s="338" t="str">
        <f>IF(ISBLANK($D1880),"",'CDM_Requirements '!$B$152)</f>
        <v/>
      </c>
      <c r="N1880" s="338" t="str">
        <f>IF(ISBLANK($D1880),"",'CDM_Requirements '!$B$153)</f>
        <v/>
      </c>
      <c r="O1880" s="340"/>
      <c r="P1880" s="340"/>
      <c r="Q1880" s="343"/>
    </row>
    <row r="1881" spans="1:17" s="323" customFormat="1" ht="20.100000000000001" customHeight="1" x14ac:dyDescent="0.25">
      <c r="A1881" s="311"/>
      <c r="B1881" s="308" t="str">
        <f>IF(ISBLANK($D1881)," -",'Offeror_Product Profile'!$B$12)</f>
        <v xml:space="preserve"> -</v>
      </c>
      <c r="C1881" s="308" t="str">
        <f>IF(ISBLANK($D1881)," -",'Offeror_Product Profile'!$B$13)</f>
        <v xml:space="preserve"> -</v>
      </c>
      <c r="D1881" s="340"/>
      <c r="E1881" s="341"/>
      <c r="F1881" s="336" t="str">
        <f>IF(ISBLANK($D1881)," -",'Offeror_Product Profile'!$B$10)</f>
        <v xml:space="preserve"> -</v>
      </c>
      <c r="G1881" s="336" t="str">
        <f>IF(ISBLANK($D1881)," -",'Offeror_Product Profile'!$B$11)</f>
        <v xml:space="preserve"> -</v>
      </c>
      <c r="H1881" s="309" t="str">
        <f>IF(ISBLANK($D1881),"",'Offeror_Product Profile'!$B$9)</f>
        <v/>
      </c>
      <c r="I1881" s="342"/>
      <c r="J1881" s="310" t="str">
        <f>IF(ISBLANK($D1881),"",'CDM_Requirements '!$B$149)</f>
        <v/>
      </c>
      <c r="K1881" s="338" t="str">
        <f>IF(ISBLANK($D1881),"",'CDM_Requirements '!$B$150)</f>
        <v/>
      </c>
      <c r="L1881" s="338" t="str">
        <f>IF(ISBLANK($D1881),"",'CDM_Requirements '!$B$151)</f>
        <v/>
      </c>
      <c r="M1881" s="338" t="str">
        <f>IF(ISBLANK($D1881),"",'CDM_Requirements '!$B$152)</f>
        <v/>
      </c>
      <c r="N1881" s="338" t="str">
        <f>IF(ISBLANK($D1881),"",'CDM_Requirements '!$B$153)</f>
        <v/>
      </c>
      <c r="O1881" s="340"/>
      <c r="P1881" s="340"/>
      <c r="Q1881" s="343"/>
    </row>
    <row r="1882" spans="1:17" s="323" customFormat="1" ht="20.100000000000001" customHeight="1" x14ac:dyDescent="0.25">
      <c r="A1882" s="311"/>
      <c r="B1882" s="308" t="str">
        <f>IF(ISBLANK($D1882)," -",'Offeror_Product Profile'!$B$12)</f>
        <v xml:space="preserve"> -</v>
      </c>
      <c r="C1882" s="308" t="str">
        <f>IF(ISBLANK($D1882)," -",'Offeror_Product Profile'!$B$13)</f>
        <v xml:space="preserve"> -</v>
      </c>
      <c r="D1882" s="340"/>
      <c r="E1882" s="341"/>
      <c r="F1882" s="336" t="str">
        <f>IF(ISBLANK($D1882)," -",'Offeror_Product Profile'!$B$10)</f>
        <v xml:space="preserve"> -</v>
      </c>
      <c r="G1882" s="336" t="str">
        <f>IF(ISBLANK($D1882)," -",'Offeror_Product Profile'!$B$11)</f>
        <v xml:space="preserve"> -</v>
      </c>
      <c r="H1882" s="309" t="str">
        <f>IF(ISBLANK($D1882),"",'Offeror_Product Profile'!$B$9)</f>
        <v/>
      </c>
      <c r="I1882" s="342"/>
      <c r="J1882" s="310" t="str">
        <f>IF(ISBLANK($D1882),"",'CDM_Requirements '!$B$149)</f>
        <v/>
      </c>
      <c r="K1882" s="338" t="str">
        <f>IF(ISBLANK($D1882),"",'CDM_Requirements '!$B$150)</f>
        <v/>
      </c>
      <c r="L1882" s="338" t="str">
        <f>IF(ISBLANK($D1882),"",'CDM_Requirements '!$B$151)</f>
        <v/>
      </c>
      <c r="M1882" s="338" t="str">
        <f>IF(ISBLANK($D1882),"",'CDM_Requirements '!$B$152)</f>
        <v/>
      </c>
      <c r="N1882" s="338" t="str">
        <f>IF(ISBLANK($D1882),"",'CDM_Requirements '!$B$153)</f>
        <v/>
      </c>
      <c r="O1882" s="340"/>
      <c r="P1882" s="340"/>
      <c r="Q1882" s="343"/>
    </row>
    <row r="1883" spans="1:17" s="323" customFormat="1" ht="20.100000000000001" customHeight="1" x14ac:dyDescent="0.25">
      <c r="A1883" s="311"/>
      <c r="B1883" s="308" t="str">
        <f>IF(ISBLANK($D1883)," -",'Offeror_Product Profile'!$B$12)</f>
        <v xml:space="preserve"> -</v>
      </c>
      <c r="C1883" s="308" t="str">
        <f>IF(ISBLANK($D1883)," -",'Offeror_Product Profile'!$B$13)</f>
        <v xml:space="preserve"> -</v>
      </c>
      <c r="D1883" s="340"/>
      <c r="E1883" s="341"/>
      <c r="F1883" s="336" t="str">
        <f>IF(ISBLANK($D1883)," -",'Offeror_Product Profile'!$B$10)</f>
        <v xml:space="preserve"> -</v>
      </c>
      <c r="G1883" s="336" t="str">
        <f>IF(ISBLANK($D1883)," -",'Offeror_Product Profile'!$B$11)</f>
        <v xml:space="preserve"> -</v>
      </c>
      <c r="H1883" s="309" t="str">
        <f>IF(ISBLANK($D1883),"",'Offeror_Product Profile'!$B$9)</f>
        <v/>
      </c>
      <c r="I1883" s="342"/>
      <c r="J1883" s="310" t="str">
        <f>IF(ISBLANK($D1883),"",'CDM_Requirements '!$B$149)</f>
        <v/>
      </c>
      <c r="K1883" s="338" t="str">
        <f>IF(ISBLANK($D1883),"",'CDM_Requirements '!$B$150)</f>
        <v/>
      </c>
      <c r="L1883" s="338" t="str">
        <f>IF(ISBLANK($D1883),"",'CDM_Requirements '!$B$151)</f>
        <v/>
      </c>
      <c r="M1883" s="338" t="str">
        <f>IF(ISBLANK($D1883),"",'CDM_Requirements '!$B$152)</f>
        <v/>
      </c>
      <c r="N1883" s="338" t="str">
        <f>IF(ISBLANK($D1883),"",'CDM_Requirements '!$B$153)</f>
        <v/>
      </c>
      <c r="O1883" s="340"/>
      <c r="P1883" s="340"/>
      <c r="Q1883" s="343"/>
    </row>
    <row r="1884" spans="1:17" s="323" customFormat="1" ht="20.100000000000001" customHeight="1" x14ac:dyDescent="0.25">
      <c r="A1884" s="311"/>
      <c r="B1884" s="308" t="str">
        <f>IF(ISBLANK($D1884)," -",'Offeror_Product Profile'!$B$12)</f>
        <v xml:space="preserve"> -</v>
      </c>
      <c r="C1884" s="308" t="str">
        <f>IF(ISBLANK($D1884)," -",'Offeror_Product Profile'!$B$13)</f>
        <v xml:space="preserve"> -</v>
      </c>
      <c r="D1884" s="340"/>
      <c r="E1884" s="341"/>
      <c r="F1884" s="336" t="str">
        <f>IF(ISBLANK($D1884)," -",'Offeror_Product Profile'!$B$10)</f>
        <v xml:space="preserve"> -</v>
      </c>
      <c r="G1884" s="336" t="str">
        <f>IF(ISBLANK($D1884)," -",'Offeror_Product Profile'!$B$11)</f>
        <v xml:space="preserve"> -</v>
      </c>
      <c r="H1884" s="309" t="str">
        <f>IF(ISBLANK($D1884),"",'Offeror_Product Profile'!$B$9)</f>
        <v/>
      </c>
      <c r="I1884" s="342"/>
      <c r="J1884" s="310" t="str">
        <f>IF(ISBLANK($D1884),"",'CDM_Requirements '!$B$149)</f>
        <v/>
      </c>
      <c r="K1884" s="338" t="str">
        <f>IF(ISBLANK($D1884),"",'CDM_Requirements '!$B$150)</f>
        <v/>
      </c>
      <c r="L1884" s="338" t="str">
        <f>IF(ISBLANK($D1884),"",'CDM_Requirements '!$B$151)</f>
        <v/>
      </c>
      <c r="M1884" s="338" t="str">
        <f>IF(ISBLANK($D1884),"",'CDM_Requirements '!$B$152)</f>
        <v/>
      </c>
      <c r="N1884" s="338" t="str">
        <f>IF(ISBLANK($D1884),"",'CDM_Requirements '!$B$153)</f>
        <v/>
      </c>
      <c r="O1884" s="340"/>
      <c r="P1884" s="340"/>
      <c r="Q1884" s="343"/>
    </row>
    <row r="1885" spans="1:17" s="323" customFormat="1" ht="20.100000000000001" customHeight="1" x14ac:dyDescent="0.25">
      <c r="A1885" s="311"/>
      <c r="B1885" s="308" t="str">
        <f>IF(ISBLANK($D1885)," -",'Offeror_Product Profile'!$B$12)</f>
        <v xml:space="preserve"> -</v>
      </c>
      <c r="C1885" s="308" t="str">
        <f>IF(ISBLANK($D1885)," -",'Offeror_Product Profile'!$B$13)</f>
        <v xml:space="preserve"> -</v>
      </c>
      <c r="D1885" s="340"/>
      <c r="E1885" s="341"/>
      <c r="F1885" s="336" t="str">
        <f>IF(ISBLANK($D1885)," -",'Offeror_Product Profile'!$B$10)</f>
        <v xml:space="preserve"> -</v>
      </c>
      <c r="G1885" s="336" t="str">
        <f>IF(ISBLANK($D1885)," -",'Offeror_Product Profile'!$B$11)</f>
        <v xml:space="preserve"> -</v>
      </c>
      <c r="H1885" s="309" t="str">
        <f>IF(ISBLANK($D1885),"",'Offeror_Product Profile'!$B$9)</f>
        <v/>
      </c>
      <c r="I1885" s="342"/>
      <c r="J1885" s="310" t="str">
        <f>IF(ISBLANK($D1885),"",'CDM_Requirements '!$B$149)</f>
        <v/>
      </c>
      <c r="K1885" s="338" t="str">
        <f>IF(ISBLANK($D1885),"",'CDM_Requirements '!$B$150)</f>
        <v/>
      </c>
      <c r="L1885" s="338" t="str">
        <f>IF(ISBLANK($D1885),"",'CDM_Requirements '!$B$151)</f>
        <v/>
      </c>
      <c r="M1885" s="338" t="str">
        <f>IF(ISBLANK($D1885),"",'CDM_Requirements '!$B$152)</f>
        <v/>
      </c>
      <c r="N1885" s="338" t="str">
        <f>IF(ISBLANK($D1885),"",'CDM_Requirements '!$B$153)</f>
        <v/>
      </c>
      <c r="O1885" s="340"/>
      <c r="P1885" s="340"/>
      <c r="Q1885" s="343"/>
    </row>
    <row r="1886" spans="1:17" s="323" customFormat="1" ht="20.100000000000001" customHeight="1" x14ac:dyDescent="0.25">
      <c r="A1886" s="311"/>
      <c r="B1886" s="308" t="str">
        <f>IF(ISBLANK($D1886)," -",'Offeror_Product Profile'!$B$12)</f>
        <v xml:space="preserve"> -</v>
      </c>
      <c r="C1886" s="308" t="str">
        <f>IF(ISBLANK($D1886)," -",'Offeror_Product Profile'!$B$13)</f>
        <v xml:space="preserve"> -</v>
      </c>
      <c r="D1886" s="340"/>
      <c r="E1886" s="341"/>
      <c r="F1886" s="336" t="str">
        <f>IF(ISBLANK($D1886)," -",'Offeror_Product Profile'!$B$10)</f>
        <v xml:space="preserve"> -</v>
      </c>
      <c r="G1886" s="336" t="str">
        <f>IF(ISBLANK($D1886)," -",'Offeror_Product Profile'!$B$11)</f>
        <v xml:space="preserve"> -</v>
      </c>
      <c r="H1886" s="309" t="str">
        <f>IF(ISBLANK($D1886),"",'Offeror_Product Profile'!$B$9)</f>
        <v/>
      </c>
      <c r="I1886" s="342"/>
      <c r="J1886" s="310" t="str">
        <f>IF(ISBLANK($D1886),"",'CDM_Requirements '!$B$149)</f>
        <v/>
      </c>
      <c r="K1886" s="338" t="str">
        <f>IF(ISBLANK($D1886),"",'CDM_Requirements '!$B$150)</f>
        <v/>
      </c>
      <c r="L1886" s="338" t="str">
        <f>IF(ISBLANK($D1886),"",'CDM_Requirements '!$B$151)</f>
        <v/>
      </c>
      <c r="M1886" s="338" t="str">
        <f>IF(ISBLANK($D1886),"",'CDM_Requirements '!$B$152)</f>
        <v/>
      </c>
      <c r="N1886" s="338" t="str">
        <f>IF(ISBLANK($D1886),"",'CDM_Requirements '!$B$153)</f>
        <v/>
      </c>
      <c r="O1886" s="340"/>
      <c r="P1886" s="340"/>
      <c r="Q1886" s="343"/>
    </row>
    <row r="1887" spans="1:17" s="323" customFormat="1" ht="20.100000000000001" customHeight="1" x14ac:dyDescent="0.25">
      <c r="A1887" s="311"/>
      <c r="B1887" s="308" t="str">
        <f>IF(ISBLANK($D1887)," -",'Offeror_Product Profile'!$B$12)</f>
        <v xml:space="preserve"> -</v>
      </c>
      <c r="C1887" s="308" t="str">
        <f>IF(ISBLANK($D1887)," -",'Offeror_Product Profile'!$B$13)</f>
        <v xml:space="preserve"> -</v>
      </c>
      <c r="D1887" s="340"/>
      <c r="E1887" s="341"/>
      <c r="F1887" s="336" t="str">
        <f>IF(ISBLANK($D1887)," -",'Offeror_Product Profile'!$B$10)</f>
        <v xml:space="preserve"> -</v>
      </c>
      <c r="G1887" s="336" t="str">
        <f>IF(ISBLANK($D1887)," -",'Offeror_Product Profile'!$B$11)</f>
        <v xml:space="preserve"> -</v>
      </c>
      <c r="H1887" s="309" t="str">
        <f>IF(ISBLANK($D1887),"",'Offeror_Product Profile'!$B$9)</f>
        <v/>
      </c>
      <c r="I1887" s="342"/>
      <c r="J1887" s="310" t="str">
        <f>IF(ISBLANK($D1887),"",'CDM_Requirements '!$B$149)</f>
        <v/>
      </c>
      <c r="K1887" s="338" t="str">
        <f>IF(ISBLANK($D1887),"",'CDM_Requirements '!$B$150)</f>
        <v/>
      </c>
      <c r="L1887" s="338" t="str">
        <f>IF(ISBLANK($D1887),"",'CDM_Requirements '!$B$151)</f>
        <v/>
      </c>
      <c r="M1887" s="338" t="str">
        <f>IF(ISBLANK($D1887),"",'CDM_Requirements '!$B$152)</f>
        <v/>
      </c>
      <c r="N1887" s="338" t="str">
        <f>IF(ISBLANK($D1887),"",'CDM_Requirements '!$B$153)</f>
        <v/>
      </c>
      <c r="O1887" s="340"/>
      <c r="P1887" s="340"/>
      <c r="Q1887" s="343"/>
    </row>
    <row r="1888" spans="1:17" s="323" customFormat="1" ht="20.100000000000001" customHeight="1" x14ac:dyDescent="0.25">
      <c r="A1888" s="311"/>
      <c r="B1888" s="308" t="str">
        <f>IF(ISBLANK($D1888)," -",'Offeror_Product Profile'!$B$12)</f>
        <v xml:space="preserve"> -</v>
      </c>
      <c r="C1888" s="308" t="str">
        <f>IF(ISBLANK($D1888)," -",'Offeror_Product Profile'!$B$13)</f>
        <v xml:space="preserve"> -</v>
      </c>
      <c r="D1888" s="340"/>
      <c r="E1888" s="341"/>
      <c r="F1888" s="336" t="str">
        <f>IF(ISBLANK($D1888)," -",'Offeror_Product Profile'!$B$10)</f>
        <v xml:space="preserve"> -</v>
      </c>
      <c r="G1888" s="336" t="str">
        <f>IF(ISBLANK($D1888)," -",'Offeror_Product Profile'!$B$11)</f>
        <v xml:space="preserve"> -</v>
      </c>
      <c r="H1888" s="309" t="str">
        <f>IF(ISBLANK($D1888),"",'Offeror_Product Profile'!$B$9)</f>
        <v/>
      </c>
      <c r="I1888" s="342"/>
      <c r="J1888" s="310" t="str">
        <f>IF(ISBLANK($D1888),"",'CDM_Requirements '!$B$149)</f>
        <v/>
      </c>
      <c r="K1888" s="338" t="str">
        <f>IF(ISBLANK($D1888),"",'CDM_Requirements '!$B$150)</f>
        <v/>
      </c>
      <c r="L1888" s="338" t="str">
        <f>IF(ISBLANK($D1888),"",'CDM_Requirements '!$B$151)</f>
        <v/>
      </c>
      <c r="M1888" s="338" t="str">
        <f>IF(ISBLANK($D1888),"",'CDM_Requirements '!$B$152)</f>
        <v/>
      </c>
      <c r="N1888" s="338" t="str">
        <f>IF(ISBLANK($D1888),"",'CDM_Requirements '!$B$153)</f>
        <v/>
      </c>
      <c r="O1888" s="340"/>
      <c r="P1888" s="340"/>
      <c r="Q1888" s="343"/>
    </row>
    <row r="1889" spans="1:17" s="323" customFormat="1" ht="20.100000000000001" customHeight="1" x14ac:dyDescent="0.25">
      <c r="A1889" s="311"/>
      <c r="B1889" s="308" t="str">
        <f>IF(ISBLANK($D1889)," -",'Offeror_Product Profile'!$B$12)</f>
        <v xml:space="preserve"> -</v>
      </c>
      <c r="C1889" s="308" t="str">
        <f>IF(ISBLANK($D1889)," -",'Offeror_Product Profile'!$B$13)</f>
        <v xml:space="preserve"> -</v>
      </c>
      <c r="D1889" s="340"/>
      <c r="E1889" s="341"/>
      <c r="F1889" s="336" t="str">
        <f>IF(ISBLANK($D1889)," -",'Offeror_Product Profile'!$B$10)</f>
        <v xml:space="preserve"> -</v>
      </c>
      <c r="G1889" s="336" t="str">
        <f>IF(ISBLANK($D1889)," -",'Offeror_Product Profile'!$B$11)</f>
        <v xml:space="preserve"> -</v>
      </c>
      <c r="H1889" s="309" t="str">
        <f>IF(ISBLANK($D1889),"",'Offeror_Product Profile'!$B$9)</f>
        <v/>
      </c>
      <c r="I1889" s="342"/>
      <c r="J1889" s="310" t="str">
        <f>IF(ISBLANK($D1889),"",'CDM_Requirements '!$B$149)</f>
        <v/>
      </c>
      <c r="K1889" s="338" t="str">
        <f>IF(ISBLANK($D1889),"",'CDM_Requirements '!$B$150)</f>
        <v/>
      </c>
      <c r="L1889" s="338" t="str">
        <f>IF(ISBLANK($D1889),"",'CDM_Requirements '!$B$151)</f>
        <v/>
      </c>
      <c r="M1889" s="338" t="str">
        <f>IF(ISBLANK($D1889),"",'CDM_Requirements '!$B$152)</f>
        <v/>
      </c>
      <c r="N1889" s="338" t="str">
        <f>IF(ISBLANK($D1889),"",'CDM_Requirements '!$B$153)</f>
        <v/>
      </c>
      <c r="O1889" s="340"/>
      <c r="P1889" s="340"/>
      <c r="Q1889" s="343"/>
    </row>
    <row r="1890" spans="1:17" s="323" customFormat="1" ht="20.100000000000001" customHeight="1" x14ac:dyDescent="0.25">
      <c r="A1890" s="311"/>
      <c r="B1890" s="308" t="str">
        <f>IF(ISBLANK($D1890)," -",'Offeror_Product Profile'!$B$12)</f>
        <v xml:space="preserve"> -</v>
      </c>
      <c r="C1890" s="308" t="str">
        <f>IF(ISBLANK($D1890)," -",'Offeror_Product Profile'!$B$13)</f>
        <v xml:space="preserve"> -</v>
      </c>
      <c r="D1890" s="340"/>
      <c r="E1890" s="341"/>
      <c r="F1890" s="336" t="str">
        <f>IF(ISBLANK($D1890)," -",'Offeror_Product Profile'!$B$10)</f>
        <v xml:space="preserve"> -</v>
      </c>
      <c r="G1890" s="336" t="str">
        <f>IF(ISBLANK($D1890)," -",'Offeror_Product Profile'!$B$11)</f>
        <v xml:space="preserve"> -</v>
      </c>
      <c r="H1890" s="309" t="str">
        <f>IF(ISBLANK($D1890),"",'Offeror_Product Profile'!$B$9)</f>
        <v/>
      </c>
      <c r="I1890" s="342"/>
      <c r="J1890" s="310" t="str">
        <f>IF(ISBLANK($D1890),"",'CDM_Requirements '!$B$149)</f>
        <v/>
      </c>
      <c r="K1890" s="338" t="str">
        <f>IF(ISBLANK($D1890),"",'CDM_Requirements '!$B$150)</f>
        <v/>
      </c>
      <c r="L1890" s="338" t="str">
        <f>IF(ISBLANK($D1890),"",'CDM_Requirements '!$B$151)</f>
        <v/>
      </c>
      <c r="M1890" s="338" t="str">
        <f>IF(ISBLANK($D1890),"",'CDM_Requirements '!$B$152)</f>
        <v/>
      </c>
      <c r="N1890" s="338" t="str">
        <f>IF(ISBLANK($D1890),"",'CDM_Requirements '!$B$153)</f>
        <v/>
      </c>
      <c r="O1890" s="340"/>
      <c r="P1890" s="340"/>
      <c r="Q1890" s="343"/>
    </row>
    <row r="1891" spans="1:17" s="323" customFormat="1" ht="20.100000000000001" customHeight="1" x14ac:dyDescent="0.25">
      <c r="A1891" s="311"/>
      <c r="B1891" s="308" t="str">
        <f>IF(ISBLANK($D1891)," -",'Offeror_Product Profile'!$B$12)</f>
        <v xml:space="preserve"> -</v>
      </c>
      <c r="C1891" s="308" t="str">
        <f>IF(ISBLANK($D1891)," -",'Offeror_Product Profile'!$B$13)</f>
        <v xml:space="preserve"> -</v>
      </c>
      <c r="D1891" s="340"/>
      <c r="E1891" s="341"/>
      <c r="F1891" s="336" t="str">
        <f>IF(ISBLANK($D1891)," -",'Offeror_Product Profile'!$B$10)</f>
        <v xml:space="preserve"> -</v>
      </c>
      <c r="G1891" s="336" t="str">
        <f>IF(ISBLANK($D1891)," -",'Offeror_Product Profile'!$B$11)</f>
        <v xml:space="preserve"> -</v>
      </c>
      <c r="H1891" s="309" t="str">
        <f>IF(ISBLANK($D1891),"",'Offeror_Product Profile'!$B$9)</f>
        <v/>
      </c>
      <c r="I1891" s="342"/>
      <c r="J1891" s="310" t="str">
        <f>IF(ISBLANK($D1891),"",'CDM_Requirements '!$B$149)</f>
        <v/>
      </c>
      <c r="K1891" s="338" t="str">
        <f>IF(ISBLANK($D1891),"",'CDM_Requirements '!$B$150)</f>
        <v/>
      </c>
      <c r="L1891" s="338" t="str">
        <f>IF(ISBLANK($D1891),"",'CDM_Requirements '!$B$151)</f>
        <v/>
      </c>
      <c r="M1891" s="338" t="str">
        <f>IF(ISBLANK($D1891),"",'CDM_Requirements '!$B$152)</f>
        <v/>
      </c>
      <c r="N1891" s="338" t="str">
        <f>IF(ISBLANK($D1891),"",'CDM_Requirements '!$B$153)</f>
        <v/>
      </c>
      <c r="O1891" s="340"/>
      <c r="P1891" s="340"/>
      <c r="Q1891" s="343"/>
    </row>
    <row r="1892" spans="1:17" s="323" customFormat="1" ht="20.100000000000001" customHeight="1" x14ac:dyDescent="0.25">
      <c r="A1892" s="311"/>
      <c r="B1892" s="308" t="str">
        <f>IF(ISBLANK($D1892)," -",'Offeror_Product Profile'!$B$12)</f>
        <v xml:space="preserve"> -</v>
      </c>
      <c r="C1892" s="308" t="str">
        <f>IF(ISBLANK($D1892)," -",'Offeror_Product Profile'!$B$13)</f>
        <v xml:space="preserve"> -</v>
      </c>
      <c r="D1892" s="340"/>
      <c r="E1892" s="341"/>
      <c r="F1892" s="336" t="str">
        <f>IF(ISBLANK($D1892)," -",'Offeror_Product Profile'!$B$10)</f>
        <v xml:space="preserve"> -</v>
      </c>
      <c r="G1892" s="336" t="str">
        <f>IF(ISBLANK($D1892)," -",'Offeror_Product Profile'!$B$11)</f>
        <v xml:space="preserve"> -</v>
      </c>
      <c r="H1892" s="309" t="str">
        <f>IF(ISBLANK($D1892),"",'Offeror_Product Profile'!$B$9)</f>
        <v/>
      </c>
      <c r="I1892" s="342"/>
      <c r="J1892" s="310" t="str">
        <f>IF(ISBLANK($D1892),"",'CDM_Requirements '!$B$149)</f>
        <v/>
      </c>
      <c r="K1892" s="338" t="str">
        <f>IF(ISBLANK($D1892),"",'CDM_Requirements '!$B$150)</f>
        <v/>
      </c>
      <c r="L1892" s="338" t="str">
        <f>IF(ISBLANK($D1892),"",'CDM_Requirements '!$B$151)</f>
        <v/>
      </c>
      <c r="M1892" s="338" t="str">
        <f>IF(ISBLANK($D1892),"",'CDM_Requirements '!$B$152)</f>
        <v/>
      </c>
      <c r="N1892" s="338" t="str">
        <f>IF(ISBLANK($D1892),"",'CDM_Requirements '!$B$153)</f>
        <v/>
      </c>
      <c r="O1892" s="340"/>
      <c r="P1892" s="340"/>
      <c r="Q1892" s="343"/>
    </row>
    <row r="1893" spans="1:17" s="323" customFormat="1" ht="20.100000000000001" customHeight="1" x14ac:dyDescent="0.25">
      <c r="A1893" s="311"/>
      <c r="B1893" s="308" t="str">
        <f>IF(ISBLANK($D1893)," -",'Offeror_Product Profile'!$B$12)</f>
        <v xml:space="preserve"> -</v>
      </c>
      <c r="C1893" s="308" t="str">
        <f>IF(ISBLANK($D1893)," -",'Offeror_Product Profile'!$B$13)</f>
        <v xml:space="preserve"> -</v>
      </c>
      <c r="D1893" s="340"/>
      <c r="E1893" s="341"/>
      <c r="F1893" s="336" t="str">
        <f>IF(ISBLANK($D1893)," -",'Offeror_Product Profile'!$B$10)</f>
        <v xml:space="preserve"> -</v>
      </c>
      <c r="G1893" s="336" t="str">
        <f>IF(ISBLANK($D1893)," -",'Offeror_Product Profile'!$B$11)</f>
        <v xml:space="preserve"> -</v>
      </c>
      <c r="H1893" s="309" t="str">
        <f>IF(ISBLANK($D1893),"",'Offeror_Product Profile'!$B$9)</f>
        <v/>
      </c>
      <c r="I1893" s="342"/>
      <c r="J1893" s="310" t="str">
        <f>IF(ISBLANK($D1893),"",'CDM_Requirements '!$B$149)</f>
        <v/>
      </c>
      <c r="K1893" s="338" t="str">
        <f>IF(ISBLANK($D1893),"",'CDM_Requirements '!$B$150)</f>
        <v/>
      </c>
      <c r="L1893" s="338" t="str">
        <f>IF(ISBLANK($D1893),"",'CDM_Requirements '!$B$151)</f>
        <v/>
      </c>
      <c r="M1893" s="338" t="str">
        <f>IF(ISBLANK($D1893),"",'CDM_Requirements '!$B$152)</f>
        <v/>
      </c>
      <c r="N1893" s="338" t="str">
        <f>IF(ISBLANK($D1893),"",'CDM_Requirements '!$B$153)</f>
        <v/>
      </c>
      <c r="O1893" s="340"/>
      <c r="P1893" s="340"/>
      <c r="Q1893" s="343"/>
    </row>
    <row r="1894" spans="1:17" s="323" customFormat="1" ht="20.100000000000001" customHeight="1" x14ac:dyDescent="0.25">
      <c r="A1894" s="311"/>
      <c r="B1894" s="308" t="str">
        <f>IF(ISBLANK($D1894)," -",'Offeror_Product Profile'!$B$12)</f>
        <v xml:space="preserve"> -</v>
      </c>
      <c r="C1894" s="308" t="str">
        <f>IF(ISBLANK($D1894)," -",'Offeror_Product Profile'!$B$13)</f>
        <v xml:space="preserve"> -</v>
      </c>
      <c r="D1894" s="340"/>
      <c r="E1894" s="341"/>
      <c r="F1894" s="336" t="str">
        <f>IF(ISBLANK($D1894)," -",'Offeror_Product Profile'!$B$10)</f>
        <v xml:space="preserve"> -</v>
      </c>
      <c r="G1894" s="336" t="str">
        <f>IF(ISBLANK($D1894)," -",'Offeror_Product Profile'!$B$11)</f>
        <v xml:space="preserve"> -</v>
      </c>
      <c r="H1894" s="309" t="str">
        <f>IF(ISBLANK($D1894),"",'Offeror_Product Profile'!$B$9)</f>
        <v/>
      </c>
      <c r="I1894" s="342"/>
      <c r="J1894" s="310" t="str">
        <f>IF(ISBLANK($D1894),"",'CDM_Requirements '!$B$149)</f>
        <v/>
      </c>
      <c r="K1894" s="338" t="str">
        <f>IF(ISBLANK($D1894),"",'CDM_Requirements '!$B$150)</f>
        <v/>
      </c>
      <c r="L1894" s="338" t="str">
        <f>IF(ISBLANK($D1894),"",'CDM_Requirements '!$B$151)</f>
        <v/>
      </c>
      <c r="M1894" s="338" t="str">
        <f>IF(ISBLANK($D1894),"",'CDM_Requirements '!$B$152)</f>
        <v/>
      </c>
      <c r="N1894" s="338" t="str">
        <f>IF(ISBLANK($D1894),"",'CDM_Requirements '!$B$153)</f>
        <v/>
      </c>
      <c r="O1894" s="340"/>
      <c r="P1894" s="340"/>
      <c r="Q1894" s="343"/>
    </row>
    <row r="1895" spans="1:17" s="323" customFormat="1" ht="20.100000000000001" customHeight="1" x14ac:dyDescent="0.25">
      <c r="A1895" s="311"/>
      <c r="B1895" s="308" t="str">
        <f>IF(ISBLANK($D1895)," -",'Offeror_Product Profile'!$B$12)</f>
        <v xml:space="preserve"> -</v>
      </c>
      <c r="C1895" s="308" t="str">
        <f>IF(ISBLANK($D1895)," -",'Offeror_Product Profile'!$B$13)</f>
        <v xml:space="preserve"> -</v>
      </c>
      <c r="D1895" s="340"/>
      <c r="E1895" s="341"/>
      <c r="F1895" s="336" t="str">
        <f>IF(ISBLANK($D1895)," -",'Offeror_Product Profile'!$B$10)</f>
        <v xml:space="preserve"> -</v>
      </c>
      <c r="G1895" s="336" t="str">
        <f>IF(ISBLANK($D1895)," -",'Offeror_Product Profile'!$B$11)</f>
        <v xml:space="preserve"> -</v>
      </c>
      <c r="H1895" s="309" t="str">
        <f>IF(ISBLANK($D1895),"",'Offeror_Product Profile'!$B$9)</f>
        <v/>
      </c>
      <c r="I1895" s="342"/>
      <c r="J1895" s="310" t="str">
        <f>IF(ISBLANK($D1895),"",'CDM_Requirements '!$B$149)</f>
        <v/>
      </c>
      <c r="K1895" s="338" t="str">
        <f>IF(ISBLANK($D1895),"",'CDM_Requirements '!$B$150)</f>
        <v/>
      </c>
      <c r="L1895" s="338" t="str">
        <f>IF(ISBLANK($D1895),"",'CDM_Requirements '!$B$151)</f>
        <v/>
      </c>
      <c r="M1895" s="338" t="str">
        <f>IF(ISBLANK($D1895),"",'CDM_Requirements '!$B$152)</f>
        <v/>
      </c>
      <c r="N1895" s="338" t="str">
        <f>IF(ISBLANK($D1895),"",'CDM_Requirements '!$B$153)</f>
        <v/>
      </c>
      <c r="O1895" s="340"/>
      <c r="P1895" s="340"/>
      <c r="Q1895" s="343"/>
    </row>
    <row r="1896" spans="1:17" s="323" customFormat="1" ht="20.100000000000001" customHeight="1" x14ac:dyDescent="0.25">
      <c r="A1896" s="311"/>
      <c r="B1896" s="308" t="str">
        <f>IF(ISBLANK($D1896)," -",'Offeror_Product Profile'!$B$12)</f>
        <v xml:space="preserve"> -</v>
      </c>
      <c r="C1896" s="308" t="str">
        <f>IF(ISBLANK($D1896)," -",'Offeror_Product Profile'!$B$13)</f>
        <v xml:space="preserve"> -</v>
      </c>
      <c r="D1896" s="340"/>
      <c r="E1896" s="341"/>
      <c r="F1896" s="336" t="str">
        <f>IF(ISBLANK($D1896)," -",'Offeror_Product Profile'!$B$10)</f>
        <v xml:space="preserve"> -</v>
      </c>
      <c r="G1896" s="336" t="str">
        <f>IF(ISBLANK($D1896)," -",'Offeror_Product Profile'!$B$11)</f>
        <v xml:space="preserve"> -</v>
      </c>
      <c r="H1896" s="309" t="str">
        <f>IF(ISBLANK($D1896),"",'Offeror_Product Profile'!$B$9)</f>
        <v/>
      </c>
      <c r="I1896" s="342"/>
      <c r="J1896" s="310" t="str">
        <f>IF(ISBLANK($D1896),"",'CDM_Requirements '!$B$149)</f>
        <v/>
      </c>
      <c r="K1896" s="338" t="str">
        <f>IF(ISBLANK($D1896),"",'CDM_Requirements '!$B$150)</f>
        <v/>
      </c>
      <c r="L1896" s="338" t="str">
        <f>IF(ISBLANK($D1896),"",'CDM_Requirements '!$B$151)</f>
        <v/>
      </c>
      <c r="M1896" s="338" t="str">
        <f>IF(ISBLANK($D1896),"",'CDM_Requirements '!$B$152)</f>
        <v/>
      </c>
      <c r="N1896" s="338" t="str">
        <f>IF(ISBLANK($D1896),"",'CDM_Requirements '!$B$153)</f>
        <v/>
      </c>
      <c r="O1896" s="340"/>
      <c r="P1896" s="340"/>
      <c r="Q1896" s="343"/>
    </row>
    <row r="1897" spans="1:17" s="323" customFormat="1" ht="20.100000000000001" customHeight="1" x14ac:dyDescent="0.25">
      <c r="A1897" s="311"/>
      <c r="B1897" s="308" t="str">
        <f>IF(ISBLANK($D1897)," -",'Offeror_Product Profile'!$B$12)</f>
        <v xml:space="preserve"> -</v>
      </c>
      <c r="C1897" s="308" t="str">
        <f>IF(ISBLANK($D1897)," -",'Offeror_Product Profile'!$B$13)</f>
        <v xml:space="preserve"> -</v>
      </c>
      <c r="D1897" s="340"/>
      <c r="E1897" s="341"/>
      <c r="F1897" s="336" t="str">
        <f>IF(ISBLANK($D1897)," -",'Offeror_Product Profile'!$B$10)</f>
        <v xml:space="preserve"> -</v>
      </c>
      <c r="G1897" s="336" t="str">
        <f>IF(ISBLANK($D1897)," -",'Offeror_Product Profile'!$B$11)</f>
        <v xml:space="preserve"> -</v>
      </c>
      <c r="H1897" s="309" t="str">
        <f>IF(ISBLANK($D1897),"",'Offeror_Product Profile'!$B$9)</f>
        <v/>
      </c>
      <c r="I1897" s="342"/>
      <c r="J1897" s="310" t="str">
        <f>IF(ISBLANK($D1897),"",'CDM_Requirements '!$B$149)</f>
        <v/>
      </c>
      <c r="K1897" s="338" t="str">
        <f>IF(ISBLANK($D1897),"",'CDM_Requirements '!$B$150)</f>
        <v/>
      </c>
      <c r="L1897" s="338" t="str">
        <f>IF(ISBLANK($D1897),"",'CDM_Requirements '!$B$151)</f>
        <v/>
      </c>
      <c r="M1897" s="338" t="str">
        <f>IF(ISBLANK($D1897),"",'CDM_Requirements '!$B$152)</f>
        <v/>
      </c>
      <c r="N1897" s="338" t="str">
        <f>IF(ISBLANK($D1897),"",'CDM_Requirements '!$B$153)</f>
        <v/>
      </c>
      <c r="O1897" s="340"/>
      <c r="P1897" s="340"/>
      <c r="Q1897" s="343"/>
    </row>
    <row r="1898" spans="1:17" s="323" customFormat="1" ht="20.100000000000001" customHeight="1" x14ac:dyDescent="0.25">
      <c r="A1898" s="311"/>
      <c r="B1898" s="308" t="str">
        <f>IF(ISBLANK($D1898)," -",'Offeror_Product Profile'!$B$12)</f>
        <v xml:space="preserve"> -</v>
      </c>
      <c r="C1898" s="308" t="str">
        <f>IF(ISBLANK($D1898)," -",'Offeror_Product Profile'!$B$13)</f>
        <v xml:space="preserve"> -</v>
      </c>
      <c r="D1898" s="340"/>
      <c r="E1898" s="341"/>
      <c r="F1898" s="336" t="str">
        <f>IF(ISBLANK($D1898)," -",'Offeror_Product Profile'!$B$10)</f>
        <v xml:space="preserve"> -</v>
      </c>
      <c r="G1898" s="336" t="str">
        <f>IF(ISBLANK($D1898)," -",'Offeror_Product Profile'!$B$11)</f>
        <v xml:space="preserve"> -</v>
      </c>
      <c r="H1898" s="309" t="str">
        <f>IF(ISBLANK($D1898),"",'Offeror_Product Profile'!$B$9)</f>
        <v/>
      </c>
      <c r="I1898" s="342"/>
      <c r="J1898" s="310" t="str">
        <f>IF(ISBLANK($D1898),"",'CDM_Requirements '!$B$149)</f>
        <v/>
      </c>
      <c r="K1898" s="338" t="str">
        <f>IF(ISBLANK($D1898),"",'CDM_Requirements '!$B$150)</f>
        <v/>
      </c>
      <c r="L1898" s="338" t="str">
        <f>IF(ISBLANK($D1898),"",'CDM_Requirements '!$B$151)</f>
        <v/>
      </c>
      <c r="M1898" s="338" t="str">
        <f>IF(ISBLANK($D1898),"",'CDM_Requirements '!$B$152)</f>
        <v/>
      </c>
      <c r="N1898" s="338" t="str">
        <f>IF(ISBLANK($D1898),"",'CDM_Requirements '!$B$153)</f>
        <v/>
      </c>
      <c r="O1898" s="340"/>
      <c r="P1898" s="340"/>
      <c r="Q1898" s="343"/>
    </row>
    <row r="1899" spans="1:17" s="323" customFormat="1" ht="20.100000000000001" customHeight="1" x14ac:dyDescent="0.25">
      <c r="A1899" s="311"/>
      <c r="B1899" s="308" t="str">
        <f>IF(ISBLANK($D1899)," -",'Offeror_Product Profile'!$B$12)</f>
        <v xml:space="preserve"> -</v>
      </c>
      <c r="C1899" s="308" t="str">
        <f>IF(ISBLANK($D1899)," -",'Offeror_Product Profile'!$B$13)</f>
        <v xml:space="preserve"> -</v>
      </c>
      <c r="D1899" s="340"/>
      <c r="E1899" s="341"/>
      <c r="F1899" s="336" t="str">
        <f>IF(ISBLANK($D1899)," -",'Offeror_Product Profile'!$B$10)</f>
        <v xml:space="preserve"> -</v>
      </c>
      <c r="G1899" s="336" t="str">
        <f>IF(ISBLANK($D1899)," -",'Offeror_Product Profile'!$B$11)</f>
        <v xml:space="preserve"> -</v>
      </c>
      <c r="H1899" s="309" t="str">
        <f>IF(ISBLANK($D1899),"",'Offeror_Product Profile'!$B$9)</f>
        <v/>
      </c>
      <c r="I1899" s="342"/>
      <c r="J1899" s="310" t="str">
        <f>IF(ISBLANK($D1899),"",'CDM_Requirements '!$B$149)</f>
        <v/>
      </c>
      <c r="K1899" s="338" t="str">
        <f>IF(ISBLANK($D1899),"",'CDM_Requirements '!$B$150)</f>
        <v/>
      </c>
      <c r="L1899" s="338" t="str">
        <f>IF(ISBLANK($D1899),"",'CDM_Requirements '!$B$151)</f>
        <v/>
      </c>
      <c r="M1899" s="338" t="str">
        <f>IF(ISBLANK($D1899),"",'CDM_Requirements '!$B$152)</f>
        <v/>
      </c>
      <c r="N1899" s="338" t="str">
        <f>IF(ISBLANK($D1899),"",'CDM_Requirements '!$B$153)</f>
        <v/>
      </c>
      <c r="O1899" s="340"/>
      <c r="P1899" s="340"/>
      <c r="Q1899" s="343"/>
    </row>
    <row r="1900" spans="1:17" s="323" customFormat="1" ht="20.100000000000001" customHeight="1" x14ac:dyDescent="0.25">
      <c r="A1900" s="311"/>
      <c r="B1900" s="308" t="str">
        <f>IF(ISBLANK($D1900)," -",'Offeror_Product Profile'!$B$12)</f>
        <v xml:space="preserve"> -</v>
      </c>
      <c r="C1900" s="308" t="str">
        <f>IF(ISBLANK($D1900)," -",'Offeror_Product Profile'!$B$13)</f>
        <v xml:space="preserve"> -</v>
      </c>
      <c r="D1900" s="340"/>
      <c r="E1900" s="341"/>
      <c r="F1900" s="336" t="str">
        <f>IF(ISBLANK($D1900)," -",'Offeror_Product Profile'!$B$10)</f>
        <v xml:space="preserve"> -</v>
      </c>
      <c r="G1900" s="336" t="str">
        <f>IF(ISBLANK($D1900)," -",'Offeror_Product Profile'!$B$11)</f>
        <v xml:space="preserve"> -</v>
      </c>
      <c r="H1900" s="309" t="str">
        <f>IF(ISBLANK($D1900),"",'Offeror_Product Profile'!$B$9)</f>
        <v/>
      </c>
      <c r="I1900" s="342"/>
      <c r="J1900" s="310" t="str">
        <f>IF(ISBLANK($D1900),"",'CDM_Requirements '!$B$149)</f>
        <v/>
      </c>
      <c r="K1900" s="338" t="str">
        <f>IF(ISBLANK($D1900),"",'CDM_Requirements '!$B$150)</f>
        <v/>
      </c>
      <c r="L1900" s="338" t="str">
        <f>IF(ISBLANK($D1900),"",'CDM_Requirements '!$B$151)</f>
        <v/>
      </c>
      <c r="M1900" s="338" t="str">
        <f>IF(ISBLANK($D1900),"",'CDM_Requirements '!$B$152)</f>
        <v/>
      </c>
      <c r="N1900" s="338" t="str">
        <f>IF(ISBLANK($D1900),"",'CDM_Requirements '!$B$153)</f>
        <v/>
      </c>
      <c r="O1900" s="340"/>
      <c r="P1900" s="340"/>
      <c r="Q1900" s="343"/>
    </row>
    <row r="1901" spans="1:17" s="323" customFormat="1" ht="20.100000000000001" customHeight="1" x14ac:dyDescent="0.25">
      <c r="A1901" s="311"/>
      <c r="B1901" s="308" t="str">
        <f>IF(ISBLANK($D1901)," -",'Offeror_Product Profile'!$B$12)</f>
        <v xml:space="preserve"> -</v>
      </c>
      <c r="C1901" s="308" t="str">
        <f>IF(ISBLANK($D1901)," -",'Offeror_Product Profile'!$B$13)</f>
        <v xml:space="preserve"> -</v>
      </c>
      <c r="D1901" s="340"/>
      <c r="E1901" s="341"/>
      <c r="F1901" s="336" t="str">
        <f>IF(ISBLANK($D1901)," -",'Offeror_Product Profile'!$B$10)</f>
        <v xml:space="preserve"> -</v>
      </c>
      <c r="G1901" s="336" t="str">
        <f>IF(ISBLANK($D1901)," -",'Offeror_Product Profile'!$B$11)</f>
        <v xml:space="preserve"> -</v>
      </c>
      <c r="H1901" s="309" t="str">
        <f>IF(ISBLANK($D1901),"",'Offeror_Product Profile'!$B$9)</f>
        <v/>
      </c>
      <c r="I1901" s="342"/>
      <c r="J1901" s="310" t="str">
        <f>IF(ISBLANK($D1901),"",'CDM_Requirements '!$B$149)</f>
        <v/>
      </c>
      <c r="K1901" s="338" t="str">
        <f>IF(ISBLANK($D1901),"",'CDM_Requirements '!$B$150)</f>
        <v/>
      </c>
      <c r="L1901" s="338" t="str">
        <f>IF(ISBLANK($D1901),"",'CDM_Requirements '!$B$151)</f>
        <v/>
      </c>
      <c r="M1901" s="338" t="str">
        <f>IF(ISBLANK($D1901),"",'CDM_Requirements '!$B$152)</f>
        <v/>
      </c>
      <c r="N1901" s="338" t="str">
        <f>IF(ISBLANK($D1901),"",'CDM_Requirements '!$B$153)</f>
        <v/>
      </c>
      <c r="O1901" s="340"/>
      <c r="P1901" s="340"/>
      <c r="Q1901" s="343"/>
    </row>
    <row r="1902" spans="1:17" s="323" customFormat="1" ht="20.100000000000001" customHeight="1" x14ac:dyDescent="0.25">
      <c r="A1902" s="311"/>
      <c r="B1902" s="308" t="str">
        <f>IF(ISBLANK($D1902)," -",'Offeror_Product Profile'!$B$12)</f>
        <v xml:space="preserve"> -</v>
      </c>
      <c r="C1902" s="308" t="str">
        <f>IF(ISBLANK($D1902)," -",'Offeror_Product Profile'!$B$13)</f>
        <v xml:space="preserve"> -</v>
      </c>
      <c r="D1902" s="340"/>
      <c r="E1902" s="341"/>
      <c r="F1902" s="336" t="str">
        <f>IF(ISBLANK($D1902)," -",'Offeror_Product Profile'!$B$10)</f>
        <v xml:space="preserve"> -</v>
      </c>
      <c r="G1902" s="336" t="str">
        <f>IF(ISBLANK($D1902)," -",'Offeror_Product Profile'!$B$11)</f>
        <v xml:space="preserve"> -</v>
      </c>
      <c r="H1902" s="309" t="str">
        <f>IF(ISBLANK($D1902),"",'Offeror_Product Profile'!$B$9)</f>
        <v/>
      </c>
      <c r="I1902" s="342"/>
      <c r="J1902" s="310" t="str">
        <f>IF(ISBLANK($D1902),"",'CDM_Requirements '!$B$149)</f>
        <v/>
      </c>
      <c r="K1902" s="338" t="str">
        <f>IF(ISBLANK($D1902),"",'CDM_Requirements '!$B$150)</f>
        <v/>
      </c>
      <c r="L1902" s="338" t="str">
        <f>IF(ISBLANK($D1902),"",'CDM_Requirements '!$B$151)</f>
        <v/>
      </c>
      <c r="M1902" s="338" t="str">
        <f>IF(ISBLANK($D1902),"",'CDM_Requirements '!$B$152)</f>
        <v/>
      </c>
      <c r="N1902" s="338" t="str">
        <f>IF(ISBLANK($D1902),"",'CDM_Requirements '!$B$153)</f>
        <v/>
      </c>
      <c r="O1902" s="340"/>
      <c r="P1902" s="340"/>
      <c r="Q1902" s="343"/>
    </row>
    <row r="1903" spans="1:17" s="323" customFormat="1" ht="20.100000000000001" customHeight="1" x14ac:dyDescent="0.25">
      <c r="A1903" s="311"/>
      <c r="B1903" s="308" t="str">
        <f>IF(ISBLANK($D1903)," -",'Offeror_Product Profile'!$B$12)</f>
        <v xml:space="preserve"> -</v>
      </c>
      <c r="C1903" s="308" t="str">
        <f>IF(ISBLANK($D1903)," -",'Offeror_Product Profile'!$B$13)</f>
        <v xml:space="preserve"> -</v>
      </c>
      <c r="D1903" s="340"/>
      <c r="E1903" s="341"/>
      <c r="F1903" s="336" t="str">
        <f>IF(ISBLANK($D1903)," -",'Offeror_Product Profile'!$B$10)</f>
        <v xml:space="preserve"> -</v>
      </c>
      <c r="G1903" s="336" t="str">
        <f>IF(ISBLANK($D1903)," -",'Offeror_Product Profile'!$B$11)</f>
        <v xml:space="preserve"> -</v>
      </c>
      <c r="H1903" s="309" t="str">
        <f>IF(ISBLANK($D1903),"",'Offeror_Product Profile'!$B$9)</f>
        <v/>
      </c>
      <c r="I1903" s="342"/>
      <c r="J1903" s="310" t="str">
        <f>IF(ISBLANK($D1903),"",'CDM_Requirements '!$B$149)</f>
        <v/>
      </c>
      <c r="K1903" s="338" t="str">
        <f>IF(ISBLANK($D1903),"",'CDM_Requirements '!$B$150)</f>
        <v/>
      </c>
      <c r="L1903" s="338" t="str">
        <f>IF(ISBLANK($D1903),"",'CDM_Requirements '!$B$151)</f>
        <v/>
      </c>
      <c r="M1903" s="338" t="str">
        <f>IF(ISBLANK($D1903),"",'CDM_Requirements '!$B$152)</f>
        <v/>
      </c>
      <c r="N1903" s="338" t="str">
        <f>IF(ISBLANK($D1903),"",'CDM_Requirements '!$B$153)</f>
        <v/>
      </c>
      <c r="O1903" s="340"/>
      <c r="P1903" s="340"/>
      <c r="Q1903" s="343"/>
    </row>
    <row r="1904" spans="1:17" s="323" customFormat="1" ht="20.100000000000001" customHeight="1" x14ac:dyDescent="0.25">
      <c r="A1904" s="311"/>
      <c r="B1904" s="308" t="str">
        <f>IF(ISBLANK($D1904)," -",'Offeror_Product Profile'!$B$12)</f>
        <v xml:space="preserve"> -</v>
      </c>
      <c r="C1904" s="308" t="str">
        <f>IF(ISBLANK($D1904)," -",'Offeror_Product Profile'!$B$13)</f>
        <v xml:space="preserve"> -</v>
      </c>
      <c r="D1904" s="340"/>
      <c r="E1904" s="341"/>
      <c r="F1904" s="336" t="str">
        <f>IF(ISBLANK($D1904)," -",'Offeror_Product Profile'!$B$10)</f>
        <v xml:space="preserve"> -</v>
      </c>
      <c r="G1904" s="336" t="str">
        <f>IF(ISBLANK($D1904)," -",'Offeror_Product Profile'!$B$11)</f>
        <v xml:space="preserve"> -</v>
      </c>
      <c r="H1904" s="309" t="str">
        <f>IF(ISBLANK($D1904),"",'Offeror_Product Profile'!$B$9)</f>
        <v/>
      </c>
      <c r="I1904" s="342"/>
      <c r="J1904" s="310" t="str">
        <f>IF(ISBLANK($D1904),"",'CDM_Requirements '!$B$149)</f>
        <v/>
      </c>
      <c r="K1904" s="338" t="str">
        <f>IF(ISBLANK($D1904),"",'CDM_Requirements '!$B$150)</f>
        <v/>
      </c>
      <c r="L1904" s="338" t="str">
        <f>IF(ISBLANK($D1904),"",'CDM_Requirements '!$B$151)</f>
        <v/>
      </c>
      <c r="M1904" s="338" t="str">
        <f>IF(ISBLANK($D1904),"",'CDM_Requirements '!$B$152)</f>
        <v/>
      </c>
      <c r="N1904" s="338" t="str">
        <f>IF(ISBLANK($D1904),"",'CDM_Requirements '!$B$153)</f>
        <v/>
      </c>
      <c r="O1904" s="340"/>
      <c r="P1904" s="340"/>
      <c r="Q1904" s="343"/>
    </row>
    <row r="1905" spans="1:17" s="323" customFormat="1" ht="20.100000000000001" customHeight="1" x14ac:dyDescent="0.25">
      <c r="A1905" s="311"/>
      <c r="B1905" s="308" t="str">
        <f>IF(ISBLANK($D1905)," -",'Offeror_Product Profile'!$B$12)</f>
        <v xml:space="preserve"> -</v>
      </c>
      <c r="C1905" s="308" t="str">
        <f>IF(ISBLANK($D1905)," -",'Offeror_Product Profile'!$B$13)</f>
        <v xml:space="preserve"> -</v>
      </c>
      <c r="D1905" s="340"/>
      <c r="E1905" s="341"/>
      <c r="F1905" s="336" t="str">
        <f>IF(ISBLANK($D1905)," -",'Offeror_Product Profile'!$B$10)</f>
        <v xml:space="preserve"> -</v>
      </c>
      <c r="G1905" s="336" t="str">
        <f>IF(ISBLANK($D1905)," -",'Offeror_Product Profile'!$B$11)</f>
        <v xml:space="preserve"> -</v>
      </c>
      <c r="H1905" s="309" t="str">
        <f>IF(ISBLANK($D1905),"",'Offeror_Product Profile'!$B$9)</f>
        <v/>
      </c>
      <c r="I1905" s="342"/>
      <c r="J1905" s="310" t="str">
        <f>IF(ISBLANK($D1905),"",'CDM_Requirements '!$B$149)</f>
        <v/>
      </c>
      <c r="K1905" s="338" t="str">
        <f>IF(ISBLANK($D1905),"",'CDM_Requirements '!$B$150)</f>
        <v/>
      </c>
      <c r="L1905" s="338" t="str">
        <f>IF(ISBLANK($D1905),"",'CDM_Requirements '!$B$151)</f>
        <v/>
      </c>
      <c r="M1905" s="338" t="str">
        <f>IF(ISBLANK($D1905),"",'CDM_Requirements '!$B$152)</f>
        <v/>
      </c>
      <c r="N1905" s="338" t="str">
        <f>IF(ISBLANK($D1905),"",'CDM_Requirements '!$B$153)</f>
        <v/>
      </c>
      <c r="O1905" s="340"/>
      <c r="P1905" s="340"/>
      <c r="Q1905" s="343"/>
    </row>
    <row r="1906" spans="1:17" s="323" customFormat="1" ht="20.100000000000001" customHeight="1" x14ac:dyDescent="0.25">
      <c r="A1906" s="311"/>
      <c r="B1906" s="308" t="str">
        <f>IF(ISBLANK($D1906)," -",'Offeror_Product Profile'!$B$12)</f>
        <v xml:space="preserve"> -</v>
      </c>
      <c r="C1906" s="308" t="str">
        <f>IF(ISBLANK($D1906)," -",'Offeror_Product Profile'!$B$13)</f>
        <v xml:space="preserve"> -</v>
      </c>
      <c r="D1906" s="340"/>
      <c r="E1906" s="341"/>
      <c r="F1906" s="336" t="str">
        <f>IF(ISBLANK($D1906)," -",'Offeror_Product Profile'!$B$10)</f>
        <v xml:space="preserve"> -</v>
      </c>
      <c r="G1906" s="336" t="str">
        <f>IF(ISBLANK($D1906)," -",'Offeror_Product Profile'!$B$11)</f>
        <v xml:space="preserve"> -</v>
      </c>
      <c r="H1906" s="309" t="str">
        <f>IF(ISBLANK($D1906),"",'Offeror_Product Profile'!$B$9)</f>
        <v/>
      </c>
      <c r="I1906" s="342"/>
      <c r="J1906" s="310" t="str">
        <f>IF(ISBLANK($D1906),"",'CDM_Requirements '!$B$149)</f>
        <v/>
      </c>
      <c r="K1906" s="338" t="str">
        <f>IF(ISBLANK($D1906),"",'CDM_Requirements '!$B$150)</f>
        <v/>
      </c>
      <c r="L1906" s="338" t="str">
        <f>IF(ISBLANK($D1906),"",'CDM_Requirements '!$B$151)</f>
        <v/>
      </c>
      <c r="M1906" s="338" t="str">
        <f>IF(ISBLANK($D1906),"",'CDM_Requirements '!$B$152)</f>
        <v/>
      </c>
      <c r="N1906" s="338" t="str">
        <f>IF(ISBLANK($D1906),"",'CDM_Requirements '!$B$153)</f>
        <v/>
      </c>
      <c r="O1906" s="340"/>
      <c r="P1906" s="340"/>
      <c r="Q1906" s="343"/>
    </row>
    <row r="1907" spans="1:17" s="323" customFormat="1" ht="20.100000000000001" customHeight="1" x14ac:dyDescent="0.25">
      <c r="A1907" s="311"/>
      <c r="B1907" s="308" t="str">
        <f>IF(ISBLANK($D1907)," -",'Offeror_Product Profile'!$B$12)</f>
        <v xml:space="preserve"> -</v>
      </c>
      <c r="C1907" s="308" t="str">
        <f>IF(ISBLANK($D1907)," -",'Offeror_Product Profile'!$B$13)</f>
        <v xml:space="preserve"> -</v>
      </c>
      <c r="D1907" s="340"/>
      <c r="E1907" s="341"/>
      <c r="F1907" s="336" t="str">
        <f>IF(ISBLANK($D1907)," -",'Offeror_Product Profile'!$B$10)</f>
        <v xml:space="preserve"> -</v>
      </c>
      <c r="G1907" s="336" t="str">
        <f>IF(ISBLANK($D1907)," -",'Offeror_Product Profile'!$B$11)</f>
        <v xml:space="preserve"> -</v>
      </c>
      <c r="H1907" s="309" t="str">
        <f>IF(ISBLANK($D1907),"",'Offeror_Product Profile'!$B$9)</f>
        <v/>
      </c>
      <c r="I1907" s="342"/>
      <c r="J1907" s="310" t="str">
        <f>IF(ISBLANK($D1907),"",'CDM_Requirements '!$B$149)</f>
        <v/>
      </c>
      <c r="K1907" s="338" t="str">
        <f>IF(ISBLANK($D1907),"",'CDM_Requirements '!$B$150)</f>
        <v/>
      </c>
      <c r="L1907" s="338" t="str">
        <f>IF(ISBLANK($D1907),"",'CDM_Requirements '!$B$151)</f>
        <v/>
      </c>
      <c r="M1907" s="338" t="str">
        <f>IF(ISBLANK($D1907),"",'CDM_Requirements '!$B$152)</f>
        <v/>
      </c>
      <c r="N1907" s="338" t="str">
        <f>IF(ISBLANK($D1907),"",'CDM_Requirements '!$B$153)</f>
        <v/>
      </c>
      <c r="O1907" s="340"/>
      <c r="P1907" s="340"/>
      <c r="Q1907" s="343"/>
    </row>
    <row r="1908" spans="1:17" s="323" customFormat="1" ht="20.100000000000001" customHeight="1" x14ac:dyDescent="0.25">
      <c r="A1908" s="311"/>
      <c r="B1908" s="308" t="str">
        <f>IF(ISBLANK($D1908)," -",'Offeror_Product Profile'!$B$12)</f>
        <v xml:space="preserve"> -</v>
      </c>
      <c r="C1908" s="308" t="str">
        <f>IF(ISBLANK($D1908)," -",'Offeror_Product Profile'!$B$13)</f>
        <v xml:space="preserve"> -</v>
      </c>
      <c r="D1908" s="340"/>
      <c r="E1908" s="341"/>
      <c r="F1908" s="336" t="str">
        <f>IF(ISBLANK($D1908)," -",'Offeror_Product Profile'!$B$10)</f>
        <v xml:space="preserve"> -</v>
      </c>
      <c r="G1908" s="336" t="str">
        <f>IF(ISBLANK($D1908)," -",'Offeror_Product Profile'!$B$11)</f>
        <v xml:space="preserve"> -</v>
      </c>
      <c r="H1908" s="309" t="str">
        <f>IF(ISBLANK($D1908),"",'Offeror_Product Profile'!$B$9)</f>
        <v/>
      </c>
      <c r="I1908" s="342"/>
      <c r="J1908" s="310" t="str">
        <f>IF(ISBLANK($D1908),"",'CDM_Requirements '!$B$149)</f>
        <v/>
      </c>
      <c r="K1908" s="338" t="str">
        <f>IF(ISBLANK($D1908),"",'CDM_Requirements '!$B$150)</f>
        <v/>
      </c>
      <c r="L1908" s="338" t="str">
        <f>IF(ISBLANK($D1908),"",'CDM_Requirements '!$B$151)</f>
        <v/>
      </c>
      <c r="M1908" s="338" t="str">
        <f>IF(ISBLANK($D1908),"",'CDM_Requirements '!$B$152)</f>
        <v/>
      </c>
      <c r="N1908" s="338" t="str">
        <f>IF(ISBLANK($D1908),"",'CDM_Requirements '!$B$153)</f>
        <v/>
      </c>
      <c r="O1908" s="340"/>
      <c r="P1908" s="340"/>
      <c r="Q1908" s="343"/>
    </row>
    <row r="1909" spans="1:17" s="323" customFormat="1" ht="20.100000000000001" customHeight="1" x14ac:dyDescent="0.25">
      <c r="A1909" s="311"/>
      <c r="B1909" s="308" t="str">
        <f>IF(ISBLANK($D1909)," -",'Offeror_Product Profile'!$B$12)</f>
        <v xml:space="preserve"> -</v>
      </c>
      <c r="C1909" s="308" t="str">
        <f>IF(ISBLANK($D1909)," -",'Offeror_Product Profile'!$B$13)</f>
        <v xml:space="preserve"> -</v>
      </c>
      <c r="D1909" s="340"/>
      <c r="E1909" s="341"/>
      <c r="F1909" s="336" t="str">
        <f>IF(ISBLANK($D1909)," -",'Offeror_Product Profile'!$B$10)</f>
        <v xml:space="preserve"> -</v>
      </c>
      <c r="G1909" s="336" t="str">
        <f>IF(ISBLANK($D1909)," -",'Offeror_Product Profile'!$B$11)</f>
        <v xml:space="preserve"> -</v>
      </c>
      <c r="H1909" s="309" t="str">
        <f>IF(ISBLANK($D1909),"",'Offeror_Product Profile'!$B$9)</f>
        <v/>
      </c>
      <c r="I1909" s="342"/>
      <c r="J1909" s="310" t="str">
        <f>IF(ISBLANK($D1909),"",'CDM_Requirements '!$B$149)</f>
        <v/>
      </c>
      <c r="K1909" s="338" t="str">
        <f>IF(ISBLANK($D1909),"",'CDM_Requirements '!$B$150)</f>
        <v/>
      </c>
      <c r="L1909" s="338" t="str">
        <f>IF(ISBLANK($D1909),"",'CDM_Requirements '!$B$151)</f>
        <v/>
      </c>
      <c r="M1909" s="338" t="str">
        <f>IF(ISBLANK($D1909),"",'CDM_Requirements '!$B$152)</f>
        <v/>
      </c>
      <c r="N1909" s="338" t="str">
        <f>IF(ISBLANK($D1909),"",'CDM_Requirements '!$B$153)</f>
        <v/>
      </c>
      <c r="O1909" s="340"/>
      <c r="P1909" s="340"/>
      <c r="Q1909" s="343"/>
    </row>
    <row r="1910" spans="1:17" s="323" customFormat="1" ht="20.100000000000001" customHeight="1" x14ac:dyDescent="0.25">
      <c r="A1910" s="311"/>
      <c r="B1910" s="308" t="str">
        <f>IF(ISBLANK($D1910)," -",'Offeror_Product Profile'!$B$12)</f>
        <v xml:space="preserve"> -</v>
      </c>
      <c r="C1910" s="308" t="str">
        <f>IF(ISBLANK($D1910)," -",'Offeror_Product Profile'!$B$13)</f>
        <v xml:space="preserve"> -</v>
      </c>
      <c r="D1910" s="340"/>
      <c r="E1910" s="341"/>
      <c r="F1910" s="336" t="str">
        <f>IF(ISBLANK($D1910)," -",'Offeror_Product Profile'!$B$10)</f>
        <v xml:space="preserve"> -</v>
      </c>
      <c r="G1910" s="336" t="str">
        <f>IF(ISBLANK($D1910)," -",'Offeror_Product Profile'!$B$11)</f>
        <v xml:space="preserve"> -</v>
      </c>
      <c r="H1910" s="309" t="str">
        <f>IF(ISBLANK($D1910),"",'Offeror_Product Profile'!$B$9)</f>
        <v/>
      </c>
      <c r="I1910" s="342"/>
      <c r="J1910" s="310" t="str">
        <f>IF(ISBLANK($D1910),"",'CDM_Requirements '!$B$149)</f>
        <v/>
      </c>
      <c r="K1910" s="338" t="str">
        <f>IF(ISBLANK($D1910),"",'CDM_Requirements '!$B$150)</f>
        <v/>
      </c>
      <c r="L1910" s="338" t="str">
        <f>IF(ISBLANK($D1910),"",'CDM_Requirements '!$B$151)</f>
        <v/>
      </c>
      <c r="M1910" s="338" t="str">
        <f>IF(ISBLANK($D1910),"",'CDM_Requirements '!$B$152)</f>
        <v/>
      </c>
      <c r="N1910" s="338" t="str">
        <f>IF(ISBLANK($D1910),"",'CDM_Requirements '!$B$153)</f>
        <v/>
      </c>
      <c r="O1910" s="340"/>
      <c r="P1910" s="340"/>
      <c r="Q1910" s="343"/>
    </row>
    <row r="1911" spans="1:17" s="323" customFormat="1" ht="20.100000000000001" customHeight="1" x14ac:dyDescent="0.25">
      <c r="A1911" s="311"/>
      <c r="B1911" s="308" t="str">
        <f>IF(ISBLANK($D1911)," -",'Offeror_Product Profile'!$B$12)</f>
        <v xml:space="preserve"> -</v>
      </c>
      <c r="C1911" s="308" t="str">
        <f>IF(ISBLANK($D1911)," -",'Offeror_Product Profile'!$B$13)</f>
        <v xml:space="preserve"> -</v>
      </c>
      <c r="D1911" s="340"/>
      <c r="E1911" s="341"/>
      <c r="F1911" s="336" t="str">
        <f>IF(ISBLANK($D1911)," -",'Offeror_Product Profile'!$B$10)</f>
        <v xml:space="preserve"> -</v>
      </c>
      <c r="G1911" s="336" t="str">
        <f>IF(ISBLANK($D1911)," -",'Offeror_Product Profile'!$B$11)</f>
        <v xml:space="preserve"> -</v>
      </c>
      <c r="H1911" s="309" t="str">
        <f>IF(ISBLANK($D1911),"",'Offeror_Product Profile'!$B$9)</f>
        <v/>
      </c>
      <c r="I1911" s="342"/>
      <c r="J1911" s="310" t="str">
        <f>IF(ISBLANK($D1911),"",'CDM_Requirements '!$B$149)</f>
        <v/>
      </c>
      <c r="K1911" s="338" t="str">
        <f>IF(ISBLANK($D1911),"",'CDM_Requirements '!$B$150)</f>
        <v/>
      </c>
      <c r="L1911" s="338" t="str">
        <f>IF(ISBLANK($D1911),"",'CDM_Requirements '!$B$151)</f>
        <v/>
      </c>
      <c r="M1911" s="338" t="str">
        <f>IF(ISBLANK($D1911),"",'CDM_Requirements '!$B$152)</f>
        <v/>
      </c>
      <c r="N1911" s="338" t="str">
        <f>IF(ISBLANK($D1911),"",'CDM_Requirements '!$B$153)</f>
        <v/>
      </c>
      <c r="O1911" s="340"/>
      <c r="P1911" s="340"/>
      <c r="Q1911" s="343"/>
    </row>
    <row r="1912" spans="1:17" s="323" customFormat="1" ht="20.100000000000001" customHeight="1" x14ac:dyDescent="0.25">
      <c r="A1912" s="311"/>
      <c r="B1912" s="308" t="str">
        <f>IF(ISBLANK($D1912)," -",'Offeror_Product Profile'!$B$12)</f>
        <v xml:space="preserve"> -</v>
      </c>
      <c r="C1912" s="308" t="str">
        <f>IF(ISBLANK($D1912)," -",'Offeror_Product Profile'!$B$13)</f>
        <v xml:space="preserve"> -</v>
      </c>
      <c r="D1912" s="340"/>
      <c r="E1912" s="341"/>
      <c r="F1912" s="336" t="str">
        <f>IF(ISBLANK($D1912)," -",'Offeror_Product Profile'!$B$10)</f>
        <v xml:space="preserve"> -</v>
      </c>
      <c r="G1912" s="336" t="str">
        <f>IF(ISBLANK($D1912)," -",'Offeror_Product Profile'!$B$11)</f>
        <v xml:space="preserve"> -</v>
      </c>
      <c r="H1912" s="309" t="str">
        <f>IF(ISBLANK($D1912),"",'Offeror_Product Profile'!$B$9)</f>
        <v/>
      </c>
      <c r="I1912" s="342"/>
      <c r="J1912" s="310" t="str">
        <f>IF(ISBLANK($D1912),"",'CDM_Requirements '!$B$149)</f>
        <v/>
      </c>
      <c r="K1912" s="338" t="str">
        <f>IF(ISBLANK($D1912),"",'CDM_Requirements '!$B$150)</f>
        <v/>
      </c>
      <c r="L1912" s="338" t="str">
        <f>IF(ISBLANK($D1912),"",'CDM_Requirements '!$B$151)</f>
        <v/>
      </c>
      <c r="M1912" s="338" t="str">
        <f>IF(ISBLANK($D1912),"",'CDM_Requirements '!$B$152)</f>
        <v/>
      </c>
      <c r="N1912" s="338" t="str">
        <f>IF(ISBLANK($D1912),"",'CDM_Requirements '!$B$153)</f>
        <v/>
      </c>
      <c r="O1912" s="340"/>
      <c r="P1912" s="340"/>
      <c r="Q1912" s="343"/>
    </row>
    <row r="1913" spans="1:17" s="323" customFormat="1" ht="20.100000000000001" customHeight="1" x14ac:dyDescent="0.25">
      <c r="A1913" s="311"/>
      <c r="B1913" s="308" t="str">
        <f>IF(ISBLANK($D1913)," -",'Offeror_Product Profile'!$B$12)</f>
        <v xml:space="preserve"> -</v>
      </c>
      <c r="C1913" s="308" t="str">
        <f>IF(ISBLANK($D1913)," -",'Offeror_Product Profile'!$B$13)</f>
        <v xml:space="preserve"> -</v>
      </c>
      <c r="D1913" s="340"/>
      <c r="E1913" s="341"/>
      <c r="F1913" s="336" t="str">
        <f>IF(ISBLANK($D1913)," -",'Offeror_Product Profile'!$B$10)</f>
        <v xml:space="preserve"> -</v>
      </c>
      <c r="G1913" s="336" t="str">
        <f>IF(ISBLANK($D1913)," -",'Offeror_Product Profile'!$B$11)</f>
        <v xml:space="preserve"> -</v>
      </c>
      <c r="H1913" s="309" t="str">
        <f>IF(ISBLANK($D1913),"",'Offeror_Product Profile'!$B$9)</f>
        <v/>
      </c>
      <c r="I1913" s="342"/>
      <c r="J1913" s="310" t="str">
        <f>IF(ISBLANK($D1913),"",'CDM_Requirements '!$B$149)</f>
        <v/>
      </c>
      <c r="K1913" s="338" t="str">
        <f>IF(ISBLANK($D1913),"",'CDM_Requirements '!$B$150)</f>
        <v/>
      </c>
      <c r="L1913" s="338" t="str">
        <f>IF(ISBLANK($D1913),"",'CDM_Requirements '!$B$151)</f>
        <v/>
      </c>
      <c r="M1913" s="338" t="str">
        <f>IF(ISBLANK($D1913),"",'CDM_Requirements '!$B$152)</f>
        <v/>
      </c>
      <c r="N1913" s="338" t="str">
        <f>IF(ISBLANK($D1913),"",'CDM_Requirements '!$B$153)</f>
        <v/>
      </c>
      <c r="O1913" s="340"/>
      <c r="P1913" s="340"/>
      <c r="Q1913" s="343"/>
    </row>
    <row r="1914" spans="1:17" s="323" customFormat="1" ht="20.100000000000001" customHeight="1" x14ac:dyDescent="0.25">
      <c r="A1914" s="311"/>
      <c r="B1914" s="308" t="str">
        <f>IF(ISBLANK($D1914)," -",'Offeror_Product Profile'!$B$12)</f>
        <v xml:space="preserve"> -</v>
      </c>
      <c r="C1914" s="308" t="str">
        <f>IF(ISBLANK($D1914)," -",'Offeror_Product Profile'!$B$13)</f>
        <v xml:space="preserve"> -</v>
      </c>
      <c r="D1914" s="340"/>
      <c r="E1914" s="341"/>
      <c r="F1914" s="336" t="str">
        <f>IF(ISBLANK($D1914)," -",'Offeror_Product Profile'!$B$10)</f>
        <v xml:space="preserve"> -</v>
      </c>
      <c r="G1914" s="336" t="str">
        <f>IF(ISBLANK($D1914)," -",'Offeror_Product Profile'!$B$11)</f>
        <v xml:space="preserve"> -</v>
      </c>
      <c r="H1914" s="309" t="str">
        <f>IF(ISBLANK($D1914),"",'Offeror_Product Profile'!$B$9)</f>
        <v/>
      </c>
      <c r="I1914" s="342"/>
      <c r="J1914" s="310" t="str">
        <f>IF(ISBLANK($D1914),"",'CDM_Requirements '!$B$149)</f>
        <v/>
      </c>
      <c r="K1914" s="338" t="str">
        <f>IF(ISBLANK($D1914),"",'CDM_Requirements '!$B$150)</f>
        <v/>
      </c>
      <c r="L1914" s="338" t="str">
        <f>IF(ISBLANK($D1914),"",'CDM_Requirements '!$B$151)</f>
        <v/>
      </c>
      <c r="M1914" s="338" t="str">
        <f>IF(ISBLANK($D1914),"",'CDM_Requirements '!$B$152)</f>
        <v/>
      </c>
      <c r="N1914" s="338" t="str">
        <f>IF(ISBLANK($D1914),"",'CDM_Requirements '!$B$153)</f>
        <v/>
      </c>
      <c r="O1914" s="340"/>
      <c r="P1914" s="340"/>
      <c r="Q1914" s="343"/>
    </row>
    <row r="1915" spans="1:17" s="323" customFormat="1" ht="20.100000000000001" customHeight="1" x14ac:dyDescent="0.25">
      <c r="A1915" s="311"/>
      <c r="B1915" s="308" t="str">
        <f>IF(ISBLANK($D1915)," -",'Offeror_Product Profile'!$B$12)</f>
        <v xml:space="preserve"> -</v>
      </c>
      <c r="C1915" s="308" t="str">
        <f>IF(ISBLANK($D1915)," -",'Offeror_Product Profile'!$B$13)</f>
        <v xml:space="preserve"> -</v>
      </c>
      <c r="D1915" s="340"/>
      <c r="E1915" s="341"/>
      <c r="F1915" s="336" t="str">
        <f>IF(ISBLANK($D1915)," -",'Offeror_Product Profile'!$B$10)</f>
        <v xml:space="preserve"> -</v>
      </c>
      <c r="G1915" s="336" t="str">
        <f>IF(ISBLANK($D1915)," -",'Offeror_Product Profile'!$B$11)</f>
        <v xml:space="preserve"> -</v>
      </c>
      <c r="H1915" s="309" t="str">
        <f>IF(ISBLANK($D1915),"",'Offeror_Product Profile'!$B$9)</f>
        <v/>
      </c>
      <c r="I1915" s="342"/>
      <c r="J1915" s="310" t="str">
        <f>IF(ISBLANK($D1915),"",'CDM_Requirements '!$B$149)</f>
        <v/>
      </c>
      <c r="K1915" s="338" t="str">
        <f>IF(ISBLANK($D1915),"",'CDM_Requirements '!$B$150)</f>
        <v/>
      </c>
      <c r="L1915" s="338" t="str">
        <f>IF(ISBLANK($D1915),"",'CDM_Requirements '!$B$151)</f>
        <v/>
      </c>
      <c r="M1915" s="338" t="str">
        <f>IF(ISBLANK($D1915),"",'CDM_Requirements '!$B$152)</f>
        <v/>
      </c>
      <c r="N1915" s="338" t="str">
        <f>IF(ISBLANK($D1915),"",'CDM_Requirements '!$B$153)</f>
        <v/>
      </c>
      <c r="O1915" s="340"/>
      <c r="P1915" s="340"/>
      <c r="Q1915" s="343"/>
    </row>
    <row r="1916" spans="1:17" s="323" customFormat="1" ht="20.100000000000001" customHeight="1" x14ac:dyDescent="0.25">
      <c r="A1916" s="311"/>
      <c r="B1916" s="308" t="str">
        <f>IF(ISBLANK($D1916)," -",'Offeror_Product Profile'!$B$12)</f>
        <v xml:space="preserve"> -</v>
      </c>
      <c r="C1916" s="308" t="str">
        <f>IF(ISBLANK($D1916)," -",'Offeror_Product Profile'!$B$13)</f>
        <v xml:space="preserve"> -</v>
      </c>
      <c r="D1916" s="340"/>
      <c r="E1916" s="341"/>
      <c r="F1916" s="336" t="str">
        <f>IF(ISBLANK($D1916)," -",'Offeror_Product Profile'!$B$10)</f>
        <v xml:space="preserve"> -</v>
      </c>
      <c r="G1916" s="336" t="str">
        <f>IF(ISBLANK($D1916)," -",'Offeror_Product Profile'!$B$11)</f>
        <v xml:space="preserve"> -</v>
      </c>
      <c r="H1916" s="309" t="str">
        <f>IF(ISBLANK($D1916),"",'Offeror_Product Profile'!$B$9)</f>
        <v/>
      </c>
      <c r="I1916" s="342"/>
      <c r="J1916" s="310" t="str">
        <f>IF(ISBLANK($D1916),"",'CDM_Requirements '!$B$149)</f>
        <v/>
      </c>
      <c r="K1916" s="338" t="str">
        <f>IF(ISBLANK($D1916),"",'CDM_Requirements '!$B$150)</f>
        <v/>
      </c>
      <c r="L1916" s="338" t="str">
        <f>IF(ISBLANK($D1916),"",'CDM_Requirements '!$B$151)</f>
        <v/>
      </c>
      <c r="M1916" s="338" t="str">
        <f>IF(ISBLANK($D1916),"",'CDM_Requirements '!$B$152)</f>
        <v/>
      </c>
      <c r="N1916" s="338" t="str">
        <f>IF(ISBLANK($D1916),"",'CDM_Requirements '!$B$153)</f>
        <v/>
      </c>
      <c r="O1916" s="340"/>
      <c r="P1916" s="340"/>
      <c r="Q1916" s="343"/>
    </row>
    <row r="1917" spans="1:17" s="323" customFormat="1" ht="20.100000000000001" customHeight="1" x14ac:dyDescent="0.25">
      <c r="A1917" s="311"/>
      <c r="B1917" s="308" t="str">
        <f>IF(ISBLANK($D1917)," -",'Offeror_Product Profile'!$B$12)</f>
        <v xml:space="preserve"> -</v>
      </c>
      <c r="C1917" s="308" t="str">
        <f>IF(ISBLANK($D1917)," -",'Offeror_Product Profile'!$B$13)</f>
        <v xml:space="preserve"> -</v>
      </c>
      <c r="D1917" s="340"/>
      <c r="E1917" s="341"/>
      <c r="F1917" s="336" t="str">
        <f>IF(ISBLANK($D1917)," -",'Offeror_Product Profile'!$B$10)</f>
        <v xml:space="preserve"> -</v>
      </c>
      <c r="G1917" s="336" t="str">
        <f>IF(ISBLANK($D1917)," -",'Offeror_Product Profile'!$B$11)</f>
        <v xml:space="preserve"> -</v>
      </c>
      <c r="H1917" s="309" t="str">
        <f>IF(ISBLANK($D1917),"",'Offeror_Product Profile'!$B$9)</f>
        <v/>
      </c>
      <c r="I1917" s="342"/>
      <c r="J1917" s="310" t="str">
        <f>IF(ISBLANK($D1917),"",'CDM_Requirements '!$B$149)</f>
        <v/>
      </c>
      <c r="K1917" s="338" t="str">
        <f>IF(ISBLANK($D1917),"",'CDM_Requirements '!$B$150)</f>
        <v/>
      </c>
      <c r="L1917" s="338" t="str">
        <f>IF(ISBLANK($D1917),"",'CDM_Requirements '!$B$151)</f>
        <v/>
      </c>
      <c r="M1917" s="338" t="str">
        <f>IF(ISBLANK($D1917),"",'CDM_Requirements '!$B$152)</f>
        <v/>
      </c>
      <c r="N1917" s="338" t="str">
        <f>IF(ISBLANK($D1917),"",'CDM_Requirements '!$B$153)</f>
        <v/>
      </c>
      <c r="O1917" s="340"/>
      <c r="P1917" s="340"/>
      <c r="Q1917" s="343"/>
    </row>
    <row r="1918" spans="1:17" s="323" customFormat="1" ht="20.100000000000001" customHeight="1" x14ac:dyDescent="0.25">
      <c r="A1918" s="311"/>
      <c r="B1918" s="308" t="str">
        <f>IF(ISBLANK($D1918)," -",'Offeror_Product Profile'!$B$12)</f>
        <v xml:space="preserve"> -</v>
      </c>
      <c r="C1918" s="308" t="str">
        <f>IF(ISBLANK($D1918)," -",'Offeror_Product Profile'!$B$13)</f>
        <v xml:space="preserve"> -</v>
      </c>
      <c r="D1918" s="340"/>
      <c r="E1918" s="341"/>
      <c r="F1918" s="336" t="str">
        <f>IF(ISBLANK($D1918)," -",'Offeror_Product Profile'!$B$10)</f>
        <v xml:space="preserve"> -</v>
      </c>
      <c r="G1918" s="336" t="str">
        <f>IF(ISBLANK($D1918)," -",'Offeror_Product Profile'!$B$11)</f>
        <v xml:space="preserve"> -</v>
      </c>
      <c r="H1918" s="309" t="str">
        <f>IF(ISBLANK($D1918),"",'Offeror_Product Profile'!$B$9)</f>
        <v/>
      </c>
      <c r="I1918" s="342"/>
      <c r="J1918" s="310" t="str">
        <f>IF(ISBLANK($D1918),"",'CDM_Requirements '!$B$149)</f>
        <v/>
      </c>
      <c r="K1918" s="338" t="str">
        <f>IF(ISBLANK($D1918),"",'CDM_Requirements '!$B$150)</f>
        <v/>
      </c>
      <c r="L1918" s="338" t="str">
        <f>IF(ISBLANK($D1918),"",'CDM_Requirements '!$B$151)</f>
        <v/>
      </c>
      <c r="M1918" s="338" t="str">
        <f>IF(ISBLANK($D1918),"",'CDM_Requirements '!$B$152)</f>
        <v/>
      </c>
      <c r="N1918" s="338" t="str">
        <f>IF(ISBLANK($D1918),"",'CDM_Requirements '!$B$153)</f>
        <v/>
      </c>
      <c r="O1918" s="340"/>
      <c r="P1918" s="340"/>
      <c r="Q1918" s="343"/>
    </row>
    <row r="1919" spans="1:17" s="323" customFormat="1" ht="20.100000000000001" customHeight="1" x14ac:dyDescent="0.25">
      <c r="A1919" s="311"/>
      <c r="B1919" s="308" t="str">
        <f>IF(ISBLANK($D1919)," -",'Offeror_Product Profile'!$B$12)</f>
        <v xml:space="preserve"> -</v>
      </c>
      <c r="C1919" s="308" t="str">
        <f>IF(ISBLANK($D1919)," -",'Offeror_Product Profile'!$B$13)</f>
        <v xml:space="preserve"> -</v>
      </c>
      <c r="D1919" s="340"/>
      <c r="E1919" s="341"/>
      <c r="F1919" s="336" t="str">
        <f>IF(ISBLANK($D1919)," -",'Offeror_Product Profile'!$B$10)</f>
        <v xml:space="preserve"> -</v>
      </c>
      <c r="G1919" s="336" t="str">
        <f>IF(ISBLANK($D1919)," -",'Offeror_Product Profile'!$B$11)</f>
        <v xml:space="preserve"> -</v>
      </c>
      <c r="H1919" s="309" t="str">
        <f>IF(ISBLANK($D1919),"",'Offeror_Product Profile'!$B$9)</f>
        <v/>
      </c>
      <c r="I1919" s="342"/>
      <c r="J1919" s="310" t="str">
        <f>IF(ISBLANK($D1919),"",'CDM_Requirements '!$B$149)</f>
        <v/>
      </c>
      <c r="K1919" s="338" t="str">
        <f>IF(ISBLANK($D1919),"",'CDM_Requirements '!$B$150)</f>
        <v/>
      </c>
      <c r="L1919" s="338" t="str">
        <f>IF(ISBLANK($D1919),"",'CDM_Requirements '!$B$151)</f>
        <v/>
      </c>
      <c r="M1919" s="338" t="str">
        <f>IF(ISBLANK($D1919),"",'CDM_Requirements '!$B$152)</f>
        <v/>
      </c>
      <c r="N1919" s="338" t="str">
        <f>IF(ISBLANK($D1919),"",'CDM_Requirements '!$B$153)</f>
        <v/>
      </c>
      <c r="O1919" s="340"/>
      <c r="P1919" s="340"/>
      <c r="Q1919" s="343"/>
    </row>
    <row r="1920" spans="1:17" s="323" customFormat="1" ht="20.100000000000001" customHeight="1" x14ac:dyDescent="0.25">
      <c r="A1920" s="311"/>
      <c r="B1920" s="308" t="str">
        <f>IF(ISBLANK($D1920)," -",'Offeror_Product Profile'!$B$12)</f>
        <v xml:space="preserve"> -</v>
      </c>
      <c r="C1920" s="308" t="str">
        <f>IF(ISBLANK($D1920)," -",'Offeror_Product Profile'!$B$13)</f>
        <v xml:space="preserve"> -</v>
      </c>
      <c r="D1920" s="340"/>
      <c r="E1920" s="341"/>
      <c r="F1920" s="336" t="str">
        <f>IF(ISBLANK($D1920)," -",'Offeror_Product Profile'!$B$10)</f>
        <v xml:space="preserve"> -</v>
      </c>
      <c r="G1920" s="336" t="str">
        <f>IF(ISBLANK($D1920)," -",'Offeror_Product Profile'!$B$11)</f>
        <v xml:space="preserve"> -</v>
      </c>
      <c r="H1920" s="309" t="str">
        <f>IF(ISBLANK($D1920),"",'Offeror_Product Profile'!$B$9)</f>
        <v/>
      </c>
      <c r="I1920" s="342"/>
      <c r="J1920" s="310" t="str">
        <f>IF(ISBLANK($D1920),"",'CDM_Requirements '!$B$149)</f>
        <v/>
      </c>
      <c r="K1920" s="338" t="str">
        <f>IF(ISBLANK($D1920),"",'CDM_Requirements '!$B$150)</f>
        <v/>
      </c>
      <c r="L1920" s="338" t="str">
        <f>IF(ISBLANK($D1920),"",'CDM_Requirements '!$B$151)</f>
        <v/>
      </c>
      <c r="M1920" s="338" t="str">
        <f>IF(ISBLANK($D1920),"",'CDM_Requirements '!$B$152)</f>
        <v/>
      </c>
      <c r="N1920" s="338" t="str">
        <f>IF(ISBLANK($D1920),"",'CDM_Requirements '!$B$153)</f>
        <v/>
      </c>
      <c r="O1920" s="340"/>
      <c r="P1920" s="340"/>
      <c r="Q1920" s="343"/>
    </row>
    <row r="1921" spans="1:17" s="323" customFormat="1" ht="20.100000000000001" customHeight="1" x14ac:dyDescent="0.25">
      <c r="A1921" s="311"/>
      <c r="B1921" s="308" t="str">
        <f>IF(ISBLANK($D1921)," -",'Offeror_Product Profile'!$B$12)</f>
        <v xml:space="preserve"> -</v>
      </c>
      <c r="C1921" s="308" t="str">
        <f>IF(ISBLANK($D1921)," -",'Offeror_Product Profile'!$B$13)</f>
        <v xml:space="preserve"> -</v>
      </c>
      <c r="D1921" s="340"/>
      <c r="E1921" s="341"/>
      <c r="F1921" s="336" t="str">
        <f>IF(ISBLANK($D1921)," -",'Offeror_Product Profile'!$B$10)</f>
        <v xml:space="preserve"> -</v>
      </c>
      <c r="G1921" s="336" t="str">
        <f>IF(ISBLANK($D1921)," -",'Offeror_Product Profile'!$B$11)</f>
        <v xml:space="preserve"> -</v>
      </c>
      <c r="H1921" s="309" t="str">
        <f>IF(ISBLANK($D1921),"",'Offeror_Product Profile'!$B$9)</f>
        <v/>
      </c>
      <c r="I1921" s="342"/>
      <c r="J1921" s="310" t="str">
        <f>IF(ISBLANK($D1921),"",'CDM_Requirements '!$B$149)</f>
        <v/>
      </c>
      <c r="K1921" s="338" t="str">
        <f>IF(ISBLANK($D1921),"",'CDM_Requirements '!$B$150)</f>
        <v/>
      </c>
      <c r="L1921" s="338" t="str">
        <f>IF(ISBLANK($D1921),"",'CDM_Requirements '!$B$151)</f>
        <v/>
      </c>
      <c r="M1921" s="338" t="str">
        <f>IF(ISBLANK($D1921),"",'CDM_Requirements '!$B$152)</f>
        <v/>
      </c>
      <c r="N1921" s="338" t="str">
        <f>IF(ISBLANK($D1921),"",'CDM_Requirements '!$B$153)</f>
        <v/>
      </c>
      <c r="O1921" s="340"/>
      <c r="P1921" s="340"/>
      <c r="Q1921" s="343"/>
    </row>
    <row r="1922" spans="1:17" s="323" customFormat="1" ht="20.100000000000001" customHeight="1" x14ac:dyDescent="0.25">
      <c r="A1922" s="311"/>
      <c r="B1922" s="308" t="str">
        <f>IF(ISBLANK($D1922)," -",'Offeror_Product Profile'!$B$12)</f>
        <v xml:space="preserve"> -</v>
      </c>
      <c r="C1922" s="308" t="str">
        <f>IF(ISBLANK($D1922)," -",'Offeror_Product Profile'!$B$13)</f>
        <v xml:space="preserve"> -</v>
      </c>
      <c r="D1922" s="340"/>
      <c r="E1922" s="341"/>
      <c r="F1922" s="336" t="str">
        <f>IF(ISBLANK($D1922)," -",'Offeror_Product Profile'!$B$10)</f>
        <v xml:space="preserve"> -</v>
      </c>
      <c r="G1922" s="336" t="str">
        <f>IF(ISBLANK($D1922)," -",'Offeror_Product Profile'!$B$11)</f>
        <v xml:space="preserve"> -</v>
      </c>
      <c r="H1922" s="309" t="str">
        <f>IF(ISBLANK($D1922),"",'Offeror_Product Profile'!$B$9)</f>
        <v/>
      </c>
      <c r="I1922" s="342"/>
      <c r="J1922" s="310" t="str">
        <f>IF(ISBLANK($D1922),"",'CDM_Requirements '!$B$149)</f>
        <v/>
      </c>
      <c r="K1922" s="338" t="str">
        <f>IF(ISBLANK($D1922),"",'CDM_Requirements '!$B$150)</f>
        <v/>
      </c>
      <c r="L1922" s="338" t="str">
        <f>IF(ISBLANK($D1922),"",'CDM_Requirements '!$B$151)</f>
        <v/>
      </c>
      <c r="M1922" s="338" t="str">
        <f>IF(ISBLANK($D1922),"",'CDM_Requirements '!$B$152)</f>
        <v/>
      </c>
      <c r="N1922" s="338" t="str">
        <f>IF(ISBLANK($D1922),"",'CDM_Requirements '!$B$153)</f>
        <v/>
      </c>
      <c r="O1922" s="340"/>
      <c r="P1922" s="340"/>
      <c r="Q1922" s="343"/>
    </row>
    <row r="1923" spans="1:17" s="323" customFormat="1" ht="20.100000000000001" customHeight="1" x14ac:dyDescent="0.25">
      <c r="A1923" s="311"/>
      <c r="B1923" s="308" t="str">
        <f>IF(ISBLANK($D1923)," -",'Offeror_Product Profile'!$B$12)</f>
        <v xml:space="preserve"> -</v>
      </c>
      <c r="C1923" s="308" t="str">
        <f>IF(ISBLANK($D1923)," -",'Offeror_Product Profile'!$B$13)</f>
        <v xml:space="preserve"> -</v>
      </c>
      <c r="D1923" s="340"/>
      <c r="E1923" s="341"/>
      <c r="F1923" s="336" t="str">
        <f>IF(ISBLANK($D1923)," -",'Offeror_Product Profile'!$B$10)</f>
        <v xml:space="preserve"> -</v>
      </c>
      <c r="G1923" s="336" t="str">
        <f>IF(ISBLANK($D1923)," -",'Offeror_Product Profile'!$B$11)</f>
        <v xml:space="preserve"> -</v>
      </c>
      <c r="H1923" s="309" t="str">
        <f>IF(ISBLANK($D1923),"",'Offeror_Product Profile'!$B$9)</f>
        <v/>
      </c>
      <c r="I1923" s="342"/>
      <c r="J1923" s="310" t="str">
        <f>IF(ISBLANK($D1923),"",'CDM_Requirements '!$B$149)</f>
        <v/>
      </c>
      <c r="K1923" s="338" t="str">
        <f>IF(ISBLANK($D1923),"",'CDM_Requirements '!$B$150)</f>
        <v/>
      </c>
      <c r="L1923" s="338" t="str">
        <f>IF(ISBLANK($D1923),"",'CDM_Requirements '!$B$151)</f>
        <v/>
      </c>
      <c r="M1923" s="338" t="str">
        <f>IF(ISBLANK($D1923),"",'CDM_Requirements '!$B$152)</f>
        <v/>
      </c>
      <c r="N1923" s="338" t="str">
        <f>IF(ISBLANK($D1923),"",'CDM_Requirements '!$B$153)</f>
        <v/>
      </c>
      <c r="O1923" s="340"/>
      <c r="P1923" s="340"/>
      <c r="Q1923" s="343"/>
    </row>
    <row r="1924" spans="1:17" s="323" customFormat="1" ht="20.100000000000001" customHeight="1" x14ac:dyDescent="0.25">
      <c r="A1924" s="311"/>
      <c r="B1924" s="308" t="str">
        <f>IF(ISBLANK($D1924)," -",'Offeror_Product Profile'!$B$12)</f>
        <v xml:space="preserve"> -</v>
      </c>
      <c r="C1924" s="308" t="str">
        <f>IF(ISBLANK($D1924)," -",'Offeror_Product Profile'!$B$13)</f>
        <v xml:space="preserve"> -</v>
      </c>
      <c r="D1924" s="340"/>
      <c r="E1924" s="341"/>
      <c r="F1924" s="336" t="str">
        <f>IF(ISBLANK($D1924)," -",'Offeror_Product Profile'!$B$10)</f>
        <v xml:space="preserve"> -</v>
      </c>
      <c r="G1924" s="336" t="str">
        <f>IF(ISBLANK($D1924)," -",'Offeror_Product Profile'!$B$11)</f>
        <v xml:space="preserve"> -</v>
      </c>
      <c r="H1924" s="309" t="str">
        <f>IF(ISBLANK($D1924),"",'Offeror_Product Profile'!$B$9)</f>
        <v/>
      </c>
      <c r="I1924" s="342"/>
      <c r="J1924" s="310" t="str">
        <f>IF(ISBLANK($D1924),"",'CDM_Requirements '!$B$149)</f>
        <v/>
      </c>
      <c r="K1924" s="338" t="str">
        <f>IF(ISBLANK($D1924),"",'CDM_Requirements '!$B$150)</f>
        <v/>
      </c>
      <c r="L1924" s="338" t="str">
        <f>IF(ISBLANK($D1924),"",'CDM_Requirements '!$B$151)</f>
        <v/>
      </c>
      <c r="M1924" s="338" t="str">
        <f>IF(ISBLANK($D1924),"",'CDM_Requirements '!$B$152)</f>
        <v/>
      </c>
      <c r="N1924" s="338" t="str">
        <f>IF(ISBLANK($D1924),"",'CDM_Requirements '!$B$153)</f>
        <v/>
      </c>
      <c r="O1924" s="340"/>
      <c r="P1924" s="340"/>
      <c r="Q1924" s="343"/>
    </row>
    <row r="1925" spans="1:17" s="323" customFormat="1" ht="20.100000000000001" customHeight="1" x14ac:dyDescent="0.25">
      <c r="A1925" s="311"/>
      <c r="B1925" s="308" t="str">
        <f>IF(ISBLANK($D1925)," -",'Offeror_Product Profile'!$B$12)</f>
        <v xml:space="preserve"> -</v>
      </c>
      <c r="C1925" s="308" t="str">
        <f>IF(ISBLANK($D1925)," -",'Offeror_Product Profile'!$B$13)</f>
        <v xml:space="preserve"> -</v>
      </c>
      <c r="D1925" s="340"/>
      <c r="E1925" s="341"/>
      <c r="F1925" s="336" t="str">
        <f>IF(ISBLANK($D1925)," -",'Offeror_Product Profile'!$B$10)</f>
        <v xml:space="preserve"> -</v>
      </c>
      <c r="G1925" s="336" t="str">
        <f>IF(ISBLANK($D1925)," -",'Offeror_Product Profile'!$B$11)</f>
        <v xml:space="preserve"> -</v>
      </c>
      <c r="H1925" s="309" t="str">
        <f>IF(ISBLANK($D1925),"",'Offeror_Product Profile'!$B$9)</f>
        <v/>
      </c>
      <c r="I1925" s="342"/>
      <c r="J1925" s="310" t="str">
        <f>IF(ISBLANK($D1925),"",'CDM_Requirements '!$B$149)</f>
        <v/>
      </c>
      <c r="K1925" s="338" t="str">
        <f>IF(ISBLANK($D1925),"",'CDM_Requirements '!$B$150)</f>
        <v/>
      </c>
      <c r="L1925" s="338" t="str">
        <f>IF(ISBLANK($D1925),"",'CDM_Requirements '!$B$151)</f>
        <v/>
      </c>
      <c r="M1925" s="338" t="str">
        <f>IF(ISBLANK($D1925),"",'CDM_Requirements '!$B$152)</f>
        <v/>
      </c>
      <c r="N1925" s="338" t="str">
        <f>IF(ISBLANK($D1925),"",'CDM_Requirements '!$B$153)</f>
        <v/>
      </c>
      <c r="O1925" s="340"/>
      <c r="P1925" s="340"/>
      <c r="Q1925" s="343"/>
    </row>
    <row r="1926" spans="1:17" s="323" customFormat="1" ht="20.100000000000001" customHeight="1" x14ac:dyDescent="0.25">
      <c r="A1926" s="311"/>
      <c r="B1926" s="308" t="str">
        <f>IF(ISBLANK($D1926)," -",'Offeror_Product Profile'!$B$12)</f>
        <v xml:space="preserve"> -</v>
      </c>
      <c r="C1926" s="308" t="str">
        <f>IF(ISBLANK($D1926)," -",'Offeror_Product Profile'!$B$13)</f>
        <v xml:space="preserve"> -</v>
      </c>
      <c r="D1926" s="340"/>
      <c r="E1926" s="341"/>
      <c r="F1926" s="336" t="str">
        <f>IF(ISBLANK($D1926)," -",'Offeror_Product Profile'!$B$10)</f>
        <v xml:space="preserve"> -</v>
      </c>
      <c r="G1926" s="336" t="str">
        <f>IF(ISBLANK($D1926)," -",'Offeror_Product Profile'!$B$11)</f>
        <v xml:space="preserve"> -</v>
      </c>
      <c r="H1926" s="309" t="str">
        <f>IF(ISBLANK($D1926),"",'Offeror_Product Profile'!$B$9)</f>
        <v/>
      </c>
      <c r="I1926" s="342"/>
      <c r="J1926" s="310" t="str">
        <f>IF(ISBLANK($D1926),"",'CDM_Requirements '!$B$149)</f>
        <v/>
      </c>
      <c r="K1926" s="338" t="str">
        <f>IF(ISBLANK($D1926),"",'CDM_Requirements '!$B$150)</f>
        <v/>
      </c>
      <c r="L1926" s="338" t="str">
        <f>IF(ISBLANK($D1926),"",'CDM_Requirements '!$B$151)</f>
        <v/>
      </c>
      <c r="M1926" s="338" t="str">
        <f>IF(ISBLANK($D1926),"",'CDM_Requirements '!$B$152)</f>
        <v/>
      </c>
      <c r="N1926" s="338" t="str">
        <f>IF(ISBLANK($D1926),"",'CDM_Requirements '!$B$153)</f>
        <v/>
      </c>
      <c r="O1926" s="340"/>
      <c r="P1926" s="340"/>
      <c r="Q1926" s="343"/>
    </row>
    <row r="1927" spans="1:17" s="323" customFormat="1" ht="20.100000000000001" customHeight="1" x14ac:dyDescent="0.25">
      <c r="A1927" s="311"/>
      <c r="B1927" s="308" t="str">
        <f>IF(ISBLANK($D1927)," -",'Offeror_Product Profile'!$B$12)</f>
        <v xml:space="preserve"> -</v>
      </c>
      <c r="C1927" s="308" t="str">
        <f>IF(ISBLANK($D1927)," -",'Offeror_Product Profile'!$B$13)</f>
        <v xml:space="preserve"> -</v>
      </c>
      <c r="D1927" s="340"/>
      <c r="E1927" s="341"/>
      <c r="F1927" s="336" t="str">
        <f>IF(ISBLANK($D1927)," -",'Offeror_Product Profile'!$B$10)</f>
        <v xml:space="preserve"> -</v>
      </c>
      <c r="G1927" s="336" t="str">
        <f>IF(ISBLANK($D1927)," -",'Offeror_Product Profile'!$B$11)</f>
        <v xml:space="preserve"> -</v>
      </c>
      <c r="H1927" s="309" t="str">
        <f>IF(ISBLANK($D1927),"",'Offeror_Product Profile'!$B$9)</f>
        <v/>
      </c>
      <c r="I1927" s="342"/>
      <c r="J1927" s="310" t="str">
        <f>IF(ISBLANK($D1927),"",'CDM_Requirements '!$B$149)</f>
        <v/>
      </c>
      <c r="K1927" s="338" t="str">
        <f>IF(ISBLANK($D1927),"",'CDM_Requirements '!$B$150)</f>
        <v/>
      </c>
      <c r="L1927" s="338" t="str">
        <f>IF(ISBLANK($D1927),"",'CDM_Requirements '!$B$151)</f>
        <v/>
      </c>
      <c r="M1927" s="338" t="str">
        <f>IF(ISBLANK($D1927),"",'CDM_Requirements '!$B$152)</f>
        <v/>
      </c>
      <c r="N1927" s="338" t="str">
        <f>IF(ISBLANK($D1927),"",'CDM_Requirements '!$B$153)</f>
        <v/>
      </c>
      <c r="O1927" s="340"/>
      <c r="P1927" s="340"/>
      <c r="Q1927" s="343"/>
    </row>
    <row r="1928" spans="1:17" s="323" customFormat="1" ht="20.100000000000001" customHeight="1" x14ac:dyDescent="0.25">
      <c r="A1928" s="311"/>
      <c r="B1928" s="308" t="str">
        <f>IF(ISBLANK($D1928)," -",'Offeror_Product Profile'!$B$12)</f>
        <v xml:space="preserve"> -</v>
      </c>
      <c r="C1928" s="308" t="str">
        <f>IF(ISBLANK($D1928)," -",'Offeror_Product Profile'!$B$13)</f>
        <v xml:space="preserve"> -</v>
      </c>
      <c r="D1928" s="340"/>
      <c r="E1928" s="341"/>
      <c r="F1928" s="336" t="str">
        <f>IF(ISBLANK($D1928)," -",'Offeror_Product Profile'!$B$10)</f>
        <v xml:space="preserve"> -</v>
      </c>
      <c r="G1928" s="336" t="str">
        <f>IF(ISBLANK($D1928)," -",'Offeror_Product Profile'!$B$11)</f>
        <v xml:space="preserve"> -</v>
      </c>
      <c r="H1928" s="309" t="str">
        <f>IF(ISBLANK($D1928),"",'Offeror_Product Profile'!$B$9)</f>
        <v/>
      </c>
      <c r="I1928" s="342"/>
      <c r="J1928" s="310" t="str">
        <f>IF(ISBLANK($D1928),"",'CDM_Requirements '!$B$149)</f>
        <v/>
      </c>
      <c r="K1928" s="338" t="str">
        <f>IF(ISBLANK($D1928),"",'CDM_Requirements '!$B$150)</f>
        <v/>
      </c>
      <c r="L1928" s="338" t="str">
        <f>IF(ISBLANK($D1928),"",'CDM_Requirements '!$B$151)</f>
        <v/>
      </c>
      <c r="M1928" s="338" t="str">
        <f>IF(ISBLANK($D1928),"",'CDM_Requirements '!$B$152)</f>
        <v/>
      </c>
      <c r="N1928" s="338" t="str">
        <f>IF(ISBLANK($D1928),"",'CDM_Requirements '!$B$153)</f>
        <v/>
      </c>
      <c r="O1928" s="340"/>
      <c r="P1928" s="340"/>
      <c r="Q1928" s="343"/>
    </row>
    <row r="1929" spans="1:17" s="323" customFormat="1" ht="20.100000000000001" customHeight="1" x14ac:dyDescent="0.25">
      <c r="A1929" s="311"/>
      <c r="B1929" s="308" t="str">
        <f>IF(ISBLANK($D1929)," -",'Offeror_Product Profile'!$B$12)</f>
        <v xml:space="preserve"> -</v>
      </c>
      <c r="C1929" s="308" t="str">
        <f>IF(ISBLANK($D1929)," -",'Offeror_Product Profile'!$B$13)</f>
        <v xml:space="preserve"> -</v>
      </c>
      <c r="D1929" s="340"/>
      <c r="E1929" s="341"/>
      <c r="F1929" s="336" t="str">
        <f>IF(ISBLANK($D1929)," -",'Offeror_Product Profile'!$B$10)</f>
        <v xml:space="preserve"> -</v>
      </c>
      <c r="G1929" s="336" t="str">
        <f>IF(ISBLANK($D1929)," -",'Offeror_Product Profile'!$B$11)</f>
        <v xml:space="preserve"> -</v>
      </c>
      <c r="H1929" s="309" t="str">
        <f>IF(ISBLANK($D1929),"",'Offeror_Product Profile'!$B$9)</f>
        <v/>
      </c>
      <c r="I1929" s="342"/>
      <c r="J1929" s="310" t="str">
        <f>IF(ISBLANK($D1929),"",'CDM_Requirements '!$B$149)</f>
        <v/>
      </c>
      <c r="K1929" s="338" t="str">
        <f>IF(ISBLANK($D1929),"",'CDM_Requirements '!$B$150)</f>
        <v/>
      </c>
      <c r="L1929" s="338" t="str">
        <f>IF(ISBLANK($D1929),"",'CDM_Requirements '!$B$151)</f>
        <v/>
      </c>
      <c r="M1929" s="338" t="str">
        <f>IF(ISBLANK($D1929),"",'CDM_Requirements '!$B$152)</f>
        <v/>
      </c>
      <c r="N1929" s="338" t="str">
        <f>IF(ISBLANK($D1929),"",'CDM_Requirements '!$B$153)</f>
        <v/>
      </c>
      <c r="O1929" s="340"/>
      <c r="P1929" s="340"/>
      <c r="Q1929" s="343"/>
    </row>
    <row r="1930" spans="1:17" s="323" customFormat="1" ht="20.100000000000001" customHeight="1" x14ac:dyDescent="0.25">
      <c r="A1930" s="311"/>
      <c r="B1930" s="308" t="str">
        <f>IF(ISBLANK($D1930)," -",'Offeror_Product Profile'!$B$12)</f>
        <v xml:space="preserve"> -</v>
      </c>
      <c r="C1930" s="308" t="str">
        <f>IF(ISBLANK($D1930)," -",'Offeror_Product Profile'!$B$13)</f>
        <v xml:space="preserve"> -</v>
      </c>
      <c r="D1930" s="340"/>
      <c r="E1930" s="341"/>
      <c r="F1930" s="336" t="str">
        <f>IF(ISBLANK($D1930)," -",'Offeror_Product Profile'!$B$10)</f>
        <v xml:space="preserve"> -</v>
      </c>
      <c r="G1930" s="336" t="str">
        <f>IF(ISBLANK($D1930)," -",'Offeror_Product Profile'!$B$11)</f>
        <v xml:space="preserve"> -</v>
      </c>
      <c r="H1930" s="309" t="str">
        <f>IF(ISBLANK($D1930),"",'Offeror_Product Profile'!$B$9)</f>
        <v/>
      </c>
      <c r="I1930" s="342"/>
      <c r="J1930" s="310" t="str">
        <f>IF(ISBLANK($D1930),"",'CDM_Requirements '!$B$149)</f>
        <v/>
      </c>
      <c r="K1930" s="338" t="str">
        <f>IF(ISBLANK($D1930),"",'CDM_Requirements '!$B$150)</f>
        <v/>
      </c>
      <c r="L1930" s="338" t="str">
        <f>IF(ISBLANK($D1930),"",'CDM_Requirements '!$B$151)</f>
        <v/>
      </c>
      <c r="M1930" s="338" t="str">
        <f>IF(ISBLANK($D1930),"",'CDM_Requirements '!$B$152)</f>
        <v/>
      </c>
      <c r="N1930" s="338" t="str">
        <f>IF(ISBLANK($D1930),"",'CDM_Requirements '!$B$153)</f>
        <v/>
      </c>
      <c r="O1930" s="340"/>
      <c r="P1930" s="340"/>
      <c r="Q1930" s="343"/>
    </row>
    <row r="1931" spans="1:17" s="323" customFormat="1" ht="20.100000000000001" customHeight="1" x14ac:dyDescent="0.25">
      <c r="A1931" s="311"/>
      <c r="B1931" s="308" t="str">
        <f>IF(ISBLANK($D1931)," -",'Offeror_Product Profile'!$B$12)</f>
        <v xml:space="preserve"> -</v>
      </c>
      <c r="C1931" s="308" t="str">
        <f>IF(ISBLANK($D1931)," -",'Offeror_Product Profile'!$B$13)</f>
        <v xml:space="preserve"> -</v>
      </c>
      <c r="D1931" s="340"/>
      <c r="E1931" s="341"/>
      <c r="F1931" s="336" t="str">
        <f>IF(ISBLANK($D1931)," -",'Offeror_Product Profile'!$B$10)</f>
        <v xml:space="preserve"> -</v>
      </c>
      <c r="G1931" s="336" t="str">
        <f>IF(ISBLANK($D1931)," -",'Offeror_Product Profile'!$B$11)</f>
        <v xml:space="preserve"> -</v>
      </c>
      <c r="H1931" s="309" t="str">
        <f>IF(ISBLANK($D1931),"",'Offeror_Product Profile'!$B$9)</f>
        <v/>
      </c>
      <c r="I1931" s="342"/>
      <c r="J1931" s="310" t="str">
        <f>IF(ISBLANK($D1931),"",'CDM_Requirements '!$B$149)</f>
        <v/>
      </c>
      <c r="K1931" s="338" t="str">
        <f>IF(ISBLANK($D1931),"",'CDM_Requirements '!$B$150)</f>
        <v/>
      </c>
      <c r="L1931" s="338" t="str">
        <f>IF(ISBLANK($D1931),"",'CDM_Requirements '!$B$151)</f>
        <v/>
      </c>
      <c r="M1931" s="338" t="str">
        <f>IF(ISBLANK($D1931),"",'CDM_Requirements '!$B$152)</f>
        <v/>
      </c>
      <c r="N1931" s="338" t="str">
        <f>IF(ISBLANK($D1931),"",'CDM_Requirements '!$B$153)</f>
        <v/>
      </c>
      <c r="O1931" s="340"/>
      <c r="P1931" s="340"/>
      <c r="Q1931" s="343"/>
    </row>
    <row r="1932" spans="1:17" s="323" customFormat="1" ht="20.100000000000001" customHeight="1" x14ac:dyDescent="0.25">
      <c r="A1932" s="311"/>
      <c r="B1932" s="308" t="str">
        <f>IF(ISBLANK($D1932)," -",'Offeror_Product Profile'!$B$12)</f>
        <v xml:space="preserve"> -</v>
      </c>
      <c r="C1932" s="308" t="str">
        <f>IF(ISBLANK($D1932)," -",'Offeror_Product Profile'!$B$13)</f>
        <v xml:space="preserve"> -</v>
      </c>
      <c r="D1932" s="340"/>
      <c r="E1932" s="341"/>
      <c r="F1932" s="336" t="str">
        <f>IF(ISBLANK($D1932)," -",'Offeror_Product Profile'!$B$10)</f>
        <v xml:space="preserve"> -</v>
      </c>
      <c r="G1932" s="336" t="str">
        <f>IF(ISBLANK($D1932)," -",'Offeror_Product Profile'!$B$11)</f>
        <v xml:space="preserve"> -</v>
      </c>
      <c r="H1932" s="309" t="str">
        <f>IF(ISBLANK($D1932),"",'Offeror_Product Profile'!$B$9)</f>
        <v/>
      </c>
      <c r="I1932" s="342"/>
      <c r="J1932" s="310" t="str">
        <f>IF(ISBLANK($D1932),"",'CDM_Requirements '!$B$149)</f>
        <v/>
      </c>
      <c r="K1932" s="338" t="str">
        <f>IF(ISBLANK($D1932),"",'CDM_Requirements '!$B$150)</f>
        <v/>
      </c>
      <c r="L1932" s="338" t="str">
        <f>IF(ISBLANK($D1932),"",'CDM_Requirements '!$B$151)</f>
        <v/>
      </c>
      <c r="M1932" s="338" t="str">
        <f>IF(ISBLANK($D1932),"",'CDM_Requirements '!$B$152)</f>
        <v/>
      </c>
      <c r="N1932" s="338" t="str">
        <f>IF(ISBLANK($D1932),"",'CDM_Requirements '!$B$153)</f>
        <v/>
      </c>
      <c r="O1932" s="340"/>
      <c r="P1932" s="340"/>
      <c r="Q1932" s="343"/>
    </row>
    <row r="1933" spans="1:17" s="323" customFormat="1" ht="20.100000000000001" customHeight="1" x14ac:dyDescent="0.25">
      <c r="A1933" s="311"/>
      <c r="B1933" s="308" t="str">
        <f>IF(ISBLANK($D1933)," -",'Offeror_Product Profile'!$B$12)</f>
        <v xml:space="preserve"> -</v>
      </c>
      <c r="C1933" s="308" t="str">
        <f>IF(ISBLANK($D1933)," -",'Offeror_Product Profile'!$B$13)</f>
        <v xml:space="preserve"> -</v>
      </c>
      <c r="D1933" s="340"/>
      <c r="E1933" s="341"/>
      <c r="F1933" s="336" t="str">
        <f>IF(ISBLANK($D1933)," -",'Offeror_Product Profile'!$B$10)</f>
        <v xml:space="preserve"> -</v>
      </c>
      <c r="G1933" s="336" t="str">
        <f>IF(ISBLANK($D1933)," -",'Offeror_Product Profile'!$B$11)</f>
        <v xml:space="preserve"> -</v>
      </c>
      <c r="H1933" s="309" t="str">
        <f>IF(ISBLANK($D1933),"",'Offeror_Product Profile'!$B$9)</f>
        <v/>
      </c>
      <c r="I1933" s="342"/>
      <c r="J1933" s="310" t="str">
        <f>IF(ISBLANK($D1933),"",'CDM_Requirements '!$B$149)</f>
        <v/>
      </c>
      <c r="K1933" s="338" t="str">
        <f>IF(ISBLANK($D1933),"",'CDM_Requirements '!$B$150)</f>
        <v/>
      </c>
      <c r="L1933" s="338" t="str">
        <f>IF(ISBLANK($D1933),"",'CDM_Requirements '!$B$151)</f>
        <v/>
      </c>
      <c r="M1933" s="338" t="str">
        <f>IF(ISBLANK($D1933),"",'CDM_Requirements '!$B$152)</f>
        <v/>
      </c>
      <c r="N1933" s="338" t="str">
        <f>IF(ISBLANK($D1933),"",'CDM_Requirements '!$B$153)</f>
        <v/>
      </c>
      <c r="O1933" s="340"/>
      <c r="P1933" s="340"/>
      <c r="Q1933" s="343"/>
    </row>
    <row r="1934" spans="1:17" s="323" customFormat="1" ht="20.100000000000001" customHeight="1" x14ac:dyDescent="0.25">
      <c r="A1934" s="311"/>
      <c r="B1934" s="308" t="str">
        <f>IF(ISBLANK($D1934)," -",'Offeror_Product Profile'!$B$12)</f>
        <v xml:space="preserve"> -</v>
      </c>
      <c r="C1934" s="308" t="str">
        <f>IF(ISBLANK($D1934)," -",'Offeror_Product Profile'!$B$13)</f>
        <v xml:space="preserve"> -</v>
      </c>
      <c r="D1934" s="340"/>
      <c r="E1934" s="341"/>
      <c r="F1934" s="336" t="str">
        <f>IF(ISBLANK($D1934)," -",'Offeror_Product Profile'!$B$10)</f>
        <v xml:space="preserve"> -</v>
      </c>
      <c r="G1934" s="336" t="str">
        <f>IF(ISBLANK($D1934)," -",'Offeror_Product Profile'!$B$11)</f>
        <v xml:space="preserve"> -</v>
      </c>
      <c r="H1934" s="309" t="str">
        <f>IF(ISBLANK($D1934),"",'Offeror_Product Profile'!$B$9)</f>
        <v/>
      </c>
      <c r="I1934" s="342"/>
      <c r="J1934" s="310" t="str">
        <f>IF(ISBLANK($D1934),"",'CDM_Requirements '!$B$149)</f>
        <v/>
      </c>
      <c r="K1934" s="338" t="str">
        <f>IF(ISBLANK($D1934),"",'CDM_Requirements '!$B$150)</f>
        <v/>
      </c>
      <c r="L1934" s="338" t="str">
        <f>IF(ISBLANK($D1934),"",'CDM_Requirements '!$B$151)</f>
        <v/>
      </c>
      <c r="M1934" s="338" t="str">
        <f>IF(ISBLANK($D1934),"",'CDM_Requirements '!$B$152)</f>
        <v/>
      </c>
      <c r="N1934" s="338" t="str">
        <f>IF(ISBLANK($D1934),"",'CDM_Requirements '!$B$153)</f>
        <v/>
      </c>
      <c r="O1934" s="340"/>
      <c r="P1934" s="340"/>
      <c r="Q1934" s="343"/>
    </row>
    <row r="1935" spans="1:17" s="323" customFormat="1" ht="20.100000000000001" customHeight="1" x14ac:dyDescent="0.25">
      <c r="A1935" s="311"/>
      <c r="B1935" s="308" t="str">
        <f>IF(ISBLANK($D1935)," -",'Offeror_Product Profile'!$B$12)</f>
        <v xml:space="preserve"> -</v>
      </c>
      <c r="C1935" s="308" t="str">
        <f>IF(ISBLANK($D1935)," -",'Offeror_Product Profile'!$B$13)</f>
        <v xml:space="preserve"> -</v>
      </c>
      <c r="D1935" s="340"/>
      <c r="E1935" s="341"/>
      <c r="F1935" s="336" t="str">
        <f>IF(ISBLANK($D1935)," -",'Offeror_Product Profile'!$B$10)</f>
        <v xml:space="preserve"> -</v>
      </c>
      <c r="G1935" s="336" t="str">
        <f>IF(ISBLANK($D1935)," -",'Offeror_Product Profile'!$B$11)</f>
        <v xml:space="preserve"> -</v>
      </c>
      <c r="H1935" s="309" t="str">
        <f>IF(ISBLANK($D1935),"",'Offeror_Product Profile'!$B$9)</f>
        <v/>
      </c>
      <c r="I1935" s="342"/>
      <c r="J1935" s="310" t="str">
        <f>IF(ISBLANK($D1935),"",'CDM_Requirements '!$B$149)</f>
        <v/>
      </c>
      <c r="K1935" s="338" t="str">
        <f>IF(ISBLANK($D1935),"",'CDM_Requirements '!$B$150)</f>
        <v/>
      </c>
      <c r="L1935" s="338" t="str">
        <f>IF(ISBLANK($D1935),"",'CDM_Requirements '!$B$151)</f>
        <v/>
      </c>
      <c r="M1935" s="338" t="str">
        <f>IF(ISBLANK($D1935),"",'CDM_Requirements '!$B$152)</f>
        <v/>
      </c>
      <c r="N1935" s="338" t="str">
        <f>IF(ISBLANK($D1935),"",'CDM_Requirements '!$B$153)</f>
        <v/>
      </c>
      <c r="O1935" s="340"/>
      <c r="P1935" s="340"/>
      <c r="Q1935" s="343"/>
    </row>
    <row r="1936" spans="1:17" s="323" customFormat="1" ht="20.100000000000001" customHeight="1" x14ac:dyDescent="0.25">
      <c r="A1936" s="311"/>
      <c r="B1936" s="308" t="str">
        <f>IF(ISBLANK($D1936)," -",'Offeror_Product Profile'!$B$12)</f>
        <v xml:space="preserve"> -</v>
      </c>
      <c r="C1936" s="308" t="str">
        <f>IF(ISBLANK($D1936)," -",'Offeror_Product Profile'!$B$13)</f>
        <v xml:space="preserve"> -</v>
      </c>
      <c r="D1936" s="340"/>
      <c r="E1936" s="341"/>
      <c r="F1936" s="336" t="str">
        <f>IF(ISBLANK($D1936)," -",'Offeror_Product Profile'!$B$10)</f>
        <v xml:space="preserve"> -</v>
      </c>
      <c r="G1936" s="336" t="str">
        <f>IF(ISBLANK($D1936)," -",'Offeror_Product Profile'!$B$11)</f>
        <v xml:space="preserve"> -</v>
      </c>
      <c r="H1936" s="309" t="str">
        <f>IF(ISBLANK($D1936),"",'Offeror_Product Profile'!$B$9)</f>
        <v/>
      </c>
      <c r="I1936" s="342"/>
      <c r="J1936" s="310" t="str">
        <f>IF(ISBLANK($D1936),"",'CDM_Requirements '!$B$149)</f>
        <v/>
      </c>
      <c r="K1936" s="338" t="str">
        <f>IF(ISBLANK($D1936),"",'CDM_Requirements '!$B$150)</f>
        <v/>
      </c>
      <c r="L1936" s="338" t="str">
        <f>IF(ISBLANK($D1936),"",'CDM_Requirements '!$B$151)</f>
        <v/>
      </c>
      <c r="M1936" s="338" t="str">
        <f>IF(ISBLANK($D1936),"",'CDM_Requirements '!$B$152)</f>
        <v/>
      </c>
      <c r="N1936" s="338" t="str">
        <f>IF(ISBLANK($D1936),"",'CDM_Requirements '!$B$153)</f>
        <v/>
      </c>
      <c r="O1936" s="340"/>
      <c r="P1936" s="340"/>
      <c r="Q1936" s="343"/>
    </row>
    <row r="1937" spans="1:17" s="323" customFormat="1" ht="20.100000000000001" customHeight="1" x14ac:dyDescent="0.25">
      <c r="A1937" s="311"/>
      <c r="B1937" s="308" t="str">
        <f>IF(ISBLANK($D1937)," -",'Offeror_Product Profile'!$B$12)</f>
        <v xml:space="preserve"> -</v>
      </c>
      <c r="C1937" s="308" t="str">
        <f>IF(ISBLANK($D1937)," -",'Offeror_Product Profile'!$B$13)</f>
        <v xml:space="preserve"> -</v>
      </c>
      <c r="D1937" s="340"/>
      <c r="E1937" s="341"/>
      <c r="F1937" s="336" t="str">
        <f>IF(ISBLANK($D1937)," -",'Offeror_Product Profile'!$B$10)</f>
        <v xml:space="preserve"> -</v>
      </c>
      <c r="G1937" s="336" t="str">
        <f>IF(ISBLANK($D1937)," -",'Offeror_Product Profile'!$B$11)</f>
        <v xml:space="preserve"> -</v>
      </c>
      <c r="H1937" s="309" t="str">
        <f>IF(ISBLANK($D1937),"",'Offeror_Product Profile'!$B$9)</f>
        <v/>
      </c>
      <c r="I1937" s="342"/>
      <c r="J1937" s="310" t="str">
        <f>IF(ISBLANK($D1937),"",'CDM_Requirements '!$B$149)</f>
        <v/>
      </c>
      <c r="K1937" s="338" t="str">
        <f>IF(ISBLANK($D1937),"",'CDM_Requirements '!$B$150)</f>
        <v/>
      </c>
      <c r="L1937" s="338" t="str">
        <f>IF(ISBLANK($D1937),"",'CDM_Requirements '!$B$151)</f>
        <v/>
      </c>
      <c r="M1937" s="338" t="str">
        <f>IF(ISBLANK($D1937),"",'CDM_Requirements '!$B$152)</f>
        <v/>
      </c>
      <c r="N1937" s="338" t="str">
        <f>IF(ISBLANK($D1937),"",'CDM_Requirements '!$B$153)</f>
        <v/>
      </c>
      <c r="O1937" s="340"/>
      <c r="P1937" s="340"/>
      <c r="Q1937" s="343"/>
    </row>
    <row r="1938" spans="1:17" s="323" customFormat="1" ht="20.100000000000001" customHeight="1" x14ac:dyDescent="0.25">
      <c r="A1938" s="311"/>
      <c r="B1938" s="308" t="str">
        <f>IF(ISBLANK($D1938)," -",'Offeror_Product Profile'!$B$12)</f>
        <v xml:space="preserve"> -</v>
      </c>
      <c r="C1938" s="308" t="str">
        <f>IF(ISBLANK($D1938)," -",'Offeror_Product Profile'!$B$13)</f>
        <v xml:space="preserve"> -</v>
      </c>
      <c r="D1938" s="340"/>
      <c r="E1938" s="341"/>
      <c r="F1938" s="336" t="str">
        <f>IF(ISBLANK($D1938)," -",'Offeror_Product Profile'!$B$10)</f>
        <v xml:space="preserve"> -</v>
      </c>
      <c r="G1938" s="336" t="str">
        <f>IF(ISBLANK($D1938)," -",'Offeror_Product Profile'!$B$11)</f>
        <v xml:space="preserve"> -</v>
      </c>
      <c r="H1938" s="309" t="str">
        <f>IF(ISBLANK($D1938),"",'Offeror_Product Profile'!$B$9)</f>
        <v/>
      </c>
      <c r="I1938" s="342"/>
      <c r="J1938" s="310" t="str">
        <f>IF(ISBLANK($D1938),"",'CDM_Requirements '!$B$149)</f>
        <v/>
      </c>
      <c r="K1938" s="338" t="str">
        <f>IF(ISBLANK($D1938),"",'CDM_Requirements '!$B$150)</f>
        <v/>
      </c>
      <c r="L1938" s="338" t="str">
        <f>IF(ISBLANK($D1938),"",'CDM_Requirements '!$B$151)</f>
        <v/>
      </c>
      <c r="M1938" s="338" t="str">
        <f>IF(ISBLANK($D1938),"",'CDM_Requirements '!$B$152)</f>
        <v/>
      </c>
      <c r="N1938" s="338" t="str">
        <f>IF(ISBLANK($D1938),"",'CDM_Requirements '!$B$153)</f>
        <v/>
      </c>
      <c r="O1938" s="340"/>
      <c r="P1938" s="340"/>
      <c r="Q1938" s="343"/>
    </row>
    <row r="1939" spans="1:17" s="323" customFormat="1" ht="20.100000000000001" customHeight="1" x14ac:dyDescent="0.25">
      <c r="A1939" s="311"/>
      <c r="B1939" s="308" t="str">
        <f>IF(ISBLANK($D1939)," -",'Offeror_Product Profile'!$B$12)</f>
        <v xml:space="preserve"> -</v>
      </c>
      <c r="C1939" s="308" t="str">
        <f>IF(ISBLANK($D1939)," -",'Offeror_Product Profile'!$B$13)</f>
        <v xml:space="preserve"> -</v>
      </c>
      <c r="D1939" s="340"/>
      <c r="E1939" s="341"/>
      <c r="F1939" s="336" t="str">
        <f>IF(ISBLANK($D1939)," -",'Offeror_Product Profile'!$B$10)</f>
        <v xml:space="preserve"> -</v>
      </c>
      <c r="G1939" s="336" t="str">
        <f>IF(ISBLANK($D1939)," -",'Offeror_Product Profile'!$B$11)</f>
        <v xml:space="preserve"> -</v>
      </c>
      <c r="H1939" s="309" t="str">
        <f>IF(ISBLANK($D1939),"",'Offeror_Product Profile'!$B$9)</f>
        <v/>
      </c>
      <c r="I1939" s="342"/>
      <c r="J1939" s="310" t="str">
        <f>IF(ISBLANK($D1939),"",'CDM_Requirements '!$B$149)</f>
        <v/>
      </c>
      <c r="K1939" s="338" t="str">
        <f>IF(ISBLANK($D1939),"",'CDM_Requirements '!$B$150)</f>
        <v/>
      </c>
      <c r="L1939" s="338" t="str">
        <f>IF(ISBLANK($D1939),"",'CDM_Requirements '!$B$151)</f>
        <v/>
      </c>
      <c r="M1939" s="338" t="str">
        <f>IF(ISBLANK($D1939),"",'CDM_Requirements '!$B$152)</f>
        <v/>
      </c>
      <c r="N1939" s="338" t="str">
        <f>IF(ISBLANK($D1939),"",'CDM_Requirements '!$B$153)</f>
        <v/>
      </c>
      <c r="O1939" s="340"/>
      <c r="P1939" s="340"/>
      <c r="Q1939" s="343"/>
    </row>
    <row r="1940" spans="1:17" s="323" customFormat="1" ht="20.100000000000001" customHeight="1" x14ac:dyDescent="0.25">
      <c r="A1940" s="311"/>
      <c r="B1940" s="308" t="str">
        <f>IF(ISBLANK($D1940)," -",'Offeror_Product Profile'!$B$12)</f>
        <v xml:space="preserve"> -</v>
      </c>
      <c r="C1940" s="308" t="str">
        <f>IF(ISBLANK($D1940)," -",'Offeror_Product Profile'!$B$13)</f>
        <v xml:space="preserve"> -</v>
      </c>
      <c r="D1940" s="340"/>
      <c r="E1940" s="341"/>
      <c r="F1940" s="336" t="str">
        <f>IF(ISBLANK($D1940)," -",'Offeror_Product Profile'!$B$10)</f>
        <v xml:space="preserve"> -</v>
      </c>
      <c r="G1940" s="336" t="str">
        <f>IF(ISBLANK($D1940)," -",'Offeror_Product Profile'!$B$11)</f>
        <v xml:space="preserve"> -</v>
      </c>
      <c r="H1940" s="309" t="str">
        <f>IF(ISBLANK($D1940),"",'Offeror_Product Profile'!$B$9)</f>
        <v/>
      </c>
      <c r="I1940" s="342"/>
      <c r="J1940" s="310" t="str">
        <f>IF(ISBLANK($D1940),"",'CDM_Requirements '!$B$149)</f>
        <v/>
      </c>
      <c r="K1940" s="338" t="str">
        <f>IF(ISBLANK($D1940),"",'CDM_Requirements '!$B$150)</f>
        <v/>
      </c>
      <c r="L1940" s="338" t="str">
        <f>IF(ISBLANK($D1940),"",'CDM_Requirements '!$B$151)</f>
        <v/>
      </c>
      <c r="M1940" s="338" t="str">
        <f>IF(ISBLANK($D1940),"",'CDM_Requirements '!$B$152)</f>
        <v/>
      </c>
      <c r="N1940" s="338" t="str">
        <f>IF(ISBLANK($D1940),"",'CDM_Requirements '!$B$153)</f>
        <v/>
      </c>
      <c r="O1940" s="340"/>
      <c r="P1940" s="340"/>
      <c r="Q1940" s="343"/>
    </row>
    <row r="1941" spans="1:17" s="323" customFormat="1" ht="20.100000000000001" customHeight="1" x14ac:dyDescent="0.25">
      <c r="A1941" s="311"/>
      <c r="B1941" s="308" t="str">
        <f>IF(ISBLANK($D1941)," -",'Offeror_Product Profile'!$B$12)</f>
        <v xml:space="preserve"> -</v>
      </c>
      <c r="C1941" s="308" t="str">
        <f>IF(ISBLANK($D1941)," -",'Offeror_Product Profile'!$B$13)</f>
        <v xml:space="preserve"> -</v>
      </c>
      <c r="D1941" s="340"/>
      <c r="E1941" s="341"/>
      <c r="F1941" s="336" t="str">
        <f>IF(ISBLANK($D1941)," -",'Offeror_Product Profile'!$B$10)</f>
        <v xml:space="preserve"> -</v>
      </c>
      <c r="G1941" s="336" t="str">
        <f>IF(ISBLANK($D1941)," -",'Offeror_Product Profile'!$B$11)</f>
        <v xml:space="preserve"> -</v>
      </c>
      <c r="H1941" s="309" t="str">
        <f>IF(ISBLANK($D1941),"",'Offeror_Product Profile'!$B$9)</f>
        <v/>
      </c>
      <c r="I1941" s="342"/>
      <c r="J1941" s="310" t="str">
        <f>IF(ISBLANK($D1941),"",'CDM_Requirements '!$B$149)</f>
        <v/>
      </c>
      <c r="K1941" s="338" t="str">
        <f>IF(ISBLANK($D1941),"",'CDM_Requirements '!$B$150)</f>
        <v/>
      </c>
      <c r="L1941" s="338" t="str">
        <f>IF(ISBLANK($D1941),"",'CDM_Requirements '!$B$151)</f>
        <v/>
      </c>
      <c r="M1941" s="338" t="str">
        <f>IF(ISBLANK($D1941),"",'CDM_Requirements '!$B$152)</f>
        <v/>
      </c>
      <c r="N1941" s="338" t="str">
        <f>IF(ISBLANK($D1941),"",'CDM_Requirements '!$B$153)</f>
        <v/>
      </c>
      <c r="O1941" s="340"/>
      <c r="P1941" s="340"/>
      <c r="Q1941" s="343"/>
    </row>
    <row r="1942" spans="1:17" s="323" customFormat="1" ht="20.100000000000001" customHeight="1" x14ac:dyDescent="0.25">
      <c r="A1942" s="311"/>
      <c r="B1942" s="308" t="str">
        <f>IF(ISBLANK($D1942)," -",'Offeror_Product Profile'!$B$12)</f>
        <v xml:space="preserve"> -</v>
      </c>
      <c r="C1942" s="308" t="str">
        <f>IF(ISBLANK($D1942)," -",'Offeror_Product Profile'!$B$13)</f>
        <v xml:space="preserve"> -</v>
      </c>
      <c r="D1942" s="340"/>
      <c r="E1942" s="341"/>
      <c r="F1942" s="336" t="str">
        <f>IF(ISBLANK($D1942)," -",'Offeror_Product Profile'!$B$10)</f>
        <v xml:space="preserve"> -</v>
      </c>
      <c r="G1942" s="336" t="str">
        <f>IF(ISBLANK($D1942)," -",'Offeror_Product Profile'!$B$11)</f>
        <v xml:space="preserve"> -</v>
      </c>
      <c r="H1942" s="309" t="str">
        <f>IF(ISBLANK($D1942),"",'Offeror_Product Profile'!$B$9)</f>
        <v/>
      </c>
      <c r="I1942" s="342"/>
      <c r="J1942" s="310" t="str">
        <f>IF(ISBLANK($D1942),"",'CDM_Requirements '!$B$149)</f>
        <v/>
      </c>
      <c r="K1942" s="338" t="str">
        <f>IF(ISBLANK($D1942),"",'CDM_Requirements '!$B$150)</f>
        <v/>
      </c>
      <c r="L1942" s="338" t="str">
        <f>IF(ISBLANK($D1942),"",'CDM_Requirements '!$B$151)</f>
        <v/>
      </c>
      <c r="M1942" s="338" t="str">
        <f>IF(ISBLANK($D1942),"",'CDM_Requirements '!$B$152)</f>
        <v/>
      </c>
      <c r="N1942" s="338" t="str">
        <f>IF(ISBLANK($D1942),"",'CDM_Requirements '!$B$153)</f>
        <v/>
      </c>
      <c r="O1942" s="340"/>
      <c r="P1942" s="340"/>
      <c r="Q1942" s="343"/>
    </row>
    <row r="1943" spans="1:17" s="323" customFormat="1" ht="20.100000000000001" customHeight="1" x14ac:dyDescent="0.25">
      <c r="A1943" s="311"/>
      <c r="B1943" s="308" t="str">
        <f>IF(ISBLANK($D1943)," -",'Offeror_Product Profile'!$B$12)</f>
        <v xml:space="preserve"> -</v>
      </c>
      <c r="C1943" s="308" t="str">
        <f>IF(ISBLANK($D1943)," -",'Offeror_Product Profile'!$B$13)</f>
        <v xml:space="preserve"> -</v>
      </c>
      <c r="D1943" s="340"/>
      <c r="E1943" s="341"/>
      <c r="F1943" s="336" t="str">
        <f>IF(ISBLANK($D1943)," -",'Offeror_Product Profile'!$B$10)</f>
        <v xml:space="preserve"> -</v>
      </c>
      <c r="G1943" s="336" t="str">
        <f>IF(ISBLANK($D1943)," -",'Offeror_Product Profile'!$B$11)</f>
        <v xml:space="preserve"> -</v>
      </c>
      <c r="H1943" s="309" t="str">
        <f>IF(ISBLANK($D1943),"",'Offeror_Product Profile'!$B$9)</f>
        <v/>
      </c>
      <c r="I1943" s="342"/>
      <c r="J1943" s="310" t="str">
        <f>IF(ISBLANK($D1943),"",'CDM_Requirements '!$B$149)</f>
        <v/>
      </c>
      <c r="K1943" s="338" t="str">
        <f>IF(ISBLANK($D1943),"",'CDM_Requirements '!$B$150)</f>
        <v/>
      </c>
      <c r="L1943" s="338" t="str">
        <f>IF(ISBLANK($D1943),"",'CDM_Requirements '!$B$151)</f>
        <v/>
      </c>
      <c r="M1943" s="338" t="str">
        <f>IF(ISBLANK($D1943),"",'CDM_Requirements '!$B$152)</f>
        <v/>
      </c>
      <c r="N1943" s="338" t="str">
        <f>IF(ISBLANK($D1943),"",'CDM_Requirements '!$B$153)</f>
        <v/>
      </c>
      <c r="O1943" s="340"/>
      <c r="P1943" s="340"/>
      <c r="Q1943" s="343"/>
    </row>
    <row r="1944" spans="1:17" s="323" customFormat="1" ht="20.100000000000001" customHeight="1" x14ac:dyDescent="0.25">
      <c r="A1944" s="311"/>
      <c r="B1944" s="308" t="str">
        <f>IF(ISBLANK($D1944)," -",'Offeror_Product Profile'!$B$12)</f>
        <v xml:space="preserve"> -</v>
      </c>
      <c r="C1944" s="308" t="str">
        <f>IF(ISBLANK($D1944)," -",'Offeror_Product Profile'!$B$13)</f>
        <v xml:space="preserve"> -</v>
      </c>
      <c r="D1944" s="340"/>
      <c r="E1944" s="341"/>
      <c r="F1944" s="336" t="str">
        <f>IF(ISBLANK($D1944)," -",'Offeror_Product Profile'!$B$10)</f>
        <v xml:space="preserve"> -</v>
      </c>
      <c r="G1944" s="336" t="str">
        <f>IF(ISBLANK($D1944)," -",'Offeror_Product Profile'!$B$11)</f>
        <v xml:space="preserve"> -</v>
      </c>
      <c r="H1944" s="309" t="str">
        <f>IF(ISBLANK($D1944),"",'Offeror_Product Profile'!$B$9)</f>
        <v/>
      </c>
      <c r="I1944" s="342"/>
      <c r="J1944" s="310" t="str">
        <f>IF(ISBLANK($D1944),"",'CDM_Requirements '!$B$149)</f>
        <v/>
      </c>
      <c r="K1944" s="338" t="str">
        <f>IF(ISBLANK($D1944),"",'CDM_Requirements '!$B$150)</f>
        <v/>
      </c>
      <c r="L1944" s="338" t="str">
        <f>IF(ISBLANK($D1944),"",'CDM_Requirements '!$B$151)</f>
        <v/>
      </c>
      <c r="M1944" s="338" t="str">
        <f>IF(ISBLANK($D1944),"",'CDM_Requirements '!$B$152)</f>
        <v/>
      </c>
      <c r="N1944" s="338" t="str">
        <f>IF(ISBLANK($D1944),"",'CDM_Requirements '!$B$153)</f>
        <v/>
      </c>
      <c r="O1944" s="340"/>
      <c r="P1944" s="340"/>
      <c r="Q1944" s="343"/>
    </row>
    <row r="1945" spans="1:17" s="323" customFormat="1" ht="20.100000000000001" customHeight="1" x14ac:dyDescent="0.25">
      <c r="A1945" s="311"/>
      <c r="B1945" s="308" t="str">
        <f>IF(ISBLANK($D1945)," -",'Offeror_Product Profile'!$B$12)</f>
        <v xml:space="preserve"> -</v>
      </c>
      <c r="C1945" s="308" t="str">
        <f>IF(ISBLANK($D1945)," -",'Offeror_Product Profile'!$B$13)</f>
        <v xml:space="preserve"> -</v>
      </c>
      <c r="D1945" s="340"/>
      <c r="E1945" s="341"/>
      <c r="F1945" s="336" t="str">
        <f>IF(ISBLANK($D1945)," -",'Offeror_Product Profile'!$B$10)</f>
        <v xml:space="preserve"> -</v>
      </c>
      <c r="G1945" s="336" t="str">
        <f>IF(ISBLANK($D1945)," -",'Offeror_Product Profile'!$B$11)</f>
        <v xml:space="preserve"> -</v>
      </c>
      <c r="H1945" s="309" t="str">
        <f>IF(ISBLANK($D1945),"",'Offeror_Product Profile'!$B$9)</f>
        <v/>
      </c>
      <c r="I1945" s="342"/>
      <c r="J1945" s="310" t="str">
        <f>IF(ISBLANK($D1945),"",'CDM_Requirements '!$B$149)</f>
        <v/>
      </c>
      <c r="K1945" s="338" t="str">
        <f>IF(ISBLANK($D1945),"",'CDM_Requirements '!$B$150)</f>
        <v/>
      </c>
      <c r="L1945" s="338" t="str">
        <f>IF(ISBLANK($D1945),"",'CDM_Requirements '!$B$151)</f>
        <v/>
      </c>
      <c r="M1945" s="338" t="str">
        <f>IF(ISBLANK($D1945),"",'CDM_Requirements '!$B$152)</f>
        <v/>
      </c>
      <c r="N1945" s="338" t="str">
        <f>IF(ISBLANK($D1945),"",'CDM_Requirements '!$B$153)</f>
        <v/>
      </c>
      <c r="O1945" s="340"/>
      <c r="P1945" s="340"/>
      <c r="Q1945" s="343"/>
    </row>
    <row r="1946" spans="1:17" s="323" customFormat="1" ht="20.100000000000001" customHeight="1" x14ac:dyDescent="0.25">
      <c r="A1946" s="311"/>
      <c r="B1946" s="308" t="str">
        <f>IF(ISBLANK($D1946)," -",'Offeror_Product Profile'!$B$12)</f>
        <v xml:space="preserve"> -</v>
      </c>
      <c r="C1946" s="308" t="str">
        <f>IF(ISBLANK($D1946)," -",'Offeror_Product Profile'!$B$13)</f>
        <v xml:space="preserve"> -</v>
      </c>
      <c r="D1946" s="340"/>
      <c r="E1946" s="341"/>
      <c r="F1946" s="336" t="str">
        <f>IF(ISBLANK($D1946)," -",'Offeror_Product Profile'!$B$10)</f>
        <v xml:space="preserve"> -</v>
      </c>
      <c r="G1946" s="336" t="str">
        <f>IF(ISBLANK($D1946)," -",'Offeror_Product Profile'!$B$11)</f>
        <v xml:space="preserve"> -</v>
      </c>
      <c r="H1946" s="309" t="str">
        <f>IF(ISBLANK($D1946),"",'Offeror_Product Profile'!$B$9)</f>
        <v/>
      </c>
      <c r="I1946" s="342"/>
      <c r="J1946" s="310" t="str">
        <f>IF(ISBLANK($D1946),"",'CDM_Requirements '!$B$149)</f>
        <v/>
      </c>
      <c r="K1946" s="338" t="str">
        <f>IF(ISBLANK($D1946),"",'CDM_Requirements '!$B$150)</f>
        <v/>
      </c>
      <c r="L1946" s="338" t="str">
        <f>IF(ISBLANK($D1946),"",'CDM_Requirements '!$B$151)</f>
        <v/>
      </c>
      <c r="M1946" s="338" t="str">
        <f>IF(ISBLANK($D1946),"",'CDM_Requirements '!$B$152)</f>
        <v/>
      </c>
      <c r="N1946" s="338" t="str">
        <f>IF(ISBLANK($D1946),"",'CDM_Requirements '!$B$153)</f>
        <v/>
      </c>
      <c r="O1946" s="340"/>
      <c r="P1946" s="340"/>
      <c r="Q1946" s="343"/>
    </row>
    <row r="1947" spans="1:17" s="323" customFormat="1" ht="20.100000000000001" customHeight="1" x14ac:dyDescent="0.25">
      <c r="A1947" s="311"/>
      <c r="B1947" s="308" t="str">
        <f>IF(ISBLANK($D1947)," -",'Offeror_Product Profile'!$B$12)</f>
        <v xml:space="preserve"> -</v>
      </c>
      <c r="C1947" s="308" t="str">
        <f>IF(ISBLANK($D1947)," -",'Offeror_Product Profile'!$B$13)</f>
        <v xml:space="preserve"> -</v>
      </c>
      <c r="D1947" s="340"/>
      <c r="E1947" s="341"/>
      <c r="F1947" s="336" t="str">
        <f>IF(ISBLANK($D1947)," -",'Offeror_Product Profile'!$B$10)</f>
        <v xml:space="preserve"> -</v>
      </c>
      <c r="G1947" s="336" t="str">
        <f>IF(ISBLANK($D1947)," -",'Offeror_Product Profile'!$B$11)</f>
        <v xml:space="preserve"> -</v>
      </c>
      <c r="H1947" s="309" t="str">
        <f>IF(ISBLANK($D1947),"",'Offeror_Product Profile'!$B$9)</f>
        <v/>
      </c>
      <c r="I1947" s="342"/>
      <c r="J1947" s="310" t="str">
        <f>IF(ISBLANK($D1947),"",'CDM_Requirements '!$B$149)</f>
        <v/>
      </c>
      <c r="K1947" s="338" t="str">
        <f>IF(ISBLANK($D1947),"",'CDM_Requirements '!$B$150)</f>
        <v/>
      </c>
      <c r="L1947" s="338" t="str">
        <f>IF(ISBLANK($D1947),"",'CDM_Requirements '!$B$151)</f>
        <v/>
      </c>
      <c r="M1947" s="338" t="str">
        <f>IF(ISBLANK($D1947),"",'CDM_Requirements '!$B$152)</f>
        <v/>
      </c>
      <c r="N1947" s="338" t="str">
        <f>IF(ISBLANK($D1947),"",'CDM_Requirements '!$B$153)</f>
        <v/>
      </c>
      <c r="O1947" s="340"/>
      <c r="P1947" s="340"/>
      <c r="Q1947" s="343"/>
    </row>
    <row r="1948" spans="1:17" s="323" customFormat="1" ht="20.100000000000001" customHeight="1" x14ac:dyDescent="0.25">
      <c r="A1948" s="311"/>
      <c r="B1948" s="308" t="str">
        <f>IF(ISBLANK($D1948)," -",'Offeror_Product Profile'!$B$12)</f>
        <v xml:space="preserve"> -</v>
      </c>
      <c r="C1948" s="308" t="str">
        <f>IF(ISBLANK($D1948)," -",'Offeror_Product Profile'!$B$13)</f>
        <v xml:space="preserve"> -</v>
      </c>
      <c r="D1948" s="340"/>
      <c r="E1948" s="341"/>
      <c r="F1948" s="336" t="str">
        <f>IF(ISBLANK($D1948)," -",'Offeror_Product Profile'!$B$10)</f>
        <v xml:space="preserve"> -</v>
      </c>
      <c r="G1948" s="336" t="str">
        <f>IF(ISBLANK($D1948)," -",'Offeror_Product Profile'!$B$11)</f>
        <v xml:space="preserve"> -</v>
      </c>
      <c r="H1948" s="309" t="str">
        <f>IF(ISBLANK($D1948),"",'Offeror_Product Profile'!$B$9)</f>
        <v/>
      </c>
      <c r="I1948" s="342"/>
      <c r="J1948" s="310" t="str">
        <f>IF(ISBLANK($D1948),"",'CDM_Requirements '!$B$149)</f>
        <v/>
      </c>
      <c r="K1948" s="338" t="str">
        <f>IF(ISBLANK($D1948),"",'CDM_Requirements '!$B$150)</f>
        <v/>
      </c>
      <c r="L1948" s="338" t="str">
        <f>IF(ISBLANK($D1948),"",'CDM_Requirements '!$B$151)</f>
        <v/>
      </c>
      <c r="M1948" s="338" t="str">
        <f>IF(ISBLANK($D1948),"",'CDM_Requirements '!$B$152)</f>
        <v/>
      </c>
      <c r="N1948" s="338" t="str">
        <f>IF(ISBLANK($D1948),"",'CDM_Requirements '!$B$153)</f>
        <v/>
      </c>
      <c r="O1948" s="340"/>
      <c r="P1948" s="340"/>
      <c r="Q1948" s="343"/>
    </row>
    <row r="1949" spans="1:17" s="323" customFormat="1" ht="20.100000000000001" customHeight="1" x14ac:dyDescent="0.25">
      <c r="A1949" s="311"/>
      <c r="B1949" s="308" t="str">
        <f>IF(ISBLANK($D1949)," -",'Offeror_Product Profile'!$B$12)</f>
        <v xml:space="preserve"> -</v>
      </c>
      <c r="C1949" s="308" t="str">
        <f>IF(ISBLANK($D1949)," -",'Offeror_Product Profile'!$B$13)</f>
        <v xml:space="preserve"> -</v>
      </c>
      <c r="D1949" s="340"/>
      <c r="E1949" s="341"/>
      <c r="F1949" s="336" t="str">
        <f>IF(ISBLANK($D1949)," -",'Offeror_Product Profile'!$B$10)</f>
        <v xml:space="preserve"> -</v>
      </c>
      <c r="G1949" s="336" t="str">
        <f>IF(ISBLANK($D1949)," -",'Offeror_Product Profile'!$B$11)</f>
        <v xml:space="preserve"> -</v>
      </c>
      <c r="H1949" s="309" t="str">
        <f>IF(ISBLANK($D1949),"",'Offeror_Product Profile'!$B$9)</f>
        <v/>
      </c>
      <c r="I1949" s="342"/>
      <c r="J1949" s="310" t="str">
        <f>IF(ISBLANK($D1949),"",'CDM_Requirements '!$B$149)</f>
        <v/>
      </c>
      <c r="K1949" s="338" t="str">
        <f>IF(ISBLANK($D1949),"",'CDM_Requirements '!$B$150)</f>
        <v/>
      </c>
      <c r="L1949" s="338" t="str">
        <f>IF(ISBLANK($D1949),"",'CDM_Requirements '!$B$151)</f>
        <v/>
      </c>
      <c r="M1949" s="338" t="str">
        <f>IF(ISBLANK($D1949),"",'CDM_Requirements '!$B$152)</f>
        <v/>
      </c>
      <c r="N1949" s="338" t="str">
        <f>IF(ISBLANK($D1949),"",'CDM_Requirements '!$B$153)</f>
        <v/>
      </c>
      <c r="O1949" s="340"/>
      <c r="P1949" s="340"/>
      <c r="Q1949" s="343"/>
    </row>
    <row r="1950" spans="1:17" s="323" customFormat="1" ht="20.100000000000001" customHeight="1" x14ac:dyDescent="0.25">
      <c r="A1950" s="311"/>
      <c r="B1950" s="308" t="str">
        <f>IF(ISBLANK($D1950)," -",'Offeror_Product Profile'!$B$12)</f>
        <v xml:space="preserve"> -</v>
      </c>
      <c r="C1950" s="308" t="str">
        <f>IF(ISBLANK($D1950)," -",'Offeror_Product Profile'!$B$13)</f>
        <v xml:space="preserve"> -</v>
      </c>
      <c r="D1950" s="340"/>
      <c r="E1950" s="341"/>
      <c r="F1950" s="336" t="str">
        <f>IF(ISBLANK($D1950)," -",'Offeror_Product Profile'!$B$10)</f>
        <v xml:space="preserve"> -</v>
      </c>
      <c r="G1950" s="336" t="str">
        <f>IF(ISBLANK($D1950)," -",'Offeror_Product Profile'!$B$11)</f>
        <v xml:space="preserve"> -</v>
      </c>
      <c r="H1950" s="309" t="str">
        <f>IF(ISBLANK($D1950),"",'Offeror_Product Profile'!$B$9)</f>
        <v/>
      </c>
      <c r="I1950" s="342"/>
      <c r="J1950" s="310" t="str">
        <f>IF(ISBLANK($D1950),"",'CDM_Requirements '!$B$149)</f>
        <v/>
      </c>
      <c r="K1950" s="338" t="str">
        <f>IF(ISBLANK($D1950),"",'CDM_Requirements '!$B$150)</f>
        <v/>
      </c>
      <c r="L1950" s="338" t="str">
        <f>IF(ISBLANK($D1950),"",'CDM_Requirements '!$B$151)</f>
        <v/>
      </c>
      <c r="M1950" s="338" t="str">
        <f>IF(ISBLANK($D1950),"",'CDM_Requirements '!$B$152)</f>
        <v/>
      </c>
      <c r="N1950" s="338" t="str">
        <f>IF(ISBLANK($D1950),"",'CDM_Requirements '!$B$153)</f>
        <v/>
      </c>
      <c r="O1950" s="340"/>
      <c r="P1950" s="340"/>
      <c r="Q1950" s="343"/>
    </row>
    <row r="1951" spans="1:17" s="323" customFormat="1" ht="20.100000000000001" customHeight="1" x14ac:dyDescent="0.25">
      <c r="A1951" s="311"/>
      <c r="B1951" s="308" t="str">
        <f>IF(ISBLANK($D1951)," -",'Offeror_Product Profile'!$B$12)</f>
        <v xml:space="preserve"> -</v>
      </c>
      <c r="C1951" s="308" t="str">
        <f>IF(ISBLANK($D1951)," -",'Offeror_Product Profile'!$B$13)</f>
        <v xml:space="preserve"> -</v>
      </c>
      <c r="D1951" s="340"/>
      <c r="E1951" s="341"/>
      <c r="F1951" s="336" t="str">
        <f>IF(ISBLANK($D1951)," -",'Offeror_Product Profile'!$B$10)</f>
        <v xml:space="preserve"> -</v>
      </c>
      <c r="G1951" s="336" t="str">
        <f>IF(ISBLANK($D1951)," -",'Offeror_Product Profile'!$B$11)</f>
        <v xml:space="preserve"> -</v>
      </c>
      <c r="H1951" s="309" t="str">
        <f>IF(ISBLANK($D1951),"",'Offeror_Product Profile'!$B$9)</f>
        <v/>
      </c>
      <c r="I1951" s="342"/>
      <c r="J1951" s="310" t="str">
        <f>IF(ISBLANK($D1951),"",'CDM_Requirements '!$B$149)</f>
        <v/>
      </c>
      <c r="K1951" s="338" t="str">
        <f>IF(ISBLANK($D1951),"",'CDM_Requirements '!$B$150)</f>
        <v/>
      </c>
      <c r="L1951" s="338" t="str">
        <f>IF(ISBLANK($D1951),"",'CDM_Requirements '!$B$151)</f>
        <v/>
      </c>
      <c r="M1951" s="338" t="str">
        <f>IF(ISBLANK($D1951),"",'CDM_Requirements '!$B$152)</f>
        <v/>
      </c>
      <c r="N1951" s="338" t="str">
        <f>IF(ISBLANK($D1951),"",'CDM_Requirements '!$B$153)</f>
        <v/>
      </c>
      <c r="O1951" s="340"/>
      <c r="P1951" s="340"/>
      <c r="Q1951" s="343"/>
    </row>
    <row r="1952" spans="1:17" s="323" customFormat="1" ht="20.100000000000001" customHeight="1" x14ac:dyDescent="0.25">
      <c r="A1952" s="311"/>
      <c r="B1952" s="308" t="str">
        <f>IF(ISBLANK($D1952)," -",'Offeror_Product Profile'!$B$12)</f>
        <v xml:space="preserve"> -</v>
      </c>
      <c r="C1952" s="308" t="str">
        <f>IF(ISBLANK($D1952)," -",'Offeror_Product Profile'!$B$13)</f>
        <v xml:space="preserve"> -</v>
      </c>
      <c r="D1952" s="340"/>
      <c r="E1952" s="341"/>
      <c r="F1952" s="336" t="str">
        <f>IF(ISBLANK($D1952)," -",'Offeror_Product Profile'!$B$10)</f>
        <v xml:space="preserve"> -</v>
      </c>
      <c r="G1952" s="336" t="str">
        <f>IF(ISBLANK($D1952)," -",'Offeror_Product Profile'!$B$11)</f>
        <v xml:space="preserve"> -</v>
      </c>
      <c r="H1952" s="309" t="str">
        <f>IF(ISBLANK($D1952),"",'Offeror_Product Profile'!$B$9)</f>
        <v/>
      </c>
      <c r="I1952" s="342"/>
      <c r="J1952" s="310" t="str">
        <f>IF(ISBLANK($D1952),"",'CDM_Requirements '!$B$149)</f>
        <v/>
      </c>
      <c r="K1952" s="338" t="str">
        <f>IF(ISBLANK($D1952),"",'CDM_Requirements '!$B$150)</f>
        <v/>
      </c>
      <c r="L1952" s="338" t="str">
        <f>IF(ISBLANK($D1952),"",'CDM_Requirements '!$B$151)</f>
        <v/>
      </c>
      <c r="M1952" s="338" t="str">
        <f>IF(ISBLANK($D1952),"",'CDM_Requirements '!$B$152)</f>
        <v/>
      </c>
      <c r="N1952" s="338" t="str">
        <f>IF(ISBLANK($D1952),"",'CDM_Requirements '!$B$153)</f>
        <v/>
      </c>
      <c r="O1952" s="340"/>
      <c r="P1952" s="340"/>
      <c r="Q1952" s="343"/>
    </row>
    <row r="1953" spans="1:17" s="323" customFormat="1" ht="20.100000000000001" customHeight="1" x14ac:dyDescent="0.25">
      <c r="A1953" s="311"/>
      <c r="B1953" s="308" t="str">
        <f>IF(ISBLANK($D1953)," -",'Offeror_Product Profile'!$B$12)</f>
        <v xml:space="preserve"> -</v>
      </c>
      <c r="C1953" s="308" t="str">
        <f>IF(ISBLANK($D1953)," -",'Offeror_Product Profile'!$B$13)</f>
        <v xml:space="preserve"> -</v>
      </c>
      <c r="D1953" s="340"/>
      <c r="E1953" s="341"/>
      <c r="F1953" s="336" t="str">
        <f>IF(ISBLANK($D1953)," -",'Offeror_Product Profile'!$B$10)</f>
        <v xml:space="preserve"> -</v>
      </c>
      <c r="G1953" s="336" t="str">
        <f>IF(ISBLANK($D1953)," -",'Offeror_Product Profile'!$B$11)</f>
        <v xml:space="preserve"> -</v>
      </c>
      <c r="H1953" s="309" t="str">
        <f>IF(ISBLANK($D1953),"",'Offeror_Product Profile'!$B$9)</f>
        <v/>
      </c>
      <c r="I1953" s="342"/>
      <c r="J1953" s="310" t="str">
        <f>IF(ISBLANK($D1953),"",'CDM_Requirements '!$B$149)</f>
        <v/>
      </c>
      <c r="K1953" s="338" t="str">
        <f>IF(ISBLANK($D1953),"",'CDM_Requirements '!$B$150)</f>
        <v/>
      </c>
      <c r="L1953" s="338" t="str">
        <f>IF(ISBLANK($D1953),"",'CDM_Requirements '!$B$151)</f>
        <v/>
      </c>
      <c r="M1953" s="338" t="str">
        <f>IF(ISBLANK($D1953),"",'CDM_Requirements '!$B$152)</f>
        <v/>
      </c>
      <c r="N1953" s="338" t="str">
        <f>IF(ISBLANK($D1953),"",'CDM_Requirements '!$B$153)</f>
        <v/>
      </c>
      <c r="O1953" s="340"/>
      <c r="P1953" s="340"/>
      <c r="Q1953" s="343"/>
    </row>
    <row r="1954" spans="1:17" s="323" customFormat="1" ht="20.100000000000001" customHeight="1" x14ac:dyDescent="0.25">
      <c r="A1954" s="311"/>
      <c r="B1954" s="308" t="str">
        <f>IF(ISBLANK($D1954)," -",'Offeror_Product Profile'!$B$12)</f>
        <v xml:space="preserve"> -</v>
      </c>
      <c r="C1954" s="308" t="str">
        <f>IF(ISBLANK($D1954)," -",'Offeror_Product Profile'!$B$13)</f>
        <v xml:space="preserve"> -</v>
      </c>
      <c r="D1954" s="340"/>
      <c r="E1954" s="341"/>
      <c r="F1954" s="336" t="str">
        <f>IF(ISBLANK($D1954)," -",'Offeror_Product Profile'!$B$10)</f>
        <v xml:space="preserve"> -</v>
      </c>
      <c r="G1954" s="336" t="str">
        <f>IF(ISBLANK($D1954)," -",'Offeror_Product Profile'!$B$11)</f>
        <v xml:space="preserve"> -</v>
      </c>
      <c r="H1954" s="309" t="str">
        <f>IF(ISBLANK($D1954),"",'Offeror_Product Profile'!$B$9)</f>
        <v/>
      </c>
      <c r="I1954" s="342"/>
      <c r="J1954" s="310" t="str">
        <f>IF(ISBLANK($D1954),"",'CDM_Requirements '!$B$149)</f>
        <v/>
      </c>
      <c r="K1954" s="338" t="str">
        <f>IF(ISBLANK($D1954),"",'CDM_Requirements '!$B$150)</f>
        <v/>
      </c>
      <c r="L1954" s="338" t="str">
        <f>IF(ISBLANK($D1954),"",'CDM_Requirements '!$B$151)</f>
        <v/>
      </c>
      <c r="M1954" s="338" t="str">
        <f>IF(ISBLANK($D1954),"",'CDM_Requirements '!$B$152)</f>
        <v/>
      </c>
      <c r="N1954" s="338" t="str">
        <f>IF(ISBLANK($D1954),"",'CDM_Requirements '!$B$153)</f>
        <v/>
      </c>
      <c r="O1954" s="340"/>
      <c r="P1954" s="340"/>
      <c r="Q1954" s="343"/>
    </row>
    <row r="1955" spans="1:17" s="323" customFormat="1" ht="20.100000000000001" customHeight="1" x14ac:dyDescent="0.25">
      <c r="A1955" s="311"/>
      <c r="B1955" s="308" t="str">
        <f>IF(ISBLANK($D1955)," -",'Offeror_Product Profile'!$B$12)</f>
        <v xml:space="preserve"> -</v>
      </c>
      <c r="C1955" s="308" t="str">
        <f>IF(ISBLANK($D1955)," -",'Offeror_Product Profile'!$B$13)</f>
        <v xml:space="preserve"> -</v>
      </c>
      <c r="D1955" s="340"/>
      <c r="E1955" s="341"/>
      <c r="F1955" s="336" t="str">
        <f>IF(ISBLANK($D1955)," -",'Offeror_Product Profile'!$B$10)</f>
        <v xml:space="preserve"> -</v>
      </c>
      <c r="G1955" s="336" t="str">
        <f>IF(ISBLANK($D1955)," -",'Offeror_Product Profile'!$B$11)</f>
        <v xml:space="preserve"> -</v>
      </c>
      <c r="H1955" s="309" t="str">
        <f>IF(ISBLANK($D1955),"",'Offeror_Product Profile'!$B$9)</f>
        <v/>
      </c>
      <c r="I1955" s="342"/>
      <c r="J1955" s="310" t="str">
        <f>IF(ISBLANK($D1955),"",'CDM_Requirements '!$B$149)</f>
        <v/>
      </c>
      <c r="K1955" s="338" t="str">
        <f>IF(ISBLANK($D1955),"",'CDM_Requirements '!$B$150)</f>
        <v/>
      </c>
      <c r="L1955" s="338" t="str">
        <f>IF(ISBLANK($D1955),"",'CDM_Requirements '!$B$151)</f>
        <v/>
      </c>
      <c r="M1955" s="338" t="str">
        <f>IF(ISBLANK($D1955),"",'CDM_Requirements '!$B$152)</f>
        <v/>
      </c>
      <c r="N1955" s="338" t="str">
        <f>IF(ISBLANK($D1955),"",'CDM_Requirements '!$B$153)</f>
        <v/>
      </c>
      <c r="O1955" s="340"/>
      <c r="P1955" s="340"/>
      <c r="Q1955" s="343"/>
    </row>
    <row r="1956" spans="1:17" s="323" customFormat="1" ht="20.100000000000001" customHeight="1" x14ac:dyDescent="0.25">
      <c r="A1956" s="311"/>
      <c r="B1956" s="308" t="str">
        <f>IF(ISBLANK($D1956)," -",'Offeror_Product Profile'!$B$12)</f>
        <v xml:space="preserve"> -</v>
      </c>
      <c r="C1956" s="308" t="str">
        <f>IF(ISBLANK($D1956)," -",'Offeror_Product Profile'!$B$13)</f>
        <v xml:space="preserve"> -</v>
      </c>
      <c r="D1956" s="340"/>
      <c r="E1956" s="341"/>
      <c r="F1956" s="336" t="str">
        <f>IF(ISBLANK($D1956)," -",'Offeror_Product Profile'!$B$10)</f>
        <v xml:space="preserve"> -</v>
      </c>
      <c r="G1956" s="336" t="str">
        <f>IF(ISBLANK($D1956)," -",'Offeror_Product Profile'!$B$11)</f>
        <v xml:space="preserve"> -</v>
      </c>
      <c r="H1956" s="309" t="str">
        <f>IF(ISBLANK($D1956),"",'Offeror_Product Profile'!$B$9)</f>
        <v/>
      </c>
      <c r="I1956" s="342"/>
      <c r="J1956" s="310" t="str">
        <f>IF(ISBLANK($D1956),"",'CDM_Requirements '!$B$149)</f>
        <v/>
      </c>
      <c r="K1956" s="338" t="str">
        <f>IF(ISBLANK($D1956),"",'CDM_Requirements '!$B$150)</f>
        <v/>
      </c>
      <c r="L1956" s="338" t="str">
        <f>IF(ISBLANK($D1956),"",'CDM_Requirements '!$B$151)</f>
        <v/>
      </c>
      <c r="M1956" s="338" t="str">
        <f>IF(ISBLANK($D1956),"",'CDM_Requirements '!$B$152)</f>
        <v/>
      </c>
      <c r="N1956" s="338" t="str">
        <f>IF(ISBLANK($D1956),"",'CDM_Requirements '!$B$153)</f>
        <v/>
      </c>
      <c r="O1956" s="340"/>
      <c r="P1956" s="340"/>
      <c r="Q1956" s="343"/>
    </row>
    <row r="1957" spans="1:17" s="323" customFormat="1" ht="20.100000000000001" customHeight="1" x14ac:dyDescent="0.25">
      <c r="A1957" s="311"/>
      <c r="B1957" s="308" t="str">
        <f>IF(ISBLANK($D1957)," -",'Offeror_Product Profile'!$B$12)</f>
        <v xml:space="preserve"> -</v>
      </c>
      <c r="C1957" s="308" t="str">
        <f>IF(ISBLANK($D1957)," -",'Offeror_Product Profile'!$B$13)</f>
        <v xml:space="preserve"> -</v>
      </c>
      <c r="D1957" s="340"/>
      <c r="E1957" s="341"/>
      <c r="F1957" s="336" t="str">
        <f>IF(ISBLANK($D1957)," -",'Offeror_Product Profile'!$B$10)</f>
        <v xml:space="preserve"> -</v>
      </c>
      <c r="G1957" s="336" t="str">
        <f>IF(ISBLANK($D1957)," -",'Offeror_Product Profile'!$B$11)</f>
        <v xml:space="preserve"> -</v>
      </c>
      <c r="H1957" s="309" t="str">
        <f>IF(ISBLANK($D1957),"",'Offeror_Product Profile'!$B$9)</f>
        <v/>
      </c>
      <c r="I1957" s="342"/>
      <c r="J1957" s="310" t="str">
        <f>IF(ISBLANK($D1957),"",'CDM_Requirements '!$B$149)</f>
        <v/>
      </c>
      <c r="K1957" s="338" t="str">
        <f>IF(ISBLANK($D1957),"",'CDM_Requirements '!$B$150)</f>
        <v/>
      </c>
      <c r="L1957" s="338" t="str">
        <f>IF(ISBLANK($D1957),"",'CDM_Requirements '!$B$151)</f>
        <v/>
      </c>
      <c r="M1957" s="338" t="str">
        <f>IF(ISBLANK($D1957),"",'CDM_Requirements '!$B$152)</f>
        <v/>
      </c>
      <c r="N1957" s="338" t="str">
        <f>IF(ISBLANK($D1957),"",'CDM_Requirements '!$B$153)</f>
        <v/>
      </c>
      <c r="O1957" s="340"/>
      <c r="P1957" s="340"/>
      <c r="Q1957" s="343"/>
    </row>
    <row r="1958" spans="1:17" s="323" customFormat="1" ht="20.100000000000001" customHeight="1" x14ac:dyDescent="0.25">
      <c r="A1958" s="311"/>
      <c r="B1958" s="308" t="str">
        <f>IF(ISBLANK($D1958)," -",'Offeror_Product Profile'!$B$12)</f>
        <v xml:space="preserve"> -</v>
      </c>
      <c r="C1958" s="308" t="str">
        <f>IF(ISBLANK($D1958)," -",'Offeror_Product Profile'!$B$13)</f>
        <v xml:space="preserve"> -</v>
      </c>
      <c r="D1958" s="340"/>
      <c r="E1958" s="341"/>
      <c r="F1958" s="336" t="str">
        <f>IF(ISBLANK($D1958)," -",'Offeror_Product Profile'!$B$10)</f>
        <v xml:space="preserve"> -</v>
      </c>
      <c r="G1958" s="336" t="str">
        <f>IF(ISBLANK($D1958)," -",'Offeror_Product Profile'!$B$11)</f>
        <v xml:space="preserve"> -</v>
      </c>
      <c r="H1958" s="309" t="str">
        <f>IF(ISBLANK($D1958),"",'Offeror_Product Profile'!$B$9)</f>
        <v/>
      </c>
      <c r="I1958" s="342"/>
      <c r="J1958" s="310" t="str">
        <f>IF(ISBLANK($D1958),"",'CDM_Requirements '!$B$149)</f>
        <v/>
      </c>
      <c r="K1958" s="338" t="str">
        <f>IF(ISBLANK($D1958),"",'CDM_Requirements '!$B$150)</f>
        <v/>
      </c>
      <c r="L1958" s="338" t="str">
        <f>IF(ISBLANK($D1958),"",'CDM_Requirements '!$B$151)</f>
        <v/>
      </c>
      <c r="M1958" s="338" t="str">
        <f>IF(ISBLANK($D1958),"",'CDM_Requirements '!$B$152)</f>
        <v/>
      </c>
      <c r="N1958" s="338" t="str">
        <f>IF(ISBLANK($D1958),"",'CDM_Requirements '!$B$153)</f>
        <v/>
      </c>
      <c r="O1958" s="340"/>
      <c r="P1958" s="340"/>
      <c r="Q1958" s="343"/>
    </row>
    <row r="1959" spans="1:17" s="323" customFormat="1" ht="20.100000000000001" customHeight="1" x14ac:dyDescent="0.25">
      <c r="A1959" s="311"/>
      <c r="B1959" s="308" t="str">
        <f>IF(ISBLANK($D1959)," -",'Offeror_Product Profile'!$B$12)</f>
        <v xml:space="preserve"> -</v>
      </c>
      <c r="C1959" s="308" t="str">
        <f>IF(ISBLANK($D1959)," -",'Offeror_Product Profile'!$B$13)</f>
        <v xml:space="preserve"> -</v>
      </c>
      <c r="D1959" s="340"/>
      <c r="E1959" s="341"/>
      <c r="F1959" s="336" t="str">
        <f>IF(ISBLANK($D1959)," -",'Offeror_Product Profile'!$B$10)</f>
        <v xml:space="preserve"> -</v>
      </c>
      <c r="G1959" s="336" t="str">
        <f>IF(ISBLANK($D1959)," -",'Offeror_Product Profile'!$B$11)</f>
        <v xml:space="preserve"> -</v>
      </c>
      <c r="H1959" s="309" t="str">
        <f>IF(ISBLANK($D1959),"",'Offeror_Product Profile'!$B$9)</f>
        <v/>
      </c>
      <c r="I1959" s="342"/>
      <c r="J1959" s="310" t="str">
        <f>IF(ISBLANK($D1959),"",'CDM_Requirements '!$B$149)</f>
        <v/>
      </c>
      <c r="K1959" s="338" t="str">
        <f>IF(ISBLANK($D1959),"",'CDM_Requirements '!$B$150)</f>
        <v/>
      </c>
      <c r="L1959" s="338" t="str">
        <f>IF(ISBLANK($D1959),"",'CDM_Requirements '!$B$151)</f>
        <v/>
      </c>
      <c r="M1959" s="338" t="str">
        <f>IF(ISBLANK($D1959),"",'CDM_Requirements '!$B$152)</f>
        <v/>
      </c>
      <c r="N1959" s="338" t="str">
        <f>IF(ISBLANK($D1959),"",'CDM_Requirements '!$B$153)</f>
        <v/>
      </c>
      <c r="O1959" s="340"/>
      <c r="P1959" s="340"/>
      <c r="Q1959" s="343"/>
    </row>
    <row r="1960" spans="1:17" s="323" customFormat="1" ht="20.100000000000001" customHeight="1" x14ac:dyDescent="0.25">
      <c r="A1960" s="311"/>
      <c r="B1960" s="308" t="str">
        <f>IF(ISBLANK($D1960)," -",'Offeror_Product Profile'!$B$12)</f>
        <v xml:space="preserve"> -</v>
      </c>
      <c r="C1960" s="308" t="str">
        <f>IF(ISBLANK($D1960)," -",'Offeror_Product Profile'!$B$13)</f>
        <v xml:space="preserve"> -</v>
      </c>
      <c r="D1960" s="340"/>
      <c r="E1960" s="341"/>
      <c r="F1960" s="336" t="str">
        <f>IF(ISBLANK($D1960)," -",'Offeror_Product Profile'!$B$10)</f>
        <v xml:space="preserve"> -</v>
      </c>
      <c r="G1960" s="336" t="str">
        <f>IF(ISBLANK($D1960)," -",'Offeror_Product Profile'!$B$11)</f>
        <v xml:space="preserve"> -</v>
      </c>
      <c r="H1960" s="309" t="str">
        <f>IF(ISBLANK($D1960),"",'Offeror_Product Profile'!$B$9)</f>
        <v/>
      </c>
      <c r="I1960" s="342"/>
      <c r="J1960" s="310" t="str">
        <f>IF(ISBLANK($D1960),"",'CDM_Requirements '!$B$149)</f>
        <v/>
      </c>
      <c r="K1960" s="338" t="str">
        <f>IF(ISBLANK($D1960),"",'CDM_Requirements '!$B$150)</f>
        <v/>
      </c>
      <c r="L1960" s="338" t="str">
        <f>IF(ISBLANK($D1960),"",'CDM_Requirements '!$B$151)</f>
        <v/>
      </c>
      <c r="M1960" s="338" t="str">
        <f>IF(ISBLANK($D1960),"",'CDM_Requirements '!$B$152)</f>
        <v/>
      </c>
      <c r="N1960" s="338" t="str">
        <f>IF(ISBLANK($D1960),"",'CDM_Requirements '!$B$153)</f>
        <v/>
      </c>
      <c r="O1960" s="340"/>
      <c r="P1960" s="340"/>
      <c r="Q1960" s="343"/>
    </row>
    <row r="1961" spans="1:17" s="323" customFormat="1" ht="20.100000000000001" customHeight="1" x14ac:dyDescent="0.25">
      <c r="A1961" s="311"/>
      <c r="B1961" s="308" t="str">
        <f>IF(ISBLANK($D1961)," -",'Offeror_Product Profile'!$B$12)</f>
        <v xml:space="preserve"> -</v>
      </c>
      <c r="C1961" s="308" t="str">
        <f>IF(ISBLANK($D1961)," -",'Offeror_Product Profile'!$B$13)</f>
        <v xml:space="preserve"> -</v>
      </c>
      <c r="D1961" s="340"/>
      <c r="E1961" s="341"/>
      <c r="F1961" s="336" t="str">
        <f>IF(ISBLANK($D1961)," -",'Offeror_Product Profile'!$B$10)</f>
        <v xml:space="preserve"> -</v>
      </c>
      <c r="G1961" s="336" t="str">
        <f>IF(ISBLANK($D1961)," -",'Offeror_Product Profile'!$B$11)</f>
        <v xml:space="preserve"> -</v>
      </c>
      <c r="H1961" s="309" t="str">
        <f>IF(ISBLANK($D1961),"",'Offeror_Product Profile'!$B$9)</f>
        <v/>
      </c>
      <c r="I1961" s="342"/>
      <c r="J1961" s="310" t="str">
        <f>IF(ISBLANK($D1961),"",'CDM_Requirements '!$B$149)</f>
        <v/>
      </c>
      <c r="K1961" s="338" t="str">
        <f>IF(ISBLANK($D1961),"",'CDM_Requirements '!$B$150)</f>
        <v/>
      </c>
      <c r="L1961" s="338" t="str">
        <f>IF(ISBLANK($D1961),"",'CDM_Requirements '!$B$151)</f>
        <v/>
      </c>
      <c r="M1961" s="338" t="str">
        <f>IF(ISBLANK($D1961),"",'CDM_Requirements '!$B$152)</f>
        <v/>
      </c>
      <c r="N1961" s="338" t="str">
        <f>IF(ISBLANK($D1961),"",'CDM_Requirements '!$B$153)</f>
        <v/>
      </c>
      <c r="O1961" s="340"/>
      <c r="P1961" s="340"/>
      <c r="Q1961" s="343"/>
    </row>
    <row r="1962" spans="1:17" s="323" customFormat="1" ht="20.100000000000001" customHeight="1" x14ac:dyDescent="0.25">
      <c r="A1962" s="311"/>
      <c r="B1962" s="308" t="str">
        <f>IF(ISBLANK($D1962)," -",'Offeror_Product Profile'!$B$12)</f>
        <v xml:space="preserve"> -</v>
      </c>
      <c r="C1962" s="308" t="str">
        <f>IF(ISBLANK($D1962)," -",'Offeror_Product Profile'!$B$13)</f>
        <v xml:space="preserve"> -</v>
      </c>
      <c r="D1962" s="340"/>
      <c r="E1962" s="341"/>
      <c r="F1962" s="336" t="str">
        <f>IF(ISBLANK($D1962)," -",'Offeror_Product Profile'!$B$10)</f>
        <v xml:space="preserve"> -</v>
      </c>
      <c r="G1962" s="336" t="str">
        <f>IF(ISBLANK($D1962)," -",'Offeror_Product Profile'!$B$11)</f>
        <v xml:space="preserve"> -</v>
      </c>
      <c r="H1962" s="309" t="str">
        <f>IF(ISBLANK($D1962),"",'Offeror_Product Profile'!$B$9)</f>
        <v/>
      </c>
      <c r="I1962" s="342"/>
      <c r="J1962" s="310" t="str">
        <f>IF(ISBLANK($D1962),"",'CDM_Requirements '!$B$149)</f>
        <v/>
      </c>
      <c r="K1962" s="338" t="str">
        <f>IF(ISBLANK($D1962),"",'CDM_Requirements '!$B$150)</f>
        <v/>
      </c>
      <c r="L1962" s="338" t="str">
        <f>IF(ISBLANK($D1962),"",'CDM_Requirements '!$B$151)</f>
        <v/>
      </c>
      <c r="M1962" s="338" t="str">
        <f>IF(ISBLANK($D1962),"",'CDM_Requirements '!$B$152)</f>
        <v/>
      </c>
      <c r="N1962" s="338" t="str">
        <f>IF(ISBLANK($D1962),"",'CDM_Requirements '!$B$153)</f>
        <v/>
      </c>
      <c r="O1962" s="340"/>
      <c r="P1962" s="340"/>
      <c r="Q1962" s="343"/>
    </row>
    <row r="1963" spans="1:17" s="323" customFormat="1" ht="20.100000000000001" customHeight="1" x14ac:dyDescent="0.25">
      <c r="A1963" s="311"/>
      <c r="B1963" s="308" t="str">
        <f>IF(ISBLANK($D1963)," -",'Offeror_Product Profile'!$B$12)</f>
        <v xml:space="preserve"> -</v>
      </c>
      <c r="C1963" s="308" t="str">
        <f>IF(ISBLANK($D1963)," -",'Offeror_Product Profile'!$B$13)</f>
        <v xml:space="preserve"> -</v>
      </c>
      <c r="D1963" s="340"/>
      <c r="E1963" s="341"/>
      <c r="F1963" s="336" t="str">
        <f>IF(ISBLANK($D1963)," -",'Offeror_Product Profile'!$B$10)</f>
        <v xml:space="preserve"> -</v>
      </c>
      <c r="G1963" s="336" t="str">
        <f>IF(ISBLANK($D1963)," -",'Offeror_Product Profile'!$B$11)</f>
        <v xml:space="preserve"> -</v>
      </c>
      <c r="H1963" s="309" t="str">
        <f>IF(ISBLANK($D1963),"",'Offeror_Product Profile'!$B$9)</f>
        <v/>
      </c>
      <c r="I1963" s="342"/>
      <c r="J1963" s="310" t="str">
        <f>IF(ISBLANK($D1963),"",'CDM_Requirements '!$B$149)</f>
        <v/>
      </c>
      <c r="K1963" s="338" t="str">
        <f>IF(ISBLANK($D1963),"",'CDM_Requirements '!$B$150)</f>
        <v/>
      </c>
      <c r="L1963" s="338" t="str">
        <f>IF(ISBLANK($D1963),"",'CDM_Requirements '!$B$151)</f>
        <v/>
      </c>
      <c r="M1963" s="338" t="str">
        <f>IF(ISBLANK($D1963),"",'CDM_Requirements '!$B$152)</f>
        <v/>
      </c>
      <c r="N1963" s="338" t="str">
        <f>IF(ISBLANK($D1963),"",'CDM_Requirements '!$B$153)</f>
        <v/>
      </c>
      <c r="O1963" s="340"/>
      <c r="P1963" s="340"/>
      <c r="Q1963" s="343"/>
    </row>
    <row r="1964" spans="1:17" s="323" customFormat="1" ht="20.100000000000001" customHeight="1" x14ac:dyDescent="0.25">
      <c r="A1964" s="311"/>
      <c r="B1964" s="308" t="str">
        <f>IF(ISBLANK($D1964)," -",'Offeror_Product Profile'!$B$12)</f>
        <v xml:space="preserve"> -</v>
      </c>
      <c r="C1964" s="308" t="str">
        <f>IF(ISBLANK($D1964)," -",'Offeror_Product Profile'!$B$13)</f>
        <v xml:space="preserve"> -</v>
      </c>
      <c r="D1964" s="340"/>
      <c r="E1964" s="341"/>
      <c r="F1964" s="336" t="str">
        <f>IF(ISBLANK($D1964)," -",'Offeror_Product Profile'!$B$10)</f>
        <v xml:space="preserve"> -</v>
      </c>
      <c r="G1964" s="336" t="str">
        <f>IF(ISBLANK($D1964)," -",'Offeror_Product Profile'!$B$11)</f>
        <v xml:space="preserve"> -</v>
      </c>
      <c r="H1964" s="309" t="str">
        <f>IF(ISBLANK($D1964),"",'Offeror_Product Profile'!$B$9)</f>
        <v/>
      </c>
      <c r="I1964" s="342"/>
      <c r="J1964" s="310" t="str">
        <f>IF(ISBLANK($D1964),"",'CDM_Requirements '!$B$149)</f>
        <v/>
      </c>
      <c r="K1964" s="338" t="str">
        <f>IF(ISBLANK($D1964),"",'CDM_Requirements '!$B$150)</f>
        <v/>
      </c>
      <c r="L1964" s="338" t="str">
        <f>IF(ISBLANK($D1964),"",'CDM_Requirements '!$B$151)</f>
        <v/>
      </c>
      <c r="M1964" s="338" t="str">
        <f>IF(ISBLANK($D1964),"",'CDM_Requirements '!$B$152)</f>
        <v/>
      </c>
      <c r="N1964" s="338" t="str">
        <f>IF(ISBLANK($D1964),"",'CDM_Requirements '!$B$153)</f>
        <v/>
      </c>
      <c r="O1964" s="340"/>
      <c r="P1964" s="340"/>
      <c r="Q1964" s="343"/>
    </row>
    <row r="1965" spans="1:17" s="323" customFormat="1" ht="20.100000000000001" customHeight="1" x14ac:dyDescent="0.25">
      <c r="A1965" s="311"/>
      <c r="B1965" s="308" t="str">
        <f>IF(ISBLANK($D1965)," -",'Offeror_Product Profile'!$B$12)</f>
        <v xml:space="preserve"> -</v>
      </c>
      <c r="C1965" s="308" t="str">
        <f>IF(ISBLANK($D1965)," -",'Offeror_Product Profile'!$B$13)</f>
        <v xml:space="preserve"> -</v>
      </c>
      <c r="D1965" s="340"/>
      <c r="E1965" s="341"/>
      <c r="F1965" s="336" t="str">
        <f>IF(ISBLANK($D1965)," -",'Offeror_Product Profile'!$B$10)</f>
        <v xml:space="preserve"> -</v>
      </c>
      <c r="G1965" s="336" t="str">
        <f>IF(ISBLANK($D1965)," -",'Offeror_Product Profile'!$B$11)</f>
        <v xml:space="preserve"> -</v>
      </c>
      <c r="H1965" s="309" t="str">
        <f>IF(ISBLANK($D1965),"",'Offeror_Product Profile'!$B$9)</f>
        <v/>
      </c>
      <c r="I1965" s="342"/>
      <c r="J1965" s="310" t="str">
        <f>IF(ISBLANK($D1965),"",'CDM_Requirements '!$B$149)</f>
        <v/>
      </c>
      <c r="K1965" s="338" t="str">
        <f>IF(ISBLANK($D1965),"",'CDM_Requirements '!$B$150)</f>
        <v/>
      </c>
      <c r="L1965" s="338" t="str">
        <f>IF(ISBLANK($D1965),"",'CDM_Requirements '!$B$151)</f>
        <v/>
      </c>
      <c r="M1965" s="338" t="str">
        <f>IF(ISBLANK($D1965),"",'CDM_Requirements '!$B$152)</f>
        <v/>
      </c>
      <c r="N1965" s="338" t="str">
        <f>IF(ISBLANK($D1965),"",'CDM_Requirements '!$B$153)</f>
        <v/>
      </c>
      <c r="O1965" s="340"/>
      <c r="P1965" s="340"/>
      <c r="Q1965" s="343"/>
    </row>
    <row r="1966" spans="1:17" s="323" customFormat="1" ht="20.100000000000001" customHeight="1" x14ac:dyDescent="0.25">
      <c r="A1966" s="311"/>
      <c r="B1966" s="308" t="str">
        <f>IF(ISBLANK($D1966)," -",'Offeror_Product Profile'!$B$12)</f>
        <v xml:space="preserve"> -</v>
      </c>
      <c r="C1966" s="308" t="str">
        <f>IF(ISBLANK($D1966)," -",'Offeror_Product Profile'!$B$13)</f>
        <v xml:space="preserve"> -</v>
      </c>
      <c r="D1966" s="340"/>
      <c r="E1966" s="341"/>
      <c r="F1966" s="336" t="str">
        <f>IF(ISBLANK($D1966)," -",'Offeror_Product Profile'!$B$10)</f>
        <v xml:space="preserve"> -</v>
      </c>
      <c r="G1966" s="336" t="str">
        <f>IF(ISBLANK($D1966)," -",'Offeror_Product Profile'!$B$11)</f>
        <v xml:space="preserve"> -</v>
      </c>
      <c r="H1966" s="309" t="str">
        <f>IF(ISBLANK($D1966),"",'Offeror_Product Profile'!$B$9)</f>
        <v/>
      </c>
      <c r="I1966" s="342"/>
      <c r="J1966" s="310" t="str">
        <f>IF(ISBLANK($D1966),"",'CDM_Requirements '!$B$149)</f>
        <v/>
      </c>
      <c r="K1966" s="338" t="str">
        <f>IF(ISBLANK($D1966),"",'CDM_Requirements '!$B$150)</f>
        <v/>
      </c>
      <c r="L1966" s="338" t="str">
        <f>IF(ISBLANK($D1966),"",'CDM_Requirements '!$B$151)</f>
        <v/>
      </c>
      <c r="M1966" s="338" t="str">
        <f>IF(ISBLANK($D1966),"",'CDM_Requirements '!$B$152)</f>
        <v/>
      </c>
      <c r="N1966" s="338" t="str">
        <f>IF(ISBLANK($D1966),"",'CDM_Requirements '!$B$153)</f>
        <v/>
      </c>
      <c r="O1966" s="340"/>
      <c r="P1966" s="340"/>
      <c r="Q1966" s="343"/>
    </row>
    <row r="1967" spans="1:17" s="323" customFormat="1" ht="20.100000000000001" customHeight="1" x14ac:dyDescent="0.25">
      <c r="A1967" s="311"/>
      <c r="B1967" s="308" t="str">
        <f>IF(ISBLANK($D1967)," -",'Offeror_Product Profile'!$B$12)</f>
        <v xml:space="preserve"> -</v>
      </c>
      <c r="C1967" s="308" t="str">
        <f>IF(ISBLANK($D1967)," -",'Offeror_Product Profile'!$B$13)</f>
        <v xml:space="preserve"> -</v>
      </c>
      <c r="D1967" s="340"/>
      <c r="E1967" s="341"/>
      <c r="F1967" s="336" t="str">
        <f>IF(ISBLANK($D1967)," -",'Offeror_Product Profile'!$B$10)</f>
        <v xml:space="preserve"> -</v>
      </c>
      <c r="G1967" s="336" t="str">
        <f>IF(ISBLANK($D1967)," -",'Offeror_Product Profile'!$B$11)</f>
        <v xml:space="preserve"> -</v>
      </c>
      <c r="H1967" s="309" t="str">
        <f>IF(ISBLANK($D1967),"",'Offeror_Product Profile'!$B$9)</f>
        <v/>
      </c>
      <c r="I1967" s="342"/>
      <c r="J1967" s="310" t="str">
        <f>IF(ISBLANK($D1967),"",'CDM_Requirements '!$B$149)</f>
        <v/>
      </c>
      <c r="K1967" s="338" t="str">
        <f>IF(ISBLANK($D1967),"",'CDM_Requirements '!$B$150)</f>
        <v/>
      </c>
      <c r="L1967" s="338" t="str">
        <f>IF(ISBLANK($D1967),"",'CDM_Requirements '!$B$151)</f>
        <v/>
      </c>
      <c r="M1967" s="338" t="str">
        <f>IF(ISBLANK($D1967),"",'CDM_Requirements '!$B$152)</f>
        <v/>
      </c>
      <c r="N1967" s="338" t="str">
        <f>IF(ISBLANK($D1967),"",'CDM_Requirements '!$B$153)</f>
        <v/>
      </c>
      <c r="O1967" s="340"/>
      <c r="P1967" s="340"/>
      <c r="Q1967" s="343"/>
    </row>
    <row r="1968" spans="1:17" s="323" customFormat="1" ht="20.100000000000001" customHeight="1" x14ac:dyDescent="0.25">
      <c r="A1968" s="311"/>
      <c r="B1968" s="308" t="str">
        <f>IF(ISBLANK($D1968)," -",'Offeror_Product Profile'!$B$12)</f>
        <v xml:space="preserve"> -</v>
      </c>
      <c r="C1968" s="308" t="str">
        <f>IF(ISBLANK($D1968)," -",'Offeror_Product Profile'!$B$13)</f>
        <v xml:space="preserve"> -</v>
      </c>
      <c r="D1968" s="340"/>
      <c r="E1968" s="341"/>
      <c r="F1968" s="336" t="str">
        <f>IF(ISBLANK($D1968)," -",'Offeror_Product Profile'!$B$10)</f>
        <v xml:space="preserve"> -</v>
      </c>
      <c r="G1968" s="336" t="str">
        <f>IF(ISBLANK($D1968)," -",'Offeror_Product Profile'!$B$11)</f>
        <v xml:space="preserve"> -</v>
      </c>
      <c r="H1968" s="309" t="str">
        <f>IF(ISBLANK($D1968),"",'Offeror_Product Profile'!$B$9)</f>
        <v/>
      </c>
      <c r="I1968" s="342"/>
      <c r="J1968" s="310" t="str">
        <f>IF(ISBLANK($D1968),"",'CDM_Requirements '!$B$149)</f>
        <v/>
      </c>
      <c r="K1968" s="338" t="str">
        <f>IF(ISBLANK($D1968),"",'CDM_Requirements '!$B$150)</f>
        <v/>
      </c>
      <c r="L1968" s="338" t="str">
        <f>IF(ISBLANK($D1968),"",'CDM_Requirements '!$B$151)</f>
        <v/>
      </c>
      <c r="M1968" s="338" t="str">
        <f>IF(ISBLANK($D1968),"",'CDM_Requirements '!$B$152)</f>
        <v/>
      </c>
      <c r="N1968" s="338" t="str">
        <f>IF(ISBLANK($D1968),"",'CDM_Requirements '!$B$153)</f>
        <v/>
      </c>
      <c r="O1968" s="340"/>
      <c r="P1968" s="340"/>
      <c r="Q1968" s="343"/>
    </row>
    <row r="1969" spans="1:17" s="323" customFormat="1" ht="20.100000000000001" customHeight="1" x14ac:dyDescent="0.25">
      <c r="A1969" s="311"/>
      <c r="B1969" s="308" t="str">
        <f>IF(ISBLANK($D1969)," -",'Offeror_Product Profile'!$B$12)</f>
        <v xml:space="preserve"> -</v>
      </c>
      <c r="C1969" s="308" t="str">
        <f>IF(ISBLANK($D1969)," -",'Offeror_Product Profile'!$B$13)</f>
        <v xml:space="preserve"> -</v>
      </c>
      <c r="D1969" s="340"/>
      <c r="E1969" s="341"/>
      <c r="F1969" s="336" t="str">
        <f>IF(ISBLANK($D1969)," -",'Offeror_Product Profile'!$B$10)</f>
        <v xml:space="preserve"> -</v>
      </c>
      <c r="G1969" s="336" t="str">
        <f>IF(ISBLANK($D1969)," -",'Offeror_Product Profile'!$B$11)</f>
        <v xml:space="preserve"> -</v>
      </c>
      <c r="H1969" s="309" t="str">
        <f>IF(ISBLANK($D1969),"",'Offeror_Product Profile'!$B$9)</f>
        <v/>
      </c>
      <c r="I1969" s="342"/>
      <c r="J1969" s="310" t="str">
        <f>IF(ISBLANK($D1969),"",'CDM_Requirements '!$B$149)</f>
        <v/>
      </c>
      <c r="K1969" s="338" t="str">
        <f>IF(ISBLANK($D1969),"",'CDM_Requirements '!$B$150)</f>
        <v/>
      </c>
      <c r="L1969" s="338" t="str">
        <f>IF(ISBLANK($D1969),"",'CDM_Requirements '!$B$151)</f>
        <v/>
      </c>
      <c r="M1969" s="338" t="str">
        <f>IF(ISBLANK($D1969),"",'CDM_Requirements '!$B$152)</f>
        <v/>
      </c>
      <c r="N1969" s="338" t="str">
        <f>IF(ISBLANK($D1969),"",'CDM_Requirements '!$B$153)</f>
        <v/>
      </c>
      <c r="O1969" s="340"/>
      <c r="P1969" s="340"/>
      <c r="Q1969" s="343"/>
    </row>
    <row r="1970" spans="1:17" s="323" customFormat="1" ht="20.100000000000001" customHeight="1" x14ac:dyDescent="0.25">
      <c r="A1970" s="311"/>
      <c r="B1970" s="308" t="str">
        <f>IF(ISBLANK($D1970)," -",'Offeror_Product Profile'!$B$12)</f>
        <v xml:space="preserve"> -</v>
      </c>
      <c r="C1970" s="308" t="str">
        <f>IF(ISBLANK($D1970)," -",'Offeror_Product Profile'!$B$13)</f>
        <v xml:space="preserve"> -</v>
      </c>
      <c r="D1970" s="340"/>
      <c r="E1970" s="341"/>
      <c r="F1970" s="336" t="str">
        <f>IF(ISBLANK($D1970)," -",'Offeror_Product Profile'!$B$10)</f>
        <v xml:space="preserve"> -</v>
      </c>
      <c r="G1970" s="336" t="str">
        <f>IF(ISBLANK($D1970)," -",'Offeror_Product Profile'!$B$11)</f>
        <v xml:space="preserve"> -</v>
      </c>
      <c r="H1970" s="309" t="str">
        <f>IF(ISBLANK($D1970),"",'Offeror_Product Profile'!$B$9)</f>
        <v/>
      </c>
      <c r="I1970" s="342"/>
      <c r="J1970" s="310" t="str">
        <f>IF(ISBLANK($D1970),"",'CDM_Requirements '!$B$149)</f>
        <v/>
      </c>
      <c r="K1970" s="338" t="str">
        <f>IF(ISBLANK($D1970),"",'CDM_Requirements '!$B$150)</f>
        <v/>
      </c>
      <c r="L1970" s="338" t="str">
        <f>IF(ISBLANK($D1970),"",'CDM_Requirements '!$B$151)</f>
        <v/>
      </c>
      <c r="M1970" s="338" t="str">
        <f>IF(ISBLANK($D1970),"",'CDM_Requirements '!$B$152)</f>
        <v/>
      </c>
      <c r="N1970" s="338" t="str">
        <f>IF(ISBLANK($D1970),"",'CDM_Requirements '!$B$153)</f>
        <v/>
      </c>
      <c r="O1970" s="340"/>
      <c r="P1970" s="340"/>
      <c r="Q1970" s="343"/>
    </row>
    <row r="1971" spans="1:17" s="323" customFormat="1" ht="20.100000000000001" customHeight="1" x14ac:dyDescent="0.25">
      <c r="A1971" s="311"/>
      <c r="B1971" s="308" t="str">
        <f>IF(ISBLANK($D1971)," -",'Offeror_Product Profile'!$B$12)</f>
        <v xml:space="preserve"> -</v>
      </c>
      <c r="C1971" s="308" t="str">
        <f>IF(ISBLANK($D1971)," -",'Offeror_Product Profile'!$B$13)</f>
        <v xml:space="preserve"> -</v>
      </c>
      <c r="D1971" s="340"/>
      <c r="E1971" s="341"/>
      <c r="F1971" s="336" t="str">
        <f>IF(ISBLANK($D1971)," -",'Offeror_Product Profile'!$B$10)</f>
        <v xml:space="preserve"> -</v>
      </c>
      <c r="G1971" s="336" t="str">
        <f>IF(ISBLANK($D1971)," -",'Offeror_Product Profile'!$B$11)</f>
        <v xml:space="preserve"> -</v>
      </c>
      <c r="H1971" s="309" t="str">
        <f>IF(ISBLANK($D1971),"",'Offeror_Product Profile'!$B$9)</f>
        <v/>
      </c>
      <c r="I1971" s="342"/>
      <c r="J1971" s="310" t="str">
        <f>IF(ISBLANK($D1971),"",'CDM_Requirements '!$B$149)</f>
        <v/>
      </c>
      <c r="K1971" s="338" t="str">
        <f>IF(ISBLANK($D1971),"",'CDM_Requirements '!$B$150)</f>
        <v/>
      </c>
      <c r="L1971" s="338" t="str">
        <f>IF(ISBLANK($D1971),"",'CDM_Requirements '!$B$151)</f>
        <v/>
      </c>
      <c r="M1971" s="338" t="str">
        <f>IF(ISBLANK($D1971),"",'CDM_Requirements '!$B$152)</f>
        <v/>
      </c>
      <c r="N1971" s="338" t="str">
        <f>IF(ISBLANK($D1971),"",'CDM_Requirements '!$B$153)</f>
        <v/>
      </c>
      <c r="O1971" s="340"/>
      <c r="P1971" s="340"/>
      <c r="Q1971" s="343"/>
    </row>
    <row r="1972" spans="1:17" s="323" customFormat="1" ht="20.100000000000001" customHeight="1" x14ac:dyDescent="0.25">
      <c r="A1972" s="311"/>
      <c r="B1972" s="308" t="str">
        <f>IF(ISBLANK($D1972)," -",'Offeror_Product Profile'!$B$12)</f>
        <v xml:space="preserve"> -</v>
      </c>
      <c r="C1972" s="308" t="str">
        <f>IF(ISBLANK($D1972)," -",'Offeror_Product Profile'!$B$13)</f>
        <v xml:space="preserve"> -</v>
      </c>
      <c r="D1972" s="340"/>
      <c r="E1972" s="341"/>
      <c r="F1972" s="336" t="str">
        <f>IF(ISBLANK($D1972)," -",'Offeror_Product Profile'!$B$10)</f>
        <v xml:space="preserve"> -</v>
      </c>
      <c r="G1972" s="336" t="str">
        <f>IF(ISBLANK($D1972)," -",'Offeror_Product Profile'!$B$11)</f>
        <v xml:space="preserve"> -</v>
      </c>
      <c r="H1972" s="309" t="str">
        <f>IF(ISBLANK($D1972),"",'Offeror_Product Profile'!$B$9)</f>
        <v/>
      </c>
      <c r="I1972" s="342"/>
      <c r="J1972" s="310" t="str">
        <f>IF(ISBLANK($D1972),"",'CDM_Requirements '!$B$149)</f>
        <v/>
      </c>
      <c r="K1972" s="338" t="str">
        <f>IF(ISBLANK($D1972),"",'CDM_Requirements '!$B$150)</f>
        <v/>
      </c>
      <c r="L1972" s="338" t="str">
        <f>IF(ISBLANK($D1972),"",'CDM_Requirements '!$B$151)</f>
        <v/>
      </c>
      <c r="M1972" s="338" t="str">
        <f>IF(ISBLANK($D1972),"",'CDM_Requirements '!$B$152)</f>
        <v/>
      </c>
      <c r="N1972" s="338" t="str">
        <f>IF(ISBLANK($D1972),"",'CDM_Requirements '!$B$153)</f>
        <v/>
      </c>
      <c r="O1972" s="340"/>
      <c r="P1972" s="340"/>
      <c r="Q1972" s="343"/>
    </row>
    <row r="1973" spans="1:17" s="323" customFormat="1" ht="20.100000000000001" customHeight="1" x14ac:dyDescent="0.25">
      <c r="A1973" s="311"/>
      <c r="B1973" s="308" t="str">
        <f>IF(ISBLANK($D1973)," -",'Offeror_Product Profile'!$B$12)</f>
        <v xml:space="preserve"> -</v>
      </c>
      <c r="C1973" s="308" t="str">
        <f>IF(ISBLANK($D1973)," -",'Offeror_Product Profile'!$B$13)</f>
        <v xml:space="preserve"> -</v>
      </c>
      <c r="D1973" s="340"/>
      <c r="E1973" s="341"/>
      <c r="F1973" s="336" t="str">
        <f>IF(ISBLANK($D1973)," -",'Offeror_Product Profile'!$B$10)</f>
        <v xml:space="preserve"> -</v>
      </c>
      <c r="G1973" s="336" t="str">
        <f>IF(ISBLANK($D1973)," -",'Offeror_Product Profile'!$B$11)</f>
        <v xml:space="preserve"> -</v>
      </c>
      <c r="H1973" s="309" t="str">
        <f>IF(ISBLANK($D1973),"",'Offeror_Product Profile'!$B$9)</f>
        <v/>
      </c>
      <c r="I1973" s="342"/>
      <c r="J1973" s="310" t="str">
        <f>IF(ISBLANK($D1973),"",'CDM_Requirements '!$B$149)</f>
        <v/>
      </c>
      <c r="K1973" s="338" t="str">
        <f>IF(ISBLANK($D1973),"",'CDM_Requirements '!$B$150)</f>
        <v/>
      </c>
      <c r="L1973" s="338" t="str">
        <f>IF(ISBLANK($D1973),"",'CDM_Requirements '!$B$151)</f>
        <v/>
      </c>
      <c r="M1973" s="338" t="str">
        <f>IF(ISBLANK($D1973),"",'CDM_Requirements '!$B$152)</f>
        <v/>
      </c>
      <c r="N1973" s="338" t="str">
        <f>IF(ISBLANK($D1973),"",'CDM_Requirements '!$B$153)</f>
        <v/>
      </c>
      <c r="O1973" s="340"/>
      <c r="P1973" s="340"/>
      <c r="Q1973" s="343"/>
    </row>
    <row r="1974" spans="1:17" s="323" customFormat="1" ht="20.100000000000001" customHeight="1" x14ac:dyDescent="0.25">
      <c r="A1974" s="311"/>
      <c r="B1974" s="308" t="str">
        <f>IF(ISBLANK($D1974)," -",'Offeror_Product Profile'!$B$12)</f>
        <v xml:space="preserve"> -</v>
      </c>
      <c r="C1974" s="308" t="str">
        <f>IF(ISBLANK($D1974)," -",'Offeror_Product Profile'!$B$13)</f>
        <v xml:space="preserve"> -</v>
      </c>
      <c r="D1974" s="340"/>
      <c r="E1974" s="341"/>
      <c r="F1974" s="336" t="str">
        <f>IF(ISBLANK($D1974)," -",'Offeror_Product Profile'!$B$10)</f>
        <v xml:space="preserve"> -</v>
      </c>
      <c r="G1974" s="336" t="str">
        <f>IF(ISBLANK($D1974)," -",'Offeror_Product Profile'!$B$11)</f>
        <v xml:space="preserve"> -</v>
      </c>
      <c r="H1974" s="309" t="str">
        <f>IF(ISBLANK($D1974),"",'Offeror_Product Profile'!$B$9)</f>
        <v/>
      </c>
      <c r="I1974" s="342"/>
      <c r="J1974" s="310" t="str">
        <f>IF(ISBLANK($D1974),"",'CDM_Requirements '!$B$149)</f>
        <v/>
      </c>
      <c r="K1974" s="338" t="str">
        <f>IF(ISBLANK($D1974),"",'CDM_Requirements '!$B$150)</f>
        <v/>
      </c>
      <c r="L1974" s="338" t="str">
        <f>IF(ISBLANK($D1974),"",'CDM_Requirements '!$B$151)</f>
        <v/>
      </c>
      <c r="M1974" s="338" t="str">
        <f>IF(ISBLANK($D1974),"",'CDM_Requirements '!$B$152)</f>
        <v/>
      </c>
      <c r="N1974" s="338" t="str">
        <f>IF(ISBLANK($D1974),"",'CDM_Requirements '!$B$153)</f>
        <v/>
      </c>
      <c r="O1974" s="340"/>
      <c r="P1974" s="340"/>
      <c r="Q1974" s="343"/>
    </row>
    <row r="1975" spans="1:17" s="323" customFormat="1" ht="20.100000000000001" customHeight="1" x14ac:dyDescent="0.25">
      <c r="A1975" s="311"/>
      <c r="B1975" s="308" t="str">
        <f>IF(ISBLANK($D1975)," -",'Offeror_Product Profile'!$B$12)</f>
        <v xml:space="preserve"> -</v>
      </c>
      <c r="C1975" s="308" t="str">
        <f>IF(ISBLANK($D1975)," -",'Offeror_Product Profile'!$B$13)</f>
        <v xml:space="preserve"> -</v>
      </c>
      <c r="D1975" s="340"/>
      <c r="E1975" s="341"/>
      <c r="F1975" s="336" t="str">
        <f>IF(ISBLANK($D1975)," -",'Offeror_Product Profile'!$B$10)</f>
        <v xml:space="preserve"> -</v>
      </c>
      <c r="G1975" s="336" t="str">
        <f>IF(ISBLANK($D1975)," -",'Offeror_Product Profile'!$B$11)</f>
        <v xml:space="preserve"> -</v>
      </c>
      <c r="H1975" s="309" t="str">
        <f>IF(ISBLANK($D1975),"",'Offeror_Product Profile'!$B$9)</f>
        <v/>
      </c>
      <c r="I1975" s="342"/>
      <c r="J1975" s="310" t="str">
        <f>IF(ISBLANK($D1975),"",'CDM_Requirements '!$B$149)</f>
        <v/>
      </c>
      <c r="K1975" s="338" t="str">
        <f>IF(ISBLANK($D1975),"",'CDM_Requirements '!$B$150)</f>
        <v/>
      </c>
      <c r="L1975" s="338" t="str">
        <f>IF(ISBLANK($D1975),"",'CDM_Requirements '!$B$151)</f>
        <v/>
      </c>
      <c r="M1975" s="338" t="str">
        <f>IF(ISBLANK($D1975),"",'CDM_Requirements '!$B$152)</f>
        <v/>
      </c>
      <c r="N1975" s="338" t="str">
        <f>IF(ISBLANK($D1975),"",'CDM_Requirements '!$B$153)</f>
        <v/>
      </c>
      <c r="O1975" s="340"/>
      <c r="P1975" s="340"/>
      <c r="Q1975" s="343"/>
    </row>
    <row r="1976" spans="1:17" s="323" customFormat="1" ht="20.100000000000001" customHeight="1" x14ac:dyDescent="0.25">
      <c r="A1976" s="311"/>
      <c r="B1976" s="308" t="str">
        <f>IF(ISBLANK($D1976)," -",'Offeror_Product Profile'!$B$12)</f>
        <v xml:space="preserve"> -</v>
      </c>
      <c r="C1976" s="308" t="str">
        <f>IF(ISBLANK($D1976)," -",'Offeror_Product Profile'!$B$13)</f>
        <v xml:space="preserve"> -</v>
      </c>
      <c r="D1976" s="340"/>
      <c r="E1976" s="341"/>
      <c r="F1976" s="336" t="str">
        <f>IF(ISBLANK($D1976)," -",'Offeror_Product Profile'!$B$10)</f>
        <v xml:space="preserve"> -</v>
      </c>
      <c r="G1976" s="336" t="str">
        <f>IF(ISBLANK($D1976)," -",'Offeror_Product Profile'!$B$11)</f>
        <v xml:space="preserve"> -</v>
      </c>
      <c r="H1976" s="309" t="str">
        <f>IF(ISBLANK($D1976),"",'Offeror_Product Profile'!$B$9)</f>
        <v/>
      </c>
      <c r="I1976" s="342"/>
      <c r="J1976" s="310" t="str">
        <f>IF(ISBLANK($D1976),"",'CDM_Requirements '!$B$149)</f>
        <v/>
      </c>
      <c r="K1976" s="338" t="str">
        <f>IF(ISBLANK($D1976),"",'CDM_Requirements '!$B$150)</f>
        <v/>
      </c>
      <c r="L1976" s="338" t="str">
        <f>IF(ISBLANK($D1976),"",'CDM_Requirements '!$B$151)</f>
        <v/>
      </c>
      <c r="M1976" s="338" t="str">
        <f>IF(ISBLANK($D1976),"",'CDM_Requirements '!$B$152)</f>
        <v/>
      </c>
      <c r="N1976" s="338" t="str">
        <f>IF(ISBLANK($D1976),"",'CDM_Requirements '!$B$153)</f>
        <v/>
      </c>
      <c r="O1976" s="340"/>
      <c r="P1976" s="340"/>
      <c r="Q1976" s="343"/>
    </row>
    <row r="1977" spans="1:17" s="323" customFormat="1" ht="20.100000000000001" customHeight="1" x14ac:dyDescent="0.25">
      <c r="A1977" s="311"/>
      <c r="B1977" s="308" t="str">
        <f>IF(ISBLANK($D1977)," -",'Offeror_Product Profile'!$B$12)</f>
        <v xml:space="preserve"> -</v>
      </c>
      <c r="C1977" s="308" t="str">
        <f>IF(ISBLANK($D1977)," -",'Offeror_Product Profile'!$B$13)</f>
        <v xml:space="preserve"> -</v>
      </c>
      <c r="D1977" s="340"/>
      <c r="E1977" s="341"/>
      <c r="F1977" s="336" t="str">
        <f>IF(ISBLANK($D1977)," -",'Offeror_Product Profile'!$B$10)</f>
        <v xml:space="preserve"> -</v>
      </c>
      <c r="G1977" s="336" t="str">
        <f>IF(ISBLANK($D1977)," -",'Offeror_Product Profile'!$B$11)</f>
        <v xml:space="preserve"> -</v>
      </c>
      <c r="H1977" s="309" t="str">
        <f>IF(ISBLANK($D1977),"",'Offeror_Product Profile'!$B$9)</f>
        <v/>
      </c>
      <c r="I1977" s="342"/>
      <c r="J1977" s="310" t="str">
        <f>IF(ISBLANK($D1977),"",'CDM_Requirements '!$B$149)</f>
        <v/>
      </c>
      <c r="K1977" s="338" t="str">
        <f>IF(ISBLANK($D1977),"",'CDM_Requirements '!$B$150)</f>
        <v/>
      </c>
      <c r="L1977" s="338" t="str">
        <f>IF(ISBLANK($D1977),"",'CDM_Requirements '!$B$151)</f>
        <v/>
      </c>
      <c r="M1977" s="338" t="str">
        <f>IF(ISBLANK($D1977),"",'CDM_Requirements '!$B$152)</f>
        <v/>
      </c>
      <c r="N1977" s="338" t="str">
        <f>IF(ISBLANK($D1977),"",'CDM_Requirements '!$B$153)</f>
        <v/>
      </c>
      <c r="O1977" s="340"/>
      <c r="P1977" s="340"/>
      <c r="Q1977" s="343"/>
    </row>
    <row r="1978" spans="1:17" s="323" customFormat="1" ht="20.100000000000001" customHeight="1" x14ac:dyDescent="0.25">
      <c r="A1978" s="311"/>
      <c r="B1978" s="308" t="str">
        <f>IF(ISBLANK($D1978)," -",'Offeror_Product Profile'!$B$12)</f>
        <v xml:space="preserve"> -</v>
      </c>
      <c r="C1978" s="308" t="str">
        <f>IF(ISBLANK($D1978)," -",'Offeror_Product Profile'!$B$13)</f>
        <v xml:space="preserve"> -</v>
      </c>
      <c r="D1978" s="340"/>
      <c r="E1978" s="341"/>
      <c r="F1978" s="336" t="str">
        <f>IF(ISBLANK($D1978)," -",'Offeror_Product Profile'!$B$10)</f>
        <v xml:space="preserve"> -</v>
      </c>
      <c r="G1978" s="336" t="str">
        <f>IF(ISBLANK($D1978)," -",'Offeror_Product Profile'!$B$11)</f>
        <v xml:space="preserve"> -</v>
      </c>
      <c r="H1978" s="309" t="str">
        <f>IF(ISBLANK($D1978),"",'Offeror_Product Profile'!$B$9)</f>
        <v/>
      </c>
      <c r="I1978" s="342"/>
      <c r="J1978" s="310" t="str">
        <f>IF(ISBLANK($D1978),"",'CDM_Requirements '!$B$149)</f>
        <v/>
      </c>
      <c r="K1978" s="338" t="str">
        <f>IF(ISBLANK($D1978),"",'CDM_Requirements '!$B$150)</f>
        <v/>
      </c>
      <c r="L1978" s="338" t="str">
        <f>IF(ISBLANK($D1978),"",'CDM_Requirements '!$B$151)</f>
        <v/>
      </c>
      <c r="M1978" s="338" t="str">
        <f>IF(ISBLANK($D1978),"",'CDM_Requirements '!$B$152)</f>
        <v/>
      </c>
      <c r="N1978" s="338" t="str">
        <f>IF(ISBLANK($D1978),"",'CDM_Requirements '!$B$153)</f>
        <v/>
      </c>
      <c r="O1978" s="340"/>
      <c r="P1978" s="340"/>
      <c r="Q1978" s="343"/>
    </row>
    <row r="1979" spans="1:17" s="323" customFormat="1" ht="20.100000000000001" customHeight="1" x14ac:dyDescent="0.25">
      <c r="A1979" s="311"/>
      <c r="B1979" s="308" t="str">
        <f>IF(ISBLANK($D1979)," -",'Offeror_Product Profile'!$B$12)</f>
        <v xml:space="preserve"> -</v>
      </c>
      <c r="C1979" s="308" t="str">
        <f>IF(ISBLANK($D1979)," -",'Offeror_Product Profile'!$B$13)</f>
        <v xml:space="preserve"> -</v>
      </c>
      <c r="D1979" s="340"/>
      <c r="E1979" s="341"/>
      <c r="F1979" s="336" t="str">
        <f>IF(ISBLANK($D1979)," -",'Offeror_Product Profile'!$B$10)</f>
        <v xml:space="preserve"> -</v>
      </c>
      <c r="G1979" s="336" t="str">
        <f>IF(ISBLANK($D1979)," -",'Offeror_Product Profile'!$B$11)</f>
        <v xml:space="preserve"> -</v>
      </c>
      <c r="H1979" s="309" t="str">
        <f>IF(ISBLANK($D1979),"",'Offeror_Product Profile'!$B$9)</f>
        <v/>
      </c>
      <c r="I1979" s="342"/>
      <c r="J1979" s="310" t="str">
        <f>IF(ISBLANK($D1979),"",'CDM_Requirements '!$B$149)</f>
        <v/>
      </c>
      <c r="K1979" s="338" t="str">
        <f>IF(ISBLANK($D1979),"",'CDM_Requirements '!$B$150)</f>
        <v/>
      </c>
      <c r="L1979" s="338" t="str">
        <f>IF(ISBLANK($D1979),"",'CDM_Requirements '!$B$151)</f>
        <v/>
      </c>
      <c r="M1979" s="338" t="str">
        <f>IF(ISBLANK($D1979),"",'CDM_Requirements '!$B$152)</f>
        <v/>
      </c>
      <c r="N1979" s="338" t="str">
        <f>IF(ISBLANK($D1979),"",'CDM_Requirements '!$B$153)</f>
        <v/>
      </c>
      <c r="O1979" s="340"/>
      <c r="P1979" s="340"/>
      <c r="Q1979" s="343"/>
    </row>
    <row r="1980" spans="1:17" s="323" customFormat="1" ht="20.100000000000001" customHeight="1" x14ac:dyDescent="0.25">
      <c r="A1980" s="311"/>
      <c r="B1980" s="308" t="str">
        <f>IF(ISBLANK($D1980)," -",'Offeror_Product Profile'!$B$12)</f>
        <v xml:space="preserve"> -</v>
      </c>
      <c r="C1980" s="308" t="str">
        <f>IF(ISBLANK($D1980)," -",'Offeror_Product Profile'!$B$13)</f>
        <v xml:space="preserve"> -</v>
      </c>
      <c r="D1980" s="340"/>
      <c r="E1980" s="341"/>
      <c r="F1980" s="336" t="str">
        <f>IF(ISBLANK($D1980)," -",'Offeror_Product Profile'!$B$10)</f>
        <v xml:space="preserve"> -</v>
      </c>
      <c r="G1980" s="336" t="str">
        <f>IF(ISBLANK($D1980)," -",'Offeror_Product Profile'!$B$11)</f>
        <v xml:space="preserve"> -</v>
      </c>
      <c r="H1980" s="309" t="str">
        <f>IF(ISBLANK($D1980),"",'Offeror_Product Profile'!$B$9)</f>
        <v/>
      </c>
      <c r="I1980" s="342"/>
      <c r="J1980" s="310" t="str">
        <f>IF(ISBLANK($D1980),"",'CDM_Requirements '!$B$149)</f>
        <v/>
      </c>
      <c r="K1980" s="338" t="str">
        <f>IF(ISBLANK($D1980),"",'CDM_Requirements '!$B$150)</f>
        <v/>
      </c>
      <c r="L1980" s="338" t="str">
        <f>IF(ISBLANK($D1980),"",'CDM_Requirements '!$B$151)</f>
        <v/>
      </c>
      <c r="M1980" s="338" t="str">
        <f>IF(ISBLANK($D1980),"",'CDM_Requirements '!$B$152)</f>
        <v/>
      </c>
      <c r="N1980" s="338" t="str">
        <f>IF(ISBLANK($D1980),"",'CDM_Requirements '!$B$153)</f>
        <v/>
      </c>
      <c r="O1980" s="340"/>
      <c r="P1980" s="340"/>
      <c r="Q1980" s="343"/>
    </row>
    <row r="1981" spans="1:17" s="323" customFormat="1" ht="20.100000000000001" customHeight="1" x14ac:dyDescent="0.25">
      <c r="A1981" s="311"/>
      <c r="B1981" s="308" t="str">
        <f>IF(ISBLANK($D1981)," -",'Offeror_Product Profile'!$B$12)</f>
        <v xml:space="preserve"> -</v>
      </c>
      <c r="C1981" s="308" t="str">
        <f>IF(ISBLANK($D1981)," -",'Offeror_Product Profile'!$B$13)</f>
        <v xml:space="preserve"> -</v>
      </c>
      <c r="D1981" s="340"/>
      <c r="E1981" s="341"/>
      <c r="F1981" s="336" t="str">
        <f>IF(ISBLANK($D1981)," -",'Offeror_Product Profile'!$B$10)</f>
        <v xml:space="preserve"> -</v>
      </c>
      <c r="G1981" s="336" t="str">
        <f>IF(ISBLANK($D1981)," -",'Offeror_Product Profile'!$B$11)</f>
        <v xml:space="preserve"> -</v>
      </c>
      <c r="H1981" s="309" t="str">
        <f>IF(ISBLANK($D1981),"",'Offeror_Product Profile'!$B$9)</f>
        <v/>
      </c>
      <c r="I1981" s="342"/>
      <c r="J1981" s="310" t="str">
        <f>IF(ISBLANK($D1981),"",'CDM_Requirements '!$B$149)</f>
        <v/>
      </c>
      <c r="K1981" s="338" t="str">
        <f>IF(ISBLANK($D1981),"",'CDM_Requirements '!$B$150)</f>
        <v/>
      </c>
      <c r="L1981" s="338" t="str">
        <f>IF(ISBLANK($D1981),"",'CDM_Requirements '!$B$151)</f>
        <v/>
      </c>
      <c r="M1981" s="338" t="str">
        <f>IF(ISBLANK($D1981),"",'CDM_Requirements '!$B$152)</f>
        <v/>
      </c>
      <c r="N1981" s="338" t="str">
        <f>IF(ISBLANK($D1981),"",'CDM_Requirements '!$B$153)</f>
        <v/>
      </c>
      <c r="O1981" s="340"/>
      <c r="P1981" s="340"/>
      <c r="Q1981" s="343"/>
    </row>
    <row r="1982" spans="1:17" s="323" customFormat="1" ht="20.100000000000001" customHeight="1" x14ac:dyDescent="0.25">
      <c r="A1982" s="311"/>
      <c r="B1982" s="308" t="str">
        <f>IF(ISBLANK($D1982)," -",'Offeror_Product Profile'!$B$12)</f>
        <v xml:space="preserve"> -</v>
      </c>
      <c r="C1982" s="308" t="str">
        <f>IF(ISBLANK($D1982)," -",'Offeror_Product Profile'!$B$13)</f>
        <v xml:space="preserve"> -</v>
      </c>
      <c r="D1982" s="340"/>
      <c r="E1982" s="341"/>
      <c r="F1982" s="336" t="str">
        <f>IF(ISBLANK($D1982)," -",'Offeror_Product Profile'!$B$10)</f>
        <v xml:space="preserve"> -</v>
      </c>
      <c r="G1982" s="336" t="str">
        <f>IF(ISBLANK($D1982)," -",'Offeror_Product Profile'!$B$11)</f>
        <v xml:space="preserve"> -</v>
      </c>
      <c r="H1982" s="309" t="str">
        <f>IF(ISBLANK($D1982),"",'Offeror_Product Profile'!$B$9)</f>
        <v/>
      </c>
      <c r="I1982" s="342"/>
      <c r="J1982" s="310" t="str">
        <f>IF(ISBLANK($D1982),"",'CDM_Requirements '!$B$149)</f>
        <v/>
      </c>
      <c r="K1982" s="338" t="str">
        <f>IF(ISBLANK($D1982),"",'CDM_Requirements '!$B$150)</f>
        <v/>
      </c>
      <c r="L1982" s="338" t="str">
        <f>IF(ISBLANK($D1982),"",'CDM_Requirements '!$B$151)</f>
        <v/>
      </c>
      <c r="M1982" s="338" t="str">
        <f>IF(ISBLANK($D1982),"",'CDM_Requirements '!$B$152)</f>
        <v/>
      </c>
      <c r="N1982" s="338" t="str">
        <f>IF(ISBLANK($D1982),"",'CDM_Requirements '!$B$153)</f>
        <v/>
      </c>
      <c r="O1982" s="340"/>
      <c r="P1982" s="340"/>
      <c r="Q1982" s="343"/>
    </row>
    <row r="1983" spans="1:17" s="323" customFormat="1" ht="20.100000000000001" customHeight="1" x14ac:dyDescent="0.25">
      <c r="A1983" s="311"/>
      <c r="B1983" s="308" t="str">
        <f>IF(ISBLANK($D1983)," -",'Offeror_Product Profile'!$B$12)</f>
        <v xml:space="preserve"> -</v>
      </c>
      <c r="C1983" s="308" t="str">
        <f>IF(ISBLANK($D1983)," -",'Offeror_Product Profile'!$B$13)</f>
        <v xml:space="preserve"> -</v>
      </c>
      <c r="D1983" s="340"/>
      <c r="E1983" s="341"/>
      <c r="F1983" s="336" t="str">
        <f>IF(ISBLANK($D1983)," -",'Offeror_Product Profile'!$B$10)</f>
        <v xml:space="preserve"> -</v>
      </c>
      <c r="G1983" s="336" t="str">
        <f>IF(ISBLANK($D1983)," -",'Offeror_Product Profile'!$B$11)</f>
        <v xml:space="preserve"> -</v>
      </c>
      <c r="H1983" s="309" t="str">
        <f>IF(ISBLANK($D1983),"",'Offeror_Product Profile'!$B$9)</f>
        <v/>
      </c>
      <c r="I1983" s="342"/>
      <c r="J1983" s="310" t="str">
        <f>IF(ISBLANK($D1983),"",'CDM_Requirements '!$B$149)</f>
        <v/>
      </c>
      <c r="K1983" s="338" t="str">
        <f>IF(ISBLANK($D1983),"",'CDM_Requirements '!$B$150)</f>
        <v/>
      </c>
      <c r="L1983" s="338" t="str">
        <f>IF(ISBLANK($D1983),"",'CDM_Requirements '!$B$151)</f>
        <v/>
      </c>
      <c r="M1983" s="338" t="str">
        <f>IF(ISBLANK($D1983),"",'CDM_Requirements '!$B$152)</f>
        <v/>
      </c>
      <c r="N1983" s="338" t="str">
        <f>IF(ISBLANK($D1983),"",'CDM_Requirements '!$B$153)</f>
        <v/>
      </c>
      <c r="O1983" s="340"/>
      <c r="P1983" s="340"/>
      <c r="Q1983" s="343"/>
    </row>
    <row r="1984" spans="1:17" s="323" customFormat="1" ht="20.100000000000001" customHeight="1" x14ac:dyDescent="0.25">
      <c r="A1984" s="311"/>
      <c r="B1984" s="308" t="str">
        <f>IF(ISBLANK($D1984)," -",'Offeror_Product Profile'!$B$12)</f>
        <v xml:space="preserve"> -</v>
      </c>
      <c r="C1984" s="308" t="str">
        <f>IF(ISBLANK($D1984)," -",'Offeror_Product Profile'!$B$13)</f>
        <v xml:space="preserve"> -</v>
      </c>
      <c r="D1984" s="340"/>
      <c r="E1984" s="341"/>
      <c r="F1984" s="336" t="str">
        <f>IF(ISBLANK($D1984)," -",'Offeror_Product Profile'!$B$10)</f>
        <v xml:space="preserve"> -</v>
      </c>
      <c r="G1984" s="336" t="str">
        <f>IF(ISBLANK($D1984)," -",'Offeror_Product Profile'!$B$11)</f>
        <v xml:space="preserve"> -</v>
      </c>
      <c r="H1984" s="309" t="str">
        <f>IF(ISBLANK($D1984),"",'Offeror_Product Profile'!$B$9)</f>
        <v/>
      </c>
      <c r="I1984" s="342"/>
      <c r="J1984" s="310" t="str">
        <f>IF(ISBLANK($D1984),"",'CDM_Requirements '!$B$149)</f>
        <v/>
      </c>
      <c r="K1984" s="338" t="str">
        <f>IF(ISBLANK($D1984),"",'CDM_Requirements '!$B$150)</f>
        <v/>
      </c>
      <c r="L1984" s="338" t="str">
        <f>IF(ISBLANK($D1984),"",'CDM_Requirements '!$B$151)</f>
        <v/>
      </c>
      <c r="M1984" s="338" t="str">
        <f>IF(ISBLANK($D1984),"",'CDM_Requirements '!$B$152)</f>
        <v/>
      </c>
      <c r="N1984" s="338" t="str">
        <f>IF(ISBLANK($D1984),"",'CDM_Requirements '!$B$153)</f>
        <v/>
      </c>
      <c r="O1984" s="340"/>
      <c r="P1984" s="340"/>
      <c r="Q1984" s="343"/>
    </row>
    <row r="1985" spans="1:17" s="323" customFormat="1" ht="20.100000000000001" customHeight="1" x14ac:dyDescent="0.25">
      <c r="A1985" s="311"/>
      <c r="B1985" s="308" t="str">
        <f>IF(ISBLANK($D1985)," -",'Offeror_Product Profile'!$B$12)</f>
        <v xml:space="preserve"> -</v>
      </c>
      <c r="C1985" s="308" t="str">
        <f>IF(ISBLANK($D1985)," -",'Offeror_Product Profile'!$B$13)</f>
        <v xml:space="preserve"> -</v>
      </c>
      <c r="D1985" s="340"/>
      <c r="E1985" s="341"/>
      <c r="F1985" s="336" t="str">
        <f>IF(ISBLANK($D1985)," -",'Offeror_Product Profile'!$B$10)</f>
        <v xml:space="preserve"> -</v>
      </c>
      <c r="G1985" s="336" t="str">
        <f>IF(ISBLANK($D1985)," -",'Offeror_Product Profile'!$B$11)</f>
        <v xml:space="preserve"> -</v>
      </c>
      <c r="H1985" s="309" t="str">
        <f>IF(ISBLANK($D1985),"",'Offeror_Product Profile'!$B$9)</f>
        <v/>
      </c>
      <c r="I1985" s="342"/>
      <c r="J1985" s="310" t="str">
        <f>IF(ISBLANK($D1985),"",'CDM_Requirements '!$B$149)</f>
        <v/>
      </c>
      <c r="K1985" s="338" t="str">
        <f>IF(ISBLANK($D1985),"",'CDM_Requirements '!$B$150)</f>
        <v/>
      </c>
      <c r="L1985" s="338" t="str">
        <f>IF(ISBLANK($D1985),"",'CDM_Requirements '!$B$151)</f>
        <v/>
      </c>
      <c r="M1985" s="338" t="str">
        <f>IF(ISBLANK($D1985),"",'CDM_Requirements '!$B$152)</f>
        <v/>
      </c>
      <c r="N1985" s="338" t="str">
        <f>IF(ISBLANK($D1985),"",'CDM_Requirements '!$B$153)</f>
        <v/>
      </c>
      <c r="O1985" s="340"/>
      <c r="P1985" s="340"/>
      <c r="Q1985" s="343"/>
    </row>
    <row r="1986" spans="1:17" s="323" customFormat="1" ht="20.100000000000001" customHeight="1" x14ac:dyDescent="0.25">
      <c r="A1986" s="311"/>
      <c r="B1986" s="308" t="str">
        <f>IF(ISBLANK($D1986)," -",'Offeror_Product Profile'!$B$12)</f>
        <v xml:space="preserve"> -</v>
      </c>
      <c r="C1986" s="308" t="str">
        <f>IF(ISBLANK($D1986)," -",'Offeror_Product Profile'!$B$13)</f>
        <v xml:space="preserve"> -</v>
      </c>
      <c r="D1986" s="340"/>
      <c r="E1986" s="341"/>
      <c r="F1986" s="336" t="str">
        <f>IF(ISBLANK($D1986)," -",'Offeror_Product Profile'!$B$10)</f>
        <v xml:space="preserve"> -</v>
      </c>
      <c r="G1986" s="336" t="str">
        <f>IF(ISBLANK($D1986)," -",'Offeror_Product Profile'!$B$11)</f>
        <v xml:space="preserve"> -</v>
      </c>
      <c r="H1986" s="309" t="str">
        <f>IF(ISBLANK($D1986),"",'Offeror_Product Profile'!$B$9)</f>
        <v/>
      </c>
      <c r="I1986" s="342"/>
      <c r="J1986" s="310" t="str">
        <f>IF(ISBLANK($D1986),"",'CDM_Requirements '!$B$149)</f>
        <v/>
      </c>
      <c r="K1986" s="338" t="str">
        <f>IF(ISBLANK($D1986),"",'CDM_Requirements '!$B$150)</f>
        <v/>
      </c>
      <c r="L1986" s="338" t="str">
        <f>IF(ISBLANK($D1986),"",'CDM_Requirements '!$B$151)</f>
        <v/>
      </c>
      <c r="M1986" s="338" t="str">
        <f>IF(ISBLANK($D1986),"",'CDM_Requirements '!$B$152)</f>
        <v/>
      </c>
      <c r="N1986" s="338" t="str">
        <f>IF(ISBLANK($D1986),"",'CDM_Requirements '!$B$153)</f>
        <v/>
      </c>
      <c r="O1986" s="340"/>
      <c r="P1986" s="340"/>
      <c r="Q1986" s="343"/>
    </row>
    <row r="1987" spans="1:17" s="323" customFormat="1" ht="20.100000000000001" customHeight="1" x14ac:dyDescent="0.25">
      <c r="A1987" s="311"/>
      <c r="B1987" s="308" t="str">
        <f>IF(ISBLANK($D1987)," -",'Offeror_Product Profile'!$B$12)</f>
        <v xml:space="preserve"> -</v>
      </c>
      <c r="C1987" s="308" t="str">
        <f>IF(ISBLANK($D1987)," -",'Offeror_Product Profile'!$B$13)</f>
        <v xml:space="preserve"> -</v>
      </c>
      <c r="D1987" s="340"/>
      <c r="E1987" s="341"/>
      <c r="F1987" s="336" t="str">
        <f>IF(ISBLANK($D1987)," -",'Offeror_Product Profile'!$B$10)</f>
        <v xml:space="preserve"> -</v>
      </c>
      <c r="G1987" s="336" t="str">
        <f>IF(ISBLANK($D1987)," -",'Offeror_Product Profile'!$B$11)</f>
        <v xml:space="preserve"> -</v>
      </c>
      <c r="H1987" s="309" t="str">
        <f>IF(ISBLANK($D1987),"",'Offeror_Product Profile'!$B$9)</f>
        <v/>
      </c>
      <c r="I1987" s="342"/>
      <c r="J1987" s="310" t="str">
        <f>IF(ISBLANK($D1987),"",'CDM_Requirements '!$B$149)</f>
        <v/>
      </c>
      <c r="K1987" s="338" t="str">
        <f>IF(ISBLANK($D1987),"",'CDM_Requirements '!$B$150)</f>
        <v/>
      </c>
      <c r="L1987" s="338" t="str">
        <f>IF(ISBLANK($D1987),"",'CDM_Requirements '!$B$151)</f>
        <v/>
      </c>
      <c r="M1987" s="338" t="str">
        <f>IF(ISBLANK($D1987),"",'CDM_Requirements '!$B$152)</f>
        <v/>
      </c>
      <c r="N1987" s="338" t="str">
        <f>IF(ISBLANK($D1987),"",'CDM_Requirements '!$B$153)</f>
        <v/>
      </c>
      <c r="O1987" s="340"/>
      <c r="P1987" s="340"/>
      <c r="Q1987" s="343"/>
    </row>
    <row r="1988" spans="1:17" s="323" customFormat="1" ht="20.100000000000001" customHeight="1" x14ac:dyDescent="0.25">
      <c r="A1988" s="311"/>
      <c r="B1988" s="308" t="str">
        <f>IF(ISBLANK($D1988)," -",'Offeror_Product Profile'!$B$12)</f>
        <v xml:space="preserve"> -</v>
      </c>
      <c r="C1988" s="308" t="str">
        <f>IF(ISBLANK($D1988)," -",'Offeror_Product Profile'!$B$13)</f>
        <v xml:space="preserve"> -</v>
      </c>
      <c r="D1988" s="340"/>
      <c r="E1988" s="341"/>
      <c r="F1988" s="336" t="str">
        <f>IF(ISBLANK($D1988)," -",'Offeror_Product Profile'!$B$10)</f>
        <v xml:space="preserve"> -</v>
      </c>
      <c r="G1988" s="336" t="str">
        <f>IF(ISBLANK($D1988)," -",'Offeror_Product Profile'!$B$11)</f>
        <v xml:space="preserve"> -</v>
      </c>
      <c r="H1988" s="309" t="str">
        <f>IF(ISBLANK($D1988),"",'Offeror_Product Profile'!$B$9)</f>
        <v/>
      </c>
      <c r="I1988" s="342"/>
      <c r="J1988" s="310" t="str">
        <f>IF(ISBLANK($D1988),"",'CDM_Requirements '!$B$149)</f>
        <v/>
      </c>
      <c r="K1988" s="338" t="str">
        <f>IF(ISBLANK($D1988),"",'CDM_Requirements '!$B$150)</f>
        <v/>
      </c>
      <c r="L1988" s="338" t="str">
        <f>IF(ISBLANK($D1988),"",'CDM_Requirements '!$B$151)</f>
        <v/>
      </c>
      <c r="M1988" s="338" t="str">
        <f>IF(ISBLANK($D1988),"",'CDM_Requirements '!$B$152)</f>
        <v/>
      </c>
      <c r="N1988" s="338" t="str">
        <f>IF(ISBLANK($D1988),"",'CDM_Requirements '!$B$153)</f>
        <v/>
      </c>
      <c r="O1988" s="340"/>
      <c r="P1988" s="340"/>
      <c r="Q1988" s="343"/>
    </row>
    <row r="1989" spans="1:17" s="323" customFormat="1" ht="20.100000000000001" customHeight="1" x14ac:dyDescent="0.25">
      <c r="A1989" s="311"/>
      <c r="B1989" s="308" t="str">
        <f>IF(ISBLANK($D1989)," -",'Offeror_Product Profile'!$B$12)</f>
        <v xml:space="preserve"> -</v>
      </c>
      <c r="C1989" s="308" t="str">
        <f>IF(ISBLANK($D1989)," -",'Offeror_Product Profile'!$B$13)</f>
        <v xml:space="preserve"> -</v>
      </c>
      <c r="D1989" s="340"/>
      <c r="E1989" s="341"/>
      <c r="F1989" s="336" t="str">
        <f>IF(ISBLANK($D1989)," -",'Offeror_Product Profile'!$B$10)</f>
        <v xml:space="preserve"> -</v>
      </c>
      <c r="G1989" s="336" t="str">
        <f>IF(ISBLANK($D1989)," -",'Offeror_Product Profile'!$B$11)</f>
        <v xml:space="preserve"> -</v>
      </c>
      <c r="H1989" s="309" t="str">
        <f>IF(ISBLANK($D1989),"",'Offeror_Product Profile'!$B$9)</f>
        <v/>
      </c>
      <c r="I1989" s="342"/>
      <c r="J1989" s="310" t="str">
        <f>IF(ISBLANK($D1989),"",'CDM_Requirements '!$B$149)</f>
        <v/>
      </c>
      <c r="K1989" s="338" t="str">
        <f>IF(ISBLANK($D1989),"",'CDM_Requirements '!$B$150)</f>
        <v/>
      </c>
      <c r="L1989" s="338" t="str">
        <f>IF(ISBLANK($D1989),"",'CDM_Requirements '!$B$151)</f>
        <v/>
      </c>
      <c r="M1989" s="338" t="str">
        <f>IF(ISBLANK($D1989),"",'CDM_Requirements '!$B$152)</f>
        <v/>
      </c>
      <c r="N1989" s="338" t="str">
        <f>IF(ISBLANK($D1989),"",'CDM_Requirements '!$B$153)</f>
        <v/>
      </c>
      <c r="O1989" s="340"/>
      <c r="P1989" s="340"/>
      <c r="Q1989" s="343"/>
    </row>
    <row r="1990" spans="1:17" s="323" customFormat="1" ht="20.100000000000001" customHeight="1" x14ac:dyDescent="0.25">
      <c r="A1990" s="311"/>
      <c r="B1990" s="308" t="str">
        <f>IF(ISBLANK($D1990)," -",'Offeror_Product Profile'!$B$12)</f>
        <v xml:space="preserve"> -</v>
      </c>
      <c r="C1990" s="308" t="str">
        <f>IF(ISBLANK($D1990)," -",'Offeror_Product Profile'!$B$13)</f>
        <v xml:space="preserve"> -</v>
      </c>
      <c r="D1990" s="340"/>
      <c r="E1990" s="341"/>
      <c r="F1990" s="336" t="str">
        <f>IF(ISBLANK($D1990)," -",'Offeror_Product Profile'!$B$10)</f>
        <v xml:space="preserve"> -</v>
      </c>
      <c r="G1990" s="336" t="str">
        <f>IF(ISBLANK($D1990)," -",'Offeror_Product Profile'!$B$11)</f>
        <v xml:space="preserve"> -</v>
      </c>
      <c r="H1990" s="309" t="str">
        <f>IF(ISBLANK($D1990),"",'Offeror_Product Profile'!$B$9)</f>
        <v/>
      </c>
      <c r="I1990" s="342"/>
      <c r="J1990" s="310" t="str">
        <f>IF(ISBLANK($D1990),"",'CDM_Requirements '!$B$149)</f>
        <v/>
      </c>
      <c r="K1990" s="338" t="str">
        <f>IF(ISBLANK($D1990),"",'CDM_Requirements '!$B$150)</f>
        <v/>
      </c>
      <c r="L1990" s="338" t="str">
        <f>IF(ISBLANK($D1990),"",'CDM_Requirements '!$B$151)</f>
        <v/>
      </c>
      <c r="M1990" s="338" t="str">
        <f>IF(ISBLANK($D1990),"",'CDM_Requirements '!$B$152)</f>
        <v/>
      </c>
      <c r="N1990" s="338" t="str">
        <f>IF(ISBLANK($D1990),"",'CDM_Requirements '!$B$153)</f>
        <v/>
      </c>
      <c r="O1990" s="340"/>
      <c r="P1990" s="340"/>
      <c r="Q1990" s="343"/>
    </row>
    <row r="1991" spans="1:17" s="323" customFormat="1" ht="20.100000000000001" customHeight="1" x14ac:dyDescent="0.25">
      <c r="A1991" s="311"/>
      <c r="B1991" s="308" t="str">
        <f>IF(ISBLANK($D1991)," -",'Offeror_Product Profile'!$B$12)</f>
        <v xml:space="preserve"> -</v>
      </c>
      <c r="C1991" s="308" t="str">
        <f>IF(ISBLANK($D1991)," -",'Offeror_Product Profile'!$B$13)</f>
        <v xml:space="preserve"> -</v>
      </c>
      <c r="D1991" s="340"/>
      <c r="E1991" s="341"/>
      <c r="F1991" s="336" t="str">
        <f>IF(ISBLANK($D1991)," -",'Offeror_Product Profile'!$B$10)</f>
        <v xml:space="preserve"> -</v>
      </c>
      <c r="G1991" s="336" t="str">
        <f>IF(ISBLANK($D1991)," -",'Offeror_Product Profile'!$B$11)</f>
        <v xml:space="preserve"> -</v>
      </c>
      <c r="H1991" s="309" t="str">
        <f>IF(ISBLANK($D1991),"",'Offeror_Product Profile'!$B$9)</f>
        <v/>
      </c>
      <c r="I1991" s="342"/>
      <c r="J1991" s="310" t="str">
        <f>IF(ISBLANK($D1991),"",'CDM_Requirements '!$B$149)</f>
        <v/>
      </c>
      <c r="K1991" s="338" t="str">
        <f>IF(ISBLANK($D1991),"",'CDM_Requirements '!$B$150)</f>
        <v/>
      </c>
      <c r="L1991" s="338" t="str">
        <f>IF(ISBLANK($D1991),"",'CDM_Requirements '!$B$151)</f>
        <v/>
      </c>
      <c r="M1991" s="338" t="str">
        <f>IF(ISBLANK($D1991),"",'CDM_Requirements '!$B$152)</f>
        <v/>
      </c>
      <c r="N1991" s="338" t="str">
        <f>IF(ISBLANK($D1991),"",'CDM_Requirements '!$B$153)</f>
        <v/>
      </c>
      <c r="O1991" s="340"/>
      <c r="P1991" s="340"/>
      <c r="Q1991" s="343"/>
    </row>
    <row r="1992" spans="1:17" s="323" customFormat="1" ht="20.100000000000001" customHeight="1" x14ac:dyDescent="0.25">
      <c r="A1992" s="311"/>
      <c r="B1992" s="308" t="str">
        <f>IF(ISBLANK($D1992)," -",'Offeror_Product Profile'!$B$12)</f>
        <v xml:space="preserve"> -</v>
      </c>
      <c r="C1992" s="308" t="str">
        <f>IF(ISBLANK($D1992)," -",'Offeror_Product Profile'!$B$13)</f>
        <v xml:space="preserve"> -</v>
      </c>
      <c r="D1992" s="340"/>
      <c r="E1992" s="341"/>
      <c r="F1992" s="336" t="str">
        <f>IF(ISBLANK($D1992)," -",'Offeror_Product Profile'!$B$10)</f>
        <v xml:space="preserve"> -</v>
      </c>
      <c r="G1992" s="336" t="str">
        <f>IF(ISBLANK($D1992)," -",'Offeror_Product Profile'!$B$11)</f>
        <v xml:space="preserve"> -</v>
      </c>
      <c r="H1992" s="309" t="str">
        <f>IF(ISBLANK($D1992),"",'Offeror_Product Profile'!$B$9)</f>
        <v/>
      </c>
      <c r="I1992" s="342"/>
      <c r="J1992" s="310" t="str">
        <f>IF(ISBLANK($D1992),"",'CDM_Requirements '!$B$149)</f>
        <v/>
      </c>
      <c r="K1992" s="338" t="str">
        <f>IF(ISBLANK($D1992),"",'CDM_Requirements '!$B$150)</f>
        <v/>
      </c>
      <c r="L1992" s="338" t="str">
        <f>IF(ISBLANK($D1992),"",'CDM_Requirements '!$B$151)</f>
        <v/>
      </c>
      <c r="M1992" s="338" t="str">
        <f>IF(ISBLANK($D1992),"",'CDM_Requirements '!$B$152)</f>
        <v/>
      </c>
      <c r="N1992" s="338" t="str">
        <f>IF(ISBLANK($D1992),"",'CDM_Requirements '!$B$153)</f>
        <v/>
      </c>
      <c r="O1992" s="340"/>
      <c r="P1992" s="340"/>
      <c r="Q1992" s="343"/>
    </row>
    <row r="1993" spans="1:17" s="323" customFormat="1" ht="20.100000000000001" customHeight="1" x14ac:dyDescent="0.25">
      <c r="A1993" s="311"/>
      <c r="B1993" s="308" t="str">
        <f>IF(ISBLANK($D1993)," -",'Offeror_Product Profile'!$B$12)</f>
        <v xml:space="preserve"> -</v>
      </c>
      <c r="C1993" s="308" t="str">
        <f>IF(ISBLANK($D1993)," -",'Offeror_Product Profile'!$B$13)</f>
        <v xml:space="preserve"> -</v>
      </c>
      <c r="D1993" s="340"/>
      <c r="E1993" s="341"/>
      <c r="F1993" s="336" t="str">
        <f>IF(ISBLANK($D1993)," -",'Offeror_Product Profile'!$B$10)</f>
        <v xml:space="preserve"> -</v>
      </c>
      <c r="G1993" s="336" t="str">
        <f>IF(ISBLANK($D1993)," -",'Offeror_Product Profile'!$B$11)</f>
        <v xml:space="preserve"> -</v>
      </c>
      <c r="H1993" s="309" t="str">
        <f>IF(ISBLANK($D1993),"",'Offeror_Product Profile'!$B$9)</f>
        <v/>
      </c>
      <c r="I1993" s="342"/>
      <c r="J1993" s="310" t="str">
        <f>IF(ISBLANK($D1993),"",'CDM_Requirements '!$B$149)</f>
        <v/>
      </c>
      <c r="K1993" s="338" t="str">
        <f>IF(ISBLANK($D1993),"",'CDM_Requirements '!$B$150)</f>
        <v/>
      </c>
      <c r="L1993" s="338" t="str">
        <f>IF(ISBLANK($D1993),"",'CDM_Requirements '!$B$151)</f>
        <v/>
      </c>
      <c r="M1993" s="338" t="str">
        <f>IF(ISBLANK($D1993),"",'CDM_Requirements '!$B$152)</f>
        <v/>
      </c>
      <c r="N1993" s="338" t="str">
        <f>IF(ISBLANK($D1993),"",'CDM_Requirements '!$B$153)</f>
        <v/>
      </c>
      <c r="O1993" s="340"/>
      <c r="P1993" s="340"/>
      <c r="Q1993" s="343"/>
    </row>
    <row r="1994" spans="1:17" s="323" customFormat="1" ht="20.100000000000001" customHeight="1" x14ac:dyDescent="0.25">
      <c r="A1994" s="311"/>
      <c r="B1994" s="308" t="str">
        <f>IF(ISBLANK($D1994)," -",'Offeror_Product Profile'!$B$12)</f>
        <v xml:space="preserve"> -</v>
      </c>
      <c r="C1994" s="308" t="str">
        <f>IF(ISBLANK($D1994)," -",'Offeror_Product Profile'!$B$13)</f>
        <v xml:space="preserve"> -</v>
      </c>
      <c r="D1994" s="340"/>
      <c r="E1994" s="341"/>
      <c r="F1994" s="336" t="str">
        <f>IF(ISBLANK($D1994)," -",'Offeror_Product Profile'!$B$10)</f>
        <v xml:space="preserve"> -</v>
      </c>
      <c r="G1994" s="336" t="str">
        <f>IF(ISBLANK($D1994)," -",'Offeror_Product Profile'!$B$11)</f>
        <v xml:space="preserve"> -</v>
      </c>
      <c r="H1994" s="309" t="str">
        <f>IF(ISBLANK($D1994),"",'Offeror_Product Profile'!$B$9)</f>
        <v/>
      </c>
      <c r="I1994" s="342"/>
      <c r="J1994" s="310" t="str">
        <f>IF(ISBLANK($D1994),"",'CDM_Requirements '!$B$149)</f>
        <v/>
      </c>
      <c r="K1994" s="338" t="str">
        <f>IF(ISBLANK($D1994),"",'CDM_Requirements '!$B$150)</f>
        <v/>
      </c>
      <c r="L1994" s="338" t="str">
        <f>IF(ISBLANK($D1994),"",'CDM_Requirements '!$B$151)</f>
        <v/>
      </c>
      <c r="M1994" s="338" t="str">
        <f>IF(ISBLANK($D1994),"",'CDM_Requirements '!$B$152)</f>
        <v/>
      </c>
      <c r="N1994" s="338" t="str">
        <f>IF(ISBLANK($D1994),"",'CDM_Requirements '!$B$153)</f>
        <v/>
      </c>
      <c r="O1994" s="340"/>
      <c r="P1994" s="340"/>
      <c r="Q1994" s="343"/>
    </row>
    <row r="1995" spans="1:17" s="323" customFormat="1" ht="20.100000000000001" customHeight="1" x14ac:dyDescent="0.25">
      <c r="A1995" s="311"/>
      <c r="B1995" s="308" t="str">
        <f>IF(ISBLANK($D1995)," -",'Offeror_Product Profile'!$B$12)</f>
        <v xml:space="preserve"> -</v>
      </c>
      <c r="C1995" s="308" t="str">
        <f>IF(ISBLANK($D1995)," -",'Offeror_Product Profile'!$B$13)</f>
        <v xml:space="preserve"> -</v>
      </c>
      <c r="D1995" s="340"/>
      <c r="E1995" s="341"/>
      <c r="F1995" s="336" t="str">
        <f>IF(ISBLANK($D1995)," -",'Offeror_Product Profile'!$B$10)</f>
        <v xml:space="preserve"> -</v>
      </c>
      <c r="G1995" s="336" t="str">
        <f>IF(ISBLANK($D1995)," -",'Offeror_Product Profile'!$B$11)</f>
        <v xml:space="preserve"> -</v>
      </c>
      <c r="H1995" s="309" t="str">
        <f>IF(ISBLANK($D1995),"",'Offeror_Product Profile'!$B$9)</f>
        <v/>
      </c>
      <c r="I1995" s="342"/>
      <c r="J1995" s="310" t="str">
        <f>IF(ISBLANK($D1995),"",'CDM_Requirements '!$B$149)</f>
        <v/>
      </c>
      <c r="K1995" s="338" t="str">
        <f>IF(ISBLANK($D1995),"",'CDM_Requirements '!$B$150)</f>
        <v/>
      </c>
      <c r="L1995" s="338" t="str">
        <f>IF(ISBLANK($D1995),"",'CDM_Requirements '!$B$151)</f>
        <v/>
      </c>
      <c r="M1995" s="338" t="str">
        <f>IF(ISBLANK($D1995),"",'CDM_Requirements '!$B$152)</f>
        <v/>
      </c>
      <c r="N1995" s="338" t="str">
        <f>IF(ISBLANK($D1995),"",'CDM_Requirements '!$B$153)</f>
        <v/>
      </c>
      <c r="O1995" s="340"/>
      <c r="P1995" s="340"/>
      <c r="Q1995" s="343"/>
    </row>
    <row r="1996" spans="1:17" s="323" customFormat="1" ht="20.100000000000001" customHeight="1" x14ac:dyDescent="0.25">
      <c r="A1996" s="311"/>
      <c r="B1996" s="308" t="str">
        <f>IF(ISBLANK($D1996)," -",'Offeror_Product Profile'!$B$12)</f>
        <v xml:space="preserve"> -</v>
      </c>
      <c r="C1996" s="308" t="str">
        <f>IF(ISBLANK($D1996)," -",'Offeror_Product Profile'!$B$13)</f>
        <v xml:space="preserve"> -</v>
      </c>
      <c r="D1996" s="340"/>
      <c r="E1996" s="341"/>
      <c r="F1996" s="336" t="str">
        <f>IF(ISBLANK($D1996)," -",'Offeror_Product Profile'!$B$10)</f>
        <v xml:space="preserve"> -</v>
      </c>
      <c r="G1996" s="336" t="str">
        <f>IF(ISBLANK($D1996)," -",'Offeror_Product Profile'!$B$11)</f>
        <v xml:space="preserve"> -</v>
      </c>
      <c r="H1996" s="309" t="str">
        <f>IF(ISBLANK($D1996),"",'Offeror_Product Profile'!$B$9)</f>
        <v/>
      </c>
      <c r="I1996" s="342"/>
      <c r="J1996" s="310" t="str">
        <f>IF(ISBLANK($D1996),"",'CDM_Requirements '!$B$149)</f>
        <v/>
      </c>
      <c r="K1996" s="338" t="str">
        <f>IF(ISBLANK($D1996),"",'CDM_Requirements '!$B$150)</f>
        <v/>
      </c>
      <c r="L1996" s="338" t="str">
        <f>IF(ISBLANK($D1996),"",'CDM_Requirements '!$B$151)</f>
        <v/>
      </c>
      <c r="M1996" s="338" t="str">
        <f>IF(ISBLANK($D1996),"",'CDM_Requirements '!$B$152)</f>
        <v/>
      </c>
      <c r="N1996" s="338" t="str">
        <f>IF(ISBLANK($D1996),"",'CDM_Requirements '!$B$153)</f>
        <v/>
      </c>
      <c r="O1996" s="340"/>
      <c r="P1996" s="340"/>
      <c r="Q1996" s="343"/>
    </row>
    <row r="1997" spans="1:17" s="323" customFormat="1" ht="20.100000000000001" customHeight="1" x14ac:dyDescent="0.25">
      <c r="A1997" s="311"/>
      <c r="B1997" s="308" t="str">
        <f>IF(ISBLANK($D1997)," -",'Offeror_Product Profile'!$B$12)</f>
        <v xml:space="preserve"> -</v>
      </c>
      <c r="C1997" s="308" t="str">
        <f>IF(ISBLANK($D1997)," -",'Offeror_Product Profile'!$B$13)</f>
        <v xml:space="preserve"> -</v>
      </c>
      <c r="D1997" s="340"/>
      <c r="E1997" s="341"/>
      <c r="F1997" s="336" t="str">
        <f>IF(ISBLANK($D1997)," -",'Offeror_Product Profile'!$B$10)</f>
        <v xml:space="preserve"> -</v>
      </c>
      <c r="G1997" s="336" t="str">
        <f>IF(ISBLANK($D1997)," -",'Offeror_Product Profile'!$B$11)</f>
        <v xml:space="preserve"> -</v>
      </c>
      <c r="H1997" s="309" t="str">
        <f>IF(ISBLANK($D1997),"",'Offeror_Product Profile'!$B$9)</f>
        <v/>
      </c>
      <c r="I1997" s="342"/>
      <c r="J1997" s="310" t="str">
        <f>IF(ISBLANK($D1997),"",'CDM_Requirements '!$B$149)</f>
        <v/>
      </c>
      <c r="K1997" s="338" t="str">
        <f>IF(ISBLANK($D1997),"",'CDM_Requirements '!$B$150)</f>
        <v/>
      </c>
      <c r="L1997" s="338" t="str">
        <f>IF(ISBLANK($D1997),"",'CDM_Requirements '!$B$151)</f>
        <v/>
      </c>
      <c r="M1997" s="338" t="str">
        <f>IF(ISBLANK($D1997),"",'CDM_Requirements '!$B$152)</f>
        <v/>
      </c>
      <c r="N1997" s="338" t="str">
        <f>IF(ISBLANK($D1997),"",'CDM_Requirements '!$B$153)</f>
        <v/>
      </c>
      <c r="O1997" s="340"/>
      <c r="P1997" s="340"/>
      <c r="Q1997" s="343"/>
    </row>
    <row r="1998" spans="1:17" s="323" customFormat="1" ht="20.100000000000001" customHeight="1" x14ac:dyDescent="0.25">
      <c r="A1998" s="311"/>
      <c r="B1998" s="308" t="str">
        <f>IF(ISBLANK($D1998)," -",'Offeror_Product Profile'!$B$12)</f>
        <v xml:space="preserve"> -</v>
      </c>
      <c r="C1998" s="308" t="str">
        <f>IF(ISBLANK($D1998)," -",'Offeror_Product Profile'!$B$13)</f>
        <v xml:space="preserve"> -</v>
      </c>
      <c r="D1998" s="340"/>
      <c r="E1998" s="341"/>
      <c r="F1998" s="336" t="str">
        <f>IF(ISBLANK($D1998)," -",'Offeror_Product Profile'!$B$10)</f>
        <v xml:space="preserve"> -</v>
      </c>
      <c r="G1998" s="336" t="str">
        <f>IF(ISBLANK($D1998)," -",'Offeror_Product Profile'!$B$11)</f>
        <v xml:space="preserve"> -</v>
      </c>
      <c r="H1998" s="309" t="str">
        <f>IF(ISBLANK($D1998),"",'Offeror_Product Profile'!$B$9)</f>
        <v/>
      </c>
      <c r="I1998" s="342"/>
      <c r="J1998" s="310" t="str">
        <f>IF(ISBLANK($D1998),"",'CDM_Requirements '!$B$149)</f>
        <v/>
      </c>
      <c r="K1998" s="338" t="str">
        <f>IF(ISBLANK($D1998),"",'CDM_Requirements '!$B$150)</f>
        <v/>
      </c>
      <c r="L1998" s="338" t="str">
        <f>IF(ISBLANK($D1998),"",'CDM_Requirements '!$B$151)</f>
        <v/>
      </c>
      <c r="M1998" s="338" t="str">
        <f>IF(ISBLANK($D1998),"",'CDM_Requirements '!$B$152)</f>
        <v/>
      </c>
      <c r="N1998" s="338" t="str">
        <f>IF(ISBLANK($D1998),"",'CDM_Requirements '!$B$153)</f>
        <v/>
      </c>
      <c r="O1998" s="340"/>
      <c r="P1998" s="340"/>
      <c r="Q1998" s="343"/>
    </row>
    <row r="1999" spans="1:17" s="323" customFormat="1" ht="20.100000000000001" customHeight="1" x14ac:dyDescent="0.25">
      <c r="A1999" s="311"/>
      <c r="B1999" s="308" t="str">
        <f>IF(ISBLANK($D1999)," -",'Offeror_Product Profile'!$B$12)</f>
        <v xml:space="preserve"> -</v>
      </c>
      <c r="C1999" s="308" t="str">
        <f>IF(ISBLANK($D1999)," -",'Offeror_Product Profile'!$B$13)</f>
        <v xml:space="preserve"> -</v>
      </c>
      <c r="D1999" s="340"/>
      <c r="E1999" s="341"/>
      <c r="F1999" s="336" t="str">
        <f>IF(ISBLANK($D1999)," -",'Offeror_Product Profile'!$B$10)</f>
        <v xml:space="preserve"> -</v>
      </c>
      <c r="G1999" s="336" t="str">
        <f>IF(ISBLANK($D1999)," -",'Offeror_Product Profile'!$B$11)</f>
        <v xml:space="preserve"> -</v>
      </c>
      <c r="H1999" s="309" t="str">
        <f>IF(ISBLANK($D1999),"",'Offeror_Product Profile'!$B$9)</f>
        <v/>
      </c>
      <c r="I1999" s="342"/>
      <c r="J1999" s="310" t="str">
        <f>IF(ISBLANK($D1999),"",'CDM_Requirements '!$B$149)</f>
        <v/>
      </c>
      <c r="K1999" s="338" t="str">
        <f>IF(ISBLANK($D1999),"",'CDM_Requirements '!$B$150)</f>
        <v/>
      </c>
      <c r="L1999" s="338" t="str">
        <f>IF(ISBLANK($D1999),"",'CDM_Requirements '!$B$151)</f>
        <v/>
      </c>
      <c r="M1999" s="338" t="str">
        <f>IF(ISBLANK($D1999),"",'CDM_Requirements '!$B$152)</f>
        <v/>
      </c>
      <c r="N1999" s="338" t="str">
        <f>IF(ISBLANK($D1999),"",'CDM_Requirements '!$B$153)</f>
        <v/>
      </c>
      <c r="O1999" s="340"/>
      <c r="P1999" s="340"/>
      <c r="Q1999" s="343"/>
    </row>
    <row r="2000" spans="1:17" s="323" customFormat="1" ht="20.100000000000001" customHeight="1" x14ac:dyDescent="0.25">
      <c r="A2000" s="311"/>
      <c r="B2000" s="308" t="str">
        <f>IF(ISBLANK($D2000)," -",'Offeror_Product Profile'!$B$12)</f>
        <v xml:space="preserve"> -</v>
      </c>
      <c r="C2000" s="308" t="str">
        <f>IF(ISBLANK($D2000)," -",'Offeror_Product Profile'!$B$13)</f>
        <v xml:space="preserve"> -</v>
      </c>
      <c r="D2000" s="340"/>
      <c r="E2000" s="341"/>
      <c r="F2000" s="336" t="str">
        <f>IF(ISBLANK($D2000)," -",'Offeror_Product Profile'!$B$10)</f>
        <v xml:space="preserve"> -</v>
      </c>
      <c r="G2000" s="336" t="str">
        <f>IF(ISBLANK($D2000)," -",'Offeror_Product Profile'!$B$11)</f>
        <v xml:space="preserve"> -</v>
      </c>
      <c r="H2000" s="309" t="str">
        <f>IF(ISBLANK($D2000),"",'Offeror_Product Profile'!$B$9)</f>
        <v/>
      </c>
      <c r="I2000" s="342"/>
      <c r="J2000" s="310" t="str">
        <f>IF(ISBLANK($D2000),"",'CDM_Requirements '!$B$149)</f>
        <v/>
      </c>
      <c r="K2000" s="338" t="str">
        <f>IF(ISBLANK($D2000),"",'CDM_Requirements '!$B$150)</f>
        <v/>
      </c>
      <c r="L2000" s="338" t="str">
        <f>IF(ISBLANK($D2000),"",'CDM_Requirements '!$B$151)</f>
        <v/>
      </c>
      <c r="M2000" s="338" t="str">
        <f>IF(ISBLANK($D2000),"",'CDM_Requirements '!$B$152)</f>
        <v/>
      </c>
      <c r="N2000" s="338" t="str">
        <f>IF(ISBLANK($D2000),"",'CDM_Requirements '!$B$153)</f>
        <v/>
      </c>
      <c r="O2000" s="340"/>
      <c r="P2000" s="340"/>
      <c r="Q2000" s="343"/>
    </row>
    <row r="2001" spans="1:17" s="323" customFormat="1" ht="20.100000000000001" customHeight="1" x14ac:dyDescent="0.25">
      <c r="A2001" s="311"/>
      <c r="B2001" s="308" t="str">
        <f>IF(ISBLANK($D2001)," -",'Offeror_Product Profile'!$B$12)</f>
        <v xml:space="preserve"> -</v>
      </c>
      <c r="C2001" s="308" t="str">
        <f>IF(ISBLANK($D2001)," -",'Offeror_Product Profile'!$B$13)</f>
        <v xml:space="preserve"> -</v>
      </c>
      <c r="D2001" s="340"/>
      <c r="E2001" s="341"/>
      <c r="F2001" s="336" t="str">
        <f>IF(ISBLANK($D2001)," -",'Offeror_Product Profile'!$B$10)</f>
        <v xml:space="preserve"> -</v>
      </c>
      <c r="G2001" s="336" t="str">
        <f>IF(ISBLANK($D2001)," -",'Offeror_Product Profile'!$B$11)</f>
        <v xml:space="preserve"> -</v>
      </c>
      <c r="H2001" s="309" t="str">
        <f>IF(ISBLANK($D2001),"",'Offeror_Product Profile'!$B$9)</f>
        <v/>
      </c>
      <c r="I2001" s="342"/>
      <c r="J2001" s="310" t="str">
        <f>IF(ISBLANK($D2001),"",'CDM_Requirements '!$B$149)</f>
        <v/>
      </c>
      <c r="K2001" s="338" t="str">
        <f>IF(ISBLANK($D2001),"",'CDM_Requirements '!$B$150)</f>
        <v/>
      </c>
      <c r="L2001" s="338" t="str">
        <f>IF(ISBLANK($D2001),"",'CDM_Requirements '!$B$151)</f>
        <v/>
      </c>
      <c r="M2001" s="338" t="str">
        <f>IF(ISBLANK($D2001),"",'CDM_Requirements '!$B$152)</f>
        <v/>
      </c>
      <c r="N2001" s="338" t="str">
        <f>IF(ISBLANK($D2001),"",'CDM_Requirements '!$B$153)</f>
        <v/>
      </c>
      <c r="O2001" s="340"/>
      <c r="P2001" s="340"/>
      <c r="Q2001" s="343"/>
    </row>
    <row r="2002" spans="1:17" s="323" customFormat="1" ht="20.100000000000001" customHeight="1" x14ac:dyDescent="0.25">
      <c r="A2002" s="311"/>
      <c r="B2002" s="308" t="str">
        <f>IF(ISBLANK($D2002)," -",'Offeror_Product Profile'!$B$12)</f>
        <v xml:space="preserve"> -</v>
      </c>
      <c r="C2002" s="308" t="str">
        <f>IF(ISBLANK($D2002)," -",'Offeror_Product Profile'!$B$13)</f>
        <v xml:space="preserve"> -</v>
      </c>
      <c r="D2002" s="340"/>
      <c r="E2002" s="341"/>
      <c r="F2002" s="336" t="str">
        <f>IF(ISBLANK($D2002)," -",'Offeror_Product Profile'!$B$10)</f>
        <v xml:space="preserve"> -</v>
      </c>
      <c r="G2002" s="336" t="str">
        <f>IF(ISBLANK($D2002)," -",'Offeror_Product Profile'!$B$11)</f>
        <v xml:space="preserve"> -</v>
      </c>
      <c r="H2002" s="309" t="str">
        <f>IF(ISBLANK($D2002),"",'Offeror_Product Profile'!$B$9)</f>
        <v/>
      </c>
      <c r="I2002" s="342"/>
      <c r="J2002" s="310" t="str">
        <f>IF(ISBLANK($D2002),"",'CDM_Requirements '!$B$149)</f>
        <v/>
      </c>
      <c r="K2002" s="338" t="str">
        <f>IF(ISBLANK($D2002),"",'CDM_Requirements '!$B$150)</f>
        <v/>
      </c>
      <c r="L2002" s="338" t="str">
        <f>IF(ISBLANK($D2002),"",'CDM_Requirements '!$B$151)</f>
        <v/>
      </c>
      <c r="M2002" s="338" t="str">
        <f>IF(ISBLANK($D2002),"",'CDM_Requirements '!$B$152)</f>
        <v/>
      </c>
      <c r="N2002" s="338" t="str">
        <f>IF(ISBLANK($D2002),"",'CDM_Requirements '!$B$153)</f>
        <v/>
      </c>
      <c r="O2002" s="340"/>
      <c r="P2002" s="340"/>
      <c r="Q2002" s="343"/>
    </row>
    <row r="2003" spans="1:17" s="323" customFormat="1" ht="20.100000000000001" customHeight="1" x14ac:dyDescent="0.25">
      <c r="A2003" s="311"/>
      <c r="B2003" s="308" t="str">
        <f>IF(ISBLANK($D2003)," -",'Offeror_Product Profile'!$B$12)</f>
        <v xml:space="preserve"> -</v>
      </c>
      <c r="C2003" s="308" t="str">
        <f>IF(ISBLANK($D2003)," -",'Offeror_Product Profile'!$B$13)</f>
        <v xml:space="preserve"> -</v>
      </c>
      <c r="D2003" s="340"/>
      <c r="E2003" s="341"/>
      <c r="F2003" s="336" t="str">
        <f>IF(ISBLANK($D2003)," -",'Offeror_Product Profile'!$B$10)</f>
        <v xml:space="preserve"> -</v>
      </c>
      <c r="G2003" s="336" t="str">
        <f>IF(ISBLANK($D2003)," -",'Offeror_Product Profile'!$B$11)</f>
        <v xml:space="preserve"> -</v>
      </c>
      <c r="H2003" s="309" t="str">
        <f>IF(ISBLANK($D2003),"",'Offeror_Product Profile'!$B$9)</f>
        <v/>
      </c>
      <c r="I2003" s="342"/>
      <c r="J2003" s="310" t="str">
        <f>IF(ISBLANK($D2003),"",'CDM_Requirements '!$B$149)</f>
        <v/>
      </c>
      <c r="K2003" s="338" t="str">
        <f>IF(ISBLANK($D2003),"",'CDM_Requirements '!$B$150)</f>
        <v/>
      </c>
      <c r="L2003" s="338" t="str">
        <f>IF(ISBLANK($D2003),"",'CDM_Requirements '!$B$151)</f>
        <v/>
      </c>
      <c r="M2003" s="338" t="str">
        <f>IF(ISBLANK($D2003),"",'CDM_Requirements '!$B$152)</f>
        <v/>
      </c>
      <c r="N2003" s="338" t="str">
        <f>IF(ISBLANK($D2003),"",'CDM_Requirements '!$B$153)</f>
        <v/>
      </c>
      <c r="O2003" s="340"/>
      <c r="P2003" s="340"/>
      <c r="Q2003" s="343"/>
    </row>
    <row r="2004" spans="1:17" s="323" customFormat="1" ht="20.100000000000001" customHeight="1" x14ac:dyDescent="0.25">
      <c r="A2004" s="311"/>
      <c r="B2004" s="308" t="str">
        <f>IF(ISBLANK($D2004)," -",'Offeror_Product Profile'!$B$12)</f>
        <v xml:space="preserve"> -</v>
      </c>
      <c r="C2004" s="308" t="str">
        <f>IF(ISBLANK($D2004)," -",'Offeror_Product Profile'!$B$13)</f>
        <v xml:space="preserve"> -</v>
      </c>
      <c r="D2004" s="340"/>
      <c r="E2004" s="341"/>
      <c r="F2004" s="336" t="str">
        <f>IF(ISBLANK($D2004)," -",'Offeror_Product Profile'!$B$10)</f>
        <v xml:space="preserve"> -</v>
      </c>
      <c r="G2004" s="336" t="str">
        <f>IF(ISBLANK($D2004)," -",'Offeror_Product Profile'!$B$11)</f>
        <v xml:space="preserve"> -</v>
      </c>
      <c r="H2004" s="309" t="str">
        <f>IF(ISBLANK($D2004),"",'Offeror_Product Profile'!$B$9)</f>
        <v/>
      </c>
      <c r="I2004" s="342"/>
      <c r="J2004" s="310" t="str">
        <f>IF(ISBLANK($D2004),"",'CDM_Requirements '!$B$149)</f>
        <v/>
      </c>
      <c r="K2004" s="338" t="str">
        <f>IF(ISBLANK($D2004),"",'CDM_Requirements '!$B$150)</f>
        <v/>
      </c>
      <c r="L2004" s="338" t="str">
        <f>IF(ISBLANK($D2004),"",'CDM_Requirements '!$B$151)</f>
        <v/>
      </c>
      <c r="M2004" s="338" t="str">
        <f>IF(ISBLANK($D2004),"",'CDM_Requirements '!$B$152)</f>
        <v/>
      </c>
      <c r="N2004" s="338" t="str">
        <f>IF(ISBLANK($D2004),"",'CDM_Requirements '!$B$153)</f>
        <v/>
      </c>
      <c r="O2004" s="340"/>
      <c r="P2004" s="340"/>
      <c r="Q2004" s="343"/>
    </row>
    <row r="2005" spans="1:17" s="323" customFormat="1" ht="20.100000000000001" customHeight="1" x14ac:dyDescent="0.25">
      <c r="A2005" s="311"/>
      <c r="B2005" s="308" t="str">
        <f>IF(ISBLANK($D2005)," -",'Offeror_Product Profile'!$B$12)</f>
        <v xml:space="preserve"> -</v>
      </c>
      <c r="C2005" s="308" t="str">
        <f>IF(ISBLANK($D2005)," -",'Offeror_Product Profile'!$B$13)</f>
        <v xml:space="preserve"> -</v>
      </c>
      <c r="D2005" s="340"/>
      <c r="E2005" s="341"/>
      <c r="F2005" s="336" t="str">
        <f>IF(ISBLANK($D2005)," -",'Offeror_Product Profile'!$B$10)</f>
        <v xml:space="preserve"> -</v>
      </c>
      <c r="G2005" s="336" t="str">
        <f>IF(ISBLANK($D2005)," -",'Offeror_Product Profile'!$B$11)</f>
        <v xml:space="preserve"> -</v>
      </c>
      <c r="H2005" s="309" t="str">
        <f>IF(ISBLANK($D2005),"",'Offeror_Product Profile'!$B$9)</f>
        <v/>
      </c>
      <c r="I2005" s="342"/>
      <c r="J2005" s="310" t="str">
        <f>IF(ISBLANK($D2005),"",'CDM_Requirements '!$B$149)</f>
        <v/>
      </c>
      <c r="K2005" s="338" t="str">
        <f>IF(ISBLANK($D2005),"",'CDM_Requirements '!$B$150)</f>
        <v/>
      </c>
      <c r="L2005" s="338" t="str">
        <f>IF(ISBLANK($D2005),"",'CDM_Requirements '!$B$151)</f>
        <v/>
      </c>
      <c r="M2005" s="338" t="str">
        <f>IF(ISBLANK($D2005),"",'CDM_Requirements '!$B$152)</f>
        <v/>
      </c>
      <c r="N2005" s="338" t="str">
        <f>IF(ISBLANK($D2005),"",'CDM_Requirements '!$B$153)</f>
        <v/>
      </c>
      <c r="O2005" s="340"/>
      <c r="P2005" s="340"/>
      <c r="Q2005" s="343"/>
    </row>
    <row r="2006" spans="1:17" s="323" customFormat="1" ht="20.100000000000001" customHeight="1" x14ac:dyDescent="0.25">
      <c r="A2006" s="311"/>
      <c r="B2006" s="308" t="str">
        <f>IF(ISBLANK($D2006)," -",'Offeror_Product Profile'!$B$12)</f>
        <v xml:space="preserve"> -</v>
      </c>
      <c r="C2006" s="308" t="str">
        <f>IF(ISBLANK($D2006)," -",'Offeror_Product Profile'!$B$13)</f>
        <v xml:space="preserve"> -</v>
      </c>
      <c r="D2006" s="340"/>
      <c r="E2006" s="341"/>
      <c r="F2006" s="336" t="str">
        <f>IF(ISBLANK($D2006)," -",'Offeror_Product Profile'!$B$10)</f>
        <v xml:space="preserve"> -</v>
      </c>
      <c r="G2006" s="336" t="str">
        <f>IF(ISBLANK($D2006)," -",'Offeror_Product Profile'!$B$11)</f>
        <v xml:space="preserve"> -</v>
      </c>
      <c r="H2006" s="309" t="str">
        <f>IF(ISBLANK($D2006),"",'Offeror_Product Profile'!$B$9)</f>
        <v/>
      </c>
      <c r="I2006" s="342"/>
      <c r="J2006" s="310" t="str">
        <f>IF(ISBLANK($D2006),"",'CDM_Requirements '!$B$149)</f>
        <v/>
      </c>
      <c r="K2006" s="338" t="str">
        <f>IF(ISBLANK($D2006),"",'CDM_Requirements '!$B$150)</f>
        <v/>
      </c>
      <c r="L2006" s="338" t="str">
        <f>IF(ISBLANK($D2006),"",'CDM_Requirements '!$B$151)</f>
        <v/>
      </c>
      <c r="M2006" s="338" t="str">
        <f>IF(ISBLANK($D2006),"",'CDM_Requirements '!$B$152)</f>
        <v/>
      </c>
      <c r="N2006" s="338" t="str">
        <f>IF(ISBLANK($D2006),"",'CDM_Requirements '!$B$153)</f>
        <v/>
      </c>
      <c r="O2006" s="340"/>
      <c r="P2006" s="340"/>
      <c r="Q2006" s="343"/>
    </row>
    <row r="2007" spans="1:17" s="323" customFormat="1" ht="20.100000000000001" customHeight="1" x14ac:dyDescent="0.25">
      <c r="A2007" s="311"/>
      <c r="B2007" s="308" t="str">
        <f>IF(ISBLANK($D2007)," -",'Offeror_Product Profile'!$B$12)</f>
        <v xml:space="preserve"> -</v>
      </c>
      <c r="C2007" s="308" t="str">
        <f>IF(ISBLANK($D2007)," -",'Offeror_Product Profile'!$B$13)</f>
        <v xml:space="preserve"> -</v>
      </c>
      <c r="D2007" s="340"/>
      <c r="E2007" s="341"/>
      <c r="F2007" s="336" t="str">
        <f>IF(ISBLANK($D2007)," -",'Offeror_Product Profile'!$B$10)</f>
        <v xml:space="preserve"> -</v>
      </c>
      <c r="G2007" s="336" t="str">
        <f>IF(ISBLANK($D2007)," -",'Offeror_Product Profile'!$B$11)</f>
        <v xml:space="preserve"> -</v>
      </c>
      <c r="H2007" s="309" t="str">
        <f>IF(ISBLANK($D2007),"",'Offeror_Product Profile'!$B$9)</f>
        <v/>
      </c>
      <c r="I2007" s="342"/>
      <c r="J2007" s="310" t="str">
        <f>IF(ISBLANK($D2007),"",'CDM_Requirements '!$B$149)</f>
        <v/>
      </c>
      <c r="K2007" s="338" t="str">
        <f>IF(ISBLANK($D2007),"",'CDM_Requirements '!$B$150)</f>
        <v/>
      </c>
      <c r="L2007" s="338" t="str">
        <f>IF(ISBLANK($D2007),"",'CDM_Requirements '!$B$151)</f>
        <v/>
      </c>
      <c r="M2007" s="338" t="str">
        <f>IF(ISBLANK($D2007),"",'CDM_Requirements '!$B$152)</f>
        <v/>
      </c>
      <c r="N2007" s="338" t="str">
        <f>IF(ISBLANK($D2007),"",'CDM_Requirements '!$B$153)</f>
        <v/>
      </c>
      <c r="O2007" s="340"/>
      <c r="P2007" s="340"/>
      <c r="Q2007" s="343"/>
    </row>
    <row r="2008" spans="1:17" s="323" customFormat="1" ht="20.100000000000001" customHeight="1" x14ac:dyDescent="0.25">
      <c r="A2008" s="311"/>
      <c r="B2008" s="308" t="str">
        <f>IF(ISBLANK($D2008)," -",'Offeror_Product Profile'!$B$12)</f>
        <v xml:space="preserve"> -</v>
      </c>
      <c r="C2008" s="308" t="str">
        <f>IF(ISBLANK($D2008)," -",'Offeror_Product Profile'!$B$13)</f>
        <v xml:space="preserve"> -</v>
      </c>
      <c r="D2008" s="340"/>
      <c r="E2008" s="341"/>
      <c r="F2008" s="336" t="str">
        <f>IF(ISBLANK($D2008)," -",'Offeror_Product Profile'!$B$10)</f>
        <v xml:space="preserve"> -</v>
      </c>
      <c r="G2008" s="336" t="str">
        <f>IF(ISBLANK($D2008)," -",'Offeror_Product Profile'!$B$11)</f>
        <v xml:space="preserve"> -</v>
      </c>
      <c r="H2008" s="309" t="str">
        <f>IF(ISBLANK($D2008),"",'Offeror_Product Profile'!$B$9)</f>
        <v/>
      </c>
      <c r="I2008" s="342"/>
      <c r="J2008" s="310" t="str">
        <f>IF(ISBLANK($D2008),"",'CDM_Requirements '!$B$149)</f>
        <v/>
      </c>
      <c r="K2008" s="338" t="str">
        <f>IF(ISBLANK($D2008),"",'CDM_Requirements '!$B$150)</f>
        <v/>
      </c>
      <c r="L2008" s="338" t="str">
        <f>IF(ISBLANK($D2008),"",'CDM_Requirements '!$B$151)</f>
        <v/>
      </c>
      <c r="M2008" s="338" t="str">
        <f>IF(ISBLANK($D2008),"",'CDM_Requirements '!$B$152)</f>
        <v/>
      </c>
      <c r="N2008" s="338" t="str">
        <f>IF(ISBLANK($D2008),"",'CDM_Requirements '!$B$153)</f>
        <v/>
      </c>
      <c r="O2008" s="340"/>
      <c r="P2008" s="340"/>
      <c r="Q2008" s="343"/>
    </row>
    <row r="2009" spans="1:17" s="323" customFormat="1" ht="20.100000000000001" customHeight="1" x14ac:dyDescent="0.25">
      <c r="A2009" s="311"/>
      <c r="B2009" s="308" t="str">
        <f>IF(ISBLANK($D2009)," -",'Offeror_Product Profile'!$B$12)</f>
        <v xml:space="preserve"> -</v>
      </c>
      <c r="C2009" s="308" t="str">
        <f>IF(ISBLANK($D2009)," -",'Offeror_Product Profile'!$B$13)</f>
        <v xml:space="preserve"> -</v>
      </c>
      <c r="D2009" s="340"/>
      <c r="E2009" s="341"/>
      <c r="F2009" s="336" t="str">
        <f>IF(ISBLANK($D2009)," -",'Offeror_Product Profile'!$B$10)</f>
        <v xml:space="preserve"> -</v>
      </c>
      <c r="G2009" s="336" t="str">
        <f>IF(ISBLANK($D2009)," -",'Offeror_Product Profile'!$B$11)</f>
        <v xml:space="preserve"> -</v>
      </c>
      <c r="H2009" s="309" t="str">
        <f>IF(ISBLANK($D2009),"",'Offeror_Product Profile'!$B$9)</f>
        <v/>
      </c>
      <c r="I2009" s="342"/>
      <c r="J2009" s="310" t="str">
        <f>IF(ISBLANK($D2009),"",'CDM_Requirements '!$B$149)</f>
        <v/>
      </c>
      <c r="K2009" s="338" t="str">
        <f>IF(ISBLANK($D2009),"",'CDM_Requirements '!$B$150)</f>
        <v/>
      </c>
      <c r="L2009" s="338" t="str">
        <f>IF(ISBLANK($D2009),"",'CDM_Requirements '!$B$151)</f>
        <v/>
      </c>
      <c r="M2009" s="338" t="str">
        <f>IF(ISBLANK($D2009),"",'CDM_Requirements '!$B$152)</f>
        <v/>
      </c>
      <c r="N2009" s="338" t="str">
        <f>IF(ISBLANK($D2009),"",'CDM_Requirements '!$B$153)</f>
        <v/>
      </c>
      <c r="O2009" s="340"/>
      <c r="P2009" s="340"/>
      <c r="Q2009" s="343"/>
    </row>
    <row r="2010" spans="1:17" s="323" customFormat="1" ht="20.100000000000001" customHeight="1" x14ac:dyDescent="0.25">
      <c r="A2010" s="311"/>
      <c r="B2010" s="308" t="str">
        <f>IF(ISBLANK($D2010)," -",'Offeror_Product Profile'!$B$12)</f>
        <v xml:space="preserve"> -</v>
      </c>
      <c r="C2010" s="308" t="str">
        <f>IF(ISBLANK($D2010)," -",'Offeror_Product Profile'!$B$13)</f>
        <v xml:space="preserve"> -</v>
      </c>
      <c r="D2010" s="340"/>
      <c r="E2010" s="341"/>
      <c r="F2010" s="336" t="str">
        <f>IF(ISBLANK($D2010)," -",'Offeror_Product Profile'!$B$10)</f>
        <v xml:space="preserve"> -</v>
      </c>
      <c r="G2010" s="336" t="str">
        <f>IF(ISBLANK($D2010)," -",'Offeror_Product Profile'!$B$11)</f>
        <v xml:space="preserve"> -</v>
      </c>
      <c r="H2010" s="309" t="str">
        <f>IF(ISBLANK($D2010),"",'Offeror_Product Profile'!$B$9)</f>
        <v/>
      </c>
      <c r="I2010" s="342"/>
      <c r="J2010" s="310" t="str">
        <f>IF(ISBLANK($D2010),"",'CDM_Requirements '!$B$149)</f>
        <v/>
      </c>
      <c r="K2010" s="338" t="str">
        <f>IF(ISBLANK($D2010),"",'CDM_Requirements '!$B$150)</f>
        <v/>
      </c>
      <c r="L2010" s="338" t="str">
        <f>IF(ISBLANK($D2010),"",'CDM_Requirements '!$B$151)</f>
        <v/>
      </c>
      <c r="M2010" s="338" t="str">
        <f>IF(ISBLANK($D2010),"",'CDM_Requirements '!$B$152)</f>
        <v/>
      </c>
      <c r="N2010" s="338" t="str">
        <f>IF(ISBLANK($D2010),"",'CDM_Requirements '!$B$153)</f>
        <v/>
      </c>
      <c r="O2010" s="340"/>
      <c r="P2010" s="340"/>
      <c r="Q2010" s="343"/>
    </row>
    <row r="2011" spans="1:17" s="323" customFormat="1" ht="20.100000000000001" customHeight="1" x14ac:dyDescent="0.25">
      <c r="A2011" s="311"/>
      <c r="B2011" s="308" t="str">
        <f>IF(ISBLANK($D2011)," -",'Offeror_Product Profile'!$B$12)</f>
        <v xml:space="preserve"> -</v>
      </c>
      <c r="C2011" s="308" t="str">
        <f>IF(ISBLANK($D2011)," -",'Offeror_Product Profile'!$B$13)</f>
        <v xml:space="preserve"> -</v>
      </c>
      <c r="D2011" s="340"/>
      <c r="E2011" s="341"/>
      <c r="F2011" s="336" t="str">
        <f>IF(ISBLANK($D2011)," -",'Offeror_Product Profile'!$B$10)</f>
        <v xml:space="preserve"> -</v>
      </c>
      <c r="G2011" s="336" t="str">
        <f>IF(ISBLANK($D2011)," -",'Offeror_Product Profile'!$B$11)</f>
        <v xml:space="preserve"> -</v>
      </c>
      <c r="H2011" s="309" t="str">
        <f>IF(ISBLANK($D2011),"",'Offeror_Product Profile'!$B$9)</f>
        <v/>
      </c>
      <c r="I2011" s="342"/>
      <c r="J2011" s="310" t="str">
        <f>IF(ISBLANK($D2011),"",'CDM_Requirements '!$B$149)</f>
        <v/>
      </c>
      <c r="K2011" s="338" t="str">
        <f>IF(ISBLANK($D2011),"",'CDM_Requirements '!$B$150)</f>
        <v/>
      </c>
      <c r="L2011" s="338" t="str">
        <f>IF(ISBLANK($D2011),"",'CDM_Requirements '!$B$151)</f>
        <v/>
      </c>
      <c r="M2011" s="338" t="str">
        <f>IF(ISBLANK($D2011),"",'CDM_Requirements '!$B$152)</f>
        <v/>
      </c>
      <c r="N2011" s="338" t="str">
        <f>IF(ISBLANK($D2011),"",'CDM_Requirements '!$B$153)</f>
        <v/>
      </c>
      <c r="O2011" s="340"/>
      <c r="P2011" s="340"/>
      <c r="Q2011" s="343"/>
    </row>
    <row r="2012" spans="1:17" s="323" customFormat="1" ht="20.100000000000001" customHeight="1" x14ac:dyDescent="0.25">
      <c r="A2012" s="311"/>
      <c r="B2012" s="308" t="str">
        <f>IF(ISBLANK($D2012)," -",'Offeror_Product Profile'!$B$12)</f>
        <v xml:space="preserve"> -</v>
      </c>
      <c r="C2012" s="308" t="str">
        <f>IF(ISBLANK($D2012)," -",'Offeror_Product Profile'!$B$13)</f>
        <v xml:space="preserve"> -</v>
      </c>
      <c r="D2012" s="340"/>
      <c r="E2012" s="341"/>
      <c r="F2012" s="336" t="str">
        <f>IF(ISBLANK($D2012)," -",'Offeror_Product Profile'!$B$10)</f>
        <v xml:space="preserve"> -</v>
      </c>
      <c r="G2012" s="336" t="str">
        <f>IF(ISBLANK($D2012)," -",'Offeror_Product Profile'!$B$11)</f>
        <v xml:space="preserve"> -</v>
      </c>
      <c r="H2012" s="309" t="str">
        <f>IF(ISBLANK($D2012),"",'Offeror_Product Profile'!$B$9)</f>
        <v/>
      </c>
      <c r="I2012" s="342"/>
      <c r="J2012" s="310" t="str">
        <f>IF(ISBLANK($D2012),"",'CDM_Requirements '!$B$149)</f>
        <v/>
      </c>
      <c r="K2012" s="338" t="str">
        <f>IF(ISBLANK($D2012),"",'CDM_Requirements '!$B$150)</f>
        <v/>
      </c>
      <c r="L2012" s="338" t="str">
        <f>IF(ISBLANK($D2012),"",'CDM_Requirements '!$B$151)</f>
        <v/>
      </c>
      <c r="M2012" s="338" t="str">
        <f>IF(ISBLANK($D2012),"",'CDM_Requirements '!$B$152)</f>
        <v/>
      </c>
      <c r="N2012" s="338" t="str">
        <f>IF(ISBLANK($D2012),"",'CDM_Requirements '!$B$153)</f>
        <v/>
      </c>
      <c r="O2012" s="340"/>
      <c r="P2012" s="340"/>
      <c r="Q2012" s="343"/>
    </row>
    <row r="2013" spans="1:17" s="323" customFormat="1" ht="20.100000000000001" customHeight="1" x14ac:dyDescent="0.25">
      <c r="A2013" s="311"/>
      <c r="B2013" s="308" t="str">
        <f>IF(ISBLANK($D2013)," -",'Offeror_Product Profile'!$B$12)</f>
        <v xml:space="preserve"> -</v>
      </c>
      <c r="C2013" s="308" t="str">
        <f>IF(ISBLANK($D2013)," -",'Offeror_Product Profile'!$B$13)</f>
        <v xml:space="preserve"> -</v>
      </c>
      <c r="D2013" s="340"/>
      <c r="E2013" s="341"/>
      <c r="F2013" s="336" t="str">
        <f>IF(ISBLANK($D2013)," -",'Offeror_Product Profile'!$B$10)</f>
        <v xml:space="preserve"> -</v>
      </c>
      <c r="G2013" s="336" t="str">
        <f>IF(ISBLANK($D2013)," -",'Offeror_Product Profile'!$B$11)</f>
        <v xml:space="preserve"> -</v>
      </c>
      <c r="H2013" s="309" t="str">
        <f>IF(ISBLANK($D2013),"",'Offeror_Product Profile'!$B$9)</f>
        <v/>
      </c>
      <c r="I2013" s="342"/>
      <c r="J2013" s="310" t="str">
        <f>IF(ISBLANK($D2013),"",'CDM_Requirements '!$B$149)</f>
        <v/>
      </c>
      <c r="K2013" s="338" t="str">
        <f>IF(ISBLANK($D2013),"",'CDM_Requirements '!$B$150)</f>
        <v/>
      </c>
      <c r="L2013" s="338" t="str">
        <f>IF(ISBLANK($D2013),"",'CDM_Requirements '!$B$151)</f>
        <v/>
      </c>
      <c r="M2013" s="338" t="str">
        <f>IF(ISBLANK($D2013),"",'CDM_Requirements '!$B$152)</f>
        <v/>
      </c>
      <c r="N2013" s="338" t="str">
        <f>IF(ISBLANK($D2013),"",'CDM_Requirements '!$B$153)</f>
        <v/>
      </c>
      <c r="O2013" s="340"/>
      <c r="P2013" s="340"/>
      <c r="Q2013" s="343"/>
    </row>
    <row r="2014" spans="1:17" s="323" customFormat="1" ht="20.100000000000001" customHeight="1" x14ac:dyDescent="0.25">
      <c r="A2014" s="311"/>
      <c r="B2014" s="308" t="str">
        <f>IF(ISBLANK($D2014)," -",'Offeror_Product Profile'!$B$12)</f>
        <v xml:space="preserve"> -</v>
      </c>
      <c r="C2014" s="308" t="str">
        <f>IF(ISBLANK($D2014)," -",'Offeror_Product Profile'!$B$13)</f>
        <v xml:space="preserve"> -</v>
      </c>
      <c r="D2014" s="340"/>
      <c r="E2014" s="341"/>
      <c r="F2014" s="336" t="str">
        <f>IF(ISBLANK($D2014)," -",'Offeror_Product Profile'!$B$10)</f>
        <v xml:space="preserve"> -</v>
      </c>
      <c r="G2014" s="336" t="str">
        <f>IF(ISBLANK($D2014)," -",'Offeror_Product Profile'!$B$11)</f>
        <v xml:space="preserve"> -</v>
      </c>
      <c r="H2014" s="309" t="str">
        <f>IF(ISBLANK($D2014),"",'Offeror_Product Profile'!$B$9)</f>
        <v/>
      </c>
      <c r="I2014" s="342"/>
      <c r="J2014" s="310" t="str">
        <f>IF(ISBLANK($D2014),"",'CDM_Requirements '!$B$149)</f>
        <v/>
      </c>
      <c r="K2014" s="338" t="str">
        <f>IF(ISBLANK($D2014),"",'CDM_Requirements '!$B$150)</f>
        <v/>
      </c>
      <c r="L2014" s="338" t="str">
        <f>IF(ISBLANK($D2014),"",'CDM_Requirements '!$B$151)</f>
        <v/>
      </c>
      <c r="M2014" s="338" t="str">
        <f>IF(ISBLANK($D2014),"",'CDM_Requirements '!$B$152)</f>
        <v/>
      </c>
      <c r="N2014" s="338" t="str">
        <f>IF(ISBLANK($D2014),"",'CDM_Requirements '!$B$153)</f>
        <v/>
      </c>
      <c r="O2014" s="340"/>
      <c r="P2014" s="340"/>
      <c r="Q2014" s="343"/>
    </row>
    <row r="2015" spans="1:17" s="323" customFormat="1" ht="20.100000000000001" customHeight="1" x14ac:dyDescent="0.25">
      <c r="A2015" s="311"/>
      <c r="B2015" s="308" t="str">
        <f>IF(ISBLANK($D2015)," -",'Offeror_Product Profile'!$B$12)</f>
        <v xml:space="preserve"> -</v>
      </c>
      <c r="C2015" s="308" t="str">
        <f>IF(ISBLANK($D2015)," -",'Offeror_Product Profile'!$B$13)</f>
        <v xml:space="preserve"> -</v>
      </c>
      <c r="D2015" s="340"/>
      <c r="E2015" s="341"/>
      <c r="F2015" s="336" t="str">
        <f>IF(ISBLANK($D2015)," -",'Offeror_Product Profile'!$B$10)</f>
        <v xml:space="preserve"> -</v>
      </c>
      <c r="G2015" s="336" t="str">
        <f>IF(ISBLANK($D2015)," -",'Offeror_Product Profile'!$B$11)</f>
        <v xml:space="preserve"> -</v>
      </c>
      <c r="H2015" s="309" t="str">
        <f>IF(ISBLANK($D2015),"",'Offeror_Product Profile'!$B$9)</f>
        <v/>
      </c>
      <c r="I2015" s="342"/>
      <c r="J2015" s="310" t="str">
        <f>IF(ISBLANK($D2015),"",'CDM_Requirements '!$B$149)</f>
        <v/>
      </c>
      <c r="K2015" s="338" t="str">
        <f>IF(ISBLANK($D2015),"",'CDM_Requirements '!$B$150)</f>
        <v/>
      </c>
      <c r="L2015" s="338" t="str">
        <f>IF(ISBLANK($D2015),"",'CDM_Requirements '!$B$151)</f>
        <v/>
      </c>
      <c r="M2015" s="338" t="str">
        <f>IF(ISBLANK($D2015),"",'CDM_Requirements '!$B$152)</f>
        <v/>
      </c>
      <c r="N2015" s="338" t="str">
        <f>IF(ISBLANK($D2015),"",'CDM_Requirements '!$B$153)</f>
        <v/>
      </c>
      <c r="O2015" s="340"/>
      <c r="P2015" s="340"/>
      <c r="Q2015" s="343"/>
    </row>
    <row r="2016" spans="1:17" s="323" customFormat="1" ht="20.100000000000001" customHeight="1" x14ac:dyDescent="0.25">
      <c r="A2016" s="311"/>
      <c r="B2016" s="308" t="str">
        <f>IF(ISBLANK($D2016)," -",'Offeror_Product Profile'!$B$12)</f>
        <v xml:space="preserve"> -</v>
      </c>
      <c r="C2016" s="308" t="str">
        <f>IF(ISBLANK($D2016)," -",'Offeror_Product Profile'!$B$13)</f>
        <v xml:space="preserve"> -</v>
      </c>
      <c r="D2016" s="340"/>
      <c r="E2016" s="341"/>
      <c r="F2016" s="336" t="str">
        <f>IF(ISBLANK($D2016)," -",'Offeror_Product Profile'!$B$10)</f>
        <v xml:space="preserve"> -</v>
      </c>
      <c r="G2016" s="336" t="str">
        <f>IF(ISBLANK($D2016)," -",'Offeror_Product Profile'!$B$11)</f>
        <v xml:space="preserve"> -</v>
      </c>
      <c r="H2016" s="309" t="str">
        <f>IF(ISBLANK($D2016),"",'Offeror_Product Profile'!$B$9)</f>
        <v/>
      </c>
      <c r="I2016" s="342"/>
      <c r="J2016" s="310" t="str">
        <f>IF(ISBLANK($D2016),"",'CDM_Requirements '!$B$149)</f>
        <v/>
      </c>
      <c r="K2016" s="338" t="str">
        <f>IF(ISBLANK($D2016),"",'CDM_Requirements '!$B$150)</f>
        <v/>
      </c>
      <c r="L2016" s="338" t="str">
        <f>IF(ISBLANK($D2016),"",'CDM_Requirements '!$B$151)</f>
        <v/>
      </c>
      <c r="M2016" s="338" t="str">
        <f>IF(ISBLANK($D2016),"",'CDM_Requirements '!$B$152)</f>
        <v/>
      </c>
      <c r="N2016" s="338" t="str">
        <f>IF(ISBLANK($D2016),"",'CDM_Requirements '!$B$153)</f>
        <v/>
      </c>
      <c r="O2016" s="340"/>
      <c r="P2016" s="340"/>
      <c r="Q2016" s="343"/>
    </row>
    <row r="2017" spans="1:17" s="323" customFormat="1" ht="20.100000000000001" customHeight="1" x14ac:dyDescent="0.25">
      <c r="A2017" s="311"/>
      <c r="B2017" s="308" t="str">
        <f>IF(ISBLANK($D2017)," -",'Offeror_Product Profile'!$B$12)</f>
        <v xml:space="preserve"> -</v>
      </c>
      <c r="C2017" s="308" t="str">
        <f>IF(ISBLANK($D2017)," -",'Offeror_Product Profile'!$B$13)</f>
        <v xml:space="preserve"> -</v>
      </c>
      <c r="D2017" s="340"/>
      <c r="E2017" s="341"/>
      <c r="F2017" s="336" t="str">
        <f>IF(ISBLANK($D2017)," -",'Offeror_Product Profile'!$B$10)</f>
        <v xml:space="preserve"> -</v>
      </c>
      <c r="G2017" s="336" t="str">
        <f>IF(ISBLANK($D2017)," -",'Offeror_Product Profile'!$B$11)</f>
        <v xml:space="preserve"> -</v>
      </c>
      <c r="H2017" s="309" t="str">
        <f>IF(ISBLANK($D2017),"",'Offeror_Product Profile'!$B$9)</f>
        <v/>
      </c>
      <c r="I2017" s="342"/>
      <c r="J2017" s="310" t="str">
        <f>IF(ISBLANK($D2017),"",'CDM_Requirements '!$B$149)</f>
        <v/>
      </c>
      <c r="K2017" s="338" t="str">
        <f>IF(ISBLANK($D2017),"",'CDM_Requirements '!$B$150)</f>
        <v/>
      </c>
      <c r="L2017" s="338" t="str">
        <f>IF(ISBLANK($D2017),"",'CDM_Requirements '!$B$151)</f>
        <v/>
      </c>
      <c r="M2017" s="338" t="str">
        <f>IF(ISBLANK($D2017),"",'CDM_Requirements '!$B$152)</f>
        <v/>
      </c>
      <c r="N2017" s="338" t="str">
        <f>IF(ISBLANK($D2017),"",'CDM_Requirements '!$B$153)</f>
        <v/>
      </c>
      <c r="O2017" s="340"/>
      <c r="P2017" s="340"/>
      <c r="Q2017" s="343"/>
    </row>
    <row r="2018" spans="1:17" s="323" customFormat="1" ht="20.100000000000001" customHeight="1" x14ac:dyDescent="0.25">
      <c r="A2018" s="311"/>
      <c r="B2018" s="308" t="str">
        <f>IF(ISBLANK($D2018)," -",'Offeror_Product Profile'!$B$12)</f>
        <v xml:space="preserve"> -</v>
      </c>
      <c r="C2018" s="308" t="str">
        <f>IF(ISBLANK($D2018)," -",'Offeror_Product Profile'!$B$13)</f>
        <v xml:space="preserve"> -</v>
      </c>
      <c r="D2018" s="340"/>
      <c r="E2018" s="341"/>
      <c r="F2018" s="336" t="str">
        <f>IF(ISBLANK($D2018)," -",'Offeror_Product Profile'!$B$10)</f>
        <v xml:space="preserve"> -</v>
      </c>
      <c r="G2018" s="336" t="str">
        <f>IF(ISBLANK($D2018)," -",'Offeror_Product Profile'!$B$11)</f>
        <v xml:space="preserve"> -</v>
      </c>
      <c r="H2018" s="309" t="str">
        <f>IF(ISBLANK($D2018),"",'Offeror_Product Profile'!$B$9)</f>
        <v/>
      </c>
      <c r="I2018" s="342"/>
      <c r="J2018" s="310" t="str">
        <f>IF(ISBLANK($D2018),"",'CDM_Requirements '!$B$149)</f>
        <v/>
      </c>
      <c r="K2018" s="338" t="str">
        <f>IF(ISBLANK($D2018),"",'CDM_Requirements '!$B$150)</f>
        <v/>
      </c>
      <c r="L2018" s="338" t="str">
        <f>IF(ISBLANK($D2018),"",'CDM_Requirements '!$B$151)</f>
        <v/>
      </c>
      <c r="M2018" s="338" t="str">
        <f>IF(ISBLANK($D2018),"",'CDM_Requirements '!$B$152)</f>
        <v/>
      </c>
      <c r="N2018" s="338" t="str">
        <f>IF(ISBLANK($D2018),"",'CDM_Requirements '!$B$153)</f>
        <v/>
      </c>
      <c r="O2018" s="340"/>
      <c r="P2018" s="340"/>
      <c r="Q2018" s="343"/>
    </row>
    <row r="2019" spans="1:17" s="323" customFormat="1" ht="20.100000000000001" customHeight="1" x14ac:dyDescent="0.25">
      <c r="A2019" s="311"/>
      <c r="B2019" s="308" t="str">
        <f>IF(ISBLANK($D2019)," -",'Offeror_Product Profile'!$B$12)</f>
        <v xml:space="preserve"> -</v>
      </c>
      <c r="C2019" s="308" t="str">
        <f>IF(ISBLANK($D2019)," -",'Offeror_Product Profile'!$B$13)</f>
        <v xml:space="preserve"> -</v>
      </c>
      <c r="D2019" s="340"/>
      <c r="E2019" s="341"/>
      <c r="F2019" s="336" t="str">
        <f>IF(ISBLANK($D2019)," -",'Offeror_Product Profile'!$B$10)</f>
        <v xml:space="preserve"> -</v>
      </c>
      <c r="G2019" s="336" t="str">
        <f>IF(ISBLANK($D2019)," -",'Offeror_Product Profile'!$B$11)</f>
        <v xml:space="preserve"> -</v>
      </c>
      <c r="H2019" s="309" t="str">
        <f>IF(ISBLANK($D2019),"",'Offeror_Product Profile'!$B$9)</f>
        <v/>
      </c>
      <c r="I2019" s="342"/>
      <c r="J2019" s="310" t="str">
        <f>IF(ISBLANK($D2019),"",'CDM_Requirements '!$B$149)</f>
        <v/>
      </c>
      <c r="K2019" s="338" t="str">
        <f>IF(ISBLANK($D2019),"",'CDM_Requirements '!$B$150)</f>
        <v/>
      </c>
      <c r="L2019" s="338" t="str">
        <f>IF(ISBLANK($D2019),"",'CDM_Requirements '!$B$151)</f>
        <v/>
      </c>
      <c r="M2019" s="338" t="str">
        <f>IF(ISBLANK($D2019),"",'CDM_Requirements '!$B$152)</f>
        <v/>
      </c>
      <c r="N2019" s="338" t="str">
        <f>IF(ISBLANK($D2019),"",'CDM_Requirements '!$B$153)</f>
        <v/>
      </c>
      <c r="O2019" s="340"/>
      <c r="P2019" s="340"/>
      <c r="Q2019" s="343"/>
    </row>
    <row r="2020" spans="1:17" s="323" customFormat="1" ht="20.100000000000001" customHeight="1" x14ac:dyDescent="0.25">
      <c r="A2020" s="311"/>
      <c r="B2020" s="308" t="str">
        <f>IF(ISBLANK($D2020)," -",'Offeror_Product Profile'!$B$12)</f>
        <v xml:space="preserve"> -</v>
      </c>
      <c r="C2020" s="308" t="str">
        <f>IF(ISBLANK($D2020)," -",'Offeror_Product Profile'!$B$13)</f>
        <v xml:space="preserve"> -</v>
      </c>
      <c r="D2020" s="340"/>
      <c r="E2020" s="341"/>
      <c r="F2020" s="336" t="str">
        <f>IF(ISBLANK($D2020)," -",'Offeror_Product Profile'!$B$10)</f>
        <v xml:space="preserve"> -</v>
      </c>
      <c r="G2020" s="336" t="str">
        <f>IF(ISBLANK($D2020)," -",'Offeror_Product Profile'!$B$11)</f>
        <v xml:space="preserve"> -</v>
      </c>
      <c r="H2020" s="309" t="str">
        <f>IF(ISBLANK($D2020),"",'Offeror_Product Profile'!$B$9)</f>
        <v/>
      </c>
      <c r="I2020" s="342"/>
      <c r="J2020" s="310" t="str">
        <f>IF(ISBLANK($D2020),"",'CDM_Requirements '!$B$149)</f>
        <v/>
      </c>
      <c r="K2020" s="338" t="str">
        <f>IF(ISBLANK($D2020),"",'CDM_Requirements '!$B$150)</f>
        <v/>
      </c>
      <c r="L2020" s="338" t="str">
        <f>IF(ISBLANK($D2020),"",'CDM_Requirements '!$B$151)</f>
        <v/>
      </c>
      <c r="M2020" s="338" t="str">
        <f>IF(ISBLANK($D2020),"",'CDM_Requirements '!$B$152)</f>
        <v/>
      </c>
      <c r="N2020" s="338" t="str">
        <f>IF(ISBLANK($D2020),"",'CDM_Requirements '!$B$153)</f>
        <v/>
      </c>
      <c r="O2020" s="340"/>
      <c r="P2020" s="340"/>
      <c r="Q2020" s="343"/>
    </row>
    <row r="2021" spans="1:17" s="323" customFormat="1" ht="20.100000000000001" customHeight="1" x14ac:dyDescent="0.25">
      <c r="A2021" s="311"/>
      <c r="B2021" s="308" t="str">
        <f>IF(ISBLANK($D2021)," -",'Offeror_Product Profile'!$B$12)</f>
        <v xml:space="preserve"> -</v>
      </c>
      <c r="C2021" s="308" t="str">
        <f>IF(ISBLANK($D2021)," -",'Offeror_Product Profile'!$B$13)</f>
        <v xml:space="preserve"> -</v>
      </c>
      <c r="D2021" s="340"/>
      <c r="E2021" s="341"/>
      <c r="F2021" s="336" t="str">
        <f>IF(ISBLANK($D2021)," -",'Offeror_Product Profile'!$B$10)</f>
        <v xml:space="preserve"> -</v>
      </c>
      <c r="G2021" s="336" t="str">
        <f>IF(ISBLANK($D2021)," -",'Offeror_Product Profile'!$B$11)</f>
        <v xml:space="preserve"> -</v>
      </c>
      <c r="H2021" s="309" t="str">
        <f>IF(ISBLANK($D2021),"",'Offeror_Product Profile'!$B$9)</f>
        <v/>
      </c>
      <c r="I2021" s="342"/>
      <c r="J2021" s="310" t="str">
        <f>IF(ISBLANK($D2021),"",'CDM_Requirements '!$B$149)</f>
        <v/>
      </c>
      <c r="K2021" s="338" t="str">
        <f>IF(ISBLANK($D2021),"",'CDM_Requirements '!$B$150)</f>
        <v/>
      </c>
      <c r="L2021" s="338" t="str">
        <f>IF(ISBLANK($D2021),"",'CDM_Requirements '!$B$151)</f>
        <v/>
      </c>
      <c r="M2021" s="338" t="str">
        <f>IF(ISBLANK($D2021),"",'CDM_Requirements '!$B$152)</f>
        <v/>
      </c>
      <c r="N2021" s="338" t="str">
        <f>IF(ISBLANK($D2021),"",'CDM_Requirements '!$B$153)</f>
        <v/>
      </c>
      <c r="O2021" s="340"/>
      <c r="P2021" s="340"/>
      <c r="Q2021" s="343"/>
    </row>
    <row r="2022" spans="1:17" s="323" customFormat="1" ht="20.100000000000001" customHeight="1" x14ac:dyDescent="0.25">
      <c r="A2022" s="311"/>
      <c r="B2022" s="308" t="str">
        <f>IF(ISBLANK($D2022)," -",'Offeror_Product Profile'!$B$12)</f>
        <v xml:space="preserve"> -</v>
      </c>
      <c r="C2022" s="308" t="str">
        <f>IF(ISBLANK($D2022)," -",'Offeror_Product Profile'!$B$13)</f>
        <v xml:space="preserve"> -</v>
      </c>
      <c r="D2022" s="340"/>
      <c r="E2022" s="341"/>
      <c r="F2022" s="336" t="str">
        <f>IF(ISBLANK($D2022)," -",'Offeror_Product Profile'!$B$10)</f>
        <v xml:space="preserve"> -</v>
      </c>
      <c r="G2022" s="336" t="str">
        <f>IF(ISBLANK($D2022)," -",'Offeror_Product Profile'!$B$11)</f>
        <v xml:space="preserve"> -</v>
      </c>
      <c r="H2022" s="309" t="str">
        <f>IF(ISBLANK($D2022),"",'Offeror_Product Profile'!$B$9)</f>
        <v/>
      </c>
      <c r="I2022" s="342"/>
      <c r="J2022" s="310" t="str">
        <f>IF(ISBLANK($D2022),"",'CDM_Requirements '!$B$149)</f>
        <v/>
      </c>
      <c r="K2022" s="338" t="str">
        <f>IF(ISBLANK($D2022),"",'CDM_Requirements '!$B$150)</f>
        <v/>
      </c>
      <c r="L2022" s="338" t="str">
        <f>IF(ISBLANK($D2022),"",'CDM_Requirements '!$B$151)</f>
        <v/>
      </c>
      <c r="M2022" s="338" t="str">
        <f>IF(ISBLANK($D2022),"",'CDM_Requirements '!$B$152)</f>
        <v/>
      </c>
      <c r="N2022" s="338" t="str">
        <f>IF(ISBLANK($D2022),"",'CDM_Requirements '!$B$153)</f>
        <v/>
      </c>
      <c r="O2022" s="340"/>
      <c r="P2022" s="340"/>
      <c r="Q2022" s="343"/>
    </row>
    <row r="2023" spans="1:17" s="323" customFormat="1" ht="20.100000000000001" customHeight="1" x14ac:dyDescent="0.25">
      <c r="A2023" s="311"/>
      <c r="B2023" s="308" t="str">
        <f>IF(ISBLANK($D2023)," -",'Offeror_Product Profile'!$B$12)</f>
        <v xml:space="preserve"> -</v>
      </c>
      <c r="C2023" s="308" t="str">
        <f>IF(ISBLANK($D2023)," -",'Offeror_Product Profile'!$B$13)</f>
        <v xml:space="preserve"> -</v>
      </c>
      <c r="D2023" s="340"/>
      <c r="E2023" s="341"/>
      <c r="F2023" s="336" t="str">
        <f>IF(ISBLANK($D2023)," -",'Offeror_Product Profile'!$B$10)</f>
        <v xml:space="preserve"> -</v>
      </c>
      <c r="G2023" s="336" t="str">
        <f>IF(ISBLANK($D2023)," -",'Offeror_Product Profile'!$B$11)</f>
        <v xml:space="preserve"> -</v>
      </c>
      <c r="H2023" s="309" t="str">
        <f>IF(ISBLANK($D2023),"",'Offeror_Product Profile'!$B$9)</f>
        <v/>
      </c>
      <c r="I2023" s="342"/>
      <c r="J2023" s="310" t="str">
        <f>IF(ISBLANK($D2023),"",'CDM_Requirements '!$B$149)</f>
        <v/>
      </c>
      <c r="K2023" s="338" t="str">
        <f>IF(ISBLANK($D2023),"",'CDM_Requirements '!$B$150)</f>
        <v/>
      </c>
      <c r="L2023" s="338" t="str">
        <f>IF(ISBLANK($D2023),"",'CDM_Requirements '!$B$151)</f>
        <v/>
      </c>
      <c r="M2023" s="338" t="str">
        <f>IF(ISBLANK($D2023),"",'CDM_Requirements '!$B$152)</f>
        <v/>
      </c>
      <c r="N2023" s="338" t="str">
        <f>IF(ISBLANK($D2023),"",'CDM_Requirements '!$B$153)</f>
        <v/>
      </c>
      <c r="O2023" s="340"/>
      <c r="P2023" s="340"/>
      <c r="Q2023" s="343"/>
    </row>
    <row r="2024" spans="1:17" s="323" customFormat="1" ht="20.100000000000001" customHeight="1" x14ac:dyDescent="0.25">
      <c r="A2024" s="311"/>
      <c r="B2024" s="308" t="str">
        <f>IF(ISBLANK($D2024)," -",'Offeror_Product Profile'!$B$12)</f>
        <v xml:space="preserve"> -</v>
      </c>
      <c r="C2024" s="308" t="str">
        <f>IF(ISBLANK($D2024)," -",'Offeror_Product Profile'!$B$13)</f>
        <v xml:space="preserve"> -</v>
      </c>
      <c r="D2024" s="340"/>
      <c r="E2024" s="341"/>
      <c r="F2024" s="336" t="str">
        <f>IF(ISBLANK($D2024)," -",'Offeror_Product Profile'!$B$10)</f>
        <v xml:space="preserve"> -</v>
      </c>
      <c r="G2024" s="336" t="str">
        <f>IF(ISBLANK($D2024)," -",'Offeror_Product Profile'!$B$11)</f>
        <v xml:space="preserve"> -</v>
      </c>
      <c r="H2024" s="309" t="str">
        <f>IF(ISBLANK($D2024),"",'Offeror_Product Profile'!$B$9)</f>
        <v/>
      </c>
      <c r="I2024" s="342"/>
      <c r="J2024" s="310" t="str">
        <f>IF(ISBLANK($D2024),"",'CDM_Requirements '!$B$149)</f>
        <v/>
      </c>
      <c r="K2024" s="338" t="str">
        <f>IF(ISBLANK($D2024),"",'CDM_Requirements '!$B$150)</f>
        <v/>
      </c>
      <c r="L2024" s="338" t="str">
        <f>IF(ISBLANK($D2024),"",'CDM_Requirements '!$B$151)</f>
        <v/>
      </c>
      <c r="M2024" s="338" t="str">
        <f>IF(ISBLANK($D2024),"",'CDM_Requirements '!$B$152)</f>
        <v/>
      </c>
      <c r="N2024" s="338" t="str">
        <f>IF(ISBLANK($D2024),"",'CDM_Requirements '!$B$153)</f>
        <v/>
      </c>
      <c r="O2024" s="340"/>
      <c r="P2024" s="340"/>
      <c r="Q2024" s="343"/>
    </row>
    <row r="2025" spans="1:17" s="323" customFormat="1" ht="20.100000000000001" customHeight="1" x14ac:dyDescent="0.25">
      <c r="A2025" s="311"/>
      <c r="B2025" s="308" t="str">
        <f>IF(ISBLANK($D2025)," -",'Offeror_Product Profile'!$B$12)</f>
        <v xml:space="preserve"> -</v>
      </c>
      <c r="C2025" s="308" t="str">
        <f>IF(ISBLANK($D2025)," -",'Offeror_Product Profile'!$B$13)</f>
        <v xml:space="preserve"> -</v>
      </c>
      <c r="D2025" s="340"/>
      <c r="E2025" s="341"/>
      <c r="F2025" s="336" t="str">
        <f>IF(ISBLANK($D2025)," -",'Offeror_Product Profile'!$B$10)</f>
        <v xml:space="preserve"> -</v>
      </c>
      <c r="G2025" s="336" t="str">
        <f>IF(ISBLANK($D2025)," -",'Offeror_Product Profile'!$B$11)</f>
        <v xml:space="preserve"> -</v>
      </c>
      <c r="H2025" s="309" t="str">
        <f>IF(ISBLANK($D2025),"",'Offeror_Product Profile'!$B$9)</f>
        <v/>
      </c>
      <c r="I2025" s="342"/>
      <c r="J2025" s="310" t="str">
        <f>IF(ISBLANK($D2025),"",'CDM_Requirements '!$B$149)</f>
        <v/>
      </c>
      <c r="K2025" s="338" t="str">
        <f>IF(ISBLANK($D2025),"",'CDM_Requirements '!$B$150)</f>
        <v/>
      </c>
      <c r="L2025" s="338" t="str">
        <f>IF(ISBLANK($D2025),"",'CDM_Requirements '!$B$151)</f>
        <v/>
      </c>
      <c r="M2025" s="338" t="str">
        <f>IF(ISBLANK($D2025),"",'CDM_Requirements '!$B$152)</f>
        <v/>
      </c>
      <c r="N2025" s="338" t="str">
        <f>IF(ISBLANK($D2025),"",'CDM_Requirements '!$B$153)</f>
        <v/>
      </c>
      <c r="O2025" s="340"/>
      <c r="P2025" s="340"/>
      <c r="Q2025" s="343"/>
    </row>
    <row r="2026" spans="1:17" s="323" customFormat="1" ht="20.100000000000001" customHeight="1" x14ac:dyDescent="0.25">
      <c r="A2026" s="311"/>
      <c r="B2026" s="308" t="str">
        <f>IF(ISBLANK($D2026)," -",'Offeror_Product Profile'!$B$12)</f>
        <v xml:space="preserve"> -</v>
      </c>
      <c r="C2026" s="308" t="str">
        <f>IF(ISBLANK($D2026)," -",'Offeror_Product Profile'!$B$13)</f>
        <v xml:space="preserve"> -</v>
      </c>
      <c r="D2026" s="340"/>
      <c r="E2026" s="341"/>
      <c r="F2026" s="336" t="str">
        <f>IF(ISBLANK($D2026)," -",'Offeror_Product Profile'!$B$10)</f>
        <v xml:space="preserve"> -</v>
      </c>
      <c r="G2026" s="336" t="str">
        <f>IF(ISBLANK($D2026)," -",'Offeror_Product Profile'!$B$11)</f>
        <v xml:space="preserve"> -</v>
      </c>
      <c r="H2026" s="309" t="str">
        <f>IF(ISBLANK($D2026),"",'Offeror_Product Profile'!$B$9)</f>
        <v/>
      </c>
      <c r="I2026" s="342"/>
      <c r="J2026" s="310" t="str">
        <f>IF(ISBLANK($D2026),"",'CDM_Requirements '!$B$149)</f>
        <v/>
      </c>
      <c r="K2026" s="338" t="str">
        <f>IF(ISBLANK($D2026),"",'CDM_Requirements '!$B$150)</f>
        <v/>
      </c>
      <c r="L2026" s="338" t="str">
        <f>IF(ISBLANK($D2026),"",'CDM_Requirements '!$B$151)</f>
        <v/>
      </c>
      <c r="M2026" s="338" t="str">
        <f>IF(ISBLANK($D2026),"",'CDM_Requirements '!$B$152)</f>
        <v/>
      </c>
      <c r="N2026" s="338" t="str">
        <f>IF(ISBLANK($D2026),"",'CDM_Requirements '!$B$153)</f>
        <v/>
      </c>
      <c r="O2026" s="340"/>
      <c r="P2026" s="340"/>
      <c r="Q2026" s="343"/>
    </row>
    <row r="2027" spans="1:17" s="323" customFormat="1" ht="20.100000000000001" customHeight="1" x14ac:dyDescent="0.25">
      <c r="A2027" s="311"/>
      <c r="B2027" s="308" t="str">
        <f>IF(ISBLANK($D2027)," -",'Offeror_Product Profile'!$B$12)</f>
        <v xml:space="preserve"> -</v>
      </c>
      <c r="C2027" s="308" t="str">
        <f>IF(ISBLANK($D2027)," -",'Offeror_Product Profile'!$B$13)</f>
        <v xml:space="preserve"> -</v>
      </c>
      <c r="D2027" s="340"/>
      <c r="E2027" s="341"/>
      <c r="F2027" s="336" t="str">
        <f>IF(ISBLANK($D2027)," -",'Offeror_Product Profile'!$B$10)</f>
        <v xml:space="preserve"> -</v>
      </c>
      <c r="G2027" s="336" t="str">
        <f>IF(ISBLANK($D2027)," -",'Offeror_Product Profile'!$B$11)</f>
        <v xml:space="preserve"> -</v>
      </c>
      <c r="H2027" s="309" t="str">
        <f>IF(ISBLANK($D2027),"",'Offeror_Product Profile'!$B$9)</f>
        <v/>
      </c>
      <c r="I2027" s="342"/>
      <c r="J2027" s="310" t="str">
        <f>IF(ISBLANK($D2027),"",'CDM_Requirements '!$B$149)</f>
        <v/>
      </c>
      <c r="K2027" s="338" t="str">
        <f>IF(ISBLANK($D2027),"",'CDM_Requirements '!$B$150)</f>
        <v/>
      </c>
      <c r="L2027" s="338" t="str">
        <f>IF(ISBLANK($D2027),"",'CDM_Requirements '!$B$151)</f>
        <v/>
      </c>
      <c r="M2027" s="338" t="str">
        <f>IF(ISBLANK($D2027),"",'CDM_Requirements '!$B$152)</f>
        <v/>
      </c>
      <c r="N2027" s="338" t="str">
        <f>IF(ISBLANK($D2027),"",'CDM_Requirements '!$B$153)</f>
        <v/>
      </c>
      <c r="O2027" s="340"/>
      <c r="P2027" s="340"/>
      <c r="Q2027" s="343"/>
    </row>
    <row r="2028" spans="1:17" s="323" customFormat="1" ht="20.100000000000001" customHeight="1" x14ac:dyDescent="0.25">
      <c r="A2028" s="311"/>
      <c r="B2028" s="308" t="str">
        <f>IF(ISBLANK($D2028)," -",'Offeror_Product Profile'!$B$12)</f>
        <v xml:space="preserve"> -</v>
      </c>
      <c r="C2028" s="308" t="str">
        <f>IF(ISBLANK($D2028)," -",'Offeror_Product Profile'!$B$13)</f>
        <v xml:space="preserve"> -</v>
      </c>
      <c r="D2028" s="340"/>
      <c r="E2028" s="341"/>
      <c r="F2028" s="336" t="str">
        <f>IF(ISBLANK($D2028)," -",'Offeror_Product Profile'!$B$10)</f>
        <v xml:space="preserve"> -</v>
      </c>
      <c r="G2028" s="336" t="str">
        <f>IF(ISBLANK($D2028)," -",'Offeror_Product Profile'!$B$11)</f>
        <v xml:space="preserve"> -</v>
      </c>
      <c r="H2028" s="309" t="str">
        <f>IF(ISBLANK($D2028),"",'Offeror_Product Profile'!$B$9)</f>
        <v/>
      </c>
      <c r="I2028" s="342"/>
      <c r="J2028" s="310" t="str">
        <f>IF(ISBLANK($D2028),"",'CDM_Requirements '!$B$149)</f>
        <v/>
      </c>
      <c r="K2028" s="338" t="str">
        <f>IF(ISBLANK($D2028),"",'CDM_Requirements '!$B$150)</f>
        <v/>
      </c>
      <c r="L2028" s="338" t="str">
        <f>IF(ISBLANK($D2028),"",'CDM_Requirements '!$B$151)</f>
        <v/>
      </c>
      <c r="M2028" s="338" t="str">
        <f>IF(ISBLANK($D2028),"",'CDM_Requirements '!$B$152)</f>
        <v/>
      </c>
      <c r="N2028" s="338" t="str">
        <f>IF(ISBLANK($D2028),"",'CDM_Requirements '!$B$153)</f>
        <v/>
      </c>
      <c r="O2028" s="340"/>
      <c r="P2028" s="340"/>
      <c r="Q2028" s="343"/>
    </row>
    <row r="2029" spans="1:17" s="323" customFormat="1" ht="20.100000000000001" customHeight="1" x14ac:dyDescent="0.25">
      <c r="A2029" s="311"/>
      <c r="B2029" s="308" t="str">
        <f>IF(ISBLANK($D2029)," -",'Offeror_Product Profile'!$B$12)</f>
        <v xml:space="preserve"> -</v>
      </c>
      <c r="C2029" s="308" t="str">
        <f>IF(ISBLANK($D2029)," -",'Offeror_Product Profile'!$B$13)</f>
        <v xml:space="preserve"> -</v>
      </c>
      <c r="D2029" s="340"/>
      <c r="E2029" s="341"/>
      <c r="F2029" s="336" t="str">
        <f>IF(ISBLANK($D2029)," -",'Offeror_Product Profile'!$B$10)</f>
        <v xml:space="preserve"> -</v>
      </c>
      <c r="G2029" s="336" t="str">
        <f>IF(ISBLANK($D2029)," -",'Offeror_Product Profile'!$B$11)</f>
        <v xml:space="preserve"> -</v>
      </c>
      <c r="H2029" s="309" t="str">
        <f>IF(ISBLANK($D2029),"",'Offeror_Product Profile'!$B$9)</f>
        <v/>
      </c>
      <c r="I2029" s="342"/>
      <c r="J2029" s="310" t="str">
        <f>IF(ISBLANK($D2029),"",'CDM_Requirements '!$B$149)</f>
        <v/>
      </c>
      <c r="K2029" s="338" t="str">
        <f>IF(ISBLANK($D2029),"",'CDM_Requirements '!$B$150)</f>
        <v/>
      </c>
      <c r="L2029" s="338" t="str">
        <f>IF(ISBLANK($D2029),"",'CDM_Requirements '!$B$151)</f>
        <v/>
      </c>
      <c r="M2029" s="338" t="str">
        <f>IF(ISBLANK($D2029),"",'CDM_Requirements '!$B$152)</f>
        <v/>
      </c>
      <c r="N2029" s="338" t="str">
        <f>IF(ISBLANK($D2029),"",'CDM_Requirements '!$B$153)</f>
        <v/>
      </c>
      <c r="O2029" s="340"/>
      <c r="P2029" s="340"/>
      <c r="Q2029" s="343"/>
    </row>
    <row r="2030" spans="1:17" s="323" customFormat="1" ht="20.100000000000001" customHeight="1" x14ac:dyDescent="0.25">
      <c r="A2030" s="311"/>
      <c r="B2030" s="308" t="str">
        <f>IF(ISBLANK($D2030)," -",'Offeror_Product Profile'!$B$12)</f>
        <v xml:space="preserve"> -</v>
      </c>
      <c r="C2030" s="308" t="str">
        <f>IF(ISBLANK($D2030)," -",'Offeror_Product Profile'!$B$13)</f>
        <v xml:space="preserve"> -</v>
      </c>
      <c r="D2030" s="340"/>
      <c r="E2030" s="341"/>
      <c r="F2030" s="336" t="str">
        <f>IF(ISBLANK($D2030)," -",'Offeror_Product Profile'!$B$10)</f>
        <v xml:space="preserve"> -</v>
      </c>
      <c r="G2030" s="336" t="str">
        <f>IF(ISBLANK($D2030)," -",'Offeror_Product Profile'!$B$11)</f>
        <v xml:space="preserve"> -</v>
      </c>
      <c r="H2030" s="309" t="str">
        <f>IF(ISBLANK($D2030),"",'Offeror_Product Profile'!$B$9)</f>
        <v/>
      </c>
      <c r="I2030" s="342"/>
      <c r="J2030" s="310" t="str">
        <f>IF(ISBLANK($D2030),"",'CDM_Requirements '!$B$149)</f>
        <v/>
      </c>
      <c r="K2030" s="338" t="str">
        <f>IF(ISBLANK($D2030),"",'CDM_Requirements '!$B$150)</f>
        <v/>
      </c>
      <c r="L2030" s="338" t="str">
        <f>IF(ISBLANK($D2030),"",'CDM_Requirements '!$B$151)</f>
        <v/>
      </c>
      <c r="M2030" s="338" t="str">
        <f>IF(ISBLANK($D2030),"",'CDM_Requirements '!$B$152)</f>
        <v/>
      </c>
      <c r="N2030" s="338" t="str">
        <f>IF(ISBLANK($D2030),"",'CDM_Requirements '!$B$153)</f>
        <v/>
      </c>
      <c r="O2030" s="340"/>
      <c r="P2030" s="340"/>
      <c r="Q2030" s="343"/>
    </row>
    <row r="2031" spans="1:17" s="323" customFormat="1" ht="20.100000000000001" customHeight="1" x14ac:dyDescent="0.25">
      <c r="A2031" s="311"/>
      <c r="B2031" s="308" t="str">
        <f>IF(ISBLANK($D2031)," -",'Offeror_Product Profile'!$B$12)</f>
        <v xml:space="preserve"> -</v>
      </c>
      <c r="C2031" s="308" t="str">
        <f>IF(ISBLANK($D2031)," -",'Offeror_Product Profile'!$B$13)</f>
        <v xml:space="preserve"> -</v>
      </c>
      <c r="D2031" s="340"/>
      <c r="E2031" s="341"/>
      <c r="F2031" s="336" t="str">
        <f>IF(ISBLANK($D2031)," -",'Offeror_Product Profile'!$B$10)</f>
        <v xml:space="preserve"> -</v>
      </c>
      <c r="G2031" s="336" t="str">
        <f>IF(ISBLANK($D2031)," -",'Offeror_Product Profile'!$B$11)</f>
        <v xml:space="preserve"> -</v>
      </c>
      <c r="H2031" s="309" t="str">
        <f>IF(ISBLANK($D2031),"",'Offeror_Product Profile'!$B$9)</f>
        <v/>
      </c>
      <c r="I2031" s="342"/>
      <c r="J2031" s="310" t="str">
        <f>IF(ISBLANK($D2031),"",'CDM_Requirements '!$B$149)</f>
        <v/>
      </c>
      <c r="K2031" s="338" t="str">
        <f>IF(ISBLANK($D2031),"",'CDM_Requirements '!$B$150)</f>
        <v/>
      </c>
      <c r="L2031" s="338" t="str">
        <f>IF(ISBLANK($D2031),"",'CDM_Requirements '!$B$151)</f>
        <v/>
      </c>
      <c r="M2031" s="338" t="str">
        <f>IF(ISBLANK($D2031),"",'CDM_Requirements '!$B$152)</f>
        <v/>
      </c>
      <c r="N2031" s="338" t="str">
        <f>IF(ISBLANK($D2031),"",'CDM_Requirements '!$B$153)</f>
        <v/>
      </c>
      <c r="O2031" s="340"/>
      <c r="P2031" s="340"/>
      <c r="Q2031" s="343"/>
    </row>
    <row r="2032" spans="1:17" s="323" customFormat="1" ht="20.100000000000001" customHeight="1" x14ac:dyDescent="0.25">
      <c r="A2032" s="311"/>
      <c r="B2032" s="308" t="str">
        <f>IF(ISBLANK($D2032)," -",'Offeror_Product Profile'!$B$12)</f>
        <v xml:space="preserve"> -</v>
      </c>
      <c r="C2032" s="308" t="str">
        <f>IF(ISBLANK($D2032)," -",'Offeror_Product Profile'!$B$13)</f>
        <v xml:space="preserve"> -</v>
      </c>
      <c r="D2032" s="340"/>
      <c r="E2032" s="341"/>
      <c r="F2032" s="336" t="str">
        <f>IF(ISBLANK($D2032)," -",'Offeror_Product Profile'!$B$10)</f>
        <v xml:space="preserve"> -</v>
      </c>
      <c r="G2032" s="336" t="str">
        <f>IF(ISBLANK($D2032)," -",'Offeror_Product Profile'!$B$11)</f>
        <v xml:space="preserve"> -</v>
      </c>
      <c r="H2032" s="309" t="str">
        <f>IF(ISBLANK($D2032),"",'Offeror_Product Profile'!$B$9)</f>
        <v/>
      </c>
      <c r="I2032" s="342"/>
      <c r="J2032" s="310" t="str">
        <f>IF(ISBLANK($D2032),"",'CDM_Requirements '!$B$149)</f>
        <v/>
      </c>
      <c r="K2032" s="338" t="str">
        <f>IF(ISBLANK($D2032),"",'CDM_Requirements '!$B$150)</f>
        <v/>
      </c>
      <c r="L2032" s="338" t="str">
        <f>IF(ISBLANK($D2032),"",'CDM_Requirements '!$B$151)</f>
        <v/>
      </c>
      <c r="M2032" s="338" t="str">
        <f>IF(ISBLANK($D2032),"",'CDM_Requirements '!$B$152)</f>
        <v/>
      </c>
      <c r="N2032" s="338" t="str">
        <f>IF(ISBLANK($D2032),"",'CDM_Requirements '!$B$153)</f>
        <v/>
      </c>
      <c r="O2032" s="340"/>
      <c r="P2032" s="340"/>
      <c r="Q2032" s="343"/>
    </row>
    <row r="2033" spans="1:17" s="323" customFormat="1" ht="20.100000000000001" customHeight="1" x14ac:dyDescent="0.25">
      <c r="A2033" s="311"/>
      <c r="B2033" s="308" t="str">
        <f>IF(ISBLANK($D2033)," -",'Offeror_Product Profile'!$B$12)</f>
        <v xml:space="preserve"> -</v>
      </c>
      <c r="C2033" s="308" t="str">
        <f>IF(ISBLANK($D2033)," -",'Offeror_Product Profile'!$B$13)</f>
        <v xml:space="preserve"> -</v>
      </c>
      <c r="D2033" s="340"/>
      <c r="E2033" s="341"/>
      <c r="F2033" s="336" t="str">
        <f>IF(ISBLANK($D2033)," -",'Offeror_Product Profile'!$B$10)</f>
        <v xml:space="preserve"> -</v>
      </c>
      <c r="G2033" s="336" t="str">
        <f>IF(ISBLANK($D2033)," -",'Offeror_Product Profile'!$B$11)</f>
        <v xml:space="preserve"> -</v>
      </c>
      <c r="H2033" s="309" t="str">
        <f>IF(ISBLANK($D2033),"",'Offeror_Product Profile'!$B$9)</f>
        <v/>
      </c>
      <c r="I2033" s="342"/>
      <c r="J2033" s="310" t="str">
        <f>IF(ISBLANK($D2033),"",'CDM_Requirements '!$B$149)</f>
        <v/>
      </c>
      <c r="K2033" s="338" t="str">
        <f>IF(ISBLANK($D2033),"",'CDM_Requirements '!$B$150)</f>
        <v/>
      </c>
      <c r="L2033" s="338" t="str">
        <f>IF(ISBLANK($D2033),"",'CDM_Requirements '!$B$151)</f>
        <v/>
      </c>
      <c r="M2033" s="338" t="str">
        <f>IF(ISBLANK($D2033),"",'CDM_Requirements '!$B$152)</f>
        <v/>
      </c>
      <c r="N2033" s="338" t="str">
        <f>IF(ISBLANK($D2033),"",'CDM_Requirements '!$B$153)</f>
        <v/>
      </c>
      <c r="O2033" s="340"/>
      <c r="P2033" s="340"/>
      <c r="Q2033" s="343"/>
    </row>
    <row r="2034" spans="1:17" s="323" customFormat="1" ht="20.100000000000001" customHeight="1" x14ac:dyDescent="0.25">
      <c r="A2034" s="311"/>
      <c r="B2034" s="308" t="str">
        <f>IF(ISBLANK($D2034)," -",'Offeror_Product Profile'!$B$12)</f>
        <v xml:space="preserve"> -</v>
      </c>
      <c r="C2034" s="308" t="str">
        <f>IF(ISBLANK($D2034)," -",'Offeror_Product Profile'!$B$13)</f>
        <v xml:space="preserve"> -</v>
      </c>
      <c r="D2034" s="340"/>
      <c r="E2034" s="341"/>
      <c r="F2034" s="336" t="str">
        <f>IF(ISBLANK($D2034)," -",'Offeror_Product Profile'!$B$10)</f>
        <v xml:space="preserve"> -</v>
      </c>
      <c r="G2034" s="336" t="str">
        <f>IF(ISBLANK($D2034)," -",'Offeror_Product Profile'!$B$11)</f>
        <v xml:space="preserve"> -</v>
      </c>
      <c r="H2034" s="309" t="str">
        <f>IF(ISBLANK($D2034),"",'Offeror_Product Profile'!$B$9)</f>
        <v/>
      </c>
      <c r="I2034" s="342"/>
      <c r="J2034" s="310" t="str">
        <f>IF(ISBLANK($D2034),"",'CDM_Requirements '!$B$149)</f>
        <v/>
      </c>
      <c r="K2034" s="338" t="str">
        <f>IF(ISBLANK($D2034),"",'CDM_Requirements '!$B$150)</f>
        <v/>
      </c>
      <c r="L2034" s="338" t="str">
        <f>IF(ISBLANK($D2034),"",'CDM_Requirements '!$B$151)</f>
        <v/>
      </c>
      <c r="M2034" s="338" t="str">
        <f>IF(ISBLANK($D2034),"",'CDM_Requirements '!$B$152)</f>
        <v/>
      </c>
      <c r="N2034" s="338" t="str">
        <f>IF(ISBLANK($D2034),"",'CDM_Requirements '!$B$153)</f>
        <v/>
      </c>
      <c r="O2034" s="340"/>
      <c r="P2034" s="340"/>
      <c r="Q2034" s="343"/>
    </row>
    <row r="2035" spans="1:17" s="323" customFormat="1" ht="20.100000000000001" customHeight="1" x14ac:dyDescent="0.25">
      <c r="A2035" s="311"/>
      <c r="B2035" s="308" t="str">
        <f>IF(ISBLANK($D2035)," -",'Offeror_Product Profile'!$B$12)</f>
        <v xml:space="preserve"> -</v>
      </c>
      <c r="C2035" s="308" t="str">
        <f>IF(ISBLANK($D2035)," -",'Offeror_Product Profile'!$B$13)</f>
        <v xml:space="preserve"> -</v>
      </c>
      <c r="D2035" s="340"/>
      <c r="E2035" s="341"/>
      <c r="F2035" s="336" t="str">
        <f>IF(ISBLANK($D2035)," -",'Offeror_Product Profile'!$B$10)</f>
        <v xml:space="preserve"> -</v>
      </c>
      <c r="G2035" s="336" t="str">
        <f>IF(ISBLANK($D2035)," -",'Offeror_Product Profile'!$B$11)</f>
        <v xml:space="preserve"> -</v>
      </c>
      <c r="H2035" s="309" t="str">
        <f>IF(ISBLANK($D2035),"",'Offeror_Product Profile'!$B$9)</f>
        <v/>
      </c>
      <c r="I2035" s="342"/>
      <c r="J2035" s="310" t="str">
        <f>IF(ISBLANK($D2035),"",'CDM_Requirements '!$B$149)</f>
        <v/>
      </c>
      <c r="K2035" s="338" t="str">
        <f>IF(ISBLANK($D2035),"",'CDM_Requirements '!$B$150)</f>
        <v/>
      </c>
      <c r="L2035" s="338" t="str">
        <f>IF(ISBLANK($D2035),"",'CDM_Requirements '!$B$151)</f>
        <v/>
      </c>
      <c r="M2035" s="338" t="str">
        <f>IF(ISBLANK($D2035),"",'CDM_Requirements '!$B$152)</f>
        <v/>
      </c>
      <c r="N2035" s="338" t="str">
        <f>IF(ISBLANK($D2035),"",'CDM_Requirements '!$B$153)</f>
        <v/>
      </c>
      <c r="O2035" s="340"/>
      <c r="P2035" s="340"/>
      <c r="Q2035" s="343"/>
    </row>
    <row r="2036" spans="1:17" s="323" customFormat="1" ht="20.100000000000001" customHeight="1" x14ac:dyDescent="0.25">
      <c r="A2036" s="311"/>
      <c r="B2036" s="308" t="str">
        <f>IF(ISBLANK($D2036)," -",'Offeror_Product Profile'!$B$12)</f>
        <v xml:space="preserve"> -</v>
      </c>
      <c r="C2036" s="308" t="str">
        <f>IF(ISBLANK($D2036)," -",'Offeror_Product Profile'!$B$13)</f>
        <v xml:space="preserve"> -</v>
      </c>
      <c r="D2036" s="340"/>
      <c r="E2036" s="341"/>
      <c r="F2036" s="336" t="str">
        <f>IF(ISBLANK($D2036)," -",'Offeror_Product Profile'!$B$10)</f>
        <v xml:space="preserve"> -</v>
      </c>
      <c r="G2036" s="336" t="str">
        <f>IF(ISBLANK($D2036)," -",'Offeror_Product Profile'!$B$11)</f>
        <v xml:space="preserve"> -</v>
      </c>
      <c r="H2036" s="309" t="str">
        <f>IF(ISBLANK($D2036),"",'Offeror_Product Profile'!$B$9)</f>
        <v/>
      </c>
      <c r="I2036" s="342"/>
      <c r="J2036" s="310" t="str">
        <f>IF(ISBLANK($D2036),"",'CDM_Requirements '!$B$149)</f>
        <v/>
      </c>
      <c r="K2036" s="338" t="str">
        <f>IF(ISBLANK($D2036),"",'CDM_Requirements '!$B$150)</f>
        <v/>
      </c>
      <c r="L2036" s="338" t="str">
        <f>IF(ISBLANK($D2036),"",'CDM_Requirements '!$B$151)</f>
        <v/>
      </c>
      <c r="M2036" s="338" t="str">
        <f>IF(ISBLANK($D2036),"",'CDM_Requirements '!$B$152)</f>
        <v/>
      </c>
      <c r="N2036" s="338" t="str">
        <f>IF(ISBLANK($D2036),"",'CDM_Requirements '!$B$153)</f>
        <v/>
      </c>
      <c r="O2036" s="340"/>
      <c r="P2036" s="340"/>
      <c r="Q2036" s="343"/>
    </row>
    <row r="2037" spans="1:17" s="323" customFormat="1" ht="20.100000000000001" customHeight="1" x14ac:dyDescent="0.25">
      <c r="A2037" s="311"/>
      <c r="B2037" s="308" t="str">
        <f>IF(ISBLANK($D2037)," -",'Offeror_Product Profile'!$B$12)</f>
        <v xml:space="preserve"> -</v>
      </c>
      <c r="C2037" s="308" t="str">
        <f>IF(ISBLANK($D2037)," -",'Offeror_Product Profile'!$B$13)</f>
        <v xml:space="preserve"> -</v>
      </c>
      <c r="D2037" s="340"/>
      <c r="E2037" s="341"/>
      <c r="F2037" s="336" t="str">
        <f>IF(ISBLANK($D2037)," -",'Offeror_Product Profile'!$B$10)</f>
        <v xml:space="preserve"> -</v>
      </c>
      <c r="G2037" s="336" t="str">
        <f>IF(ISBLANK($D2037)," -",'Offeror_Product Profile'!$B$11)</f>
        <v xml:space="preserve"> -</v>
      </c>
      <c r="H2037" s="309" t="str">
        <f>IF(ISBLANK($D2037),"",'Offeror_Product Profile'!$B$9)</f>
        <v/>
      </c>
      <c r="I2037" s="342"/>
      <c r="J2037" s="310" t="str">
        <f>IF(ISBLANK($D2037),"",'CDM_Requirements '!$B$149)</f>
        <v/>
      </c>
      <c r="K2037" s="338" t="str">
        <f>IF(ISBLANK($D2037),"",'CDM_Requirements '!$B$150)</f>
        <v/>
      </c>
      <c r="L2037" s="338" t="str">
        <f>IF(ISBLANK($D2037),"",'CDM_Requirements '!$B$151)</f>
        <v/>
      </c>
      <c r="M2037" s="338" t="str">
        <f>IF(ISBLANK($D2037),"",'CDM_Requirements '!$B$152)</f>
        <v/>
      </c>
      <c r="N2037" s="338" t="str">
        <f>IF(ISBLANK($D2037),"",'CDM_Requirements '!$B$153)</f>
        <v/>
      </c>
      <c r="O2037" s="340"/>
      <c r="P2037" s="340"/>
      <c r="Q2037" s="343"/>
    </row>
    <row r="2038" spans="1:17" s="323" customFormat="1" ht="20.100000000000001" customHeight="1" x14ac:dyDescent="0.25">
      <c r="A2038" s="311"/>
      <c r="B2038" s="308" t="str">
        <f>IF(ISBLANK($D2038)," -",'Offeror_Product Profile'!$B$12)</f>
        <v xml:space="preserve"> -</v>
      </c>
      <c r="C2038" s="308" t="str">
        <f>IF(ISBLANK($D2038)," -",'Offeror_Product Profile'!$B$13)</f>
        <v xml:space="preserve"> -</v>
      </c>
      <c r="D2038" s="340"/>
      <c r="E2038" s="341"/>
      <c r="F2038" s="336" t="str">
        <f>IF(ISBLANK($D2038)," -",'Offeror_Product Profile'!$B$10)</f>
        <v xml:space="preserve"> -</v>
      </c>
      <c r="G2038" s="336" t="str">
        <f>IF(ISBLANK($D2038)," -",'Offeror_Product Profile'!$B$11)</f>
        <v xml:space="preserve"> -</v>
      </c>
      <c r="H2038" s="309" t="str">
        <f>IF(ISBLANK($D2038),"",'Offeror_Product Profile'!$B$9)</f>
        <v/>
      </c>
      <c r="I2038" s="342"/>
      <c r="J2038" s="310" t="str">
        <f>IF(ISBLANK($D2038),"",'CDM_Requirements '!$B$149)</f>
        <v/>
      </c>
      <c r="K2038" s="338" t="str">
        <f>IF(ISBLANK($D2038),"",'CDM_Requirements '!$B$150)</f>
        <v/>
      </c>
      <c r="L2038" s="338" t="str">
        <f>IF(ISBLANK($D2038),"",'CDM_Requirements '!$B$151)</f>
        <v/>
      </c>
      <c r="M2038" s="338" t="str">
        <f>IF(ISBLANK($D2038),"",'CDM_Requirements '!$B$152)</f>
        <v/>
      </c>
      <c r="N2038" s="338" t="str">
        <f>IF(ISBLANK($D2038),"",'CDM_Requirements '!$B$153)</f>
        <v/>
      </c>
      <c r="O2038" s="340"/>
      <c r="P2038" s="340"/>
      <c r="Q2038" s="343"/>
    </row>
    <row r="2039" spans="1:17" s="323" customFormat="1" ht="20.100000000000001" customHeight="1" x14ac:dyDescent="0.25">
      <c r="A2039" s="311"/>
      <c r="B2039" s="308" t="str">
        <f>IF(ISBLANK($D2039)," -",'Offeror_Product Profile'!$B$12)</f>
        <v xml:space="preserve"> -</v>
      </c>
      <c r="C2039" s="308" t="str">
        <f>IF(ISBLANK($D2039)," -",'Offeror_Product Profile'!$B$13)</f>
        <v xml:space="preserve"> -</v>
      </c>
      <c r="D2039" s="340"/>
      <c r="E2039" s="341"/>
      <c r="F2039" s="336" t="str">
        <f>IF(ISBLANK($D2039)," -",'Offeror_Product Profile'!$B$10)</f>
        <v xml:space="preserve"> -</v>
      </c>
      <c r="G2039" s="336" t="str">
        <f>IF(ISBLANK($D2039)," -",'Offeror_Product Profile'!$B$11)</f>
        <v xml:space="preserve"> -</v>
      </c>
      <c r="H2039" s="309" t="str">
        <f>IF(ISBLANK($D2039),"",'Offeror_Product Profile'!$B$9)</f>
        <v/>
      </c>
      <c r="I2039" s="342"/>
      <c r="J2039" s="310" t="str">
        <f>IF(ISBLANK($D2039),"",'CDM_Requirements '!$B$149)</f>
        <v/>
      </c>
      <c r="K2039" s="338" t="str">
        <f>IF(ISBLANK($D2039),"",'CDM_Requirements '!$B$150)</f>
        <v/>
      </c>
      <c r="L2039" s="338" t="str">
        <f>IF(ISBLANK($D2039),"",'CDM_Requirements '!$B$151)</f>
        <v/>
      </c>
      <c r="M2039" s="338" t="str">
        <f>IF(ISBLANK($D2039),"",'CDM_Requirements '!$B$152)</f>
        <v/>
      </c>
      <c r="N2039" s="338" t="str">
        <f>IF(ISBLANK($D2039),"",'CDM_Requirements '!$B$153)</f>
        <v/>
      </c>
      <c r="O2039" s="340"/>
      <c r="P2039" s="340"/>
      <c r="Q2039" s="343"/>
    </row>
    <row r="2040" spans="1:17" s="323" customFormat="1" ht="20.100000000000001" customHeight="1" x14ac:dyDescent="0.25">
      <c r="A2040" s="311"/>
      <c r="B2040" s="308" t="str">
        <f>IF(ISBLANK($D2040)," -",'Offeror_Product Profile'!$B$12)</f>
        <v xml:space="preserve"> -</v>
      </c>
      <c r="C2040" s="308" t="str">
        <f>IF(ISBLANK($D2040)," -",'Offeror_Product Profile'!$B$13)</f>
        <v xml:space="preserve"> -</v>
      </c>
      <c r="D2040" s="340"/>
      <c r="E2040" s="341"/>
      <c r="F2040" s="336" t="str">
        <f>IF(ISBLANK($D2040)," -",'Offeror_Product Profile'!$B$10)</f>
        <v xml:space="preserve"> -</v>
      </c>
      <c r="G2040" s="336" t="str">
        <f>IF(ISBLANK($D2040)," -",'Offeror_Product Profile'!$B$11)</f>
        <v xml:space="preserve"> -</v>
      </c>
      <c r="H2040" s="309" t="str">
        <f>IF(ISBLANK($D2040),"",'Offeror_Product Profile'!$B$9)</f>
        <v/>
      </c>
      <c r="I2040" s="342"/>
      <c r="J2040" s="310" t="str">
        <f>IF(ISBLANK($D2040),"",'CDM_Requirements '!$B$149)</f>
        <v/>
      </c>
      <c r="K2040" s="338" t="str">
        <f>IF(ISBLANK($D2040),"",'CDM_Requirements '!$B$150)</f>
        <v/>
      </c>
      <c r="L2040" s="338" t="str">
        <f>IF(ISBLANK($D2040),"",'CDM_Requirements '!$B$151)</f>
        <v/>
      </c>
      <c r="M2040" s="338" t="str">
        <f>IF(ISBLANK($D2040),"",'CDM_Requirements '!$B$152)</f>
        <v/>
      </c>
      <c r="N2040" s="338" t="str">
        <f>IF(ISBLANK($D2040),"",'CDM_Requirements '!$B$153)</f>
        <v/>
      </c>
      <c r="O2040" s="340"/>
      <c r="P2040" s="340"/>
      <c r="Q2040" s="343"/>
    </row>
    <row r="2041" spans="1:17" s="323" customFormat="1" ht="20.100000000000001" customHeight="1" x14ac:dyDescent="0.25">
      <c r="A2041" s="311"/>
      <c r="B2041" s="308" t="str">
        <f>IF(ISBLANK($D2041)," -",'Offeror_Product Profile'!$B$12)</f>
        <v xml:space="preserve"> -</v>
      </c>
      <c r="C2041" s="308" t="str">
        <f>IF(ISBLANK($D2041)," -",'Offeror_Product Profile'!$B$13)</f>
        <v xml:space="preserve"> -</v>
      </c>
      <c r="D2041" s="340"/>
      <c r="E2041" s="341"/>
      <c r="F2041" s="336" t="str">
        <f>IF(ISBLANK($D2041)," -",'Offeror_Product Profile'!$B$10)</f>
        <v xml:space="preserve"> -</v>
      </c>
      <c r="G2041" s="336" t="str">
        <f>IF(ISBLANK($D2041)," -",'Offeror_Product Profile'!$B$11)</f>
        <v xml:space="preserve"> -</v>
      </c>
      <c r="H2041" s="309" t="str">
        <f>IF(ISBLANK($D2041),"",'Offeror_Product Profile'!$B$9)</f>
        <v/>
      </c>
      <c r="I2041" s="342"/>
      <c r="J2041" s="310" t="str">
        <f>IF(ISBLANK($D2041),"",'CDM_Requirements '!$B$149)</f>
        <v/>
      </c>
      <c r="K2041" s="338" t="str">
        <f>IF(ISBLANK($D2041),"",'CDM_Requirements '!$B$150)</f>
        <v/>
      </c>
      <c r="L2041" s="338" t="str">
        <f>IF(ISBLANK($D2041),"",'CDM_Requirements '!$B$151)</f>
        <v/>
      </c>
      <c r="M2041" s="338" t="str">
        <f>IF(ISBLANK($D2041),"",'CDM_Requirements '!$B$152)</f>
        <v/>
      </c>
      <c r="N2041" s="338" t="str">
        <f>IF(ISBLANK($D2041),"",'CDM_Requirements '!$B$153)</f>
        <v/>
      </c>
      <c r="O2041" s="340"/>
      <c r="P2041" s="340"/>
      <c r="Q2041" s="343"/>
    </row>
    <row r="2042" spans="1:17" s="323" customFormat="1" ht="20.100000000000001" customHeight="1" x14ac:dyDescent="0.25">
      <c r="A2042" s="311"/>
      <c r="B2042" s="308" t="str">
        <f>IF(ISBLANK($D2042)," -",'Offeror_Product Profile'!$B$12)</f>
        <v xml:space="preserve"> -</v>
      </c>
      <c r="C2042" s="308" t="str">
        <f>IF(ISBLANK($D2042)," -",'Offeror_Product Profile'!$B$13)</f>
        <v xml:space="preserve"> -</v>
      </c>
      <c r="D2042" s="340"/>
      <c r="E2042" s="341"/>
      <c r="F2042" s="336" t="str">
        <f>IF(ISBLANK($D2042)," -",'Offeror_Product Profile'!$B$10)</f>
        <v xml:space="preserve"> -</v>
      </c>
      <c r="G2042" s="336" t="str">
        <f>IF(ISBLANK($D2042)," -",'Offeror_Product Profile'!$B$11)</f>
        <v xml:space="preserve"> -</v>
      </c>
      <c r="H2042" s="309" t="str">
        <f>IF(ISBLANK($D2042),"",'Offeror_Product Profile'!$B$9)</f>
        <v/>
      </c>
      <c r="I2042" s="342"/>
      <c r="J2042" s="310" t="str">
        <f>IF(ISBLANK($D2042),"",'CDM_Requirements '!$B$149)</f>
        <v/>
      </c>
      <c r="K2042" s="338" t="str">
        <f>IF(ISBLANK($D2042),"",'CDM_Requirements '!$B$150)</f>
        <v/>
      </c>
      <c r="L2042" s="338" t="str">
        <f>IF(ISBLANK($D2042),"",'CDM_Requirements '!$B$151)</f>
        <v/>
      </c>
      <c r="M2042" s="338" t="str">
        <f>IF(ISBLANK($D2042),"",'CDM_Requirements '!$B$152)</f>
        <v/>
      </c>
      <c r="N2042" s="338" t="str">
        <f>IF(ISBLANK($D2042),"",'CDM_Requirements '!$B$153)</f>
        <v/>
      </c>
      <c r="O2042" s="340"/>
      <c r="P2042" s="340"/>
      <c r="Q2042" s="343"/>
    </row>
    <row r="2043" spans="1:17" s="323" customFormat="1" ht="20.100000000000001" customHeight="1" x14ac:dyDescent="0.25">
      <c r="A2043" s="311"/>
      <c r="B2043" s="308" t="str">
        <f>IF(ISBLANK($D2043)," -",'Offeror_Product Profile'!$B$12)</f>
        <v xml:space="preserve"> -</v>
      </c>
      <c r="C2043" s="308" t="str">
        <f>IF(ISBLANK($D2043)," -",'Offeror_Product Profile'!$B$13)</f>
        <v xml:space="preserve"> -</v>
      </c>
      <c r="D2043" s="340"/>
      <c r="E2043" s="341"/>
      <c r="F2043" s="336" t="str">
        <f>IF(ISBLANK($D2043)," -",'Offeror_Product Profile'!$B$10)</f>
        <v xml:space="preserve"> -</v>
      </c>
      <c r="G2043" s="336" t="str">
        <f>IF(ISBLANK($D2043)," -",'Offeror_Product Profile'!$B$11)</f>
        <v xml:space="preserve"> -</v>
      </c>
      <c r="H2043" s="309" t="str">
        <f>IF(ISBLANK($D2043),"",'Offeror_Product Profile'!$B$9)</f>
        <v/>
      </c>
      <c r="I2043" s="342"/>
      <c r="J2043" s="310" t="str">
        <f>IF(ISBLANK($D2043),"",'CDM_Requirements '!$B$149)</f>
        <v/>
      </c>
      <c r="K2043" s="338" t="str">
        <f>IF(ISBLANK($D2043),"",'CDM_Requirements '!$B$150)</f>
        <v/>
      </c>
      <c r="L2043" s="338" t="str">
        <f>IF(ISBLANK($D2043),"",'CDM_Requirements '!$B$151)</f>
        <v/>
      </c>
      <c r="M2043" s="338" t="str">
        <f>IF(ISBLANK($D2043),"",'CDM_Requirements '!$B$152)</f>
        <v/>
      </c>
      <c r="N2043" s="338" t="str">
        <f>IF(ISBLANK($D2043),"",'CDM_Requirements '!$B$153)</f>
        <v/>
      </c>
      <c r="O2043" s="340"/>
      <c r="P2043" s="340"/>
      <c r="Q2043" s="343"/>
    </row>
    <row r="2044" spans="1:17" s="323" customFormat="1" ht="20.100000000000001" customHeight="1" x14ac:dyDescent="0.25">
      <c r="A2044" s="311"/>
      <c r="B2044" s="308" t="str">
        <f>IF(ISBLANK($D2044)," -",'Offeror_Product Profile'!$B$12)</f>
        <v xml:space="preserve"> -</v>
      </c>
      <c r="C2044" s="308" t="str">
        <f>IF(ISBLANK($D2044)," -",'Offeror_Product Profile'!$B$13)</f>
        <v xml:space="preserve"> -</v>
      </c>
      <c r="D2044" s="340"/>
      <c r="E2044" s="341"/>
      <c r="F2044" s="336" t="str">
        <f>IF(ISBLANK($D2044)," -",'Offeror_Product Profile'!$B$10)</f>
        <v xml:space="preserve"> -</v>
      </c>
      <c r="G2044" s="336" t="str">
        <f>IF(ISBLANK($D2044)," -",'Offeror_Product Profile'!$B$11)</f>
        <v xml:space="preserve"> -</v>
      </c>
      <c r="H2044" s="309" t="str">
        <f>IF(ISBLANK($D2044),"",'Offeror_Product Profile'!$B$9)</f>
        <v/>
      </c>
      <c r="I2044" s="342"/>
      <c r="J2044" s="310" t="str">
        <f>IF(ISBLANK($D2044),"",'CDM_Requirements '!$B$149)</f>
        <v/>
      </c>
      <c r="K2044" s="338" t="str">
        <f>IF(ISBLANK($D2044),"",'CDM_Requirements '!$B$150)</f>
        <v/>
      </c>
      <c r="L2044" s="338" t="str">
        <f>IF(ISBLANK($D2044),"",'CDM_Requirements '!$B$151)</f>
        <v/>
      </c>
      <c r="M2044" s="338" t="str">
        <f>IF(ISBLANK($D2044),"",'CDM_Requirements '!$B$152)</f>
        <v/>
      </c>
      <c r="N2044" s="338" t="str">
        <f>IF(ISBLANK($D2044),"",'CDM_Requirements '!$B$153)</f>
        <v/>
      </c>
      <c r="O2044" s="340"/>
      <c r="P2044" s="340"/>
      <c r="Q2044" s="343"/>
    </row>
    <row r="2045" spans="1:17" s="323" customFormat="1" ht="20.100000000000001" customHeight="1" x14ac:dyDescent="0.25">
      <c r="A2045" s="311"/>
      <c r="B2045" s="308" t="str">
        <f>IF(ISBLANK($D2045)," -",'Offeror_Product Profile'!$B$12)</f>
        <v xml:space="preserve"> -</v>
      </c>
      <c r="C2045" s="308" t="str">
        <f>IF(ISBLANK($D2045)," -",'Offeror_Product Profile'!$B$13)</f>
        <v xml:space="preserve"> -</v>
      </c>
      <c r="D2045" s="340"/>
      <c r="E2045" s="341"/>
      <c r="F2045" s="336" t="str">
        <f>IF(ISBLANK($D2045)," -",'Offeror_Product Profile'!$B$10)</f>
        <v xml:space="preserve"> -</v>
      </c>
      <c r="G2045" s="336" t="str">
        <f>IF(ISBLANK($D2045)," -",'Offeror_Product Profile'!$B$11)</f>
        <v xml:space="preserve"> -</v>
      </c>
      <c r="H2045" s="309" t="str">
        <f>IF(ISBLANK($D2045),"",'Offeror_Product Profile'!$B$9)</f>
        <v/>
      </c>
      <c r="I2045" s="342"/>
      <c r="J2045" s="310" t="str">
        <f>IF(ISBLANK($D2045),"",'CDM_Requirements '!$B$149)</f>
        <v/>
      </c>
      <c r="K2045" s="338" t="str">
        <f>IF(ISBLANK($D2045),"",'CDM_Requirements '!$B$150)</f>
        <v/>
      </c>
      <c r="L2045" s="338" t="str">
        <f>IF(ISBLANK($D2045),"",'CDM_Requirements '!$B$151)</f>
        <v/>
      </c>
      <c r="M2045" s="338" t="str">
        <f>IF(ISBLANK($D2045),"",'CDM_Requirements '!$B$152)</f>
        <v/>
      </c>
      <c r="N2045" s="338" t="str">
        <f>IF(ISBLANK($D2045),"",'CDM_Requirements '!$B$153)</f>
        <v/>
      </c>
      <c r="O2045" s="340"/>
      <c r="P2045" s="340"/>
      <c r="Q2045" s="343"/>
    </row>
    <row r="2046" spans="1:17" s="323" customFormat="1" ht="20.100000000000001" customHeight="1" x14ac:dyDescent="0.25">
      <c r="A2046" s="311"/>
      <c r="B2046" s="308" t="str">
        <f>IF(ISBLANK($D2046)," -",'Offeror_Product Profile'!$B$12)</f>
        <v xml:space="preserve"> -</v>
      </c>
      <c r="C2046" s="308" t="str">
        <f>IF(ISBLANK($D2046)," -",'Offeror_Product Profile'!$B$13)</f>
        <v xml:space="preserve"> -</v>
      </c>
      <c r="D2046" s="340"/>
      <c r="E2046" s="341"/>
      <c r="F2046" s="336" t="str">
        <f>IF(ISBLANK($D2046)," -",'Offeror_Product Profile'!$B$10)</f>
        <v xml:space="preserve"> -</v>
      </c>
      <c r="G2046" s="336" t="str">
        <f>IF(ISBLANK($D2046)," -",'Offeror_Product Profile'!$B$11)</f>
        <v xml:space="preserve"> -</v>
      </c>
      <c r="H2046" s="309" t="str">
        <f>IF(ISBLANK($D2046),"",'Offeror_Product Profile'!$B$9)</f>
        <v/>
      </c>
      <c r="I2046" s="342"/>
      <c r="J2046" s="310" t="str">
        <f>IF(ISBLANK($D2046),"",'CDM_Requirements '!$B$149)</f>
        <v/>
      </c>
      <c r="K2046" s="338" t="str">
        <f>IF(ISBLANK($D2046),"",'CDM_Requirements '!$B$150)</f>
        <v/>
      </c>
      <c r="L2046" s="338" t="str">
        <f>IF(ISBLANK($D2046),"",'CDM_Requirements '!$B$151)</f>
        <v/>
      </c>
      <c r="M2046" s="338" t="str">
        <f>IF(ISBLANK($D2046),"",'CDM_Requirements '!$B$152)</f>
        <v/>
      </c>
      <c r="N2046" s="338" t="str">
        <f>IF(ISBLANK($D2046),"",'CDM_Requirements '!$B$153)</f>
        <v/>
      </c>
      <c r="O2046" s="340"/>
      <c r="P2046" s="340"/>
      <c r="Q2046" s="343"/>
    </row>
    <row r="2047" spans="1:17" s="323" customFormat="1" ht="20.100000000000001" customHeight="1" x14ac:dyDescent="0.25">
      <c r="A2047" s="311"/>
      <c r="B2047" s="308" t="str">
        <f>IF(ISBLANK($D2047)," -",'Offeror_Product Profile'!$B$12)</f>
        <v xml:space="preserve"> -</v>
      </c>
      <c r="C2047" s="308" t="str">
        <f>IF(ISBLANK($D2047)," -",'Offeror_Product Profile'!$B$13)</f>
        <v xml:space="preserve"> -</v>
      </c>
      <c r="D2047" s="340"/>
      <c r="E2047" s="341"/>
      <c r="F2047" s="336" t="str">
        <f>IF(ISBLANK($D2047)," -",'Offeror_Product Profile'!$B$10)</f>
        <v xml:space="preserve"> -</v>
      </c>
      <c r="G2047" s="336" t="str">
        <f>IF(ISBLANK($D2047)," -",'Offeror_Product Profile'!$B$11)</f>
        <v xml:space="preserve"> -</v>
      </c>
      <c r="H2047" s="309" t="str">
        <f>IF(ISBLANK($D2047),"",'Offeror_Product Profile'!$B$9)</f>
        <v/>
      </c>
      <c r="I2047" s="342"/>
      <c r="J2047" s="310" t="str">
        <f>IF(ISBLANK($D2047),"",'CDM_Requirements '!$B$149)</f>
        <v/>
      </c>
      <c r="K2047" s="338" t="str">
        <f>IF(ISBLANK($D2047),"",'CDM_Requirements '!$B$150)</f>
        <v/>
      </c>
      <c r="L2047" s="338" t="str">
        <f>IF(ISBLANK($D2047),"",'CDM_Requirements '!$B$151)</f>
        <v/>
      </c>
      <c r="M2047" s="338" t="str">
        <f>IF(ISBLANK($D2047),"",'CDM_Requirements '!$B$152)</f>
        <v/>
      </c>
      <c r="N2047" s="338" t="str">
        <f>IF(ISBLANK($D2047),"",'CDM_Requirements '!$B$153)</f>
        <v/>
      </c>
      <c r="O2047" s="340"/>
      <c r="P2047" s="340"/>
      <c r="Q2047" s="343"/>
    </row>
    <row r="2048" spans="1:17" s="323" customFormat="1" ht="20.100000000000001" customHeight="1" x14ac:dyDescent="0.25">
      <c r="A2048" s="311"/>
      <c r="B2048" s="308" t="str">
        <f>IF(ISBLANK($D2048)," -",'Offeror_Product Profile'!$B$12)</f>
        <v xml:space="preserve"> -</v>
      </c>
      <c r="C2048" s="308" t="str">
        <f>IF(ISBLANK($D2048)," -",'Offeror_Product Profile'!$B$13)</f>
        <v xml:space="preserve"> -</v>
      </c>
      <c r="D2048" s="340"/>
      <c r="E2048" s="341"/>
      <c r="F2048" s="336" t="str">
        <f>IF(ISBLANK($D2048)," -",'Offeror_Product Profile'!$B$10)</f>
        <v xml:space="preserve"> -</v>
      </c>
      <c r="G2048" s="336" t="str">
        <f>IF(ISBLANK($D2048)," -",'Offeror_Product Profile'!$B$11)</f>
        <v xml:space="preserve"> -</v>
      </c>
      <c r="H2048" s="309" t="str">
        <f>IF(ISBLANK($D2048),"",'Offeror_Product Profile'!$B$9)</f>
        <v/>
      </c>
      <c r="I2048" s="342"/>
      <c r="J2048" s="310" t="str">
        <f>IF(ISBLANK($D2048),"",'CDM_Requirements '!$B$149)</f>
        <v/>
      </c>
      <c r="K2048" s="338" t="str">
        <f>IF(ISBLANK($D2048),"",'CDM_Requirements '!$B$150)</f>
        <v/>
      </c>
      <c r="L2048" s="338" t="str">
        <f>IF(ISBLANK($D2048),"",'CDM_Requirements '!$B$151)</f>
        <v/>
      </c>
      <c r="M2048" s="338" t="str">
        <f>IF(ISBLANK($D2048),"",'CDM_Requirements '!$B$152)</f>
        <v/>
      </c>
      <c r="N2048" s="338" t="str">
        <f>IF(ISBLANK($D2048),"",'CDM_Requirements '!$B$153)</f>
        <v/>
      </c>
      <c r="O2048" s="340"/>
      <c r="P2048" s="340"/>
      <c r="Q2048" s="343"/>
    </row>
    <row r="2049" spans="1:17" s="323" customFormat="1" ht="20.100000000000001" customHeight="1" x14ac:dyDescent="0.25">
      <c r="A2049" s="311"/>
      <c r="B2049" s="308" t="str">
        <f>IF(ISBLANK($D2049)," -",'Offeror_Product Profile'!$B$12)</f>
        <v xml:space="preserve"> -</v>
      </c>
      <c r="C2049" s="308" t="str">
        <f>IF(ISBLANK($D2049)," -",'Offeror_Product Profile'!$B$13)</f>
        <v xml:space="preserve"> -</v>
      </c>
      <c r="D2049" s="340"/>
      <c r="E2049" s="341"/>
      <c r="F2049" s="336" t="str">
        <f>IF(ISBLANK($D2049)," -",'Offeror_Product Profile'!$B$10)</f>
        <v xml:space="preserve"> -</v>
      </c>
      <c r="G2049" s="336" t="str">
        <f>IF(ISBLANK($D2049)," -",'Offeror_Product Profile'!$B$11)</f>
        <v xml:space="preserve"> -</v>
      </c>
      <c r="H2049" s="309" t="str">
        <f>IF(ISBLANK($D2049),"",'Offeror_Product Profile'!$B$9)</f>
        <v/>
      </c>
      <c r="I2049" s="342"/>
      <c r="J2049" s="310" t="str">
        <f>IF(ISBLANK($D2049),"",'CDM_Requirements '!$B$149)</f>
        <v/>
      </c>
      <c r="K2049" s="338" t="str">
        <f>IF(ISBLANK($D2049),"",'CDM_Requirements '!$B$150)</f>
        <v/>
      </c>
      <c r="L2049" s="338" t="str">
        <f>IF(ISBLANK($D2049),"",'CDM_Requirements '!$B$151)</f>
        <v/>
      </c>
      <c r="M2049" s="338" t="str">
        <f>IF(ISBLANK($D2049),"",'CDM_Requirements '!$B$152)</f>
        <v/>
      </c>
      <c r="N2049" s="338" t="str">
        <f>IF(ISBLANK($D2049),"",'CDM_Requirements '!$B$153)</f>
        <v/>
      </c>
      <c r="O2049" s="340"/>
      <c r="P2049" s="340"/>
      <c r="Q2049" s="343"/>
    </row>
    <row r="2050" spans="1:17" s="323" customFormat="1" ht="20.100000000000001" customHeight="1" x14ac:dyDescent="0.25">
      <c r="A2050" s="311"/>
      <c r="B2050" s="308" t="str">
        <f>IF(ISBLANK($D2050)," -",'Offeror_Product Profile'!$B$12)</f>
        <v xml:space="preserve"> -</v>
      </c>
      <c r="C2050" s="308" t="str">
        <f>IF(ISBLANK($D2050)," -",'Offeror_Product Profile'!$B$13)</f>
        <v xml:space="preserve"> -</v>
      </c>
      <c r="D2050" s="340"/>
      <c r="E2050" s="341"/>
      <c r="F2050" s="336" t="str">
        <f>IF(ISBLANK($D2050)," -",'Offeror_Product Profile'!$B$10)</f>
        <v xml:space="preserve"> -</v>
      </c>
      <c r="G2050" s="336" t="str">
        <f>IF(ISBLANK($D2050)," -",'Offeror_Product Profile'!$B$11)</f>
        <v xml:space="preserve"> -</v>
      </c>
      <c r="H2050" s="309" t="str">
        <f>IF(ISBLANK($D2050),"",'Offeror_Product Profile'!$B$9)</f>
        <v/>
      </c>
      <c r="I2050" s="342"/>
      <c r="J2050" s="310" t="str">
        <f>IF(ISBLANK($D2050),"",'CDM_Requirements '!$B$149)</f>
        <v/>
      </c>
      <c r="K2050" s="338" t="str">
        <f>IF(ISBLANK($D2050),"",'CDM_Requirements '!$B$150)</f>
        <v/>
      </c>
      <c r="L2050" s="338" t="str">
        <f>IF(ISBLANK($D2050),"",'CDM_Requirements '!$B$151)</f>
        <v/>
      </c>
      <c r="M2050" s="338" t="str">
        <f>IF(ISBLANK($D2050),"",'CDM_Requirements '!$B$152)</f>
        <v/>
      </c>
      <c r="N2050" s="338" t="str">
        <f>IF(ISBLANK($D2050),"",'CDM_Requirements '!$B$153)</f>
        <v/>
      </c>
      <c r="O2050" s="340"/>
      <c r="P2050" s="340"/>
      <c r="Q2050" s="343"/>
    </row>
    <row r="2051" spans="1:17" s="323" customFormat="1" ht="20.100000000000001" customHeight="1" x14ac:dyDescent="0.25">
      <c r="A2051" s="311"/>
      <c r="B2051" s="308" t="str">
        <f>IF(ISBLANK($D2051)," -",'Offeror_Product Profile'!$B$12)</f>
        <v xml:space="preserve"> -</v>
      </c>
      <c r="C2051" s="308" t="str">
        <f>IF(ISBLANK($D2051)," -",'Offeror_Product Profile'!$B$13)</f>
        <v xml:space="preserve"> -</v>
      </c>
      <c r="D2051" s="340"/>
      <c r="E2051" s="341"/>
      <c r="F2051" s="336" t="str">
        <f>IF(ISBLANK($D2051)," -",'Offeror_Product Profile'!$B$10)</f>
        <v xml:space="preserve"> -</v>
      </c>
      <c r="G2051" s="336" t="str">
        <f>IF(ISBLANK($D2051)," -",'Offeror_Product Profile'!$B$11)</f>
        <v xml:space="preserve"> -</v>
      </c>
      <c r="H2051" s="309" t="str">
        <f>IF(ISBLANK($D2051),"",'Offeror_Product Profile'!$B$9)</f>
        <v/>
      </c>
      <c r="I2051" s="342"/>
      <c r="J2051" s="310" t="str">
        <f>IF(ISBLANK($D2051),"",'CDM_Requirements '!$B$149)</f>
        <v/>
      </c>
      <c r="K2051" s="338" t="str">
        <f>IF(ISBLANK($D2051),"",'CDM_Requirements '!$B$150)</f>
        <v/>
      </c>
      <c r="L2051" s="338" t="str">
        <f>IF(ISBLANK($D2051),"",'CDM_Requirements '!$B$151)</f>
        <v/>
      </c>
      <c r="M2051" s="338" t="str">
        <f>IF(ISBLANK($D2051),"",'CDM_Requirements '!$B$152)</f>
        <v/>
      </c>
      <c r="N2051" s="338" t="str">
        <f>IF(ISBLANK($D2051),"",'CDM_Requirements '!$B$153)</f>
        <v/>
      </c>
      <c r="O2051" s="340"/>
      <c r="P2051" s="340"/>
      <c r="Q2051" s="343"/>
    </row>
    <row r="2052" spans="1:17" s="323" customFormat="1" ht="20.100000000000001" customHeight="1" x14ac:dyDescent="0.25">
      <c r="A2052" s="311"/>
      <c r="B2052" s="308" t="str">
        <f>IF(ISBLANK($D2052)," -",'Offeror_Product Profile'!$B$12)</f>
        <v xml:space="preserve"> -</v>
      </c>
      <c r="C2052" s="308" t="str">
        <f>IF(ISBLANK($D2052)," -",'Offeror_Product Profile'!$B$13)</f>
        <v xml:space="preserve"> -</v>
      </c>
      <c r="D2052" s="340"/>
      <c r="E2052" s="341"/>
      <c r="F2052" s="336" t="str">
        <f>IF(ISBLANK($D2052)," -",'Offeror_Product Profile'!$B$10)</f>
        <v xml:space="preserve"> -</v>
      </c>
      <c r="G2052" s="336" t="str">
        <f>IF(ISBLANK($D2052)," -",'Offeror_Product Profile'!$B$11)</f>
        <v xml:space="preserve"> -</v>
      </c>
      <c r="H2052" s="309" t="str">
        <f>IF(ISBLANK($D2052),"",'Offeror_Product Profile'!$B$9)</f>
        <v/>
      </c>
      <c r="I2052" s="342"/>
      <c r="J2052" s="310" t="str">
        <f>IF(ISBLANK($D2052),"",'CDM_Requirements '!$B$149)</f>
        <v/>
      </c>
      <c r="K2052" s="338" t="str">
        <f>IF(ISBLANK($D2052),"",'CDM_Requirements '!$B$150)</f>
        <v/>
      </c>
      <c r="L2052" s="338" t="str">
        <f>IF(ISBLANK($D2052),"",'CDM_Requirements '!$B$151)</f>
        <v/>
      </c>
      <c r="M2052" s="338" t="str">
        <f>IF(ISBLANK($D2052),"",'CDM_Requirements '!$B$152)</f>
        <v/>
      </c>
      <c r="N2052" s="338" t="str">
        <f>IF(ISBLANK($D2052),"",'CDM_Requirements '!$B$153)</f>
        <v/>
      </c>
      <c r="O2052" s="340"/>
      <c r="P2052" s="340"/>
      <c r="Q2052" s="343"/>
    </row>
    <row r="2053" spans="1:17" s="323" customFormat="1" ht="20.100000000000001" customHeight="1" x14ac:dyDescent="0.25">
      <c r="A2053" s="311"/>
      <c r="B2053" s="308" t="str">
        <f>IF(ISBLANK($D2053)," -",'Offeror_Product Profile'!$B$12)</f>
        <v xml:space="preserve"> -</v>
      </c>
      <c r="C2053" s="308" t="str">
        <f>IF(ISBLANK($D2053)," -",'Offeror_Product Profile'!$B$13)</f>
        <v xml:space="preserve"> -</v>
      </c>
      <c r="D2053" s="340"/>
      <c r="E2053" s="341"/>
      <c r="F2053" s="336" t="str">
        <f>IF(ISBLANK($D2053)," -",'Offeror_Product Profile'!$B$10)</f>
        <v xml:space="preserve"> -</v>
      </c>
      <c r="G2053" s="336" t="str">
        <f>IF(ISBLANK($D2053)," -",'Offeror_Product Profile'!$B$11)</f>
        <v xml:space="preserve"> -</v>
      </c>
      <c r="H2053" s="309" t="str">
        <f>IF(ISBLANK($D2053),"",'Offeror_Product Profile'!$B$9)</f>
        <v/>
      </c>
      <c r="I2053" s="342"/>
      <c r="J2053" s="310" t="str">
        <f>IF(ISBLANK($D2053),"",'CDM_Requirements '!$B$149)</f>
        <v/>
      </c>
      <c r="K2053" s="338" t="str">
        <f>IF(ISBLANK($D2053),"",'CDM_Requirements '!$B$150)</f>
        <v/>
      </c>
      <c r="L2053" s="338" t="str">
        <f>IF(ISBLANK($D2053),"",'CDM_Requirements '!$B$151)</f>
        <v/>
      </c>
      <c r="M2053" s="338" t="str">
        <f>IF(ISBLANK($D2053),"",'CDM_Requirements '!$B$152)</f>
        <v/>
      </c>
      <c r="N2053" s="338" t="str">
        <f>IF(ISBLANK($D2053),"",'CDM_Requirements '!$B$153)</f>
        <v/>
      </c>
      <c r="O2053" s="340"/>
      <c r="P2053" s="340"/>
      <c r="Q2053" s="343"/>
    </row>
    <row r="2054" spans="1:17" s="323" customFormat="1" ht="20.100000000000001" customHeight="1" x14ac:dyDescent="0.25">
      <c r="A2054" s="311"/>
      <c r="B2054" s="308" t="str">
        <f>IF(ISBLANK($D2054)," -",'Offeror_Product Profile'!$B$12)</f>
        <v xml:space="preserve"> -</v>
      </c>
      <c r="C2054" s="308" t="str">
        <f>IF(ISBLANK($D2054)," -",'Offeror_Product Profile'!$B$13)</f>
        <v xml:space="preserve"> -</v>
      </c>
      <c r="D2054" s="340"/>
      <c r="E2054" s="341"/>
      <c r="F2054" s="336" t="str">
        <f>IF(ISBLANK($D2054)," -",'Offeror_Product Profile'!$B$10)</f>
        <v xml:space="preserve"> -</v>
      </c>
      <c r="G2054" s="336" t="str">
        <f>IF(ISBLANK($D2054)," -",'Offeror_Product Profile'!$B$11)</f>
        <v xml:space="preserve"> -</v>
      </c>
      <c r="H2054" s="309" t="str">
        <f>IF(ISBLANK($D2054),"",'Offeror_Product Profile'!$B$9)</f>
        <v/>
      </c>
      <c r="I2054" s="342"/>
      <c r="J2054" s="310" t="str">
        <f>IF(ISBLANK($D2054),"",'CDM_Requirements '!$B$149)</f>
        <v/>
      </c>
      <c r="K2054" s="338" t="str">
        <f>IF(ISBLANK($D2054),"",'CDM_Requirements '!$B$150)</f>
        <v/>
      </c>
      <c r="L2054" s="338" t="str">
        <f>IF(ISBLANK($D2054),"",'CDM_Requirements '!$B$151)</f>
        <v/>
      </c>
      <c r="M2054" s="338" t="str">
        <f>IF(ISBLANK($D2054),"",'CDM_Requirements '!$B$152)</f>
        <v/>
      </c>
      <c r="N2054" s="338" t="str">
        <f>IF(ISBLANK($D2054),"",'CDM_Requirements '!$B$153)</f>
        <v/>
      </c>
      <c r="O2054" s="340"/>
      <c r="P2054" s="340"/>
      <c r="Q2054" s="343"/>
    </row>
    <row r="2055" spans="1:17" s="323" customFormat="1" ht="20.100000000000001" customHeight="1" x14ac:dyDescent="0.25">
      <c r="A2055" s="311"/>
      <c r="B2055" s="308" t="str">
        <f>IF(ISBLANK($D2055)," -",'Offeror_Product Profile'!$B$12)</f>
        <v xml:space="preserve"> -</v>
      </c>
      <c r="C2055" s="308" t="str">
        <f>IF(ISBLANK($D2055)," -",'Offeror_Product Profile'!$B$13)</f>
        <v xml:space="preserve"> -</v>
      </c>
      <c r="D2055" s="340"/>
      <c r="E2055" s="341"/>
      <c r="F2055" s="336" t="str">
        <f>IF(ISBLANK($D2055)," -",'Offeror_Product Profile'!$B$10)</f>
        <v xml:space="preserve"> -</v>
      </c>
      <c r="G2055" s="336" t="str">
        <f>IF(ISBLANK($D2055)," -",'Offeror_Product Profile'!$B$11)</f>
        <v xml:space="preserve"> -</v>
      </c>
      <c r="H2055" s="309" t="str">
        <f>IF(ISBLANK($D2055),"",'Offeror_Product Profile'!$B$9)</f>
        <v/>
      </c>
      <c r="I2055" s="342"/>
      <c r="J2055" s="310" t="str">
        <f>IF(ISBLANK($D2055),"",'CDM_Requirements '!$B$149)</f>
        <v/>
      </c>
      <c r="K2055" s="338" t="str">
        <f>IF(ISBLANK($D2055),"",'CDM_Requirements '!$B$150)</f>
        <v/>
      </c>
      <c r="L2055" s="338" t="str">
        <f>IF(ISBLANK($D2055),"",'CDM_Requirements '!$B$151)</f>
        <v/>
      </c>
      <c r="M2055" s="338" t="str">
        <f>IF(ISBLANK($D2055),"",'CDM_Requirements '!$B$152)</f>
        <v/>
      </c>
      <c r="N2055" s="338" t="str">
        <f>IF(ISBLANK($D2055),"",'CDM_Requirements '!$B$153)</f>
        <v/>
      </c>
      <c r="O2055" s="340"/>
      <c r="P2055" s="340"/>
      <c r="Q2055" s="343"/>
    </row>
    <row r="2056" spans="1:17" s="323" customFormat="1" ht="20.100000000000001" customHeight="1" x14ac:dyDescent="0.25">
      <c r="A2056" s="311"/>
      <c r="B2056" s="308" t="str">
        <f>IF(ISBLANK($D2056)," -",'Offeror_Product Profile'!$B$12)</f>
        <v xml:space="preserve"> -</v>
      </c>
      <c r="C2056" s="308" t="str">
        <f>IF(ISBLANK($D2056)," -",'Offeror_Product Profile'!$B$13)</f>
        <v xml:space="preserve"> -</v>
      </c>
      <c r="D2056" s="340"/>
      <c r="E2056" s="341"/>
      <c r="F2056" s="336" t="str">
        <f>IF(ISBLANK($D2056)," -",'Offeror_Product Profile'!$B$10)</f>
        <v xml:space="preserve"> -</v>
      </c>
      <c r="G2056" s="336" t="str">
        <f>IF(ISBLANK($D2056)," -",'Offeror_Product Profile'!$B$11)</f>
        <v xml:space="preserve"> -</v>
      </c>
      <c r="H2056" s="309" t="str">
        <f>IF(ISBLANK($D2056),"",'Offeror_Product Profile'!$B$9)</f>
        <v/>
      </c>
      <c r="I2056" s="342"/>
      <c r="J2056" s="310" t="str">
        <f>IF(ISBLANK($D2056),"",'CDM_Requirements '!$B$149)</f>
        <v/>
      </c>
      <c r="K2056" s="338" t="str">
        <f>IF(ISBLANK($D2056),"",'CDM_Requirements '!$B$150)</f>
        <v/>
      </c>
      <c r="L2056" s="338" t="str">
        <f>IF(ISBLANK($D2056),"",'CDM_Requirements '!$B$151)</f>
        <v/>
      </c>
      <c r="M2056" s="338" t="str">
        <f>IF(ISBLANK($D2056),"",'CDM_Requirements '!$B$152)</f>
        <v/>
      </c>
      <c r="N2056" s="338" t="str">
        <f>IF(ISBLANK($D2056),"",'CDM_Requirements '!$B$153)</f>
        <v/>
      </c>
      <c r="O2056" s="340"/>
      <c r="P2056" s="340"/>
      <c r="Q2056" s="343"/>
    </row>
    <row r="2057" spans="1:17" s="323" customFormat="1" ht="20.100000000000001" customHeight="1" x14ac:dyDescent="0.25">
      <c r="A2057" s="311"/>
      <c r="B2057" s="308" t="str">
        <f>IF(ISBLANK($D2057)," -",'Offeror_Product Profile'!$B$12)</f>
        <v xml:space="preserve"> -</v>
      </c>
      <c r="C2057" s="308" t="str">
        <f>IF(ISBLANK($D2057)," -",'Offeror_Product Profile'!$B$13)</f>
        <v xml:space="preserve"> -</v>
      </c>
      <c r="D2057" s="340"/>
      <c r="E2057" s="341"/>
      <c r="F2057" s="336" t="str">
        <f>IF(ISBLANK($D2057)," -",'Offeror_Product Profile'!$B$10)</f>
        <v xml:space="preserve"> -</v>
      </c>
      <c r="G2057" s="336" t="str">
        <f>IF(ISBLANK($D2057)," -",'Offeror_Product Profile'!$B$11)</f>
        <v xml:space="preserve"> -</v>
      </c>
      <c r="H2057" s="309" t="str">
        <f>IF(ISBLANK($D2057),"",'Offeror_Product Profile'!$B$9)</f>
        <v/>
      </c>
      <c r="I2057" s="342"/>
      <c r="J2057" s="310" t="str">
        <f>IF(ISBLANK($D2057),"",'CDM_Requirements '!$B$149)</f>
        <v/>
      </c>
      <c r="K2057" s="338" t="str">
        <f>IF(ISBLANK($D2057),"",'CDM_Requirements '!$B$150)</f>
        <v/>
      </c>
      <c r="L2057" s="338" t="str">
        <f>IF(ISBLANK($D2057),"",'CDM_Requirements '!$B$151)</f>
        <v/>
      </c>
      <c r="M2057" s="338" t="str">
        <f>IF(ISBLANK($D2057),"",'CDM_Requirements '!$B$152)</f>
        <v/>
      </c>
      <c r="N2057" s="338" t="str">
        <f>IF(ISBLANK($D2057),"",'CDM_Requirements '!$B$153)</f>
        <v/>
      </c>
      <c r="O2057" s="340"/>
      <c r="P2057" s="340"/>
      <c r="Q2057" s="343"/>
    </row>
    <row r="2058" spans="1:17" s="323" customFormat="1" ht="20.100000000000001" customHeight="1" x14ac:dyDescent="0.25">
      <c r="A2058" s="311"/>
      <c r="B2058" s="308" t="str">
        <f>IF(ISBLANK($D2058)," -",'Offeror_Product Profile'!$B$12)</f>
        <v xml:space="preserve"> -</v>
      </c>
      <c r="C2058" s="308" t="str">
        <f>IF(ISBLANK($D2058)," -",'Offeror_Product Profile'!$B$13)</f>
        <v xml:space="preserve"> -</v>
      </c>
      <c r="D2058" s="340"/>
      <c r="E2058" s="341"/>
      <c r="F2058" s="336" t="str">
        <f>IF(ISBLANK($D2058)," -",'Offeror_Product Profile'!$B$10)</f>
        <v xml:space="preserve"> -</v>
      </c>
      <c r="G2058" s="336" t="str">
        <f>IF(ISBLANK($D2058)," -",'Offeror_Product Profile'!$B$11)</f>
        <v xml:space="preserve"> -</v>
      </c>
      <c r="H2058" s="309" t="str">
        <f>IF(ISBLANK($D2058),"",'Offeror_Product Profile'!$B$9)</f>
        <v/>
      </c>
      <c r="I2058" s="342"/>
      <c r="J2058" s="310" t="str">
        <f>IF(ISBLANK($D2058),"",'CDM_Requirements '!$B$149)</f>
        <v/>
      </c>
      <c r="K2058" s="338" t="str">
        <f>IF(ISBLANK($D2058),"",'CDM_Requirements '!$B$150)</f>
        <v/>
      </c>
      <c r="L2058" s="338" t="str">
        <f>IF(ISBLANK($D2058),"",'CDM_Requirements '!$B$151)</f>
        <v/>
      </c>
      <c r="M2058" s="338" t="str">
        <f>IF(ISBLANK($D2058),"",'CDM_Requirements '!$B$152)</f>
        <v/>
      </c>
      <c r="N2058" s="338" t="str">
        <f>IF(ISBLANK($D2058),"",'CDM_Requirements '!$B$153)</f>
        <v/>
      </c>
      <c r="O2058" s="340"/>
      <c r="P2058" s="340"/>
      <c r="Q2058" s="343"/>
    </row>
    <row r="2059" spans="1:17" s="323" customFormat="1" ht="20.100000000000001" customHeight="1" x14ac:dyDescent="0.25">
      <c r="A2059" s="311"/>
      <c r="B2059" s="308" t="str">
        <f>IF(ISBLANK($D2059)," -",'Offeror_Product Profile'!$B$12)</f>
        <v xml:space="preserve"> -</v>
      </c>
      <c r="C2059" s="308" t="str">
        <f>IF(ISBLANK($D2059)," -",'Offeror_Product Profile'!$B$13)</f>
        <v xml:space="preserve"> -</v>
      </c>
      <c r="D2059" s="340"/>
      <c r="E2059" s="341"/>
      <c r="F2059" s="336" t="str">
        <f>IF(ISBLANK($D2059)," -",'Offeror_Product Profile'!$B$10)</f>
        <v xml:space="preserve"> -</v>
      </c>
      <c r="G2059" s="336" t="str">
        <f>IF(ISBLANK($D2059)," -",'Offeror_Product Profile'!$B$11)</f>
        <v xml:space="preserve"> -</v>
      </c>
      <c r="H2059" s="309" t="str">
        <f>IF(ISBLANK($D2059),"",'Offeror_Product Profile'!$B$9)</f>
        <v/>
      </c>
      <c r="I2059" s="342"/>
      <c r="J2059" s="310" t="str">
        <f>IF(ISBLANK($D2059),"",'CDM_Requirements '!$B$149)</f>
        <v/>
      </c>
      <c r="K2059" s="338" t="str">
        <f>IF(ISBLANK($D2059),"",'CDM_Requirements '!$B$150)</f>
        <v/>
      </c>
      <c r="L2059" s="338" t="str">
        <f>IF(ISBLANK($D2059),"",'CDM_Requirements '!$B$151)</f>
        <v/>
      </c>
      <c r="M2059" s="338" t="str">
        <f>IF(ISBLANK($D2059),"",'CDM_Requirements '!$B$152)</f>
        <v/>
      </c>
      <c r="N2059" s="338" t="str">
        <f>IF(ISBLANK($D2059),"",'CDM_Requirements '!$B$153)</f>
        <v/>
      </c>
      <c r="O2059" s="340"/>
      <c r="P2059" s="340"/>
      <c r="Q2059" s="343"/>
    </row>
    <row r="2060" spans="1:17" s="323" customFormat="1" ht="20.100000000000001" customHeight="1" x14ac:dyDescent="0.25">
      <c r="A2060" s="311"/>
      <c r="B2060" s="308" t="str">
        <f>IF(ISBLANK($D2060)," -",'Offeror_Product Profile'!$B$12)</f>
        <v xml:space="preserve"> -</v>
      </c>
      <c r="C2060" s="308" t="str">
        <f>IF(ISBLANK($D2060)," -",'Offeror_Product Profile'!$B$13)</f>
        <v xml:space="preserve"> -</v>
      </c>
      <c r="D2060" s="340"/>
      <c r="E2060" s="341"/>
      <c r="F2060" s="336" t="str">
        <f>IF(ISBLANK($D2060)," -",'Offeror_Product Profile'!$B$10)</f>
        <v xml:space="preserve"> -</v>
      </c>
      <c r="G2060" s="336" t="str">
        <f>IF(ISBLANK($D2060)," -",'Offeror_Product Profile'!$B$11)</f>
        <v xml:space="preserve"> -</v>
      </c>
      <c r="H2060" s="309" t="str">
        <f>IF(ISBLANK($D2060),"",'Offeror_Product Profile'!$B$9)</f>
        <v/>
      </c>
      <c r="I2060" s="342"/>
      <c r="J2060" s="310" t="str">
        <f>IF(ISBLANK($D2060),"",'CDM_Requirements '!$B$149)</f>
        <v/>
      </c>
      <c r="K2060" s="338" t="str">
        <f>IF(ISBLANK($D2060),"",'CDM_Requirements '!$B$150)</f>
        <v/>
      </c>
      <c r="L2060" s="338" t="str">
        <f>IF(ISBLANK($D2060),"",'CDM_Requirements '!$B$151)</f>
        <v/>
      </c>
      <c r="M2060" s="338" t="str">
        <f>IF(ISBLANK($D2060),"",'CDM_Requirements '!$B$152)</f>
        <v/>
      </c>
      <c r="N2060" s="338" t="str">
        <f>IF(ISBLANK($D2060),"",'CDM_Requirements '!$B$153)</f>
        <v/>
      </c>
      <c r="O2060" s="340"/>
      <c r="P2060" s="340"/>
      <c r="Q2060" s="343"/>
    </row>
    <row r="2061" spans="1:17" s="323" customFormat="1" ht="20.100000000000001" customHeight="1" x14ac:dyDescent="0.25">
      <c r="A2061" s="311"/>
      <c r="B2061" s="308" t="str">
        <f>IF(ISBLANK($D2061)," -",'Offeror_Product Profile'!$B$12)</f>
        <v xml:space="preserve"> -</v>
      </c>
      <c r="C2061" s="308" t="str">
        <f>IF(ISBLANK($D2061)," -",'Offeror_Product Profile'!$B$13)</f>
        <v xml:space="preserve"> -</v>
      </c>
      <c r="D2061" s="340"/>
      <c r="E2061" s="341"/>
      <c r="F2061" s="336" t="str">
        <f>IF(ISBLANK($D2061)," -",'Offeror_Product Profile'!$B$10)</f>
        <v xml:space="preserve"> -</v>
      </c>
      <c r="G2061" s="336" t="str">
        <f>IF(ISBLANK($D2061)," -",'Offeror_Product Profile'!$B$11)</f>
        <v xml:space="preserve"> -</v>
      </c>
      <c r="H2061" s="309" t="str">
        <f>IF(ISBLANK($D2061),"",'Offeror_Product Profile'!$B$9)</f>
        <v/>
      </c>
      <c r="I2061" s="342"/>
      <c r="J2061" s="310" t="str">
        <f>IF(ISBLANK($D2061),"",'CDM_Requirements '!$B$149)</f>
        <v/>
      </c>
      <c r="K2061" s="338" t="str">
        <f>IF(ISBLANK($D2061),"",'CDM_Requirements '!$B$150)</f>
        <v/>
      </c>
      <c r="L2061" s="338" t="str">
        <f>IF(ISBLANK($D2061),"",'CDM_Requirements '!$B$151)</f>
        <v/>
      </c>
      <c r="M2061" s="338" t="str">
        <f>IF(ISBLANK($D2061),"",'CDM_Requirements '!$B$152)</f>
        <v/>
      </c>
      <c r="N2061" s="338" t="str">
        <f>IF(ISBLANK($D2061),"",'CDM_Requirements '!$B$153)</f>
        <v/>
      </c>
      <c r="O2061" s="340"/>
      <c r="P2061" s="340"/>
      <c r="Q2061" s="343"/>
    </row>
    <row r="2062" spans="1:17" s="323" customFormat="1" ht="20.100000000000001" customHeight="1" x14ac:dyDescent="0.25">
      <c r="A2062" s="311"/>
      <c r="B2062" s="308" t="str">
        <f>IF(ISBLANK($D2062)," -",'Offeror_Product Profile'!$B$12)</f>
        <v xml:space="preserve"> -</v>
      </c>
      <c r="C2062" s="308" t="str">
        <f>IF(ISBLANK($D2062)," -",'Offeror_Product Profile'!$B$13)</f>
        <v xml:space="preserve"> -</v>
      </c>
      <c r="D2062" s="340"/>
      <c r="E2062" s="341"/>
      <c r="F2062" s="336" t="str">
        <f>IF(ISBLANK($D2062)," -",'Offeror_Product Profile'!$B$10)</f>
        <v xml:space="preserve"> -</v>
      </c>
      <c r="G2062" s="336" t="str">
        <f>IF(ISBLANK($D2062)," -",'Offeror_Product Profile'!$B$11)</f>
        <v xml:space="preserve"> -</v>
      </c>
      <c r="H2062" s="309" t="str">
        <f>IF(ISBLANK($D2062),"",'Offeror_Product Profile'!$B$9)</f>
        <v/>
      </c>
      <c r="I2062" s="342"/>
      <c r="J2062" s="310" t="str">
        <f>IF(ISBLANK($D2062),"",'CDM_Requirements '!$B$149)</f>
        <v/>
      </c>
      <c r="K2062" s="338" t="str">
        <f>IF(ISBLANK($D2062),"",'CDM_Requirements '!$B$150)</f>
        <v/>
      </c>
      <c r="L2062" s="338" t="str">
        <f>IF(ISBLANK($D2062),"",'CDM_Requirements '!$B$151)</f>
        <v/>
      </c>
      <c r="M2062" s="338" t="str">
        <f>IF(ISBLANK($D2062),"",'CDM_Requirements '!$B$152)</f>
        <v/>
      </c>
      <c r="N2062" s="338" t="str">
        <f>IF(ISBLANK($D2062),"",'CDM_Requirements '!$B$153)</f>
        <v/>
      </c>
      <c r="O2062" s="340"/>
      <c r="P2062" s="340"/>
      <c r="Q2062" s="343"/>
    </row>
    <row r="2063" spans="1:17" s="323" customFormat="1" ht="20.100000000000001" customHeight="1" x14ac:dyDescent="0.25">
      <c r="A2063" s="311"/>
      <c r="B2063" s="308" t="str">
        <f>IF(ISBLANK($D2063)," -",'Offeror_Product Profile'!$B$12)</f>
        <v xml:space="preserve"> -</v>
      </c>
      <c r="C2063" s="308" t="str">
        <f>IF(ISBLANK($D2063)," -",'Offeror_Product Profile'!$B$13)</f>
        <v xml:space="preserve"> -</v>
      </c>
      <c r="D2063" s="340"/>
      <c r="E2063" s="341"/>
      <c r="F2063" s="336" t="str">
        <f>IF(ISBLANK($D2063)," -",'Offeror_Product Profile'!$B$10)</f>
        <v xml:space="preserve"> -</v>
      </c>
      <c r="G2063" s="336" t="str">
        <f>IF(ISBLANK($D2063)," -",'Offeror_Product Profile'!$B$11)</f>
        <v xml:space="preserve"> -</v>
      </c>
      <c r="H2063" s="309" t="str">
        <f>IF(ISBLANK($D2063),"",'Offeror_Product Profile'!$B$9)</f>
        <v/>
      </c>
      <c r="I2063" s="342"/>
      <c r="J2063" s="310" t="str">
        <f>IF(ISBLANK($D2063),"",'CDM_Requirements '!$B$149)</f>
        <v/>
      </c>
      <c r="K2063" s="338" t="str">
        <f>IF(ISBLANK($D2063),"",'CDM_Requirements '!$B$150)</f>
        <v/>
      </c>
      <c r="L2063" s="338" t="str">
        <f>IF(ISBLANK($D2063),"",'CDM_Requirements '!$B$151)</f>
        <v/>
      </c>
      <c r="M2063" s="338" t="str">
        <f>IF(ISBLANK($D2063),"",'CDM_Requirements '!$B$152)</f>
        <v/>
      </c>
      <c r="N2063" s="338" t="str">
        <f>IF(ISBLANK($D2063),"",'CDM_Requirements '!$B$153)</f>
        <v/>
      </c>
      <c r="O2063" s="340"/>
      <c r="P2063" s="340"/>
      <c r="Q2063" s="343"/>
    </row>
    <row r="2064" spans="1:17" s="323" customFormat="1" ht="20.100000000000001" customHeight="1" x14ac:dyDescent="0.25">
      <c r="A2064" s="311"/>
      <c r="B2064" s="308" t="str">
        <f>IF(ISBLANK($D2064)," -",'Offeror_Product Profile'!$B$12)</f>
        <v xml:space="preserve"> -</v>
      </c>
      <c r="C2064" s="308" t="str">
        <f>IF(ISBLANK($D2064)," -",'Offeror_Product Profile'!$B$13)</f>
        <v xml:space="preserve"> -</v>
      </c>
      <c r="D2064" s="340"/>
      <c r="E2064" s="341"/>
      <c r="F2064" s="336" t="str">
        <f>IF(ISBLANK($D2064)," -",'Offeror_Product Profile'!$B$10)</f>
        <v xml:space="preserve"> -</v>
      </c>
      <c r="G2064" s="336" t="str">
        <f>IF(ISBLANK($D2064)," -",'Offeror_Product Profile'!$B$11)</f>
        <v xml:space="preserve"> -</v>
      </c>
      <c r="H2064" s="309" t="str">
        <f>IF(ISBLANK($D2064),"",'Offeror_Product Profile'!$B$9)</f>
        <v/>
      </c>
      <c r="I2064" s="342"/>
      <c r="J2064" s="310" t="str">
        <f>IF(ISBLANK($D2064),"",'CDM_Requirements '!$B$149)</f>
        <v/>
      </c>
      <c r="K2064" s="338" t="str">
        <f>IF(ISBLANK($D2064),"",'CDM_Requirements '!$B$150)</f>
        <v/>
      </c>
      <c r="L2064" s="338" t="str">
        <f>IF(ISBLANK($D2064),"",'CDM_Requirements '!$B$151)</f>
        <v/>
      </c>
      <c r="M2064" s="338" t="str">
        <f>IF(ISBLANK($D2064),"",'CDM_Requirements '!$B$152)</f>
        <v/>
      </c>
      <c r="N2064" s="338" t="str">
        <f>IF(ISBLANK($D2064),"",'CDM_Requirements '!$B$153)</f>
        <v/>
      </c>
      <c r="O2064" s="340"/>
      <c r="P2064" s="340"/>
      <c r="Q2064" s="343"/>
    </row>
    <row r="2065" spans="1:17" s="323" customFormat="1" ht="20.100000000000001" customHeight="1" x14ac:dyDescent="0.25">
      <c r="A2065" s="311"/>
      <c r="B2065" s="308" t="str">
        <f>IF(ISBLANK($D2065)," -",'Offeror_Product Profile'!$B$12)</f>
        <v xml:space="preserve"> -</v>
      </c>
      <c r="C2065" s="308" t="str">
        <f>IF(ISBLANK($D2065)," -",'Offeror_Product Profile'!$B$13)</f>
        <v xml:space="preserve"> -</v>
      </c>
      <c r="D2065" s="340"/>
      <c r="E2065" s="341"/>
      <c r="F2065" s="336" t="str">
        <f>IF(ISBLANK($D2065)," -",'Offeror_Product Profile'!$B$10)</f>
        <v xml:space="preserve"> -</v>
      </c>
      <c r="G2065" s="336" t="str">
        <f>IF(ISBLANK($D2065)," -",'Offeror_Product Profile'!$B$11)</f>
        <v xml:space="preserve"> -</v>
      </c>
      <c r="H2065" s="309" t="str">
        <f>IF(ISBLANK($D2065),"",'Offeror_Product Profile'!$B$9)</f>
        <v/>
      </c>
      <c r="I2065" s="342"/>
      <c r="J2065" s="310" t="str">
        <f>IF(ISBLANK($D2065),"",'CDM_Requirements '!$B$149)</f>
        <v/>
      </c>
      <c r="K2065" s="338" t="str">
        <f>IF(ISBLANK($D2065),"",'CDM_Requirements '!$B$150)</f>
        <v/>
      </c>
      <c r="L2065" s="338" t="str">
        <f>IF(ISBLANK($D2065),"",'CDM_Requirements '!$B$151)</f>
        <v/>
      </c>
      <c r="M2065" s="338" t="str">
        <f>IF(ISBLANK($D2065),"",'CDM_Requirements '!$B$152)</f>
        <v/>
      </c>
      <c r="N2065" s="338" t="str">
        <f>IF(ISBLANK($D2065),"",'CDM_Requirements '!$B$153)</f>
        <v/>
      </c>
      <c r="O2065" s="340"/>
      <c r="P2065" s="340"/>
      <c r="Q2065" s="343"/>
    </row>
    <row r="2066" spans="1:17" s="323" customFormat="1" ht="20.100000000000001" customHeight="1" x14ac:dyDescent="0.25">
      <c r="A2066" s="311"/>
      <c r="B2066" s="308" t="str">
        <f>IF(ISBLANK($D2066)," -",'Offeror_Product Profile'!$B$12)</f>
        <v xml:space="preserve"> -</v>
      </c>
      <c r="C2066" s="308" t="str">
        <f>IF(ISBLANK($D2066)," -",'Offeror_Product Profile'!$B$13)</f>
        <v xml:space="preserve"> -</v>
      </c>
      <c r="D2066" s="340"/>
      <c r="E2066" s="341"/>
      <c r="F2066" s="336" t="str">
        <f>IF(ISBLANK($D2066)," -",'Offeror_Product Profile'!$B$10)</f>
        <v xml:space="preserve"> -</v>
      </c>
      <c r="G2066" s="336" t="str">
        <f>IF(ISBLANK($D2066)," -",'Offeror_Product Profile'!$B$11)</f>
        <v xml:space="preserve"> -</v>
      </c>
      <c r="H2066" s="309" t="str">
        <f>IF(ISBLANK($D2066),"",'Offeror_Product Profile'!$B$9)</f>
        <v/>
      </c>
      <c r="I2066" s="342"/>
      <c r="J2066" s="310" t="str">
        <f>IF(ISBLANK($D2066),"",'CDM_Requirements '!$B$149)</f>
        <v/>
      </c>
      <c r="K2066" s="338" t="str">
        <f>IF(ISBLANK($D2066),"",'CDM_Requirements '!$B$150)</f>
        <v/>
      </c>
      <c r="L2066" s="338" t="str">
        <f>IF(ISBLANK($D2066),"",'CDM_Requirements '!$B$151)</f>
        <v/>
      </c>
      <c r="M2066" s="338" t="str">
        <f>IF(ISBLANK($D2066),"",'CDM_Requirements '!$B$152)</f>
        <v/>
      </c>
      <c r="N2066" s="338" t="str">
        <f>IF(ISBLANK($D2066),"",'CDM_Requirements '!$B$153)</f>
        <v/>
      </c>
      <c r="O2066" s="340"/>
      <c r="P2066" s="340"/>
      <c r="Q2066" s="343"/>
    </row>
    <row r="2067" spans="1:17" s="323" customFormat="1" ht="20.100000000000001" customHeight="1" x14ac:dyDescent="0.25">
      <c r="A2067" s="311"/>
      <c r="B2067" s="308" t="str">
        <f>IF(ISBLANK($D2067)," -",'Offeror_Product Profile'!$B$12)</f>
        <v xml:space="preserve"> -</v>
      </c>
      <c r="C2067" s="308" t="str">
        <f>IF(ISBLANK($D2067)," -",'Offeror_Product Profile'!$B$13)</f>
        <v xml:space="preserve"> -</v>
      </c>
      <c r="D2067" s="340"/>
      <c r="E2067" s="341"/>
      <c r="F2067" s="336" t="str">
        <f>IF(ISBLANK($D2067)," -",'Offeror_Product Profile'!$B$10)</f>
        <v xml:space="preserve"> -</v>
      </c>
      <c r="G2067" s="336" t="str">
        <f>IF(ISBLANK($D2067)," -",'Offeror_Product Profile'!$B$11)</f>
        <v xml:space="preserve"> -</v>
      </c>
      <c r="H2067" s="309" t="str">
        <f>IF(ISBLANK($D2067),"",'Offeror_Product Profile'!$B$9)</f>
        <v/>
      </c>
      <c r="I2067" s="342"/>
      <c r="J2067" s="310" t="str">
        <f>IF(ISBLANK($D2067),"",'CDM_Requirements '!$B$149)</f>
        <v/>
      </c>
      <c r="K2067" s="338" t="str">
        <f>IF(ISBLANK($D2067),"",'CDM_Requirements '!$B$150)</f>
        <v/>
      </c>
      <c r="L2067" s="338" t="str">
        <f>IF(ISBLANK($D2067),"",'CDM_Requirements '!$B$151)</f>
        <v/>
      </c>
      <c r="M2067" s="338" t="str">
        <f>IF(ISBLANK($D2067),"",'CDM_Requirements '!$B$152)</f>
        <v/>
      </c>
      <c r="N2067" s="338" t="str">
        <f>IF(ISBLANK($D2067),"",'CDM_Requirements '!$B$153)</f>
        <v/>
      </c>
      <c r="O2067" s="340"/>
      <c r="P2067" s="340"/>
      <c r="Q2067" s="343"/>
    </row>
    <row r="2068" spans="1:17" s="323" customFormat="1" ht="20.100000000000001" customHeight="1" x14ac:dyDescent="0.25">
      <c r="A2068" s="311"/>
      <c r="B2068" s="308" t="str">
        <f>IF(ISBLANK($D2068)," -",'Offeror_Product Profile'!$B$12)</f>
        <v xml:space="preserve"> -</v>
      </c>
      <c r="C2068" s="308" t="str">
        <f>IF(ISBLANK($D2068)," -",'Offeror_Product Profile'!$B$13)</f>
        <v xml:space="preserve"> -</v>
      </c>
      <c r="D2068" s="340"/>
      <c r="E2068" s="341"/>
      <c r="F2068" s="336" t="str">
        <f>IF(ISBLANK($D2068)," -",'Offeror_Product Profile'!$B$10)</f>
        <v xml:space="preserve"> -</v>
      </c>
      <c r="G2068" s="336" t="str">
        <f>IF(ISBLANK($D2068)," -",'Offeror_Product Profile'!$B$11)</f>
        <v xml:space="preserve"> -</v>
      </c>
      <c r="H2068" s="309" t="str">
        <f>IF(ISBLANK($D2068),"",'Offeror_Product Profile'!$B$9)</f>
        <v/>
      </c>
      <c r="I2068" s="342"/>
      <c r="J2068" s="310" t="str">
        <f>IF(ISBLANK($D2068),"",'CDM_Requirements '!$B$149)</f>
        <v/>
      </c>
      <c r="K2068" s="338" t="str">
        <f>IF(ISBLANK($D2068),"",'CDM_Requirements '!$B$150)</f>
        <v/>
      </c>
      <c r="L2068" s="338" t="str">
        <f>IF(ISBLANK($D2068),"",'CDM_Requirements '!$B$151)</f>
        <v/>
      </c>
      <c r="M2068" s="338" t="str">
        <f>IF(ISBLANK($D2068),"",'CDM_Requirements '!$B$152)</f>
        <v/>
      </c>
      <c r="N2068" s="338" t="str">
        <f>IF(ISBLANK($D2068),"",'CDM_Requirements '!$B$153)</f>
        <v/>
      </c>
      <c r="O2068" s="340"/>
      <c r="P2068" s="340"/>
      <c r="Q2068" s="343"/>
    </row>
    <row r="2069" spans="1:17" s="323" customFormat="1" ht="20.100000000000001" customHeight="1" x14ac:dyDescent="0.25">
      <c r="A2069" s="311"/>
      <c r="B2069" s="308" t="str">
        <f>IF(ISBLANK($D2069)," -",'Offeror_Product Profile'!$B$12)</f>
        <v xml:space="preserve"> -</v>
      </c>
      <c r="C2069" s="308" t="str">
        <f>IF(ISBLANK($D2069)," -",'Offeror_Product Profile'!$B$13)</f>
        <v xml:space="preserve"> -</v>
      </c>
      <c r="D2069" s="340"/>
      <c r="E2069" s="341"/>
      <c r="F2069" s="336" t="str">
        <f>IF(ISBLANK($D2069)," -",'Offeror_Product Profile'!$B$10)</f>
        <v xml:space="preserve"> -</v>
      </c>
      <c r="G2069" s="336" t="str">
        <f>IF(ISBLANK($D2069)," -",'Offeror_Product Profile'!$B$11)</f>
        <v xml:space="preserve"> -</v>
      </c>
      <c r="H2069" s="309" t="str">
        <f>IF(ISBLANK($D2069),"",'Offeror_Product Profile'!$B$9)</f>
        <v/>
      </c>
      <c r="I2069" s="342"/>
      <c r="J2069" s="310" t="str">
        <f>IF(ISBLANK($D2069),"",'CDM_Requirements '!$B$149)</f>
        <v/>
      </c>
      <c r="K2069" s="338" t="str">
        <f>IF(ISBLANK($D2069),"",'CDM_Requirements '!$B$150)</f>
        <v/>
      </c>
      <c r="L2069" s="338" t="str">
        <f>IF(ISBLANK($D2069),"",'CDM_Requirements '!$B$151)</f>
        <v/>
      </c>
      <c r="M2069" s="338" t="str">
        <f>IF(ISBLANK($D2069),"",'CDM_Requirements '!$B$152)</f>
        <v/>
      </c>
      <c r="N2069" s="338" t="str">
        <f>IF(ISBLANK($D2069),"",'CDM_Requirements '!$B$153)</f>
        <v/>
      </c>
      <c r="O2069" s="340"/>
      <c r="P2069" s="340"/>
      <c r="Q2069" s="343"/>
    </row>
    <row r="2070" spans="1:17" s="323" customFormat="1" ht="20.100000000000001" customHeight="1" x14ac:dyDescent="0.25">
      <c r="A2070" s="311"/>
      <c r="B2070" s="308" t="str">
        <f>IF(ISBLANK($D2070)," -",'Offeror_Product Profile'!$B$12)</f>
        <v xml:space="preserve"> -</v>
      </c>
      <c r="C2070" s="308" t="str">
        <f>IF(ISBLANK($D2070)," -",'Offeror_Product Profile'!$B$13)</f>
        <v xml:space="preserve"> -</v>
      </c>
      <c r="D2070" s="340"/>
      <c r="E2070" s="341"/>
      <c r="F2070" s="336" t="str">
        <f>IF(ISBLANK($D2070)," -",'Offeror_Product Profile'!$B$10)</f>
        <v xml:space="preserve"> -</v>
      </c>
      <c r="G2070" s="336" t="str">
        <f>IF(ISBLANK($D2070)," -",'Offeror_Product Profile'!$B$11)</f>
        <v xml:space="preserve"> -</v>
      </c>
      <c r="H2070" s="309" t="str">
        <f>IF(ISBLANK($D2070),"",'Offeror_Product Profile'!$B$9)</f>
        <v/>
      </c>
      <c r="I2070" s="342"/>
      <c r="J2070" s="310" t="str">
        <f>IF(ISBLANK($D2070),"",'CDM_Requirements '!$B$149)</f>
        <v/>
      </c>
      <c r="K2070" s="338" t="str">
        <f>IF(ISBLANK($D2070),"",'CDM_Requirements '!$B$150)</f>
        <v/>
      </c>
      <c r="L2070" s="338" t="str">
        <f>IF(ISBLANK($D2070),"",'CDM_Requirements '!$B$151)</f>
        <v/>
      </c>
      <c r="M2070" s="338" t="str">
        <f>IF(ISBLANK($D2070),"",'CDM_Requirements '!$B$152)</f>
        <v/>
      </c>
      <c r="N2070" s="338" t="str">
        <f>IF(ISBLANK($D2070),"",'CDM_Requirements '!$B$153)</f>
        <v/>
      </c>
      <c r="O2070" s="340"/>
      <c r="P2070" s="340"/>
      <c r="Q2070" s="343"/>
    </row>
    <row r="2071" spans="1:17" s="323" customFormat="1" ht="20.100000000000001" customHeight="1" x14ac:dyDescent="0.25">
      <c r="A2071" s="311"/>
      <c r="B2071" s="308" t="str">
        <f>IF(ISBLANK($D2071)," -",'Offeror_Product Profile'!$B$12)</f>
        <v xml:space="preserve"> -</v>
      </c>
      <c r="C2071" s="308" t="str">
        <f>IF(ISBLANK($D2071)," -",'Offeror_Product Profile'!$B$13)</f>
        <v xml:space="preserve"> -</v>
      </c>
      <c r="D2071" s="340"/>
      <c r="E2071" s="341"/>
      <c r="F2071" s="336" t="str">
        <f>IF(ISBLANK($D2071)," -",'Offeror_Product Profile'!$B$10)</f>
        <v xml:space="preserve"> -</v>
      </c>
      <c r="G2071" s="336" t="str">
        <f>IF(ISBLANK($D2071)," -",'Offeror_Product Profile'!$B$11)</f>
        <v xml:space="preserve"> -</v>
      </c>
      <c r="H2071" s="309" t="str">
        <f>IF(ISBLANK($D2071),"",'Offeror_Product Profile'!$B$9)</f>
        <v/>
      </c>
      <c r="I2071" s="342"/>
      <c r="J2071" s="310" t="str">
        <f>IF(ISBLANK($D2071),"",'CDM_Requirements '!$B$149)</f>
        <v/>
      </c>
      <c r="K2071" s="338" t="str">
        <f>IF(ISBLANK($D2071),"",'CDM_Requirements '!$B$150)</f>
        <v/>
      </c>
      <c r="L2071" s="338" t="str">
        <f>IF(ISBLANK($D2071),"",'CDM_Requirements '!$B$151)</f>
        <v/>
      </c>
      <c r="M2071" s="338" t="str">
        <f>IF(ISBLANK($D2071),"",'CDM_Requirements '!$B$152)</f>
        <v/>
      </c>
      <c r="N2071" s="338" t="str">
        <f>IF(ISBLANK($D2071),"",'CDM_Requirements '!$B$153)</f>
        <v/>
      </c>
      <c r="O2071" s="340"/>
      <c r="P2071" s="340"/>
      <c r="Q2071" s="343"/>
    </row>
    <row r="2072" spans="1:17" s="323" customFormat="1" ht="20.100000000000001" customHeight="1" x14ac:dyDescent="0.25">
      <c r="A2072" s="311"/>
      <c r="B2072" s="308" t="str">
        <f>IF(ISBLANK($D2072)," -",'Offeror_Product Profile'!$B$12)</f>
        <v xml:space="preserve"> -</v>
      </c>
      <c r="C2072" s="308" t="str">
        <f>IF(ISBLANK($D2072)," -",'Offeror_Product Profile'!$B$13)</f>
        <v xml:space="preserve"> -</v>
      </c>
      <c r="D2072" s="340"/>
      <c r="E2072" s="341"/>
      <c r="F2072" s="336" t="str">
        <f>IF(ISBLANK($D2072)," -",'Offeror_Product Profile'!$B$10)</f>
        <v xml:space="preserve"> -</v>
      </c>
      <c r="G2072" s="336" t="str">
        <f>IF(ISBLANK($D2072)," -",'Offeror_Product Profile'!$B$11)</f>
        <v xml:space="preserve"> -</v>
      </c>
      <c r="H2072" s="309" t="str">
        <f>IF(ISBLANK($D2072),"",'Offeror_Product Profile'!$B$9)</f>
        <v/>
      </c>
      <c r="I2072" s="342"/>
      <c r="J2072" s="310" t="str">
        <f>IF(ISBLANK($D2072),"",'CDM_Requirements '!$B$149)</f>
        <v/>
      </c>
      <c r="K2072" s="338" t="str">
        <f>IF(ISBLANK($D2072),"",'CDM_Requirements '!$B$150)</f>
        <v/>
      </c>
      <c r="L2072" s="338" t="str">
        <f>IF(ISBLANK($D2072),"",'CDM_Requirements '!$B$151)</f>
        <v/>
      </c>
      <c r="M2072" s="338" t="str">
        <f>IF(ISBLANK($D2072),"",'CDM_Requirements '!$B$152)</f>
        <v/>
      </c>
      <c r="N2072" s="338" t="str">
        <f>IF(ISBLANK($D2072),"",'CDM_Requirements '!$B$153)</f>
        <v/>
      </c>
      <c r="O2072" s="340"/>
      <c r="P2072" s="340"/>
      <c r="Q2072" s="343"/>
    </row>
    <row r="2073" spans="1:17" s="323" customFormat="1" ht="20.100000000000001" customHeight="1" x14ac:dyDescent="0.25">
      <c r="A2073" s="311"/>
      <c r="B2073" s="308" t="str">
        <f>IF(ISBLANK($D2073)," -",'Offeror_Product Profile'!$B$12)</f>
        <v xml:space="preserve"> -</v>
      </c>
      <c r="C2073" s="308" t="str">
        <f>IF(ISBLANK($D2073)," -",'Offeror_Product Profile'!$B$13)</f>
        <v xml:space="preserve"> -</v>
      </c>
      <c r="D2073" s="340"/>
      <c r="E2073" s="341"/>
      <c r="F2073" s="336" t="str">
        <f>IF(ISBLANK($D2073)," -",'Offeror_Product Profile'!$B$10)</f>
        <v xml:space="preserve"> -</v>
      </c>
      <c r="G2073" s="336" t="str">
        <f>IF(ISBLANK($D2073)," -",'Offeror_Product Profile'!$B$11)</f>
        <v xml:space="preserve"> -</v>
      </c>
      <c r="H2073" s="309" t="str">
        <f>IF(ISBLANK($D2073),"",'Offeror_Product Profile'!$B$9)</f>
        <v/>
      </c>
      <c r="I2073" s="342"/>
      <c r="J2073" s="310" t="str">
        <f>IF(ISBLANK($D2073),"",'CDM_Requirements '!$B$149)</f>
        <v/>
      </c>
      <c r="K2073" s="338" t="str">
        <f>IF(ISBLANK($D2073),"",'CDM_Requirements '!$B$150)</f>
        <v/>
      </c>
      <c r="L2073" s="338" t="str">
        <f>IF(ISBLANK($D2073),"",'CDM_Requirements '!$B$151)</f>
        <v/>
      </c>
      <c r="M2073" s="338" t="str">
        <f>IF(ISBLANK($D2073),"",'CDM_Requirements '!$B$152)</f>
        <v/>
      </c>
      <c r="N2073" s="338" t="str">
        <f>IF(ISBLANK($D2073),"",'CDM_Requirements '!$B$153)</f>
        <v/>
      </c>
      <c r="O2073" s="340"/>
      <c r="P2073" s="340"/>
      <c r="Q2073" s="343"/>
    </row>
    <row r="2074" spans="1:17" s="323" customFormat="1" ht="20.100000000000001" customHeight="1" x14ac:dyDescent="0.25">
      <c r="A2074" s="311"/>
      <c r="B2074" s="308" t="str">
        <f>IF(ISBLANK($D2074)," -",'Offeror_Product Profile'!$B$12)</f>
        <v xml:space="preserve"> -</v>
      </c>
      <c r="C2074" s="308" t="str">
        <f>IF(ISBLANK($D2074)," -",'Offeror_Product Profile'!$B$13)</f>
        <v xml:space="preserve"> -</v>
      </c>
      <c r="D2074" s="340"/>
      <c r="E2074" s="341"/>
      <c r="F2074" s="336" t="str">
        <f>IF(ISBLANK($D2074)," -",'Offeror_Product Profile'!$B$10)</f>
        <v xml:space="preserve"> -</v>
      </c>
      <c r="G2074" s="336" t="str">
        <f>IF(ISBLANK($D2074)," -",'Offeror_Product Profile'!$B$11)</f>
        <v xml:space="preserve"> -</v>
      </c>
      <c r="H2074" s="309" t="str">
        <f>IF(ISBLANK($D2074),"",'Offeror_Product Profile'!$B$9)</f>
        <v/>
      </c>
      <c r="I2074" s="342"/>
      <c r="J2074" s="310" t="str">
        <f>IF(ISBLANK($D2074),"",'CDM_Requirements '!$B$149)</f>
        <v/>
      </c>
      <c r="K2074" s="338" t="str">
        <f>IF(ISBLANK($D2074),"",'CDM_Requirements '!$B$150)</f>
        <v/>
      </c>
      <c r="L2074" s="338" t="str">
        <f>IF(ISBLANK($D2074),"",'CDM_Requirements '!$B$151)</f>
        <v/>
      </c>
      <c r="M2074" s="338" t="str">
        <f>IF(ISBLANK($D2074),"",'CDM_Requirements '!$B$152)</f>
        <v/>
      </c>
      <c r="N2074" s="338" t="str">
        <f>IF(ISBLANK($D2074),"",'CDM_Requirements '!$B$153)</f>
        <v/>
      </c>
      <c r="O2074" s="340"/>
      <c r="P2074" s="340"/>
      <c r="Q2074" s="343"/>
    </row>
    <row r="2075" spans="1:17" s="323" customFormat="1" ht="20.100000000000001" customHeight="1" x14ac:dyDescent="0.25">
      <c r="A2075" s="311"/>
      <c r="B2075" s="308" t="str">
        <f>IF(ISBLANK($D2075)," -",'Offeror_Product Profile'!$B$12)</f>
        <v xml:space="preserve"> -</v>
      </c>
      <c r="C2075" s="308" t="str">
        <f>IF(ISBLANK($D2075)," -",'Offeror_Product Profile'!$B$13)</f>
        <v xml:space="preserve"> -</v>
      </c>
      <c r="D2075" s="340"/>
      <c r="E2075" s="341"/>
      <c r="F2075" s="336" t="str">
        <f>IF(ISBLANK($D2075)," -",'Offeror_Product Profile'!$B$10)</f>
        <v xml:space="preserve"> -</v>
      </c>
      <c r="G2075" s="336" t="str">
        <f>IF(ISBLANK($D2075)," -",'Offeror_Product Profile'!$B$11)</f>
        <v xml:space="preserve"> -</v>
      </c>
      <c r="H2075" s="309" t="str">
        <f>IF(ISBLANK($D2075),"",'Offeror_Product Profile'!$B$9)</f>
        <v/>
      </c>
      <c r="I2075" s="342"/>
      <c r="J2075" s="310" t="str">
        <f>IF(ISBLANK($D2075),"",'CDM_Requirements '!$B$149)</f>
        <v/>
      </c>
      <c r="K2075" s="338" t="str">
        <f>IF(ISBLANK($D2075),"",'CDM_Requirements '!$B$150)</f>
        <v/>
      </c>
      <c r="L2075" s="338" t="str">
        <f>IF(ISBLANK($D2075),"",'CDM_Requirements '!$B$151)</f>
        <v/>
      </c>
      <c r="M2075" s="338" t="str">
        <f>IF(ISBLANK($D2075),"",'CDM_Requirements '!$B$152)</f>
        <v/>
      </c>
      <c r="N2075" s="338" t="str">
        <f>IF(ISBLANK($D2075),"",'CDM_Requirements '!$B$153)</f>
        <v/>
      </c>
      <c r="O2075" s="340"/>
      <c r="P2075" s="340"/>
      <c r="Q2075" s="343"/>
    </row>
    <row r="2076" spans="1:17" s="323" customFormat="1" ht="20.100000000000001" customHeight="1" x14ac:dyDescent="0.25">
      <c r="A2076" s="311"/>
      <c r="B2076" s="308" t="str">
        <f>IF(ISBLANK($D2076)," -",'Offeror_Product Profile'!$B$12)</f>
        <v xml:space="preserve"> -</v>
      </c>
      <c r="C2076" s="308" t="str">
        <f>IF(ISBLANK($D2076)," -",'Offeror_Product Profile'!$B$13)</f>
        <v xml:space="preserve"> -</v>
      </c>
      <c r="D2076" s="340"/>
      <c r="E2076" s="341"/>
      <c r="F2076" s="336" t="str">
        <f>IF(ISBLANK($D2076)," -",'Offeror_Product Profile'!$B$10)</f>
        <v xml:space="preserve"> -</v>
      </c>
      <c r="G2076" s="336" t="str">
        <f>IF(ISBLANK($D2076)," -",'Offeror_Product Profile'!$B$11)</f>
        <v xml:space="preserve"> -</v>
      </c>
      <c r="H2076" s="309" t="str">
        <f>IF(ISBLANK($D2076),"",'Offeror_Product Profile'!$B$9)</f>
        <v/>
      </c>
      <c r="I2076" s="342"/>
      <c r="J2076" s="310" t="str">
        <f>IF(ISBLANK($D2076),"",'CDM_Requirements '!$B$149)</f>
        <v/>
      </c>
      <c r="K2076" s="338" t="str">
        <f>IF(ISBLANK($D2076),"",'CDM_Requirements '!$B$150)</f>
        <v/>
      </c>
      <c r="L2076" s="338" t="str">
        <f>IF(ISBLANK($D2076),"",'CDM_Requirements '!$B$151)</f>
        <v/>
      </c>
      <c r="M2076" s="338" t="str">
        <f>IF(ISBLANK($D2076),"",'CDM_Requirements '!$B$152)</f>
        <v/>
      </c>
      <c r="N2076" s="338" t="str">
        <f>IF(ISBLANK($D2076),"",'CDM_Requirements '!$B$153)</f>
        <v/>
      </c>
      <c r="O2076" s="340"/>
      <c r="P2076" s="340"/>
      <c r="Q2076" s="343"/>
    </row>
    <row r="2077" spans="1:17" s="323" customFormat="1" ht="20.100000000000001" customHeight="1" x14ac:dyDescent="0.25">
      <c r="A2077" s="311"/>
      <c r="B2077" s="308" t="str">
        <f>IF(ISBLANK($D2077)," -",'Offeror_Product Profile'!$B$12)</f>
        <v xml:space="preserve"> -</v>
      </c>
      <c r="C2077" s="308" t="str">
        <f>IF(ISBLANK($D2077)," -",'Offeror_Product Profile'!$B$13)</f>
        <v xml:space="preserve"> -</v>
      </c>
      <c r="D2077" s="340"/>
      <c r="E2077" s="341"/>
      <c r="F2077" s="336" t="str">
        <f>IF(ISBLANK($D2077)," -",'Offeror_Product Profile'!$B$10)</f>
        <v xml:space="preserve"> -</v>
      </c>
      <c r="G2077" s="336" t="str">
        <f>IF(ISBLANK($D2077)," -",'Offeror_Product Profile'!$B$11)</f>
        <v xml:space="preserve"> -</v>
      </c>
      <c r="H2077" s="309" t="str">
        <f>IF(ISBLANK($D2077),"",'Offeror_Product Profile'!$B$9)</f>
        <v/>
      </c>
      <c r="I2077" s="342"/>
      <c r="J2077" s="310" t="str">
        <f>IF(ISBLANK($D2077),"",'CDM_Requirements '!$B$149)</f>
        <v/>
      </c>
      <c r="K2077" s="338" t="str">
        <f>IF(ISBLANK($D2077),"",'CDM_Requirements '!$B$150)</f>
        <v/>
      </c>
      <c r="L2077" s="338" t="str">
        <f>IF(ISBLANK($D2077),"",'CDM_Requirements '!$B$151)</f>
        <v/>
      </c>
      <c r="M2077" s="338" t="str">
        <f>IF(ISBLANK($D2077),"",'CDM_Requirements '!$B$152)</f>
        <v/>
      </c>
      <c r="N2077" s="338" t="str">
        <f>IF(ISBLANK($D2077),"",'CDM_Requirements '!$B$153)</f>
        <v/>
      </c>
      <c r="O2077" s="340"/>
      <c r="P2077" s="340"/>
      <c r="Q2077" s="343"/>
    </row>
    <row r="2078" spans="1:17" s="323" customFormat="1" ht="20.100000000000001" customHeight="1" x14ac:dyDescent="0.25">
      <c r="A2078" s="311"/>
      <c r="B2078" s="308" t="str">
        <f>IF(ISBLANK($D2078)," -",'Offeror_Product Profile'!$B$12)</f>
        <v xml:space="preserve"> -</v>
      </c>
      <c r="C2078" s="308" t="str">
        <f>IF(ISBLANK($D2078)," -",'Offeror_Product Profile'!$B$13)</f>
        <v xml:space="preserve"> -</v>
      </c>
      <c r="D2078" s="340"/>
      <c r="E2078" s="341"/>
      <c r="F2078" s="336" t="str">
        <f>IF(ISBLANK($D2078)," -",'Offeror_Product Profile'!$B$10)</f>
        <v xml:space="preserve"> -</v>
      </c>
      <c r="G2078" s="336" t="str">
        <f>IF(ISBLANK($D2078)," -",'Offeror_Product Profile'!$B$11)</f>
        <v xml:space="preserve"> -</v>
      </c>
      <c r="H2078" s="309" t="str">
        <f>IF(ISBLANK($D2078),"",'Offeror_Product Profile'!$B$9)</f>
        <v/>
      </c>
      <c r="I2078" s="342"/>
      <c r="J2078" s="310" t="str">
        <f>IF(ISBLANK($D2078),"",'CDM_Requirements '!$B$149)</f>
        <v/>
      </c>
      <c r="K2078" s="338" t="str">
        <f>IF(ISBLANK($D2078),"",'CDM_Requirements '!$B$150)</f>
        <v/>
      </c>
      <c r="L2078" s="338" t="str">
        <f>IF(ISBLANK($D2078),"",'CDM_Requirements '!$B$151)</f>
        <v/>
      </c>
      <c r="M2078" s="338" t="str">
        <f>IF(ISBLANK($D2078),"",'CDM_Requirements '!$B$152)</f>
        <v/>
      </c>
      <c r="N2078" s="338" t="str">
        <f>IF(ISBLANK($D2078),"",'CDM_Requirements '!$B$153)</f>
        <v/>
      </c>
      <c r="O2078" s="340"/>
      <c r="P2078" s="340"/>
      <c r="Q2078" s="343"/>
    </row>
    <row r="2079" spans="1:17" s="323" customFormat="1" ht="20.100000000000001" customHeight="1" x14ac:dyDescent="0.25">
      <c r="A2079" s="311"/>
      <c r="B2079" s="308" t="str">
        <f>IF(ISBLANK($D2079)," -",'Offeror_Product Profile'!$B$12)</f>
        <v xml:space="preserve"> -</v>
      </c>
      <c r="C2079" s="308" t="str">
        <f>IF(ISBLANK($D2079)," -",'Offeror_Product Profile'!$B$13)</f>
        <v xml:space="preserve"> -</v>
      </c>
      <c r="D2079" s="340"/>
      <c r="E2079" s="341"/>
      <c r="F2079" s="336" t="str">
        <f>IF(ISBLANK($D2079)," -",'Offeror_Product Profile'!$B$10)</f>
        <v xml:space="preserve"> -</v>
      </c>
      <c r="G2079" s="336" t="str">
        <f>IF(ISBLANK($D2079)," -",'Offeror_Product Profile'!$B$11)</f>
        <v xml:space="preserve"> -</v>
      </c>
      <c r="H2079" s="309" t="str">
        <f>IF(ISBLANK($D2079),"",'Offeror_Product Profile'!$B$9)</f>
        <v/>
      </c>
      <c r="I2079" s="342"/>
      <c r="J2079" s="310" t="str">
        <f>IF(ISBLANK($D2079),"",'CDM_Requirements '!$B$149)</f>
        <v/>
      </c>
      <c r="K2079" s="338" t="str">
        <f>IF(ISBLANK($D2079),"",'CDM_Requirements '!$B$150)</f>
        <v/>
      </c>
      <c r="L2079" s="338" t="str">
        <f>IF(ISBLANK($D2079),"",'CDM_Requirements '!$B$151)</f>
        <v/>
      </c>
      <c r="M2079" s="338" t="str">
        <f>IF(ISBLANK($D2079),"",'CDM_Requirements '!$B$152)</f>
        <v/>
      </c>
      <c r="N2079" s="338" t="str">
        <f>IF(ISBLANK($D2079),"",'CDM_Requirements '!$B$153)</f>
        <v/>
      </c>
      <c r="O2079" s="340"/>
      <c r="P2079" s="340"/>
      <c r="Q2079" s="343"/>
    </row>
    <row r="2080" spans="1:17" s="323" customFormat="1" ht="20.100000000000001" customHeight="1" x14ac:dyDescent="0.25">
      <c r="A2080" s="311"/>
      <c r="B2080" s="308" t="str">
        <f>IF(ISBLANK($D2080)," -",'Offeror_Product Profile'!$B$12)</f>
        <v xml:space="preserve"> -</v>
      </c>
      <c r="C2080" s="308" t="str">
        <f>IF(ISBLANK($D2080)," -",'Offeror_Product Profile'!$B$13)</f>
        <v xml:space="preserve"> -</v>
      </c>
      <c r="D2080" s="340"/>
      <c r="E2080" s="341"/>
      <c r="F2080" s="336" t="str">
        <f>IF(ISBLANK($D2080)," -",'Offeror_Product Profile'!$B$10)</f>
        <v xml:space="preserve"> -</v>
      </c>
      <c r="G2080" s="336" t="str">
        <f>IF(ISBLANK($D2080)," -",'Offeror_Product Profile'!$B$11)</f>
        <v xml:space="preserve"> -</v>
      </c>
      <c r="H2080" s="309" t="str">
        <f>IF(ISBLANK($D2080),"",'Offeror_Product Profile'!$B$9)</f>
        <v/>
      </c>
      <c r="I2080" s="342"/>
      <c r="J2080" s="310" t="str">
        <f>IF(ISBLANK($D2080),"",'CDM_Requirements '!$B$149)</f>
        <v/>
      </c>
      <c r="K2080" s="338" t="str">
        <f>IF(ISBLANK($D2080),"",'CDM_Requirements '!$B$150)</f>
        <v/>
      </c>
      <c r="L2080" s="338" t="str">
        <f>IF(ISBLANK($D2080),"",'CDM_Requirements '!$B$151)</f>
        <v/>
      </c>
      <c r="M2080" s="338" t="str">
        <f>IF(ISBLANK($D2080),"",'CDM_Requirements '!$B$152)</f>
        <v/>
      </c>
      <c r="N2080" s="338" t="str">
        <f>IF(ISBLANK($D2080),"",'CDM_Requirements '!$B$153)</f>
        <v/>
      </c>
      <c r="O2080" s="340"/>
      <c r="P2080" s="340"/>
      <c r="Q2080" s="343"/>
    </row>
    <row r="2081" spans="1:17" s="323" customFormat="1" ht="20.100000000000001" customHeight="1" x14ac:dyDescent="0.25">
      <c r="A2081" s="311"/>
      <c r="B2081" s="308" t="str">
        <f>IF(ISBLANK($D2081)," -",'Offeror_Product Profile'!$B$12)</f>
        <v xml:space="preserve"> -</v>
      </c>
      <c r="C2081" s="308" t="str">
        <f>IF(ISBLANK($D2081)," -",'Offeror_Product Profile'!$B$13)</f>
        <v xml:space="preserve"> -</v>
      </c>
      <c r="D2081" s="340"/>
      <c r="E2081" s="341"/>
      <c r="F2081" s="336" t="str">
        <f>IF(ISBLANK($D2081)," -",'Offeror_Product Profile'!$B$10)</f>
        <v xml:space="preserve"> -</v>
      </c>
      <c r="G2081" s="336" t="str">
        <f>IF(ISBLANK($D2081)," -",'Offeror_Product Profile'!$B$11)</f>
        <v xml:space="preserve"> -</v>
      </c>
      <c r="H2081" s="309" t="str">
        <f>IF(ISBLANK($D2081),"",'Offeror_Product Profile'!$B$9)</f>
        <v/>
      </c>
      <c r="I2081" s="342"/>
      <c r="J2081" s="310" t="str">
        <f>IF(ISBLANK($D2081),"",'CDM_Requirements '!$B$149)</f>
        <v/>
      </c>
      <c r="K2081" s="338" t="str">
        <f>IF(ISBLANK($D2081),"",'CDM_Requirements '!$B$150)</f>
        <v/>
      </c>
      <c r="L2081" s="338" t="str">
        <f>IF(ISBLANK($D2081),"",'CDM_Requirements '!$B$151)</f>
        <v/>
      </c>
      <c r="M2081" s="338" t="str">
        <f>IF(ISBLANK($D2081),"",'CDM_Requirements '!$B$152)</f>
        <v/>
      </c>
      <c r="N2081" s="338" t="str">
        <f>IF(ISBLANK($D2081),"",'CDM_Requirements '!$B$153)</f>
        <v/>
      </c>
      <c r="O2081" s="340"/>
      <c r="P2081" s="340"/>
      <c r="Q2081" s="343"/>
    </row>
    <row r="2082" spans="1:17" s="323" customFormat="1" ht="20.100000000000001" customHeight="1" x14ac:dyDescent="0.25">
      <c r="A2082" s="311"/>
      <c r="B2082" s="308" t="str">
        <f>IF(ISBLANK($D2082)," -",'Offeror_Product Profile'!$B$12)</f>
        <v xml:space="preserve"> -</v>
      </c>
      <c r="C2082" s="308" t="str">
        <f>IF(ISBLANK($D2082)," -",'Offeror_Product Profile'!$B$13)</f>
        <v xml:space="preserve"> -</v>
      </c>
      <c r="D2082" s="340"/>
      <c r="E2082" s="341"/>
      <c r="F2082" s="336" t="str">
        <f>IF(ISBLANK($D2082)," -",'Offeror_Product Profile'!$B$10)</f>
        <v xml:space="preserve"> -</v>
      </c>
      <c r="G2082" s="336" t="str">
        <f>IF(ISBLANK($D2082)," -",'Offeror_Product Profile'!$B$11)</f>
        <v xml:space="preserve"> -</v>
      </c>
      <c r="H2082" s="309" t="str">
        <f>IF(ISBLANK($D2082),"",'Offeror_Product Profile'!$B$9)</f>
        <v/>
      </c>
      <c r="I2082" s="342"/>
      <c r="J2082" s="310" t="str">
        <f>IF(ISBLANK($D2082),"",'CDM_Requirements '!$B$149)</f>
        <v/>
      </c>
      <c r="K2082" s="338" t="str">
        <f>IF(ISBLANK($D2082),"",'CDM_Requirements '!$B$150)</f>
        <v/>
      </c>
      <c r="L2082" s="338" t="str">
        <f>IF(ISBLANK($D2082),"",'CDM_Requirements '!$B$151)</f>
        <v/>
      </c>
      <c r="M2082" s="338" t="str">
        <f>IF(ISBLANK($D2082),"",'CDM_Requirements '!$B$152)</f>
        <v/>
      </c>
      <c r="N2082" s="338" t="str">
        <f>IF(ISBLANK($D2082),"",'CDM_Requirements '!$B$153)</f>
        <v/>
      </c>
      <c r="O2082" s="340"/>
      <c r="P2082" s="340"/>
      <c r="Q2082" s="343"/>
    </row>
    <row r="2083" spans="1:17" s="323" customFormat="1" ht="20.100000000000001" customHeight="1" x14ac:dyDescent="0.25">
      <c r="A2083" s="311"/>
      <c r="B2083" s="308" t="str">
        <f>IF(ISBLANK($D2083)," -",'Offeror_Product Profile'!$B$12)</f>
        <v xml:space="preserve"> -</v>
      </c>
      <c r="C2083" s="308" t="str">
        <f>IF(ISBLANK($D2083)," -",'Offeror_Product Profile'!$B$13)</f>
        <v xml:space="preserve"> -</v>
      </c>
      <c r="D2083" s="340"/>
      <c r="E2083" s="341"/>
      <c r="F2083" s="336" t="str">
        <f>IF(ISBLANK($D2083)," -",'Offeror_Product Profile'!$B$10)</f>
        <v xml:space="preserve"> -</v>
      </c>
      <c r="G2083" s="336" t="str">
        <f>IF(ISBLANK($D2083)," -",'Offeror_Product Profile'!$B$11)</f>
        <v xml:space="preserve"> -</v>
      </c>
      <c r="H2083" s="309" t="str">
        <f>IF(ISBLANK($D2083),"",'Offeror_Product Profile'!$B$9)</f>
        <v/>
      </c>
      <c r="I2083" s="342"/>
      <c r="J2083" s="310" t="str">
        <f>IF(ISBLANK($D2083),"",'CDM_Requirements '!$B$149)</f>
        <v/>
      </c>
      <c r="K2083" s="338" t="str">
        <f>IF(ISBLANK($D2083),"",'CDM_Requirements '!$B$150)</f>
        <v/>
      </c>
      <c r="L2083" s="338" t="str">
        <f>IF(ISBLANK($D2083),"",'CDM_Requirements '!$B$151)</f>
        <v/>
      </c>
      <c r="M2083" s="338" t="str">
        <f>IF(ISBLANK($D2083),"",'CDM_Requirements '!$B$152)</f>
        <v/>
      </c>
      <c r="N2083" s="338" t="str">
        <f>IF(ISBLANK($D2083),"",'CDM_Requirements '!$B$153)</f>
        <v/>
      </c>
      <c r="O2083" s="340"/>
      <c r="P2083" s="340"/>
      <c r="Q2083" s="343"/>
    </row>
    <row r="2084" spans="1:17" s="323" customFormat="1" ht="20.100000000000001" customHeight="1" x14ac:dyDescent="0.25">
      <c r="A2084" s="311"/>
      <c r="B2084" s="308" t="str">
        <f>IF(ISBLANK($D2084)," -",'Offeror_Product Profile'!$B$12)</f>
        <v xml:space="preserve"> -</v>
      </c>
      <c r="C2084" s="308" t="str">
        <f>IF(ISBLANK($D2084)," -",'Offeror_Product Profile'!$B$13)</f>
        <v xml:space="preserve"> -</v>
      </c>
      <c r="D2084" s="340"/>
      <c r="E2084" s="341"/>
      <c r="F2084" s="336" t="str">
        <f>IF(ISBLANK($D2084)," -",'Offeror_Product Profile'!$B$10)</f>
        <v xml:space="preserve"> -</v>
      </c>
      <c r="G2084" s="336" t="str">
        <f>IF(ISBLANK($D2084)," -",'Offeror_Product Profile'!$B$11)</f>
        <v xml:space="preserve"> -</v>
      </c>
      <c r="H2084" s="309" t="str">
        <f>IF(ISBLANK($D2084),"",'Offeror_Product Profile'!$B$9)</f>
        <v/>
      </c>
      <c r="I2084" s="342"/>
      <c r="J2084" s="310" t="str">
        <f>IF(ISBLANK($D2084),"",'CDM_Requirements '!$B$149)</f>
        <v/>
      </c>
      <c r="K2084" s="338" t="str">
        <f>IF(ISBLANK($D2084),"",'CDM_Requirements '!$B$150)</f>
        <v/>
      </c>
      <c r="L2084" s="338" t="str">
        <f>IF(ISBLANK($D2084),"",'CDM_Requirements '!$B$151)</f>
        <v/>
      </c>
      <c r="M2084" s="338" t="str">
        <f>IF(ISBLANK($D2084),"",'CDM_Requirements '!$B$152)</f>
        <v/>
      </c>
      <c r="N2084" s="338" t="str">
        <f>IF(ISBLANK($D2084),"",'CDM_Requirements '!$B$153)</f>
        <v/>
      </c>
      <c r="O2084" s="340"/>
      <c r="P2084" s="340"/>
      <c r="Q2084" s="343"/>
    </row>
    <row r="2085" spans="1:17" s="323" customFormat="1" ht="20.100000000000001" customHeight="1" x14ac:dyDescent="0.25">
      <c r="A2085" s="311"/>
      <c r="B2085" s="308" t="str">
        <f>IF(ISBLANK($D2085)," -",'Offeror_Product Profile'!$B$12)</f>
        <v xml:space="preserve"> -</v>
      </c>
      <c r="C2085" s="308" t="str">
        <f>IF(ISBLANK($D2085)," -",'Offeror_Product Profile'!$B$13)</f>
        <v xml:space="preserve"> -</v>
      </c>
      <c r="D2085" s="340"/>
      <c r="E2085" s="341"/>
      <c r="F2085" s="336" t="str">
        <f>IF(ISBLANK($D2085)," -",'Offeror_Product Profile'!$B$10)</f>
        <v xml:space="preserve"> -</v>
      </c>
      <c r="G2085" s="336" t="str">
        <f>IF(ISBLANK($D2085)," -",'Offeror_Product Profile'!$B$11)</f>
        <v xml:space="preserve"> -</v>
      </c>
      <c r="H2085" s="309" t="str">
        <f>IF(ISBLANK($D2085),"",'Offeror_Product Profile'!$B$9)</f>
        <v/>
      </c>
      <c r="I2085" s="342"/>
      <c r="J2085" s="310" t="str">
        <f>IF(ISBLANK($D2085),"",'CDM_Requirements '!$B$149)</f>
        <v/>
      </c>
      <c r="K2085" s="338" t="str">
        <f>IF(ISBLANK($D2085),"",'CDM_Requirements '!$B$150)</f>
        <v/>
      </c>
      <c r="L2085" s="338" t="str">
        <f>IF(ISBLANK($D2085),"",'CDM_Requirements '!$B$151)</f>
        <v/>
      </c>
      <c r="M2085" s="338" t="str">
        <f>IF(ISBLANK($D2085),"",'CDM_Requirements '!$B$152)</f>
        <v/>
      </c>
      <c r="N2085" s="338" t="str">
        <f>IF(ISBLANK($D2085),"",'CDM_Requirements '!$B$153)</f>
        <v/>
      </c>
      <c r="O2085" s="340"/>
      <c r="P2085" s="340"/>
      <c r="Q2085" s="343"/>
    </row>
    <row r="2086" spans="1:17" s="323" customFormat="1" ht="20.100000000000001" customHeight="1" x14ac:dyDescent="0.25">
      <c r="A2086" s="311"/>
      <c r="B2086" s="308" t="str">
        <f>IF(ISBLANK($D2086)," -",'Offeror_Product Profile'!$B$12)</f>
        <v xml:space="preserve"> -</v>
      </c>
      <c r="C2086" s="308" t="str">
        <f>IF(ISBLANK($D2086)," -",'Offeror_Product Profile'!$B$13)</f>
        <v xml:space="preserve"> -</v>
      </c>
      <c r="D2086" s="340"/>
      <c r="E2086" s="341"/>
      <c r="F2086" s="336" t="str">
        <f>IF(ISBLANK($D2086)," -",'Offeror_Product Profile'!$B$10)</f>
        <v xml:space="preserve"> -</v>
      </c>
      <c r="G2086" s="336" t="str">
        <f>IF(ISBLANK($D2086)," -",'Offeror_Product Profile'!$B$11)</f>
        <v xml:space="preserve"> -</v>
      </c>
      <c r="H2086" s="309" t="str">
        <f>IF(ISBLANK($D2086),"",'Offeror_Product Profile'!$B$9)</f>
        <v/>
      </c>
      <c r="I2086" s="342"/>
      <c r="J2086" s="310" t="str">
        <f>IF(ISBLANK($D2086),"",'CDM_Requirements '!$B$149)</f>
        <v/>
      </c>
      <c r="K2086" s="338" t="str">
        <f>IF(ISBLANK($D2086),"",'CDM_Requirements '!$B$150)</f>
        <v/>
      </c>
      <c r="L2086" s="338" t="str">
        <f>IF(ISBLANK($D2086),"",'CDM_Requirements '!$B$151)</f>
        <v/>
      </c>
      <c r="M2086" s="338" t="str">
        <f>IF(ISBLANK($D2086),"",'CDM_Requirements '!$B$152)</f>
        <v/>
      </c>
      <c r="N2086" s="338" t="str">
        <f>IF(ISBLANK($D2086),"",'CDM_Requirements '!$B$153)</f>
        <v/>
      </c>
      <c r="O2086" s="340"/>
      <c r="P2086" s="340"/>
      <c r="Q2086" s="343"/>
    </row>
    <row r="2087" spans="1:17" s="323" customFormat="1" ht="20.100000000000001" customHeight="1" x14ac:dyDescent="0.25">
      <c r="A2087" s="311"/>
      <c r="B2087" s="308" t="str">
        <f>IF(ISBLANK($D2087)," -",'Offeror_Product Profile'!$B$12)</f>
        <v xml:space="preserve"> -</v>
      </c>
      <c r="C2087" s="308" t="str">
        <f>IF(ISBLANK($D2087)," -",'Offeror_Product Profile'!$B$13)</f>
        <v xml:space="preserve"> -</v>
      </c>
      <c r="D2087" s="340"/>
      <c r="E2087" s="341"/>
      <c r="F2087" s="336" t="str">
        <f>IF(ISBLANK($D2087)," -",'Offeror_Product Profile'!$B$10)</f>
        <v xml:space="preserve"> -</v>
      </c>
      <c r="G2087" s="336" t="str">
        <f>IF(ISBLANK($D2087)," -",'Offeror_Product Profile'!$B$11)</f>
        <v xml:space="preserve"> -</v>
      </c>
      <c r="H2087" s="309" t="str">
        <f>IF(ISBLANK($D2087),"",'Offeror_Product Profile'!$B$9)</f>
        <v/>
      </c>
      <c r="I2087" s="342"/>
      <c r="J2087" s="310" t="str">
        <f>IF(ISBLANK($D2087),"",'CDM_Requirements '!$B$149)</f>
        <v/>
      </c>
      <c r="K2087" s="338" t="str">
        <f>IF(ISBLANK($D2087),"",'CDM_Requirements '!$B$150)</f>
        <v/>
      </c>
      <c r="L2087" s="338" t="str">
        <f>IF(ISBLANK($D2087),"",'CDM_Requirements '!$B$151)</f>
        <v/>
      </c>
      <c r="M2087" s="338" t="str">
        <f>IF(ISBLANK($D2087),"",'CDM_Requirements '!$B$152)</f>
        <v/>
      </c>
      <c r="N2087" s="338" t="str">
        <f>IF(ISBLANK($D2087),"",'CDM_Requirements '!$B$153)</f>
        <v/>
      </c>
      <c r="O2087" s="340"/>
      <c r="P2087" s="340"/>
      <c r="Q2087" s="343"/>
    </row>
    <row r="2088" spans="1:17" s="323" customFormat="1" ht="20.100000000000001" customHeight="1" x14ac:dyDescent="0.25">
      <c r="A2088" s="311"/>
      <c r="B2088" s="308" t="str">
        <f>IF(ISBLANK($D2088)," -",'Offeror_Product Profile'!$B$12)</f>
        <v xml:space="preserve"> -</v>
      </c>
      <c r="C2088" s="308" t="str">
        <f>IF(ISBLANK($D2088)," -",'Offeror_Product Profile'!$B$13)</f>
        <v xml:space="preserve"> -</v>
      </c>
      <c r="D2088" s="340"/>
      <c r="E2088" s="341"/>
      <c r="F2088" s="336" t="str">
        <f>IF(ISBLANK($D2088)," -",'Offeror_Product Profile'!$B$10)</f>
        <v xml:space="preserve"> -</v>
      </c>
      <c r="G2088" s="336" t="str">
        <f>IF(ISBLANK($D2088)," -",'Offeror_Product Profile'!$B$11)</f>
        <v xml:space="preserve"> -</v>
      </c>
      <c r="H2088" s="309" t="str">
        <f>IF(ISBLANK($D2088),"",'Offeror_Product Profile'!$B$9)</f>
        <v/>
      </c>
      <c r="I2088" s="342"/>
      <c r="J2088" s="310" t="str">
        <f>IF(ISBLANK($D2088),"",'CDM_Requirements '!$B$149)</f>
        <v/>
      </c>
      <c r="K2088" s="338" t="str">
        <f>IF(ISBLANK($D2088),"",'CDM_Requirements '!$B$150)</f>
        <v/>
      </c>
      <c r="L2088" s="338" t="str">
        <f>IF(ISBLANK($D2088),"",'CDM_Requirements '!$B$151)</f>
        <v/>
      </c>
      <c r="M2088" s="338" t="str">
        <f>IF(ISBLANK($D2088),"",'CDM_Requirements '!$B$152)</f>
        <v/>
      </c>
      <c r="N2088" s="338" t="str">
        <f>IF(ISBLANK($D2088),"",'CDM_Requirements '!$B$153)</f>
        <v/>
      </c>
      <c r="O2088" s="340"/>
      <c r="P2088" s="340"/>
      <c r="Q2088" s="343"/>
    </row>
    <row r="2089" spans="1:17" s="323" customFormat="1" ht="20.100000000000001" customHeight="1" x14ac:dyDescent="0.25">
      <c r="A2089" s="311"/>
      <c r="B2089" s="308" t="str">
        <f>IF(ISBLANK($D2089)," -",'Offeror_Product Profile'!$B$12)</f>
        <v xml:space="preserve"> -</v>
      </c>
      <c r="C2089" s="308" t="str">
        <f>IF(ISBLANK($D2089)," -",'Offeror_Product Profile'!$B$13)</f>
        <v xml:space="preserve"> -</v>
      </c>
      <c r="D2089" s="340"/>
      <c r="E2089" s="341"/>
      <c r="F2089" s="336" t="str">
        <f>IF(ISBLANK($D2089)," -",'Offeror_Product Profile'!$B$10)</f>
        <v xml:space="preserve"> -</v>
      </c>
      <c r="G2089" s="336" t="str">
        <f>IF(ISBLANK($D2089)," -",'Offeror_Product Profile'!$B$11)</f>
        <v xml:space="preserve"> -</v>
      </c>
      <c r="H2089" s="309" t="str">
        <f>IF(ISBLANK($D2089),"",'Offeror_Product Profile'!$B$9)</f>
        <v/>
      </c>
      <c r="I2089" s="342"/>
      <c r="J2089" s="310" t="str">
        <f>IF(ISBLANK($D2089),"",'CDM_Requirements '!$B$149)</f>
        <v/>
      </c>
      <c r="K2089" s="338" t="str">
        <f>IF(ISBLANK($D2089),"",'CDM_Requirements '!$B$150)</f>
        <v/>
      </c>
      <c r="L2089" s="338" t="str">
        <f>IF(ISBLANK($D2089),"",'CDM_Requirements '!$B$151)</f>
        <v/>
      </c>
      <c r="M2089" s="338" t="str">
        <f>IF(ISBLANK($D2089),"",'CDM_Requirements '!$B$152)</f>
        <v/>
      </c>
      <c r="N2089" s="338" t="str">
        <f>IF(ISBLANK($D2089),"",'CDM_Requirements '!$B$153)</f>
        <v/>
      </c>
      <c r="O2089" s="340"/>
      <c r="P2089" s="340"/>
      <c r="Q2089" s="343"/>
    </row>
    <row r="2090" spans="1:17" s="323" customFormat="1" ht="20.100000000000001" customHeight="1" x14ac:dyDescent="0.25">
      <c r="A2090" s="311"/>
      <c r="B2090" s="308" t="str">
        <f>IF(ISBLANK($D2090)," -",'Offeror_Product Profile'!$B$12)</f>
        <v xml:space="preserve"> -</v>
      </c>
      <c r="C2090" s="308" t="str">
        <f>IF(ISBLANK($D2090)," -",'Offeror_Product Profile'!$B$13)</f>
        <v xml:space="preserve"> -</v>
      </c>
      <c r="D2090" s="340"/>
      <c r="E2090" s="341"/>
      <c r="F2090" s="336" t="str">
        <f>IF(ISBLANK($D2090)," -",'Offeror_Product Profile'!$B$10)</f>
        <v xml:space="preserve"> -</v>
      </c>
      <c r="G2090" s="336" t="str">
        <f>IF(ISBLANK($D2090)," -",'Offeror_Product Profile'!$B$11)</f>
        <v xml:space="preserve"> -</v>
      </c>
      <c r="H2090" s="309" t="str">
        <f>IF(ISBLANK($D2090),"",'Offeror_Product Profile'!$B$9)</f>
        <v/>
      </c>
      <c r="I2090" s="342"/>
      <c r="J2090" s="310" t="str">
        <f>IF(ISBLANK($D2090),"",'CDM_Requirements '!$B$149)</f>
        <v/>
      </c>
      <c r="K2090" s="338" t="str">
        <f>IF(ISBLANK($D2090),"",'CDM_Requirements '!$B$150)</f>
        <v/>
      </c>
      <c r="L2090" s="338" t="str">
        <f>IF(ISBLANK($D2090),"",'CDM_Requirements '!$B$151)</f>
        <v/>
      </c>
      <c r="M2090" s="338" t="str">
        <f>IF(ISBLANK($D2090),"",'CDM_Requirements '!$B$152)</f>
        <v/>
      </c>
      <c r="N2090" s="338" t="str">
        <f>IF(ISBLANK($D2090),"",'CDM_Requirements '!$B$153)</f>
        <v/>
      </c>
      <c r="O2090" s="340"/>
      <c r="P2090" s="340"/>
      <c r="Q2090" s="343"/>
    </row>
    <row r="2091" spans="1:17" s="323" customFormat="1" ht="20.100000000000001" customHeight="1" x14ac:dyDescent="0.25">
      <c r="A2091" s="311"/>
      <c r="B2091" s="308" t="str">
        <f>IF(ISBLANK($D2091)," -",'Offeror_Product Profile'!$B$12)</f>
        <v xml:space="preserve"> -</v>
      </c>
      <c r="C2091" s="308" t="str">
        <f>IF(ISBLANK($D2091)," -",'Offeror_Product Profile'!$B$13)</f>
        <v xml:space="preserve"> -</v>
      </c>
      <c r="D2091" s="340"/>
      <c r="E2091" s="341"/>
      <c r="F2091" s="336" t="str">
        <f>IF(ISBLANK($D2091)," -",'Offeror_Product Profile'!$B$10)</f>
        <v xml:space="preserve"> -</v>
      </c>
      <c r="G2091" s="336" t="str">
        <f>IF(ISBLANK($D2091)," -",'Offeror_Product Profile'!$B$11)</f>
        <v xml:space="preserve"> -</v>
      </c>
      <c r="H2091" s="309" t="str">
        <f>IF(ISBLANK($D2091),"",'Offeror_Product Profile'!$B$9)</f>
        <v/>
      </c>
      <c r="I2091" s="342"/>
      <c r="J2091" s="310" t="str">
        <f>IF(ISBLANK($D2091),"",'CDM_Requirements '!$B$149)</f>
        <v/>
      </c>
      <c r="K2091" s="338" t="str">
        <f>IF(ISBLANK($D2091),"",'CDM_Requirements '!$B$150)</f>
        <v/>
      </c>
      <c r="L2091" s="338" t="str">
        <f>IF(ISBLANK($D2091),"",'CDM_Requirements '!$B$151)</f>
        <v/>
      </c>
      <c r="M2091" s="338" t="str">
        <f>IF(ISBLANK($D2091),"",'CDM_Requirements '!$B$152)</f>
        <v/>
      </c>
      <c r="N2091" s="338" t="str">
        <f>IF(ISBLANK($D2091),"",'CDM_Requirements '!$B$153)</f>
        <v/>
      </c>
      <c r="O2091" s="340"/>
      <c r="P2091" s="340"/>
      <c r="Q2091" s="343"/>
    </row>
    <row r="2092" spans="1:17" s="323" customFormat="1" ht="20.100000000000001" customHeight="1" x14ac:dyDescent="0.25">
      <c r="A2092" s="311"/>
      <c r="B2092" s="308" t="str">
        <f>IF(ISBLANK($D2092)," -",'Offeror_Product Profile'!$B$12)</f>
        <v xml:space="preserve"> -</v>
      </c>
      <c r="C2092" s="308" t="str">
        <f>IF(ISBLANK($D2092)," -",'Offeror_Product Profile'!$B$13)</f>
        <v xml:space="preserve"> -</v>
      </c>
      <c r="D2092" s="340"/>
      <c r="E2092" s="341"/>
      <c r="F2092" s="336" t="str">
        <f>IF(ISBLANK($D2092)," -",'Offeror_Product Profile'!$B$10)</f>
        <v xml:space="preserve"> -</v>
      </c>
      <c r="G2092" s="336" t="str">
        <f>IF(ISBLANK($D2092)," -",'Offeror_Product Profile'!$B$11)</f>
        <v xml:space="preserve"> -</v>
      </c>
      <c r="H2092" s="309" t="str">
        <f>IF(ISBLANK($D2092),"",'Offeror_Product Profile'!$B$9)</f>
        <v/>
      </c>
      <c r="I2092" s="342"/>
      <c r="J2092" s="310" t="str">
        <f>IF(ISBLANK($D2092),"",'CDM_Requirements '!$B$149)</f>
        <v/>
      </c>
      <c r="K2092" s="338" t="str">
        <f>IF(ISBLANK($D2092),"",'CDM_Requirements '!$B$150)</f>
        <v/>
      </c>
      <c r="L2092" s="338" t="str">
        <f>IF(ISBLANK($D2092),"",'CDM_Requirements '!$B$151)</f>
        <v/>
      </c>
      <c r="M2092" s="338" t="str">
        <f>IF(ISBLANK($D2092),"",'CDM_Requirements '!$B$152)</f>
        <v/>
      </c>
      <c r="N2092" s="338" t="str">
        <f>IF(ISBLANK($D2092),"",'CDM_Requirements '!$B$153)</f>
        <v/>
      </c>
      <c r="O2092" s="340"/>
      <c r="P2092" s="340"/>
      <c r="Q2092" s="343"/>
    </row>
    <row r="2093" spans="1:17" s="323" customFormat="1" ht="20.100000000000001" customHeight="1" x14ac:dyDescent="0.25">
      <c r="A2093" s="311"/>
      <c r="B2093" s="308" t="str">
        <f>IF(ISBLANK($D2093)," -",'Offeror_Product Profile'!$B$12)</f>
        <v xml:space="preserve"> -</v>
      </c>
      <c r="C2093" s="308" t="str">
        <f>IF(ISBLANK($D2093)," -",'Offeror_Product Profile'!$B$13)</f>
        <v xml:space="preserve"> -</v>
      </c>
      <c r="D2093" s="340"/>
      <c r="E2093" s="341"/>
      <c r="F2093" s="336" t="str">
        <f>IF(ISBLANK($D2093)," -",'Offeror_Product Profile'!$B$10)</f>
        <v xml:space="preserve"> -</v>
      </c>
      <c r="G2093" s="336" t="str">
        <f>IF(ISBLANK($D2093)," -",'Offeror_Product Profile'!$B$11)</f>
        <v xml:space="preserve"> -</v>
      </c>
      <c r="H2093" s="309" t="str">
        <f>IF(ISBLANK($D2093),"",'Offeror_Product Profile'!$B$9)</f>
        <v/>
      </c>
      <c r="I2093" s="342"/>
      <c r="J2093" s="310" t="str">
        <f>IF(ISBLANK($D2093),"",'CDM_Requirements '!$B$149)</f>
        <v/>
      </c>
      <c r="K2093" s="338" t="str">
        <f>IF(ISBLANK($D2093),"",'CDM_Requirements '!$B$150)</f>
        <v/>
      </c>
      <c r="L2093" s="338" t="str">
        <f>IF(ISBLANK($D2093),"",'CDM_Requirements '!$B$151)</f>
        <v/>
      </c>
      <c r="M2093" s="338" t="str">
        <f>IF(ISBLANK($D2093),"",'CDM_Requirements '!$B$152)</f>
        <v/>
      </c>
      <c r="N2093" s="338" t="str">
        <f>IF(ISBLANK($D2093),"",'CDM_Requirements '!$B$153)</f>
        <v/>
      </c>
      <c r="O2093" s="340"/>
      <c r="P2093" s="340"/>
      <c r="Q2093" s="343"/>
    </row>
    <row r="2094" spans="1:17" s="323" customFormat="1" ht="20.100000000000001" customHeight="1" x14ac:dyDescent="0.25">
      <c r="A2094" s="311"/>
      <c r="B2094" s="308" t="str">
        <f>IF(ISBLANK($D2094)," -",'Offeror_Product Profile'!$B$12)</f>
        <v xml:space="preserve"> -</v>
      </c>
      <c r="C2094" s="308" t="str">
        <f>IF(ISBLANK($D2094)," -",'Offeror_Product Profile'!$B$13)</f>
        <v xml:space="preserve"> -</v>
      </c>
      <c r="D2094" s="340"/>
      <c r="E2094" s="341"/>
      <c r="F2094" s="336" t="str">
        <f>IF(ISBLANK($D2094)," -",'Offeror_Product Profile'!$B$10)</f>
        <v xml:space="preserve"> -</v>
      </c>
      <c r="G2094" s="336" t="str">
        <f>IF(ISBLANK($D2094)," -",'Offeror_Product Profile'!$B$11)</f>
        <v xml:space="preserve"> -</v>
      </c>
      <c r="H2094" s="309" t="str">
        <f>IF(ISBLANK($D2094),"",'Offeror_Product Profile'!$B$9)</f>
        <v/>
      </c>
      <c r="I2094" s="342"/>
      <c r="J2094" s="310" t="str">
        <f>IF(ISBLANK($D2094),"",'CDM_Requirements '!$B$149)</f>
        <v/>
      </c>
      <c r="K2094" s="338" t="str">
        <f>IF(ISBLANK($D2094),"",'CDM_Requirements '!$B$150)</f>
        <v/>
      </c>
      <c r="L2094" s="338" t="str">
        <f>IF(ISBLANK($D2094),"",'CDM_Requirements '!$B$151)</f>
        <v/>
      </c>
      <c r="M2094" s="338" t="str">
        <f>IF(ISBLANK($D2094),"",'CDM_Requirements '!$B$152)</f>
        <v/>
      </c>
      <c r="N2094" s="338" t="str">
        <f>IF(ISBLANK($D2094),"",'CDM_Requirements '!$B$153)</f>
        <v/>
      </c>
      <c r="O2094" s="340"/>
      <c r="P2094" s="340"/>
      <c r="Q2094" s="343"/>
    </row>
    <row r="2095" spans="1:17" s="323" customFormat="1" ht="20.100000000000001" customHeight="1" x14ac:dyDescent="0.25">
      <c r="A2095" s="311"/>
      <c r="B2095" s="308" t="str">
        <f>IF(ISBLANK($D2095)," -",'Offeror_Product Profile'!$B$12)</f>
        <v xml:space="preserve"> -</v>
      </c>
      <c r="C2095" s="308" t="str">
        <f>IF(ISBLANK($D2095)," -",'Offeror_Product Profile'!$B$13)</f>
        <v xml:space="preserve"> -</v>
      </c>
      <c r="D2095" s="340"/>
      <c r="E2095" s="341"/>
      <c r="F2095" s="336" t="str">
        <f>IF(ISBLANK($D2095)," -",'Offeror_Product Profile'!$B$10)</f>
        <v xml:space="preserve"> -</v>
      </c>
      <c r="G2095" s="336" t="str">
        <f>IF(ISBLANK($D2095)," -",'Offeror_Product Profile'!$B$11)</f>
        <v xml:space="preserve"> -</v>
      </c>
      <c r="H2095" s="309" t="str">
        <f>IF(ISBLANK($D2095),"",'Offeror_Product Profile'!$B$9)</f>
        <v/>
      </c>
      <c r="I2095" s="342"/>
      <c r="J2095" s="310" t="str">
        <f>IF(ISBLANK($D2095),"",'CDM_Requirements '!$B$149)</f>
        <v/>
      </c>
      <c r="K2095" s="338" t="str">
        <f>IF(ISBLANK($D2095),"",'CDM_Requirements '!$B$150)</f>
        <v/>
      </c>
      <c r="L2095" s="338" t="str">
        <f>IF(ISBLANK($D2095),"",'CDM_Requirements '!$B$151)</f>
        <v/>
      </c>
      <c r="M2095" s="338" t="str">
        <f>IF(ISBLANK($D2095),"",'CDM_Requirements '!$B$152)</f>
        <v/>
      </c>
      <c r="N2095" s="338" t="str">
        <f>IF(ISBLANK($D2095),"",'CDM_Requirements '!$B$153)</f>
        <v/>
      </c>
      <c r="O2095" s="340"/>
      <c r="P2095" s="340"/>
      <c r="Q2095" s="343"/>
    </row>
    <row r="2096" spans="1:17" s="323" customFormat="1" ht="20.100000000000001" customHeight="1" x14ac:dyDescent="0.25">
      <c r="A2096" s="311"/>
      <c r="B2096" s="308" t="str">
        <f>IF(ISBLANK($D2096)," -",'Offeror_Product Profile'!$B$12)</f>
        <v xml:space="preserve"> -</v>
      </c>
      <c r="C2096" s="308" t="str">
        <f>IF(ISBLANK($D2096)," -",'Offeror_Product Profile'!$B$13)</f>
        <v xml:space="preserve"> -</v>
      </c>
      <c r="D2096" s="340"/>
      <c r="E2096" s="341"/>
      <c r="F2096" s="336" t="str">
        <f>IF(ISBLANK($D2096)," -",'Offeror_Product Profile'!$B$10)</f>
        <v xml:space="preserve"> -</v>
      </c>
      <c r="G2096" s="336" t="str">
        <f>IF(ISBLANK($D2096)," -",'Offeror_Product Profile'!$B$11)</f>
        <v xml:space="preserve"> -</v>
      </c>
      <c r="H2096" s="309" t="str">
        <f>IF(ISBLANK($D2096),"",'Offeror_Product Profile'!$B$9)</f>
        <v/>
      </c>
      <c r="I2096" s="342"/>
      <c r="J2096" s="310" t="str">
        <f>IF(ISBLANK($D2096),"",'CDM_Requirements '!$B$149)</f>
        <v/>
      </c>
      <c r="K2096" s="338" t="str">
        <f>IF(ISBLANK($D2096),"",'CDM_Requirements '!$B$150)</f>
        <v/>
      </c>
      <c r="L2096" s="338" t="str">
        <f>IF(ISBLANK($D2096),"",'CDM_Requirements '!$B$151)</f>
        <v/>
      </c>
      <c r="M2096" s="338" t="str">
        <f>IF(ISBLANK($D2096),"",'CDM_Requirements '!$B$152)</f>
        <v/>
      </c>
      <c r="N2096" s="338" t="str">
        <f>IF(ISBLANK($D2096),"",'CDM_Requirements '!$B$153)</f>
        <v/>
      </c>
      <c r="O2096" s="340"/>
      <c r="P2096" s="340"/>
      <c r="Q2096" s="343"/>
    </row>
    <row r="2097" spans="1:17" s="323" customFormat="1" ht="20.100000000000001" customHeight="1" x14ac:dyDescent="0.25">
      <c r="A2097" s="311"/>
      <c r="B2097" s="308" t="str">
        <f>IF(ISBLANK($D2097)," -",'Offeror_Product Profile'!$B$12)</f>
        <v xml:space="preserve"> -</v>
      </c>
      <c r="C2097" s="308" t="str">
        <f>IF(ISBLANK($D2097)," -",'Offeror_Product Profile'!$B$13)</f>
        <v xml:space="preserve"> -</v>
      </c>
      <c r="D2097" s="340"/>
      <c r="E2097" s="341"/>
      <c r="F2097" s="336" t="str">
        <f>IF(ISBLANK($D2097)," -",'Offeror_Product Profile'!$B$10)</f>
        <v xml:space="preserve"> -</v>
      </c>
      <c r="G2097" s="336" t="str">
        <f>IF(ISBLANK($D2097)," -",'Offeror_Product Profile'!$B$11)</f>
        <v xml:space="preserve"> -</v>
      </c>
      <c r="H2097" s="309" t="str">
        <f>IF(ISBLANK($D2097),"",'Offeror_Product Profile'!$B$9)</f>
        <v/>
      </c>
      <c r="I2097" s="342"/>
      <c r="J2097" s="310" t="str">
        <f>IF(ISBLANK($D2097),"",'CDM_Requirements '!$B$149)</f>
        <v/>
      </c>
      <c r="K2097" s="338" t="str">
        <f>IF(ISBLANK($D2097),"",'CDM_Requirements '!$B$150)</f>
        <v/>
      </c>
      <c r="L2097" s="338" t="str">
        <f>IF(ISBLANK($D2097),"",'CDM_Requirements '!$B$151)</f>
        <v/>
      </c>
      <c r="M2097" s="338" t="str">
        <f>IF(ISBLANK($D2097),"",'CDM_Requirements '!$B$152)</f>
        <v/>
      </c>
      <c r="N2097" s="338" t="str">
        <f>IF(ISBLANK($D2097),"",'CDM_Requirements '!$B$153)</f>
        <v/>
      </c>
      <c r="O2097" s="340"/>
      <c r="P2097" s="340"/>
      <c r="Q2097" s="343"/>
    </row>
    <row r="2098" spans="1:17" s="323" customFormat="1" ht="20.100000000000001" customHeight="1" x14ac:dyDescent="0.25">
      <c r="A2098" s="311"/>
      <c r="B2098" s="308" t="str">
        <f>IF(ISBLANK($D2098)," -",'Offeror_Product Profile'!$B$12)</f>
        <v xml:space="preserve"> -</v>
      </c>
      <c r="C2098" s="308" t="str">
        <f>IF(ISBLANK($D2098)," -",'Offeror_Product Profile'!$B$13)</f>
        <v xml:space="preserve"> -</v>
      </c>
      <c r="D2098" s="340"/>
      <c r="E2098" s="341"/>
      <c r="F2098" s="336" t="str">
        <f>IF(ISBLANK($D2098)," -",'Offeror_Product Profile'!$B$10)</f>
        <v xml:space="preserve"> -</v>
      </c>
      <c r="G2098" s="336" t="str">
        <f>IF(ISBLANK($D2098)," -",'Offeror_Product Profile'!$B$11)</f>
        <v xml:space="preserve"> -</v>
      </c>
      <c r="H2098" s="309" t="str">
        <f>IF(ISBLANK($D2098),"",'Offeror_Product Profile'!$B$9)</f>
        <v/>
      </c>
      <c r="I2098" s="342"/>
      <c r="J2098" s="310" t="str">
        <f>IF(ISBLANK($D2098),"",'CDM_Requirements '!$B$149)</f>
        <v/>
      </c>
      <c r="K2098" s="338" t="str">
        <f>IF(ISBLANK($D2098),"",'CDM_Requirements '!$B$150)</f>
        <v/>
      </c>
      <c r="L2098" s="338" t="str">
        <f>IF(ISBLANK($D2098),"",'CDM_Requirements '!$B$151)</f>
        <v/>
      </c>
      <c r="M2098" s="338" t="str">
        <f>IF(ISBLANK($D2098),"",'CDM_Requirements '!$B$152)</f>
        <v/>
      </c>
      <c r="N2098" s="338" t="str">
        <f>IF(ISBLANK($D2098),"",'CDM_Requirements '!$B$153)</f>
        <v/>
      </c>
      <c r="O2098" s="340"/>
      <c r="P2098" s="340"/>
      <c r="Q2098" s="343"/>
    </row>
    <row r="2099" spans="1:17" s="323" customFormat="1" ht="20.100000000000001" customHeight="1" x14ac:dyDescent="0.25">
      <c r="A2099" s="311"/>
      <c r="B2099" s="308" t="str">
        <f>IF(ISBLANK($D2099)," -",'Offeror_Product Profile'!$B$12)</f>
        <v xml:space="preserve"> -</v>
      </c>
      <c r="C2099" s="308" t="str">
        <f>IF(ISBLANK($D2099)," -",'Offeror_Product Profile'!$B$13)</f>
        <v xml:space="preserve"> -</v>
      </c>
      <c r="D2099" s="340"/>
      <c r="E2099" s="341"/>
      <c r="F2099" s="336" t="str">
        <f>IF(ISBLANK($D2099)," -",'Offeror_Product Profile'!$B$10)</f>
        <v xml:space="preserve"> -</v>
      </c>
      <c r="G2099" s="336" t="str">
        <f>IF(ISBLANK($D2099)," -",'Offeror_Product Profile'!$B$11)</f>
        <v xml:space="preserve"> -</v>
      </c>
      <c r="H2099" s="309" t="str">
        <f>IF(ISBLANK($D2099),"",'Offeror_Product Profile'!$B$9)</f>
        <v/>
      </c>
      <c r="I2099" s="342"/>
      <c r="J2099" s="310" t="str">
        <f>IF(ISBLANK($D2099),"",'CDM_Requirements '!$B$149)</f>
        <v/>
      </c>
      <c r="K2099" s="338" t="str">
        <f>IF(ISBLANK($D2099),"",'CDM_Requirements '!$B$150)</f>
        <v/>
      </c>
      <c r="L2099" s="338" t="str">
        <f>IF(ISBLANK($D2099),"",'CDM_Requirements '!$B$151)</f>
        <v/>
      </c>
      <c r="M2099" s="338" t="str">
        <f>IF(ISBLANK($D2099),"",'CDM_Requirements '!$B$152)</f>
        <v/>
      </c>
      <c r="N2099" s="338" t="str">
        <f>IF(ISBLANK($D2099),"",'CDM_Requirements '!$B$153)</f>
        <v/>
      </c>
      <c r="O2099" s="340"/>
      <c r="P2099" s="340"/>
      <c r="Q2099" s="343"/>
    </row>
    <row r="2100" spans="1:17" s="323" customFormat="1" ht="20.100000000000001" customHeight="1" x14ac:dyDescent="0.25">
      <c r="A2100" s="311"/>
      <c r="B2100" s="308" t="str">
        <f>IF(ISBLANK($D2100)," -",'Offeror_Product Profile'!$B$12)</f>
        <v xml:space="preserve"> -</v>
      </c>
      <c r="C2100" s="308" t="str">
        <f>IF(ISBLANK($D2100)," -",'Offeror_Product Profile'!$B$13)</f>
        <v xml:space="preserve"> -</v>
      </c>
      <c r="D2100" s="340"/>
      <c r="E2100" s="341"/>
      <c r="F2100" s="336" t="str">
        <f>IF(ISBLANK($D2100)," -",'Offeror_Product Profile'!$B$10)</f>
        <v xml:space="preserve"> -</v>
      </c>
      <c r="G2100" s="336" t="str">
        <f>IF(ISBLANK($D2100)," -",'Offeror_Product Profile'!$B$11)</f>
        <v xml:space="preserve"> -</v>
      </c>
      <c r="H2100" s="309" t="str">
        <f>IF(ISBLANK($D2100),"",'Offeror_Product Profile'!$B$9)</f>
        <v/>
      </c>
      <c r="I2100" s="342"/>
      <c r="J2100" s="310" t="str">
        <f>IF(ISBLANK($D2100),"",'CDM_Requirements '!$B$149)</f>
        <v/>
      </c>
      <c r="K2100" s="338" t="str">
        <f>IF(ISBLANK($D2100),"",'CDM_Requirements '!$B$150)</f>
        <v/>
      </c>
      <c r="L2100" s="338" t="str">
        <f>IF(ISBLANK($D2100),"",'CDM_Requirements '!$B$151)</f>
        <v/>
      </c>
      <c r="M2100" s="338" t="str">
        <f>IF(ISBLANK($D2100),"",'CDM_Requirements '!$B$152)</f>
        <v/>
      </c>
      <c r="N2100" s="338" t="str">
        <f>IF(ISBLANK($D2100),"",'CDM_Requirements '!$B$153)</f>
        <v/>
      </c>
      <c r="O2100" s="340"/>
      <c r="P2100" s="340"/>
      <c r="Q2100" s="343"/>
    </row>
    <row r="2101" spans="1:17" s="323" customFormat="1" ht="20.100000000000001" customHeight="1" x14ac:dyDescent="0.25">
      <c r="A2101" s="311"/>
      <c r="B2101" s="308" t="str">
        <f>IF(ISBLANK($D2101)," -",'Offeror_Product Profile'!$B$12)</f>
        <v xml:space="preserve"> -</v>
      </c>
      <c r="C2101" s="308" t="str">
        <f>IF(ISBLANK($D2101)," -",'Offeror_Product Profile'!$B$13)</f>
        <v xml:space="preserve"> -</v>
      </c>
      <c r="D2101" s="340"/>
      <c r="E2101" s="341"/>
      <c r="F2101" s="336" t="str">
        <f>IF(ISBLANK($D2101)," -",'Offeror_Product Profile'!$B$10)</f>
        <v xml:space="preserve"> -</v>
      </c>
      <c r="G2101" s="336" t="str">
        <f>IF(ISBLANK($D2101)," -",'Offeror_Product Profile'!$B$11)</f>
        <v xml:space="preserve"> -</v>
      </c>
      <c r="H2101" s="309" t="str">
        <f>IF(ISBLANK($D2101),"",'Offeror_Product Profile'!$B$9)</f>
        <v/>
      </c>
      <c r="I2101" s="342"/>
      <c r="J2101" s="310" t="str">
        <f>IF(ISBLANK($D2101),"",'CDM_Requirements '!$B$149)</f>
        <v/>
      </c>
      <c r="K2101" s="338" t="str">
        <f>IF(ISBLANK($D2101),"",'CDM_Requirements '!$B$150)</f>
        <v/>
      </c>
      <c r="L2101" s="338" t="str">
        <f>IF(ISBLANK($D2101),"",'CDM_Requirements '!$B$151)</f>
        <v/>
      </c>
      <c r="M2101" s="338" t="str">
        <f>IF(ISBLANK($D2101),"",'CDM_Requirements '!$B$152)</f>
        <v/>
      </c>
      <c r="N2101" s="338" t="str">
        <f>IF(ISBLANK($D2101),"",'CDM_Requirements '!$B$153)</f>
        <v/>
      </c>
      <c r="O2101" s="340"/>
      <c r="P2101" s="340"/>
      <c r="Q2101" s="343"/>
    </row>
    <row r="2102" spans="1:17" s="323" customFormat="1" ht="20.100000000000001" customHeight="1" x14ac:dyDescent="0.25">
      <c r="A2102" s="311"/>
      <c r="B2102" s="308" t="str">
        <f>IF(ISBLANK($D2102)," -",'Offeror_Product Profile'!$B$12)</f>
        <v xml:space="preserve"> -</v>
      </c>
      <c r="C2102" s="308" t="str">
        <f>IF(ISBLANK($D2102)," -",'Offeror_Product Profile'!$B$13)</f>
        <v xml:space="preserve"> -</v>
      </c>
      <c r="D2102" s="340"/>
      <c r="E2102" s="341"/>
      <c r="F2102" s="336" t="str">
        <f>IF(ISBLANK($D2102)," -",'Offeror_Product Profile'!$B$10)</f>
        <v xml:space="preserve"> -</v>
      </c>
      <c r="G2102" s="336" t="str">
        <f>IF(ISBLANK($D2102)," -",'Offeror_Product Profile'!$B$11)</f>
        <v xml:space="preserve"> -</v>
      </c>
      <c r="H2102" s="309" t="str">
        <f>IF(ISBLANK($D2102),"",'Offeror_Product Profile'!$B$9)</f>
        <v/>
      </c>
      <c r="I2102" s="342"/>
      <c r="J2102" s="310" t="str">
        <f>IF(ISBLANK($D2102),"",'CDM_Requirements '!$B$149)</f>
        <v/>
      </c>
      <c r="K2102" s="338" t="str">
        <f>IF(ISBLANK($D2102),"",'CDM_Requirements '!$B$150)</f>
        <v/>
      </c>
      <c r="L2102" s="338" t="str">
        <f>IF(ISBLANK($D2102),"",'CDM_Requirements '!$B$151)</f>
        <v/>
      </c>
      <c r="M2102" s="338" t="str">
        <f>IF(ISBLANK($D2102),"",'CDM_Requirements '!$B$152)</f>
        <v/>
      </c>
      <c r="N2102" s="338" t="str">
        <f>IF(ISBLANK($D2102),"",'CDM_Requirements '!$B$153)</f>
        <v/>
      </c>
      <c r="O2102" s="340"/>
      <c r="P2102" s="340"/>
      <c r="Q2102" s="343"/>
    </row>
    <row r="2103" spans="1:17" s="323" customFormat="1" ht="20.100000000000001" customHeight="1" x14ac:dyDescent="0.25">
      <c r="A2103" s="311"/>
      <c r="B2103" s="308" t="str">
        <f>IF(ISBLANK($D2103)," -",'Offeror_Product Profile'!$B$12)</f>
        <v xml:space="preserve"> -</v>
      </c>
      <c r="C2103" s="308" t="str">
        <f>IF(ISBLANK($D2103)," -",'Offeror_Product Profile'!$B$13)</f>
        <v xml:space="preserve"> -</v>
      </c>
      <c r="D2103" s="340"/>
      <c r="E2103" s="341"/>
      <c r="F2103" s="336" t="str">
        <f>IF(ISBLANK($D2103)," -",'Offeror_Product Profile'!$B$10)</f>
        <v xml:space="preserve"> -</v>
      </c>
      <c r="G2103" s="336" t="str">
        <f>IF(ISBLANK($D2103)," -",'Offeror_Product Profile'!$B$11)</f>
        <v xml:space="preserve"> -</v>
      </c>
      <c r="H2103" s="309" t="str">
        <f>IF(ISBLANK($D2103),"",'Offeror_Product Profile'!$B$9)</f>
        <v/>
      </c>
      <c r="I2103" s="342"/>
      <c r="J2103" s="310" t="str">
        <f>IF(ISBLANK($D2103),"",'CDM_Requirements '!$B$149)</f>
        <v/>
      </c>
      <c r="K2103" s="338" t="str">
        <f>IF(ISBLANK($D2103),"",'CDM_Requirements '!$B$150)</f>
        <v/>
      </c>
      <c r="L2103" s="338" t="str">
        <f>IF(ISBLANK($D2103),"",'CDM_Requirements '!$B$151)</f>
        <v/>
      </c>
      <c r="M2103" s="338" t="str">
        <f>IF(ISBLANK($D2103),"",'CDM_Requirements '!$B$152)</f>
        <v/>
      </c>
      <c r="N2103" s="338" t="str">
        <f>IF(ISBLANK($D2103),"",'CDM_Requirements '!$B$153)</f>
        <v/>
      </c>
      <c r="O2103" s="340"/>
      <c r="P2103" s="340"/>
      <c r="Q2103" s="343"/>
    </row>
    <row r="2104" spans="1:17" s="323" customFormat="1" ht="20.100000000000001" customHeight="1" x14ac:dyDescent="0.25">
      <c r="A2104" s="311"/>
      <c r="B2104" s="308" t="str">
        <f>IF(ISBLANK($D2104)," -",'Offeror_Product Profile'!$B$12)</f>
        <v xml:space="preserve"> -</v>
      </c>
      <c r="C2104" s="308" t="str">
        <f>IF(ISBLANK($D2104)," -",'Offeror_Product Profile'!$B$13)</f>
        <v xml:space="preserve"> -</v>
      </c>
      <c r="D2104" s="340"/>
      <c r="E2104" s="341"/>
      <c r="F2104" s="336" t="str">
        <f>IF(ISBLANK($D2104)," -",'Offeror_Product Profile'!$B$10)</f>
        <v xml:space="preserve"> -</v>
      </c>
      <c r="G2104" s="336" t="str">
        <f>IF(ISBLANK($D2104)," -",'Offeror_Product Profile'!$B$11)</f>
        <v xml:space="preserve"> -</v>
      </c>
      <c r="H2104" s="309" t="str">
        <f>IF(ISBLANK($D2104),"",'Offeror_Product Profile'!$B$9)</f>
        <v/>
      </c>
      <c r="I2104" s="342"/>
      <c r="J2104" s="310" t="str">
        <f>IF(ISBLANK($D2104),"",'CDM_Requirements '!$B$149)</f>
        <v/>
      </c>
      <c r="K2104" s="338" t="str">
        <f>IF(ISBLANK($D2104),"",'CDM_Requirements '!$B$150)</f>
        <v/>
      </c>
      <c r="L2104" s="338" t="str">
        <f>IF(ISBLANK($D2104),"",'CDM_Requirements '!$B$151)</f>
        <v/>
      </c>
      <c r="M2104" s="338" t="str">
        <f>IF(ISBLANK($D2104),"",'CDM_Requirements '!$B$152)</f>
        <v/>
      </c>
      <c r="N2104" s="338" t="str">
        <f>IF(ISBLANK($D2104),"",'CDM_Requirements '!$B$153)</f>
        <v/>
      </c>
      <c r="O2104" s="340"/>
      <c r="P2104" s="340"/>
      <c r="Q2104" s="343"/>
    </row>
    <row r="2105" spans="1:17" s="323" customFormat="1" ht="20.100000000000001" customHeight="1" x14ac:dyDescent="0.25">
      <c r="A2105" s="311"/>
      <c r="B2105" s="308" t="str">
        <f>IF(ISBLANK($D2105)," -",'Offeror_Product Profile'!$B$12)</f>
        <v xml:space="preserve"> -</v>
      </c>
      <c r="C2105" s="308" t="str">
        <f>IF(ISBLANK($D2105)," -",'Offeror_Product Profile'!$B$13)</f>
        <v xml:space="preserve"> -</v>
      </c>
      <c r="D2105" s="340"/>
      <c r="E2105" s="341"/>
      <c r="F2105" s="336" t="str">
        <f>IF(ISBLANK($D2105)," -",'Offeror_Product Profile'!$B$10)</f>
        <v xml:space="preserve"> -</v>
      </c>
      <c r="G2105" s="336" t="str">
        <f>IF(ISBLANK($D2105)," -",'Offeror_Product Profile'!$B$11)</f>
        <v xml:space="preserve"> -</v>
      </c>
      <c r="H2105" s="309" t="str">
        <f>IF(ISBLANK($D2105),"",'Offeror_Product Profile'!$B$9)</f>
        <v/>
      </c>
      <c r="I2105" s="342"/>
      <c r="J2105" s="310" t="str">
        <f>IF(ISBLANK($D2105),"",'CDM_Requirements '!$B$149)</f>
        <v/>
      </c>
      <c r="K2105" s="338" t="str">
        <f>IF(ISBLANK($D2105),"",'CDM_Requirements '!$B$150)</f>
        <v/>
      </c>
      <c r="L2105" s="338" t="str">
        <f>IF(ISBLANK($D2105),"",'CDM_Requirements '!$B$151)</f>
        <v/>
      </c>
      <c r="M2105" s="338" t="str">
        <f>IF(ISBLANK($D2105),"",'CDM_Requirements '!$B$152)</f>
        <v/>
      </c>
      <c r="N2105" s="338" t="str">
        <f>IF(ISBLANK($D2105),"",'CDM_Requirements '!$B$153)</f>
        <v/>
      </c>
      <c r="O2105" s="340"/>
      <c r="P2105" s="340"/>
      <c r="Q2105" s="343"/>
    </row>
    <row r="2106" spans="1:17" s="323" customFormat="1" ht="20.100000000000001" customHeight="1" x14ac:dyDescent="0.25">
      <c r="A2106" s="311"/>
      <c r="B2106" s="308" t="str">
        <f>IF(ISBLANK($D2106)," -",'Offeror_Product Profile'!$B$12)</f>
        <v xml:space="preserve"> -</v>
      </c>
      <c r="C2106" s="308" t="str">
        <f>IF(ISBLANK($D2106)," -",'Offeror_Product Profile'!$B$13)</f>
        <v xml:space="preserve"> -</v>
      </c>
      <c r="D2106" s="340"/>
      <c r="E2106" s="341"/>
      <c r="F2106" s="336" t="str">
        <f>IF(ISBLANK($D2106)," -",'Offeror_Product Profile'!$B$10)</f>
        <v xml:space="preserve"> -</v>
      </c>
      <c r="G2106" s="336" t="str">
        <f>IF(ISBLANK($D2106)," -",'Offeror_Product Profile'!$B$11)</f>
        <v xml:space="preserve"> -</v>
      </c>
      <c r="H2106" s="309" t="str">
        <f>IF(ISBLANK($D2106),"",'Offeror_Product Profile'!$B$9)</f>
        <v/>
      </c>
      <c r="I2106" s="342"/>
      <c r="J2106" s="310" t="str">
        <f>IF(ISBLANK($D2106),"",'CDM_Requirements '!$B$149)</f>
        <v/>
      </c>
      <c r="K2106" s="338" t="str">
        <f>IF(ISBLANK($D2106),"",'CDM_Requirements '!$B$150)</f>
        <v/>
      </c>
      <c r="L2106" s="338" t="str">
        <f>IF(ISBLANK($D2106),"",'CDM_Requirements '!$B$151)</f>
        <v/>
      </c>
      <c r="M2106" s="338" t="str">
        <f>IF(ISBLANK($D2106),"",'CDM_Requirements '!$B$152)</f>
        <v/>
      </c>
      <c r="N2106" s="338" t="str">
        <f>IF(ISBLANK($D2106),"",'CDM_Requirements '!$B$153)</f>
        <v/>
      </c>
      <c r="O2106" s="340"/>
      <c r="P2106" s="340"/>
      <c r="Q2106" s="343"/>
    </row>
    <row r="2107" spans="1:17" s="323" customFormat="1" ht="20.100000000000001" customHeight="1" x14ac:dyDescent="0.25">
      <c r="A2107" s="311"/>
      <c r="B2107" s="308" t="str">
        <f>IF(ISBLANK($D2107)," -",'Offeror_Product Profile'!$B$12)</f>
        <v xml:space="preserve"> -</v>
      </c>
      <c r="C2107" s="308" t="str">
        <f>IF(ISBLANK($D2107)," -",'Offeror_Product Profile'!$B$13)</f>
        <v xml:space="preserve"> -</v>
      </c>
      <c r="D2107" s="340"/>
      <c r="E2107" s="341"/>
      <c r="F2107" s="336" t="str">
        <f>IF(ISBLANK($D2107)," -",'Offeror_Product Profile'!$B$10)</f>
        <v xml:space="preserve"> -</v>
      </c>
      <c r="G2107" s="336" t="str">
        <f>IF(ISBLANK($D2107)," -",'Offeror_Product Profile'!$B$11)</f>
        <v xml:space="preserve"> -</v>
      </c>
      <c r="H2107" s="309" t="str">
        <f>IF(ISBLANK($D2107),"",'Offeror_Product Profile'!$B$9)</f>
        <v/>
      </c>
      <c r="I2107" s="342"/>
      <c r="J2107" s="310" t="str">
        <f>IF(ISBLANK($D2107),"",'CDM_Requirements '!$B$149)</f>
        <v/>
      </c>
      <c r="K2107" s="338" t="str">
        <f>IF(ISBLANK($D2107),"",'CDM_Requirements '!$B$150)</f>
        <v/>
      </c>
      <c r="L2107" s="338" t="str">
        <f>IF(ISBLANK($D2107),"",'CDM_Requirements '!$B$151)</f>
        <v/>
      </c>
      <c r="M2107" s="338" t="str">
        <f>IF(ISBLANK($D2107),"",'CDM_Requirements '!$B$152)</f>
        <v/>
      </c>
      <c r="N2107" s="338" t="str">
        <f>IF(ISBLANK($D2107),"",'CDM_Requirements '!$B$153)</f>
        <v/>
      </c>
      <c r="O2107" s="340"/>
      <c r="P2107" s="340"/>
      <c r="Q2107" s="343"/>
    </row>
    <row r="2108" spans="1:17" s="323" customFormat="1" ht="20.100000000000001" customHeight="1" x14ac:dyDescent="0.25">
      <c r="A2108" s="311"/>
      <c r="B2108" s="308" t="str">
        <f>IF(ISBLANK($D2108)," -",'Offeror_Product Profile'!$B$12)</f>
        <v xml:space="preserve"> -</v>
      </c>
      <c r="C2108" s="308" t="str">
        <f>IF(ISBLANK($D2108)," -",'Offeror_Product Profile'!$B$13)</f>
        <v xml:space="preserve"> -</v>
      </c>
      <c r="D2108" s="340"/>
      <c r="E2108" s="341"/>
      <c r="F2108" s="336" t="str">
        <f>IF(ISBLANK($D2108)," -",'Offeror_Product Profile'!$B$10)</f>
        <v xml:space="preserve"> -</v>
      </c>
      <c r="G2108" s="336" t="str">
        <f>IF(ISBLANK($D2108)," -",'Offeror_Product Profile'!$B$11)</f>
        <v xml:space="preserve"> -</v>
      </c>
      <c r="H2108" s="309" t="str">
        <f>IF(ISBLANK($D2108),"",'Offeror_Product Profile'!$B$9)</f>
        <v/>
      </c>
      <c r="I2108" s="342"/>
      <c r="J2108" s="310" t="str">
        <f>IF(ISBLANK($D2108),"",'CDM_Requirements '!$B$149)</f>
        <v/>
      </c>
      <c r="K2108" s="338" t="str">
        <f>IF(ISBLANK($D2108),"",'CDM_Requirements '!$B$150)</f>
        <v/>
      </c>
      <c r="L2108" s="338" t="str">
        <f>IF(ISBLANK($D2108),"",'CDM_Requirements '!$B$151)</f>
        <v/>
      </c>
      <c r="M2108" s="338" t="str">
        <f>IF(ISBLANK($D2108),"",'CDM_Requirements '!$B$152)</f>
        <v/>
      </c>
      <c r="N2108" s="338" t="str">
        <f>IF(ISBLANK($D2108),"",'CDM_Requirements '!$B$153)</f>
        <v/>
      </c>
      <c r="O2108" s="340"/>
      <c r="P2108" s="340"/>
      <c r="Q2108" s="343"/>
    </row>
    <row r="2109" spans="1:17" s="323" customFormat="1" ht="20.100000000000001" customHeight="1" x14ac:dyDescent="0.25">
      <c r="A2109" s="311"/>
      <c r="B2109" s="308" t="str">
        <f>IF(ISBLANK($D2109)," -",'Offeror_Product Profile'!$B$12)</f>
        <v xml:space="preserve"> -</v>
      </c>
      <c r="C2109" s="308" t="str">
        <f>IF(ISBLANK($D2109)," -",'Offeror_Product Profile'!$B$13)</f>
        <v xml:space="preserve"> -</v>
      </c>
      <c r="D2109" s="340"/>
      <c r="E2109" s="341"/>
      <c r="F2109" s="336" t="str">
        <f>IF(ISBLANK($D2109)," -",'Offeror_Product Profile'!$B$10)</f>
        <v xml:space="preserve"> -</v>
      </c>
      <c r="G2109" s="336" t="str">
        <f>IF(ISBLANK($D2109)," -",'Offeror_Product Profile'!$B$11)</f>
        <v xml:space="preserve"> -</v>
      </c>
      <c r="H2109" s="309" t="str">
        <f>IF(ISBLANK($D2109),"",'Offeror_Product Profile'!$B$9)</f>
        <v/>
      </c>
      <c r="I2109" s="342"/>
      <c r="J2109" s="310" t="str">
        <f>IF(ISBLANK($D2109),"",'CDM_Requirements '!$B$149)</f>
        <v/>
      </c>
      <c r="K2109" s="338" t="str">
        <f>IF(ISBLANK($D2109),"",'CDM_Requirements '!$B$150)</f>
        <v/>
      </c>
      <c r="L2109" s="338" t="str">
        <f>IF(ISBLANK($D2109),"",'CDM_Requirements '!$B$151)</f>
        <v/>
      </c>
      <c r="M2109" s="338" t="str">
        <f>IF(ISBLANK($D2109),"",'CDM_Requirements '!$B$152)</f>
        <v/>
      </c>
      <c r="N2109" s="338" t="str">
        <f>IF(ISBLANK($D2109),"",'CDM_Requirements '!$B$153)</f>
        <v/>
      </c>
      <c r="O2109" s="340"/>
      <c r="P2109" s="340"/>
      <c r="Q2109" s="343"/>
    </row>
    <row r="2110" spans="1:17" s="323" customFormat="1" ht="20.100000000000001" customHeight="1" x14ac:dyDescent="0.25">
      <c r="A2110" s="311"/>
      <c r="B2110" s="308" t="str">
        <f>IF(ISBLANK($D2110)," -",'Offeror_Product Profile'!$B$12)</f>
        <v xml:space="preserve"> -</v>
      </c>
      <c r="C2110" s="308" t="str">
        <f>IF(ISBLANK($D2110)," -",'Offeror_Product Profile'!$B$13)</f>
        <v xml:space="preserve"> -</v>
      </c>
      <c r="D2110" s="340"/>
      <c r="E2110" s="341"/>
      <c r="F2110" s="336" t="str">
        <f>IF(ISBLANK($D2110)," -",'Offeror_Product Profile'!$B$10)</f>
        <v xml:space="preserve"> -</v>
      </c>
      <c r="G2110" s="336" t="str">
        <f>IF(ISBLANK($D2110)," -",'Offeror_Product Profile'!$B$11)</f>
        <v xml:space="preserve"> -</v>
      </c>
      <c r="H2110" s="309" t="str">
        <f>IF(ISBLANK($D2110),"",'Offeror_Product Profile'!$B$9)</f>
        <v/>
      </c>
      <c r="I2110" s="342"/>
      <c r="J2110" s="310" t="str">
        <f>IF(ISBLANK($D2110),"",'CDM_Requirements '!$B$149)</f>
        <v/>
      </c>
      <c r="K2110" s="338" t="str">
        <f>IF(ISBLANK($D2110),"",'CDM_Requirements '!$B$150)</f>
        <v/>
      </c>
      <c r="L2110" s="338" t="str">
        <f>IF(ISBLANK($D2110),"",'CDM_Requirements '!$B$151)</f>
        <v/>
      </c>
      <c r="M2110" s="338" t="str">
        <f>IF(ISBLANK($D2110),"",'CDM_Requirements '!$B$152)</f>
        <v/>
      </c>
      <c r="N2110" s="338" t="str">
        <f>IF(ISBLANK($D2110),"",'CDM_Requirements '!$B$153)</f>
        <v/>
      </c>
      <c r="O2110" s="340"/>
      <c r="P2110" s="340"/>
      <c r="Q2110" s="343"/>
    </row>
    <row r="2111" spans="1:17" s="323" customFormat="1" ht="20.100000000000001" customHeight="1" x14ac:dyDescent="0.25">
      <c r="A2111" s="311"/>
      <c r="B2111" s="308" t="str">
        <f>IF(ISBLANK($D2111)," -",'Offeror_Product Profile'!$B$12)</f>
        <v xml:space="preserve"> -</v>
      </c>
      <c r="C2111" s="308" t="str">
        <f>IF(ISBLANK($D2111)," -",'Offeror_Product Profile'!$B$13)</f>
        <v xml:space="preserve"> -</v>
      </c>
      <c r="D2111" s="340"/>
      <c r="E2111" s="341"/>
      <c r="F2111" s="336" t="str">
        <f>IF(ISBLANK($D2111)," -",'Offeror_Product Profile'!$B$10)</f>
        <v xml:space="preserve"> -</v>
      </c>
      <c r="G2111" s="336" t="str">
        <f>IF(ISBLANK($D2111)," -",'Offeror_Product Profile'!$B$11)</f>
        <v xml:space="preserve"> -</v>
      </c>
      <c r="H2111" s="309" t="str">
        <f>IF(ISBLANK($D2111),"",'Offeror_Product Profile'!$B$9)</f>
        <v/>
      </c>
      <c r="I2111" s="342"/>
      <c r="J2111" s="310" t="str">
        <f>IF(ISBLANK($D2111),"",'CDM_Requirements '!$B$149)</f>
        <v/>
      </c>
      <c r="K2111" s="338" t="str">
        <f>IF(ISBLANK($D2111),"",'CDM_Requirements '!$B$150)</f>
        <v/>
      </c>
      <c r="L2111" s="338" t="str">
        <f>IF(ISBLANK($D2111),"",'CDM_Requirements '!$B$151)</f>
        <v/>
      </c>
      <c r="M2111" s="338" t="str">
        <f>IF(ISBLANK($D2111),"",'CDM_Requirements '!$B$152)</f>
        <v/>
      </c>
      <c r="N2111" s="338" t="str">
        <f>IF(ISBLANK($D2111),"",'CDM_Requirements '!$B$153)</f>
        <v/>
      </c>
      <c r="O2111" s="340"/>
      <c r="P2111" s="340"/>
      <c r="Q2111" s="343"/>
    </row>
    <row r="2112" spans="1:17" s="323" customFormat="1" ht="20.100000000000001" customHeight="1" x14ac:dyDescent="0.25">
      <c r="A2112" s="311"/>
      <c r="B2112" s="308" t="str">
        <f>IF(ISBLANK($D2112)," -",'Offeror_Product Profile'!$B$12)</f>
        <v xml:space="preserve"> -</v>
      </c>
      <c r="C2112" s="308" t="str">
        <f>IF(ISBLANK($D2112)," -",'Offeror_Product Profile'!$B$13)</f>
        <v xml:space="preserve"> -</v>
      </c>
      <c r="D2112" s="340"/>
      <c r="E2112" s="341"/>
      <c r="F2112" s="336" t="str">
        <f>IF(ISBLANK($D2112)," -",'Offeror_Product Profile'!$B$10)</f>
        <v xml:space="preserve"> -</v>
      </c>
      <c r="G2112" s="336" t="str">
        <f>IF(ISBLANK($D2112)," -",'Offeror_Product Profile'!$B$11)</f>
        <v xml:space="preserve"> -</v>
      </c>
      <c r="H2112" s="309" t="str">
        <f>IF(ISBLANK($D2112),"",'Offeror_Product Profile'!$B$9)</f>
        <v/>
      </c>
      <c r="I2112" s="342"/>
      <c r="J2112" s="310" t="str">
        <f>IF(ISBLANK($D2112),"",'CDM_Requirements '!$B$149)</f>
        <v/>
      </c>
      <c r="K2112" s="338" t="str">
        <f>IF(ISBLANK($D2112),"",'CDM_Requirements '!$B$150)</f>
        <v/>
      </c>
      <c r="L2112" s="338" t="str">
        <f>IF(ISBLANK($D2112),"",'CDM_Requirements '!$B$151)</f>
        <v/>
      </c>
      <c r="M2112" s="338" t="str">
        <f>IF(ISBLANK($D2112),"",'CDM_Requirements '!$B$152)</f>
        <v/>
      </c>
      <c r="N2112" s="338" t="str">
        <f>IF(ISBLANK($D2112),"",'CDM_Requirements '!$B$153)</f>
        <v/>
      </c>
      <c r="O2112" s="340"/>
      <c r="P2112" s="340"/>
      <c r="Q2112" s="343"/>
    </row>
    <row r="2113" spans="1:17" s="323" customFormat="1" ht="20.100000000000001" customHeight="1" x14ac:dyDescent="0.25">
      <c r="A2113" s="311"/>
      <c r="B2113" s="308" t="str">
        <f>IF(ISBLANK($D2113)," -",'Offeror_Product Profile'!$B$12)</f>
        <v xml:space="preserve"> -</v>
      </c>
      <c r="C2113" s="308" t="str">
        <f>IF(ISBLANK($D2113)," -",'Offeror_Product Profile'!$B$13)</f>
        <v xml:space="preserve"> -</v>
      </c>
      <c r="D2113" s="340"/>
      <c r="E2113" s="341"/>
      <c r="F2113" s="336" t="str">
        <f>IF(ISBLANK($D2113)," -",'Offeror_Product Profile'!$B$10)</f>
        <v xml:space="preserve"> -</v>
      </c>
      <c r="G2113" s="336" t="str">
        <f>IF(ISBLANK($D2113)," -",'Offeror_Product Profile'!$B$11)</f>
        <v xml:space="preserve"> -</v>
      </c>
      <c r="H2113" s="309" t="str">
        <f>IF(ISBLANK($D2113),"",'Offeror_Product Profile'!$B$9)</f>
        <v/>
      </c>
      <c r="I2113" s="342"/>
      <c r="J2113" s="310" t="str">
        <f>IF(ISBLANK($D2113),"",'CDM_Requirements '!$B$149)</f>
        <v/>
      </c>
      <c r="K2113" s="338" t="str">
        <f>IF(ISBLANK($D2113),"",'CDM_Requirements '!$B$150)</f>
        <v/>
      </c>
      <c r="L2113" s="338" t="str">
        <f>IF(ISBLANK($D2113),"",'CDM_Requirements '!$B$151)</f>
        <v/>
      </c>
      <c r="M2113" s="338" t="str">
        <f>IF(ISBLANK($D2113),"",'CDM_Requirements '!$B$152)</f>
        <v/>
      </c>
      <c r="N2113" s="338" t="str">
        <f>IF(ISBLANK($D2113),"",'CDM_Requirements '!$B$153)</f>
        <v/>
      </c>
      <c r="O2113" s="340"/>
      <c r="P2113" s="340"/>
      <c r="Q2113" s="343"/>
    </row>
    <row r="2114" spans="1:17" s="323" customFormat="1" ht="20.100000000000001" customHeight="1" x14ac:dyDescent="0.25">
      <c r="A2114" s="311"/>
      <c r="B2114" s="308" t="str">
        <f>IF(ISBLANK($D2114)," -",'Offeror_Product Profile'!$B$12)</f>
        <v xml:space="preserve"> -</v>
      </c>
      <c r="C2114" s="308" t="str">
        <f>IF(ISBLANK($D2114)," -",'Offeror_Product Profile'!$B$13)</f>
        <v xml:space="preserve"> -</v>
      </c>
      <c r="D2114" s="340"/>
      <c r="E2114" s="341"/>
      <c r="F2114" s="336" t="str">
        <f>IF(ISBLANK($D2114)," -",'Offeror_Product Profile'!$B$10)</f>
        <v xml:space="preserve"> -</v>
      </c>
      <c r="G2114" s="336" t="str">
        <f>IF(ISBLANK($D2114)," -",'Offeror_Product Profile'!$B$11)</f>
        <v xml:space="preserve"> -</v>
      </c>
      <c r="H2114" s="309" t="str">
        <f>IF(ISBLANK($D2114),"",'Offeror_Product Profile'!$B$9)</f>
        <v/>
      </c>
      <c r="I2114" s="342"/>
      <c r="J2114" s="310" t="str">
        <f>IF(ISBLANK($D2114),"",'CDM_Requirements '!$B$149)</f>
        <v/>
      </c>
      <c r="K2114" s="338" t="str">
        <f>IF(ISBLANK($D2114),"",'CDM_Requirements '!$B$150)</f>
        <v/>
      </c>
      <c r="L2114" s="338" t="str">
        <f>IF(ISBLANK($D2114),"",'CDM_Requirements '!$B$151)</f>
        <v/>
      </c>
      <c r="M2114" s="338" t="str">
        <f>IF(ISBLANK($D2114),"",'CDM_Requirements '!$B$152)</f>
        <v/>
      </c>
      <c r="N2114" s="338" t="str">
        <f>IF(ISBLANK($D2114),"",'CDM_Requirements '!$B$153)</f>
        <v/>
      </c>
      <c r="O2114" s="340"/>
      <c r="P2114" s="340"/>
      <c r="Q2114" s="343"/>
    </row>
    <row r="2115" spans="1:17" s="323" customFormat="1" ht="20.100000000000001" customHeight="1" x14ac:dyDescent="0.25">
      <c r="A2115" s="311"/>
      <c r="B2115" s="308" t="str">
        <f>IF(ISBLANK($D2115)," -",'Offeror_Product Profile'!$B$12)</f>
        <v xml:space="preserve"> -</v>
      </c>
      <c r="C2115" s="308" t="str">
        <f>IF(ISBLANK($D2115)," -",'Offeror_Product Profile'!$B$13)</f>
        <v xml:space="preserve"> -</v>
      </c>
      <c r="D2115" s="340"/>
      <c r="E2115" s="341"/>
      <c r="F2115" s="336" t="str">
        <f>IF(ISBLANK($D2115)," -",'Offeror_Product Profile'!$B$10)</f>
        <v xml:space="preserve"> -</v>
      </c>
      <c r="G2115" s="336" t="str">
        <f>IF(ISBLANK($D2115)," -",'Offeror_Product Profile'!$B$11)</f>
        <v xml:space="preserve"> -</v>
      </c>
      <c r="H2115" s="309" t="str">
        <f>IF(ISBLANK($D2115),"",'Offeror_Product Profile'!$B$9)</f>
        <v/>
      </c>
      <c r="I2115" s="342"/>
      <c r="J2115" s="310" t="str">
        <f>IF(ISBLANK($D2115),"",'CDM_Requirements '!$B$149)</f>
        <v/>
      </c>
      <c r="K2115" s="338" t="str">
        <f>IF(ISBLANK($D2115),"",'CDM_Requirements '!$B$150)</f>
        <v/>
      </c>
      <c r="L2115" s="338" t="str">
        <f>IF(ISBLANK($D2115),"",'CDM_Requirements '!$B$151)</f>
        <v/>
      </c>
      <c r="M2115" s="338" t="str">
        <f>IF(ISBLANK($D2115),"",'CDM_Requirements '!$B$152)</f>
        <v/>
      </c>
      <c r="N2115" s="338" t="str">
        <f>IF(ISBLANK($D2115),"",'CDM_Requirements '!$B$153)</f>
        <v/>
      </c>
      <c r="O2115" s="340"/>
      <c r="P2115" s="340"/>
      <c r="Q2115" s="343"/>
    </row>
    <row r="2116" spans="1:17" s="323" customFormat="1" ht="20.100000000000001" customHeight="1" x14ac:dyDescent="0.25">
      <c r="A2116" s="311"/>
      <c r="B2116" s="308" t="str">
        <f>IF(ISBLANK($D2116)," -",'Offeror_Product Profile'!$B$12)</f>
        <v xml:space="preserve"> -</v>
      </c>
      <c r="C2116" s="308" t="str">
        <f>IF(ISBLANK($D2116)," -",'Offeror_Product Profile'!$B$13)</f>
        <v xml:space="preserve"> -</v>
      </c>
      <c r="D2116" s="340"/>
      <c r="E2116" s="341"/>
      <c r="F2116" s="336" t="str">
        <f>IF(ISBLANK($D2116)," -",'Offeror_Product Profile'!$B$10)</f>
        <v xml:space="preserve"> -</v>
      </c>
      <c r="G2116" s="336" t="str">
        <f>IF(ISBLANK($D2116)," -",'Offeror_Product Profile'!$B$11)</f>
        <v xml:space="preserve"> -</v>
      </c>
      <c r="H2116" s="309" t="str">
        <f>IF(ISBLANK($D2116),"",'Offeror_Product Profile'!$B$9)</f>
        <v/>
      </c>
      <c r="I2116" s="342"/>
      <c r="J2116" s="310" t="str">
        <f>IF(ISBLANK($D2116),"",'CDM_Requirements '!$B$149)</f>
        <v/>
      </c>
      <c r="K2116" s="338" t="str">
        <f>IF(ISBLANK($D2116),"",'CDM_Requirements '!$B$150)</f>
        <v/>
      </c>
      <c r="L2116" s="338" t="str">
        <f>IF(ISBLANK($D2116),"",'CDM_Requirements '!$B$151)</f>
        <v/>
      </c>
      <c r="M2116" s="338" t="str">
        <f>IF(ISBLANK($D2116),"",'CDM_Requirements '!$B$152)</f>
        <v/>
      </c>
      <c r="N2116" s="338" t="str">
        <f>IF(ISBLANK($D2116),"",'CDM_Requirements '!$B$153)</f>
        <v/>
      </c>
      <c r="O2116" s="340"/>
      <c r="P2116" s="340"/>
      <c r="Q2116" s="343"/>
    </row>
    <row r="2117" spans="1:17" s="323" customFormat="1" ht="20.100000000000001" customHeight="1" x14ac:dyDescent="0.25">
      <c r="A2117" s="311"/>
      <c r="B2117" s="308" t="str">
        <f>IF(ISBLANK($D2117)," -",'Offeror_Product Profile'!$B$12)</f>
        <v xml:space="preserve"> -</v>
      </c>
      <c r="C2117" s="308" t="str">
        <f>IF(ISBLANK($D2117)," -",'Offeror_Product Profile'!$B$13)</f>
        <v xml:space="preserve"> -</v>
      </c>
      <c r="D2117" s="340"/>
      <c r="E2117" s="341"/>
      <c r="F2117" s="336" t="str">
        <f>IF(ISBLANK($D2117)," -",'Offeror_Product Profile'!$B$10)</f>
        <v xml:space="preserve"> -</v>
      </c>
      <c r="G2117" s="336" t="str">
        <f>IF(ISBLANK($D2117)," -",'Offeror_Product Profile'!$B$11)</f>
        <v xml:space="preserve"> -</v>
      </c>
      <c r="H2117" s="309" t="str">
        <f>IF(ISBLANK($D2117),"",'Offeror_Product Profile'!$B$9)</f>
        <v/>
      </c>
      <c r="I2117" s="342"/>
      <c r="J2117" s="310" t="str">
        <f>IF(ISBLANK($D2117),"",'CDM_Requirements '!$B$149)</f>
        <v/>
      </c>
      <c r="K2117" s="338" t="str">
        <f>IF(ISBLANK($D2117),"",'CDM_Requirements '!$B$150)</f>
        <v/>
      </c>
      <c r="L2117" s="338" t="str">
        <f>IF(ISBLANK($D2117),"",'CDM_Requirements '!$B$151)</f>
        <v/>
      </c>
      <c r="M2117" s="338" t="str">
        <f>IF(ISBLANK($D2117),"",'CDM_Requirements '!$B$152)</f>
        <v/>
      </c>
      <c r="N2117" s="338" t="str">
        <f>IF(ISBLANK($D2117),"",'CDM_Requirements '!$B$153)</f>
        <v/>
      </c>
      <c r="O2117" s="340"/>
      <c r="P2117" s="340"/>
      <c r="Q2117" s="343"/>
    </row>
    <row r="2118" spans="1:17" s="323" customFormat="1" ht="20.100000000000001" customHeight="1" x14ac:dyDescent="0.25">
      <c r="A2118" s="311"/>
      <c r="B2118" s="308" t="str">
        <f>IF(ISBLANK($D2118)," -",'Offeror_Product Profile'!$B$12)</f>
        <v xml:space="preserve"> -</v>
      </c>
      <c r="C2118" s="308" t="str">
        <f>IF(ISBLANK($D2118)," -",'Offeror_Product Profile'!$B$13)</f>
        <v xml:space="preserve"> -</v>
      </c>
      <c r="D2118" s="340"/>
      <c r="E2118" s="341"/>
      <c r="F2118" s="336" t="str">
        <f>IF(ISBLANK($D2118)," -",'Offeror_Product Profile'!$B$10)</f>
        <v xml:space="preserve"> -</v>
      </c>
      <c r="G2118" s="336" t="str">
        <f>IF(ISBLANK($D2118)," -",'Offeror_Product Profile'!$B$11)</f>
        <v xml:space="preserve"> -</v>
      </c>
      <c r="H2118" s="309" t="str">
        <f>IF(ISBLANK($D2118),"",'Offeror_Product Profile'!$B$9)</f>
        <v/>
      </c>
      <c r="I2118" s="342"/>
      <c r="J2118" s="310" t="str">
        <f>IF(ISBLANK($D2118),"",'CDM_Requirements '!$B$149)</f>
        <v/>
      </c>
      <c r="K2118" s="338" t="str">
        <f>IF(ISBLANK($D2118),"",'CDM_Requirements '!$B$150)</f>
        <v/>
      </c>
      <c r="L2118" s="338" t="str">
        <f>IF(ISBLANK($D2118),"",'CDM_Requirements '!$B$151)</f>
        <v/>
      </c>
      <c r="M2118" s="338" t="str">
        <f>IF(ISBLANK($D2118),"",'CDM_Requirements '!$B$152)</f>
        <v/>
      </c>
      <c r="N2118" s="338" t="str">
        <f>IF(ISBLANK($D2118),"",'CDM_Requirements '!$B$153)</f>
        <v/>
      </c>
      <c r="O2118" s="340"/>
      <c r="P2118" s="340"/>
      <c r="Q2118" s="343"/>
    </row>
    <row r="2119" spans="1:17" s="323" customFormat="1" ht="20.100000000000001" customHeight="1" x14ac:dyDescent="0.25">
      <c r="A2119" s="311"/>
      <c r="B2119" s="308" t="str">
        <f>IF(ISBLANK($D2119)," -",'Offeror_Product Profile'!$B$12)</f>
        <v xml:space="preserve"> -</v>
      </c>
      <c r="C2119" s="308" t="str">
        <f>IF(ISBLANK($D2119)," -",'Offeror_Product Profile'!$B$13)</f>
        <v xml:space="preserve"> -</v>
      </c>
      <c r="D2119" s="340"/>
      <c r="E2119" s="341"/>
      <c r="F2119" s="336" t="str">
        <f>IF(ISBLANK($D2119)," -",'Offeror_Product Profile'!$B$10)</f>
        <v xml:space="preserve"> -</v>
      </c>
      <c r="G2119" s="336" t="str">
        <f>IF(ISBLANK($D2119)," -",'Offeror_Product Profile'!$B$11)</f>
        <v xml:space="preserve"> -</v>
      </c>
      <c r="H2119" s="309" t="str">
        <f>IF(ISBLANK($D2119),"",'Offeror_Product Profile'!$B$9)</f>
        <v/>
      </c>
      <c r="I2119" s="342"/>
      <c r="J2119" s="310" t="str">
        <f>IF(ISBLANK($D2119),"",'CDM_Requirements '!$B$149)</f>
        <v/>
      </c>
      <c r="K2119" s="338" t="str">
        <f>IF(ISBLANK($D2119),"",'CDM_Requirements '!$B$150)</f>
        <v/>
      </c>
      <c r="L2119" s="338" t="str">
        <f>IF(ISBLANK($D2119),"",'CDM_Requirements '!$B$151)</f>
        <v/>
      </c>
      <c r="M2119" s="338" t="str">
        <f>IF(ISBLANK($D2119),"",'CDM_Requirements '!$B$152)</f>
        <v/>
      </c>
      <c r="N2119" s="338" t="str">
        <f>IF(ISBLANK($D2119),"",'CDM_Requirements '!$B$153)</f>
        <v/>
      </c>
      <c r="O2119" s="340"/>
      <c r="P2119" s="340"/>
      <c r="Q2119" s="343"/>
    </row>
    <row r="2120" spans="1:17" s="323" customFormat="1" ht="20.100000000000001" customHeight="1" x14ac:dyDescent="0.25">
      <c r="A2120" s="311"/>
      <c r="B2120" s="308" t="str">
        <f>IF(ISBLANK($D2120)," -",'Offeror_Product Profile'!$B$12)</f>
        <v xml:space="preserve"> -</v>
      </c>
      <c r="C2120" s="308" t="str">
        <f>IF(ISBLANK($D2120)," -",'Offeror_Product Profile'!$B$13)</f>
        <v xml:space="preserve"> -</v>
      </c>
      <c r="D2120" s="340"/>
      <c r="E2120" s="341"/>
      <c r="F2120" s="336" t="str">
        <f>IF(ISBLANK($D2120)," -",'Offeror_Product Profile'!$B$10)</f>
        <v xml:space="preserve"> -</v>
      </c>
      <c r="G2120" s="336" t="str">
        <f>IF(ISBLANK($D2120)," -",'Offeror_Product Profile'!$B$11)</f>
        <v xml:space="preserve"> -</v>
      </c>
      <c r="H2120" s="309" t="str">
        <f>IF(ISBLANK($D2120),"",'Offeror_Product Profile'!$B$9)</f>
        <v/>
      </c>
      <c r="I2120" s="342"/>
      <c r="J2120" s="310" t="str">
        <f>IF(ISBLANK($D2120),"",'CDM_Requirements '!$B$149)</f>
        <v/>
      </c>
      <c r="K2120" s="338" t="str">
        <f>IF(ISBLANK($D2120),"",'CDM_Requirements '!$B$150)</f>
        <v/>
      </c>
      <c r="L2120" s="338" t="str">
        <f>IF(ISBLANK($D2120),"",'CDM_Requirements '!$B$151)</f>
        <v/>
      </c>
      <c r="M2120" s="338" t="str">
        <f>IF(ISBLANK($D2120),"",'CDM_Requirements '!$B$152)</f>
        <v/>
      </c>
      <c r="N2120" s="338" t="str">
        <f>IF(ISBLANK($D2120),"",'CDM_Requirements '!$B$153)</f>
        <v/>
      </c>
      <c r="O2120" s="340"/>
      <c r="P2120" s="340"/>
      <c r="Q2120" s="343"/>
    </row>
    <row r="2121" spans="1:17" s="323" customFormat="1" ht="20.100000000000001" customHeight="1" x14ac:dyDescent="0.25">
      <c r="A2121" s="311"/>
      <c r="B2121" s="308" t="str">
        <f>IF(ISBLANK($D2121)," -",'Offeror_Product Profile'!$B$12)</f>
        <v xml:space="preserve"> -</v>
      </c>
      <c r="C2121" s="308" t="str">
        <f>IF(ISBLANK($D2121)," -",'Offeror_Product Profile'!$B$13)</f>
        <v xml:space="preserve"> -</v>
      </c>
      <c r="D2121" s="340"/>
      <c r="E2121" s="341"/>
      <c r="F2121" s="336" t="str">
        <f>IF(ISBLANK($D2121)," -",'Offeror_Product Profile'!$B$10)</f>
        <v xml:space="preserve"> -</v>
      </c>
      <c r="G2121" s="336" t="str">
        <f>IF(ISBLANK($D2121)," -",'Offeror_Product Profile'!$B$11)</f>
        <v xml:space="preserve"> -</v>
      </c>
      <c r="H2121" s="309" t="str">
        <f>IF(ISBLANK($D2121),"",'Offeror_Product Profile'!$B$9)</f>
        <v/>
      </c>
      <c r="I2121" s="342"/>
      <c r="J2121" s="310" t="str">
        <f>IF(ISBLANK($D2121),"",'CDM_Requirements '!$B$149)</f>
        <v/>
      </c>
      <c r="K2121" s="338" t="str">
        <f>IF(ISBLANK($D2121),"",'CDM_Requirements '!$B$150)</f>
        <v/>
      </c>
      <c r="L2121" s="338" t="str">
        <f>IF(ISBLANK($D2121),"",'CDM_Requirements '!$B$151)</f>
        <v/>
      </c>
      <c r="M2121" s="338" t="str">
        <f>IF(ISBLANK($D2121),"",'CDM_Requirements '!$B$152)</f>
        <v/>
      </c>
      <c r="N2121" s="338" t="str">
        <f>IF(ISBLANK($D2121),"",'CDM_Requirements '!$B$153)</f>
        <v/>
      </c>
      <c r="O2121" s="340"/>
      <c r="P2121" s="340"/>
      <c r="Q2121" s="343"/>
    </row>
    <row r="2122" spans="1:17" s="323" customFormat="1" ht="20.100000000000001" customHeight="1" x14ac:dyDescent="0.25">
      <c r="A2122" s="311"/>
      <c r="B2122" s="308" t="str">
        <f>IF(ISBLANK($D2122)," -",'Offeror_Product Profile'!$B$12)</f>
        <v xml:space="preserve"> -</v>
      </c>
      <c r="C2122" s="308" t="str">
        <f>IF(ISBLANK($D2122)," -",'Offeror_Product Profile'!$B$13)</f>
        <v xml:space="preserve"> -</v>
      </c>
      <c r="D2122" s="340"/>
      <c r="E2122" s="341"/>
      <c r="F2122" s="336" t="str">
        <f>IF(ISBLANK($D2122)," -",'Offeror_Product Profile'!$B$10)</f>
        <v xml:space="preserve"> -</v>
      </c>
      <c r="G2122" s="336" t="str">
        <f>IF(ISBLANK($D2122)," -",'Offeror_Product Profile'!$B$11)</f>
        <v xml:space="preserve"> -</v>
      </c>
      <c r="H2122" s="309" t="str">
        <f>IF(ISBLANK($D2122),"",'Offeror_Product Profile'!$B$9)</f>
        <v/>
      </c>
      <c r="I2122" s="342"/>
      <c r="J2122" s="310" t="str">
        <f>IF(ISBLANK($D2122),"",'CDM_Requirements '!$B$149)</f>
        <v/>
      </c>
      <c r="K2122" s="338" t="str">
        <f>IF(ISBLANK($D2122),"",'CDM_Requirements '!$B$150)</f>
        <v/>
      </c>
      <c r="L2122" s="338" t="str">
        <f>IF(ISBLANK($D2122),"",'CDM_Requirements '!$B$151)</f>
        <v/>
      </c>
      <c r="M2122" s="338" t="str">
        <f>IF(ISBLANK($D2122),"",'CDM_Requirements '!$B$152)</f>
        <v/>
      </c>
      <c r="N2122" s="338" t="str">
        <f>IF(ISBLANK($D2122),"",'CDM_Requirements '!$B$153)</f>
        <v/>
      </c>
      <c r="O2122" s="340"/>
      <c r="P2122" s="340"/>
      <c r="Q2122" s="343"/>
    </row>
    <row r="2123" spans="1:17" s="323" customFormat="1" ht="20.100000000000001" customHeight="1" x14ac:dyDescent="0.25">
      <c r="A2123" s="311"/>
      <c r="B2123" s="308" t="str">
        <f>IF(ISBLANK($D2123)," -",'Offeror_Product Profile'!$B$12)</f>
        <v xml:space="preserve"> -</v>
      </c>
      <c r="C2123" s="308" t="str">
        <f>IF(ISBLANK($D2123)," -",'Offeror_Product Profile'!$B$13)</f>
        <v xml:space="preserve"> -</v>
      </c>
      <c r="D2123" s="340"/>
      <c r="E2123" s="341"/>
      <c r="F2123" s="336" t="str">
        <f>IF(ISBLANK($D2123)," -",'Offeror_Product Profile'!$B$10)</f>
        <v xml:space="preserve"> -</v>
      </c>
      <c r="G2123" s="336" t="str">
        <f>IF(ISBLANK($D2123)," -",'Offeror_Product Profile'!$B$11)</f>
        <v xml:space="preserve"> -</v>
      </c>
      <c r="H2123" s="309" t="str">
        <f>IF(ISBLANK($D2123),"",'Offeror_Product Profile'!$B$9)</f>
        <v/>
      </c>
      <c r="I2123" s="342"/>
      <c r="J2123" s="310" t="str">
        <f>IF(ISBLANK($D2123),"",'CDM_Requirements '!$B$149)</f>
        <v/>
      </c>
      <c r="K2123" s="338" t="str">
        <f>IF(ISBLANK($D2123),"",'CDM_Requirements '!$B$150)</f>
        <v/>
      </c>
      <c r="L2123" s="338" t="str">
        <f>IF(ISBLANK($D2123),"",'CDM_Requirements '!$B$151)</f>
        <v/>
      </c>
      <c r="M2123" s="338" t="str">
        <f>IF(ISBLANK($D2123),"",'CDM_Requirements '!$B$152)</f>
        <v/>
      </c>
      <c r="N2123" s="338" t="str">
        <f>IF(ISBLANK($D2123),"",'CDM_Requirements '!$B$153)</f>
        <v/>
      </c>
      <c r="O2123" s="340"/>
      <c r="P2123" s="340"/>
      <c r="Q2123" s="343"/>
    </row>
    <row r="2124" spans="1:17" s="323" customFormat="1" ht="20.100000000000001" customHeight="1" x14ac:dyDescent="0.25">
      <c r="A2124" s="311"/>
      <c r="B2124" s="308" t="str">
        <f>IF(ISBLANK($D2124)," -",'Offeror_Product Profile'!$B$12)</f>
        <v xml:space="preserve"> -</v>
      </c>
      <c r="C2124" s="308" t="str">
        <f>IF(ISBLANK($D2124)," -",'Offeror_Product Profile'!$B$13)</f>
        <v xml:space="preserve"> -</v>
      </c>
      <c r="D2124" s="340"/>
      <c r="E2124" s="341"/>
      <c r="F2124" s="336" t="str">
        <f>IF(ISBLANK($D2124)," -",'Offeror_Product Profile'!$B$10)</f>
        <v xml:space="preserve"> -</v>
      </c>
      <c r="G2124" s="336" t="str">
        <f>IF(ISBLANK($D2124)," -",'Offeror_Product Profile'!$B$11)</f>
        <v xml:space="preserve"> -</v>
      </c>
      <c r="H2124" s="309" t="str">
        <f>IF(ISBLANK($D2124),"",'Offeror_Product Profile'!$B$9)</f>
        <v/>
      </c>
      <c r="I2124" s="342"/>
      <c r="J2124" s="310" t="str">
        <f>IF(ISBLANK($D2124),"",'CDM_Requirements '!$B$149)</f>
        <v/>
      </c>
      <c r="K2124" s="338" t="str">
        <f>IF(ISBLANK($D2124),"",'CDM_Requirements '!$B$150)</f>
        <v/>
      </c>
      <c r="L2124" s="338" t="str">
        <f>IF(ISBLANK($D2124),"",'CDM_Requirements '!$B$151)</f>
        <v/>
      </c>
      <c r="M2124" s="338" t="str">
        <f>IF(ISBLANK($D2124),"",'CDM_Requirements '!$B$152)</f>
        <v/>
      </c>
      <c r="N2124" s="338" t="str">
        <f>IF(ISBLANK($D2124),"",'CDM_Requirements '!$B$153)</f>
        <v/>
      </c>
      <c r="O2124" s="340"/>
      <c r="P2124" s="340"/>
      <c r="Q2124" s="343"/>
    </row>
    <row r="2125" spans="1:17" s="323" customFormat="1" ht="20.100000000000001" customHeight="1" x14ac:dyDescent="0.25">
      <c r="A2125" s="311"/>
      <c r="B2125" s="308" t="str">
        <f>IF(ISBLANK($D2125)," -",'Offeror_Product Profile'!$B$12)</f>
        <v xml:space="preserve"> -</v>
      </c>
      <c r="C2125" s="308" t="str">
        <f>IF(ISBLANK($D2125)," -",'Offeror_Product Profile'!$B$13)</f>
        <v xml:space="preserve"> -</v>
      </c>
      <c r="D2125" s="340"/>
      <c r="E2125" s="341"/>
      <c r="F2125" s="336" t="str">
        <f>IF(ISBLANK($D2125)," -",'Offeror_Product Profile'!$B$10)</f>
        <v xml:space="preserve"> -</v>
      </c>
      <c r="G2125" s="336" t="str">
        <f>IF(ISBLANK($D2125)," -",'Offeror_Product Profile'!$B$11)</f>
        <v xml:space="preserve"> -</v>
      </c>
      <c r="H2125" s="309" t="str">
        <f>IF(ISBLANK($D2125),"",'Offeror_Product Profile'!$B$9)</f>
        <v/>
      </c>
      <c r="I2125" s="342"/>
      <c r="J2125" s="310" t="str">
        <f>IF(ISBLANK($D2125),"",'CDM_Requirements '!$B$149)</f>
        <v/>
      </c>
      <c r="K2125" s="338" t="str">
        <f>IF(ISBLANK($D2125),"",'CDM_Requirements '!$B$150)</f>
        <v/>
      </c>
      <c r="L2125" s="338" t="str">
        <f>IF(ISBLANK($D2125),"",'CDM_Requirements '!$B$151)</f>
        <v/>
      </c>
      <c r="M2125" s="338" t="str">
        <f>IF(ISBLANK($D2125),"",'CDM_Requirements '!$B$152)</f>
        <v/>
      </c>
      <c r="N2125" s="338" t="str">
        <f>IF(ISBLANK($D2125),"",'CDM_Requirements '!$B$153)</f>
        <v/>
      </c>
      <c r="O2125" s="340"/>
      <c r="P2125" s="340"/>
      <c r="Q2125" s="343"/>
    </row>
    <row r="2126" spans="1:17" s="323" customFormat="1" ht="20.100000000000001" customHeight="1" x14ac:dyDescent="0.25">
      <c r="A2126" s="311"/>
      <c r="B2126" s="308" t="str">
        <f>IF(ISBLANK($D2126)," -",'Offeror_Product Profile'!$B$12)</f>
        <v xml:space="preserve"> -</v>
      </c>
      <c r="C2126" s="308" t="str">
        <f>IF(ISBLANK($D2126)," -",'Offeror_Product Profile'!$B$13)</f>
        <v xml:space="preserve"> -</v>
      </c>
      <c r="D2126" s="340"/>
      <c r="E2126" s="341"/>
      <c r="F2126" s="336" t="str">
        <f>IF(ISBLANK($D2126)," -",'Offeror_Product Profile'!$B$10)</f>
        <v xml:space="preserve"> -</v>
      </c>
      <c r="G2126" s="336" t="str">
        <f>IF(ISBLANK($D2126)," -",'Offeror_Product Profile'!$B$11)</f>
        <v xml:space="preserve"> -</v>
      </c>
      <c r="H2126" s="309" t="str">
        <f>IF(ISBLANK($D2126),"",'Offeror_Product Profile'!$B$9)</f>
        <v/>
      </c>
      <c r="I2126" s="342"/>
      <c r="J2126" s="310" t="str">
        <f>IF(ISBLANK($D2126),"",'CDM_Requirements '!$B$149)</f>
        <v/>
      </c>
      <c r="K2126" s="338" t="str">
        <f>IF(ISBLANK($D2126),"",'CDM_Requirements '!$B$150)</f>
        <v/>
      </c>
      <c r="L2126" s="338" t="str">
        <f>IF(ISBLANK($D2126),"",'CDM_Requirements '!$B$151)</f>
        <v/>
      </c>
      <c r="M2126" s="338" t="str">
        <f>IF(ISBLANK($D2126),"",'CDM_Requirements '!$B$152)</f>
        <v/>
      </c>
      <c r="N2126" s="338" t="str">
        <f>IF(ISBLANK($D2126),"",'CDM_Requirements '!$B$153)</f>
        <v/>
      </c>
      <c r="O2126" s="340"/>
      <c r="P2126" s="340"/>
      <c r="Q2126" s="343"/>
    </row>
    <row r="2127" spans="1:17" s="323" customFormat="1" ht="20.100000000000001" customHeight="1" x14ac:dyDescent="0.25">
      <c r="A2127" s="311"/>
      <c r="B2127" s="308" t="str">
        <f>IF(ISBLANK($D2127)," -",'Offeror_Product Profile'!$B$12)</f>
        <v xml:space="preserve"> -</v>
      </c>
      <c r="C2127" s="308" t="str">
        <f>IF(ISBLANK($D2127)," -",'Offeror_Product Profile'!$B$13)</f>
        <v xml:space="preserve"> -</v>
      </c>
      <c r="D2127" s="340"/>
      <c r="E2127" s="341"/>
      <c r="F2127" s="336" t="str">
        <f>IF(ISBLANK($D2127)," -",'Offeror_Product Profile'!$B$10)</f>
        <v xml:space="preserve"> -</v>
      </c>
      <c r="G2127" s="336" t="str">
        <f>IF(ISBLANK($D2127)," -",'Offeror_Product Profile'!$B$11)</f>
        <v xml:space="preserve"> -</v>
      </c>
      <c r="H2127" s="309" t="str">
        <f>IF(ISBLANK($D2127),"",'Offeror_Product Profile'!$B$9)</f>
        <v/>
      </c>
      <c r="I2127" s="342"/>
      <c r="J2127" s="310" t="str">
        <f>IF(ISBLANK($D2127),"",'CDM_Requirements '!$B$149)</f>
        <v/>
      </c>
      <c r="K2127" s="338" t="str">
        <f>IF(ISBLANK($D2127),"",'CDM_Requirements '!$B$150)</f>
        <v/>
      </c>
      <c r="L2127" s="338" t="str">
        <f>IF(ISBLANK($D2127),"",'CDM_Requirements '!$B$151)</f>
        <v/>
      </c>
      <c r="M2127" s="338" t="str">
        <f>IF(ISBLANK($D2127),"",'CDM_Requirements '!$B$152)</f>
        <v/>
      </c>
      <c r="N2127" s="338" t="str">
        <f>IF(ISBLANK($D2127),"",'CDM_Requirements '!$B$153)</f>
        <v/>
      </c>
      <c r="O2127" s="340"/>
      <c r="P2127" s="340"/>
      <c r="Q2127" s="343"/>
    </row>
    <row r="2128" spans="1:17" s="323" customFormat="1" ht="20.100000000000001" customHeight="1" x14ac:dyDescent="0.25">
      <c r="A2128" s="311"/>
      <c r="B2128" s="308" t="str">
        <f>IF(ISBLANK($D2128)," -",'Offeror_Product Profile'!$B$12)</f>
        <v xml:space="preserve"> -</v>
      </c>
      <c r="C2128" s="308" t="str">
        <f>IF(ISBLANK($D2128)," -",'Offeror_Product Profile'!$B$13)</f>
        <v xml:space="preserve"> -</v>
      </c>
      <c r="D2128" s="340"/>
      <c r="E2128" s="341"/>
      <c r="F2128" s="336" t="str">
        <f>IF(ISBLANK($D2128)," -",'Offeror_Product Profile'!$B$10)</f>
        <v xml:space="preserve"> -</v>
      </c>
      <c r="G2128" s="336" t="str">
        <f>IF(ISBLANK($D2128)," -",'Offeror_Product Profile'!$B$11)</f>
        <v xml:space="preserve"> -</v>
      </c>
      <c r="H2128" s="309" t="str">
        <f>IF(ISBLANK($D2128),"",'Offeror_Product Profile'!$B$9)</f>
        <v/>
      </c>
      <c r="I2128" s="342"/>
      <c r="J2128" s="310" t="str">
        <f>IF(ISBLANK($D2128),"",'CDM_Requirements '!$B$149)</f>
        <v/>
      </c>
      <c r="K2128" s="338" t="str">
        <f>IF(ISBLANK($D2128),"",'CDM_Requirements '!$B$150)</f>
        <v/>
      </c>
      <c r="L2128" s="338" t="str">
        <f>IF(ISBLANK($D2128),"",'CDM_Requirements '!$B$151)</f>
        <v/>
      </c>
      <c r="M2128" s="338" t="str">
        <f>IF(ISBLANK($D2128),"",'CDM_Requirements '!$B$152)</f>
        <v/>
      </c>
      <c r="N2128" s="338" t="str">
        <f>IF(ISBLANK($D2128),"",'CDM_Requirements '!$B$153)</f>
        <v/>
      </c>
      <c r="O2128" s="340"/>
      <c r="P2128" s="340"/>
      <c r="Q2128" s="343"/>
    </row>
    <row r="2129" spans="1:17" s="323" customFormat="1" ht="20.100000000000001" customHeight="1" x14ac:dyDescent="0.25">
      <c r="A2129" s="311"/>
      <c r="B2129" s="308" t="str">
        <f>IF(ISBLANK($D2129)," -",'Offeror_Product Profile'!$B$12)</f>
        <v xml:space="preserve"> -</v>
      </c>
      <c r="C2129" s="308" t="str">
        <f>IF(ISBLANK($D2129)," -",'Offeror_Product Profile'!$B$13)</f>
        <v xml:space="preserve"> -</v>
      </c>
      <c r="D2129" s="340"/>
      <c r="E2129" s="341"/>
      <c r="F2129" s="336" t="str">
        <f>IF(ISBLANK($D2129)," -",'Offeror_Product Profile'!$B$10)</f>
        <v xml:space="preserve"> -</v>
      </c>
      <c r="G2129" s="336" t="str">
        <f>IF(ISBLANK($D2129)," -",'Offeror_Product Profile'!$B$11)</f>
        <v xml:space="preserve"> -</v>
      </c>
      <c r="H2129" s="309" t="str">
        <f>IF(ISBLANK($D2129),"",'Offeror_Product Profile'!$B$9)</f>
        <v/>
      </c>
      <c r="I2129" s="342"/>
      <c r="J2129" s="310" t="str">
        <f>IF(ISBLANK($D2129),"",'CDM_Requirements '!$B$149)</f>
        <v/>
      </c>
      <c r="K2129" s="338" t="str">
        <f>IF(ISBLANK($D2129),"",'CDM_Requirements '!$B$150)</f>
        <v/>
      </c>
      <c r="L2129" s="338" t="str">
        <f>IF(ISBLANK($D2129),"",'CDM_Requirements '!$B$151)</f>
        <v/>
      </c>
      <c r="M2129" s="338" t="str">
        <f>IF(ISBLANK($D2129),"",'CDM_Requirements '!$B$152)</f>
        <v/>
      </c>
      <c r="N2129" s="338" t="str">
        <f>IF(ISBLANK($D2129),"",'CDM_Requirements '!$B$153)</f>
        <v/>
      </c>
      <c r="O2129" s="340"/>
      <c r="P2129" s="340"/>
      <c r="Q2129" s="343"/>
    </row>
    <row r="2130" spans="1:17" s="323" customFormat="1" ht="20.100000000000001" customHeight="1" x14ac:dyDescent="0.25">
      <c r="A2130" s="311"/>
      <c r="B2130" s="308" t="str">
        <f>IF(ISBLANK($D2130)," -",'Offeror_Product Profile'!$B$12)</f>
        <v xml:space="preserve"> -</v>
      </c>
      <c r="C2130" s="308" t="str">
        <f>IF(ISBLANK($D2130)," -",'Offeror_Product Profile'!$B$13)</f>
        <v xml:space="preserve"> -</v>
      </c>
      <c r="D2130" s="340"/>
      <c r="E2130" s="341"/>
      <c r="F2130" s="336" t="str">
        <f>IF(ISBLANK($D2130)," -",'Offeror_Product Profile'!$B$10)</f>
        <v xml:space="preserve"> -</v>
      </c>
      <c r="G2130" s="336" t="str">
        <f>IF(ISBLANK($D2130)," -",'Offeror_Product Profile'!$B$11)</f>
        <v xml:space="preserve"> -</v>
      </c>
      <c r="H2130" s="309" t="str">
        <f>IF(ISBLANK($D2130),"",'Offeror_Product Profile'!$B$9)</f>
        <v/>
      </c>
      <c r="I2130" s="342"/>
      <c r="J2130" s="310" t="str">
        <f>IF(ISBLANK($D2130),"",'CDM_Requirements '!$B$149)</f>
        <v/>
      </c>
      <c r="K2130" s="338" t="str">
        <f>IF(ISBLANK($D2130),"",'CDM_Requirements '!$B$150)</f>
        <v/>
      </c>
      <c r="L2130" s="338" t="str">
        <f>IF(ISBLANK($D2130),"",'CDM_Requirements '!$B$151)</f>
        <v/>
      </c>
      <c r="M2130" s="338" t="str">
        <f>IF(ISBLANK($D2130),"",'CDM_Requirements '!$B$152)</f>
        <v/>
      </c>
      <c r="N2130" s="338" t="str">
        <f>IF(ISBLANK($D2130),"",'CDM_Requirements '!$B$153)</f>
        <v/>
      </c>
      <c r="O2130" s="340"/>
      <c r="P2130" s="340"/>
      <c r="Q2130" s="343"/>
    </row>
    <row r="2131" spans="1:17" s="323" customFormat="1" ht="20.100000000000001" customHeight="1" x14ac:dyDescent="0.25">
      <c r="A2131" s="311"/>
      <c r="B2131" s="308" t="str">
        <f>IF(ISBLANK($D2131)," -",'Offeror_Product Profile'!$B$12)</f>
        <v xml:space="preserve"> -</v>
      </c>
      <c r="C2131" s="308" t="str">
        <f>IF(ISBLANK($D2131)," -",'Offeror_Product Profile'!$B$13)</f>
        <v xml:space="preserve"> -</v>
      </c>
      <c r="D2131" s="340"/>
      <c r="E2131" s="341"/>
      <c r="F2131" s="336" t="str">
        <f>IF(ISBLANK($D2131)," -",'Offeror_Product Profile'!$B$10)</f>
        <v xml:space="preserve"> -</v>
      </c>
      <c r="G2131" s="336" t="str">
        <f>IF(ISBLANK($D2131)," -",'Offeror_Product Profile'!$B$11)</f>
        <v xml:space="preserve"> -</v>
      </c>
      <c r="H2131" s="309" t="str">
        <f>IF(ISBLANK($D2131),"",'Offeror_Product Profile'!$B$9)</f>
        <v/>
      </c>
      <c r="I2131" s="342"/>
      <c r="J2131" s="310" t="str">
        <f>IF(ISBLANK($D2131),"",'CDM_Requirements '!$B$149)</f>
        <v/>
      </c>
      <c r="K2131" s="338" t="str">
        <f>IF(ISBLANK($D2131),"",'CDM_Requirements '!$B$150)</f>
        <v/>
      </c>
      <c r="L2131" s="338" t="str">
        <f>IF(ISBLANK($D2131),"",'CDM_Requirements '!$B$151)</f>
        <v/>
      </c>
      <c r="M2131" s="338" t="str">
        <f>IF(ISBLANK($D2131),"",'CDM_Requirements '!$B$152)</f>
        <v/>
      </c>
      <c r="N2131" s="338" t="str">
        <f>IF(ISBLANK($D2131),"",'CDM_Requirements '!$B$153)</f>
        <v/>
      </c>
      <c r="O2131" s="340"/>
      <c r="P2131" s="340"/>
      <c r="Q2131" s="343"/>
    </row>
    <row r="2132" spans="1:17" s="323" customFormat="1" ht="20.100000000000001" customHeight="1" x14ac:dyDescent="0.25">
      <c r="A2132" s="311"/>
      <c r="B2132" s="308" t="str">
        <f>IF(ISBLANK($D2132)," -",'Offeror_Product Profile'!$B$12)</f>
        <v xml:space="preserve"> -</v>
      </c>
      <c r="C2132" s="308" t="str">
        <f>IF(ISBLANK($D2132)," -",'Offeror_Product Profile'!$B$13)</f>
        <v xml:space="preserve"> -</v>
      </c>
      <c r="D2132" s="340"/>
      <c r="E2132" s="341"/>
      <c r="F2132" s="336" t="str">
        <f>IF(ISBLANK($D2132)," -",'Offeror_Product Profile'!$B$10)</f>
        <v xml:space="preserve"> -</v>
      </c>
      <c r="G2132" s="336" t="str">
        <f>IF(ISBLANK($D2132)," -",'Offeror_Product Profile'!$B$11)</f>
        <v xml:space="preserve"> -</v>
      </c>
      <c r="H2132" s="309" t="str">
        <f>IF(ISBLANK($D2132),"",'Offeror_Product Profile'!$B$9)</f>
        <v/>
      </c>
      <c r="I2132" s="342"/>
      <c r="J2132" s="310" t="str">
        <f>IF(ISBLANK($D2132),"",'CDM_Requirements '!$B$149)</f>
        <v/>
      </c>
      <c r="K2132" s="338" t="str">
        <f>IF(ISBLANK($D2132),"",'CDM_Requirements '!$B$150)</f>
        <v/>
      </c>
      <c r="L2132" s="338" t="str">
        <f>IF(ISBLANK($D2132),"",'CDM_Requirements '!$B$151)</f>
        <v/>
      </c>
      <c r="M2132" s="338" t="str">
        <f>IF(ISBLANK($D2132),"",'CDM_Requirements '!$B$152)</f>
        <v/>
      </c>
      <c r="N2132" s="338" t="str">
        <f>IF(ISBLANK($D2132),"",'CDM_Requirements '!$B$153)</f>
        <v/>
      </c>
      <c r="O2132" s="340"/>
      <c r="P2132" s="340"/>
      <c r="Q2132" s="343"/>
    </row>
    <row r="2133" spans="1:17" s="323" customFormat="1" ht="20.100000000000001" customHeight="1" x14ac:dyDescent="0.25">
      <c r="A2133" s="311"/>
      <c r="B2133" s="308" t="str">
        <f>IF(ISBLANK($D2133)," -",'Offeror_Product Profile'!$B$12)</f>
        <v xml:space="preserve"> -</v>
      </c>
      <c r="C2133" s="308" t="str">
        <f>IF(ISBLANK($D2133)," -",'Offeror_Product Profile'!$B$13)</f>
        <v xml:space="preserve"> -</v>
      </c>
      <c r="D2133" s="340"/>
      <c r="E2133" s="341"/>
      <c r="F2133" s="336" t="str">
        <f>IF(ISBLANK($D2133)," -",'Offeror_Product Profile'!$B$10)</f>
        <v xml:space="preserve"> -</v>
      </c>
      <c r="G2133" s="336" t="str">
        <f>IF(ISBLANK($D2133)," -",'Offeror_Product Profile'!$B$11)</f>
        <v xml:space="preserve"> -</v>
      </c>
      <c r="H2133" s="309" t="str">
        <f>IF(ISBLANK($D2133),"",'Offeror_Product Profile'!$B$9)</f>
        <v/>
      </c>
      <c r="I2133" s="342"/>
      <c r="J2133" s="310" t="str">
        <f>IF(ISBLANK($D2133),"",'CDM_Requirements '!$B$149)</f>
        <v/>
      </c>
      <c r="K2133" s="338" t="str">
        <f>IF(ISBLANK($D2133),"",'CDM_Requirements '!$B$150)</f>
        <v/>
      </c>
      <c r="L2133" s="338" t="str">
        <f>IF(ISBLANK($D2133),"",'CDM_Requirements '!$B$151)</f>
        <v/>
      </c>
      <c r="M2133" s="338" t="str">
        <f>IF(ISBLANK($D2133),"",'CDM_Requirements '!$B$152)</f>
        <v/>
      </c>
      <c r="N2133" s="338" t="str">
        <f>IF(ISBLANK($D2133),"",'CDM_Requirements '!$B$153)</f>
        <v/>
      </c>
      <c r="O2133" s="340"/>
      <c r="P2133" s="340"/>
      <c r="Q2133" s="343"/>
    </row>
    <row r="2134" spans="1:17" s="323" customFormat="1" ht="20.100000000000001" customHeight="1" x14ac:dyDescent="0.25">
      <c r="A2134" s="311"/>
      <c r="B2134" s="308" t="str">
        <f>IF(ISBLANK($D2134)," -",'Offeror_Product Profile'!$B$12)</f>
        <v xml:space="preserve"> -</v>
      </c>
      <c r="C2134" s="308" t="str">
        <f>IF(ISBLANK($D2134)," -",'Offeror_Product Profile'!$B$13)</f>
        <v xml:space="preserve"> -</v>
      </c>
      <c r="D2134" s="340"/>
      <c r="E2134" s="341"/>
      <c r="F2134" s="336" t="str">
        <f>IF(ISBLANK($D2134)," -",'Offeror_Product Profile'!$B$10)</f>
        <v xml:space="preserve"> -</v>
      </c>
      <c r="G2134" s="336" t="str">
        <f>IF(ISBLANK($D2134)," -",'Offeror_Product Profile'!$B$11)</f>
        <v xml:space="preserve"> -</v>
      </c>
      <c r="H2134" s="309" t="str">
        <f>IF(ISBLANK($D2134),"",'Offeror_Product Profile'!$B$9)</f>
        <v/>
      </c>
      <c r="I2134" s="342"/>
      <c r="J2134" s="310" t="str">
        <f>IF(ISBLANK($D2134),"",'CDM_Requirements '!$B$149)</f>
        <v/>
      </c>
      <c r="K2134" s="338" t="str">
        <f>IF(ISBLANK($D2134),"",'CDM_Requirements '!$B$150)</f>
        <v/>
      </c>
      <c r="L2134" s="338" t="str">
        <f>IF(ISBLANK($D2134),"",'CDM_Requirements '!$B$151)</f>
        <v/>
      </c>
      <c r="M2134" s="338" t="str">
        <f>IF(ISBLANK($D2134),"",'CDM_Requirements '!$B$152)</f>
        <v/>
      </c>
      <c r="N2134" s="338" t="str">
        <f>IF(ISBLANK($D2134),"",'CDM_Requirements '!$B$153)</f>
        <v/>
      </c>
      <c r="O2134" s="340"/>
      <c r="P2134" s="340"/>
      <c r="Q2134" s="343"/>
    </row>
    <row r="2135" spans="1:17" s="323" customFormat="1" ht="20.100000000000001" customHeight="1" x14ac:dyDescent="0.25">
      <c r="A2135" s="311"/>
      <c r="B2135" s="308" t="str">
        <f>IF(ISBLANK($D2135)," -",'Offeror_Product Profile'!$B$12)</f>
        <v xml:space="preserve"> -</v>
      </c>
      <c r="C2135" s="308" t="str">
        <f>IF(ISBLANK($D2135)," -",'Offeror_Product Profile'!$B$13)</f>
        <v xml:space="preserve"> -</v>
      </c>
      <c r="D2135" s="340"/>
      <c r="E2135" s="341"/>
      <c r="F2135" s="336" t="str">
        <f>IF(ISBLANK($D2135)," -",'Offeror_Product Profile'!$B$10)</f>
        <v xml:space="preserve"> -</v>
      </c>
      <c r="G2135" s="336" t="str">
        <f>IF(ISBLANK($D2135)," -",'Offeror_Product Profile'!$B$11)</f>
        <v xml:space="preserve"> -</v>
      </c>
      <c r="H2135" s="309" t="str">
        <f>IF(ISBLANK($D2135),"",'Offeror_Product Profile'!$B$9)</f>
        <v/>
      </c>
      <c r="I2135" s="342"/>
      <c r="J2135" s="310" t="str">
        <f>IF(ISBLANK($D2135),"",'CDM_Requirements '!$B$149)</f>
        <v/>
      </c>
      <c r="K2135" s="338" t="str">
        <f>IF(ISBLANK($D2135),"",'CDM_Requirements '!$B$150)</f>
        <v/>
      </c>
      <c r="L2135" s="338" t="str">
        <f>IF(ISBLANK($D2135),"",'CDM_Requirements '!$B$151)</f>
        <v/>
      </c>
      <c r="M2135" s="338" t="str">
        <f>IF(ISBLANK($D2135),"",'CDM_Requirements '!$B$152)</f>
        <v/>
      </c>
      <c r="N2135" s="338" t="str">
        <f>IF(ISBLANK($D2135),"",'CDM_Requirements '!$B$153)</f>
        <v/>
      </c>
      <c r="O2135" s="340"/>
      <c r="P2135" s="340"/>
      <c r="Q2135" s="343"/>
    </row>
    <row r="2136" spans="1:17" s="323" customFormat="1" ht="20.100000000000001" customHeight="1" x14ac:dyDescent="0.25">
      <c r="A2136" s="311"/>
      <c r="B2136" s="308" t="str">
        <f>IF(ISBLANK($D2136)," -",'Offeror_Product Profile'!$B$12)</f>
        <v xml:space="preserve"> -</v>
      </c>
      <c r="C2136" s="308" t="str">
        <f>IF(ISBLANK($D2136)," -",'Offeror_Product Profile'!$B$13)</f>
        <v xml:space="preserve"> -</v>
      </c>
      <c r="D2136" s="340"/>
      <c r="E2136" s="341"/>
      <c r="F2136" s="336" t="str">
        <f>IF(ISBLANK($D2136)," -",'Offeror_Product Profile'!$B$10)</f>
        <v xml:space="preserve"> -</v>
      </c>
      <c r="G2136" s="336" t="str">
        <f>IF(ISBLANK($D2136)," -",'Offeror_Product Profile'!$B$11)</f>
        <v xml:space="preserve"> -</v>
      </c>
      <c r="H2136" s="309" t="str">
        <f>IF(ISBLANK($D2136),"",'Offeror_Product Profile'!$B$9)</f>
        <v/>
      </c>
      <c r="I2136" s="342"/>
      <c r="J2136" s="310" t="str">
        <f>IF(ISBLANK($D2136),"",'CDM_Requirements '!$B$149)</f>
        <v/>
      </c>
      <c r="K2136" s="338" t="str">
        <f>IF(ISBLANK($D2136),"",'CDM_Requirements '!$B$150)</f>
        <v/>
      </c>
      <c r="L2136" s="338" t="str">
        <f>IF(ISBLANK($D2136),"",'CDM_Requirements '!$B$151)</f>
        <v/>
      </c>
      <c r="M2136" s="338" t="str">
        <f>IF(ISBLANK($D2136),"",'CDM_Requirements '!$B$152)</f>
        <v/>
      </c>
      <c r="N2136" s="338" t="str">
        <f>IF(ISBLANK($D2136),"",'CDM_Requirements '!$B$153)</f>
        <v/>
      </c>
      <c r="O2136" s="340"/>
      <c r="P2136" s="340"/>
      <c r="Q2136" s="343"/>
    </row>
    <row r="2137" spans="1:17" s="323" customFormat="1" ht="20.100000000000001" customHeight="1" x14ac:dyDescent="0.25">
      <c r="A2137" s="311"/>
      <c r="B2137" s="308" t="str">
        <f>IF(ISBLANK($D2137)," -",'Offeror_Product Profile'!$B$12)</f>
        <v xml:space="preserve"> -</v>
      </c>
      <c r="C2137" s="308" t="str">
        <f>IF(ISBLANK($D2137)," -",'Offeror_Product Profile'!$B$13)</f>
        <v xml:space="preserve"> -</v>
      </c>
      <c r="D2137" s="340"/>
      <c r="E2137" s="341"/>
      <c r="F2137" s="336" t="str">
        <f>IF(ISBLANK($D2137)," -",'Offeror_Product Profile'!$B$10)</f>
        <v xml:space="preserve"> -</v>
      </c>
      <c r="G2137" s="336" t="str">
        <f>IF(ISBLANK($D2137)," -",'Offeror_Product Profile'!$B$11)</f>
        <v xml:space="preserve"> -</v>
      </c>
      <c r="H2137" s="309" t="str">
        <f>IF(ISBLANK($D2137),"",'Offeror_Product Profile'!$B$9)</f>
        <v/>
      </c>
      <c r="I2137" s="342"/>
      <c r="J2137" s="310" t="str">
        <f>IF(ISBLANK($D2137),"",'CDM_Requirements '!$B$149)</f>
        <v/>
      </c>
      <c r="K2137" s="338" t="str">
        <f>IF(ISBLANK($D2137),"",'CDM_Requirements '!$B$150)</f>
        <v/>
      </c>
      <c r="L2137" s="338" t="str">
        <f>IF(ISBLANK($D2137),"",'CDM_Requirements '!$B$151)</f>
        <v/>
      </c>
      <c r="M2137" s="338" t="str">
        <f>IF(ISBLANK($D2137),"",'CDM_Requirements '!$B$152)</f>
        <v/>
      </c>
      <c r="N2137" s="338" t="str">
        <f>IF(ISBLANK($D2137),"",'CDM_Requirements '!$B$153)</f>
        <v/>
      </c>
      <c r="O2137" s="340"/>
      <c r="P2137" s="340"/>
      <c r="Q2137" s="343"/>
    </row>
    <row r="2138" spans="1:17" s="323" customFormat="1" ht="20.100000000000001" customHeight="1" x14ac:dyDescent="0.25">
      <c r="A2138" s="311"/>
      <c r="B2138" s="308" t="str">
        <f>IF(ISBLANK($D2138)," -",'Offeror_Product Profile'!$B$12)</f>
        <v xml:space="preserve"> -</v>
      </c>
      <c r="C2138" s="308" t="str">
        <f>IF(ISBLANK($D2138)," -",'Offeror_Product Profile'!$B$13)</f>
        <v xml:space="preserve"> -</v>
      </c>
      <c r="D2138" s="340"/>
      <c r="E2138" s="341"/>
      <c r="F2138" s="336" t="str">
        <f>IF(ISBLANK($D2138)," -",'Offeror_Product Profile'!$B$10)</f>
        <v xml:space="preserve"> -</v>
      </c>
      <c r="G2138" s="336" t="str">
        <f>IF(ISBLANK($D2138)," -",'Offeror_Product Profile'!$B$11)</f>
        <v xml:space="preserve"> -</v>
      </c>
      <c r="H2138" s="309" t="str">
        <f>IF(ISBLANK($D2138),"",'Offeror_Product Profile'!$B$9)</f>
        <v/>
      </c>
      <c r="I2138" s="342"/>
      <c r="J2138" s="310" t="str">
        <f>IF(ISBLANK($D2138),"",'CDM_Requirements '!$B$149)</f>
        <v/>
      </c>
      <c r="K2138" s="338" t="str">
        <f>IF(ISBLANK($D2138),"",'CDM_Requirements '!$B$150)</f>
        <v/>
      </c>
      <c r="L2138" s="338" t="str">
        <f>IF(ISBLANK($D2138),"",'CDM_Requirements '!$B$151)</f>
        <v/>
      </c>
      <c r="M2138" s="338" t="str">
        <f>IF(ISBLANK($D2138),"",'CDM_Requirements '!$B$152)</f>
        <v/>
      </c>
      <c r="N2138" s="338" t="str">
        <f>IF(ISBLANK($D2138),"",'CDM_Requirements '!$B$153)</f>
        <v/>
      </c>
      <c r="O2138" s="340"/>
      <c r="P2138" s="340"/>
      <c r="Q2138" s="343"/>
    </row>
    <row r="2139" spans="1:17" s="323" customFormat="1" ht="20.100000000000001" customHeight="1" x14ac:dyDescent="0.25">
      <c r="A2139" s="311"/>
      <c r="B2139" s="308" t="str">
        <f>IF(ISBLANK($D2139)," -",'Offeror_Product Profile'!$B$12)</f>
        <v xml:space="preserve"> -</v>
      </c>
      <c r="C2139" s="308" t="str">
        <f>IF(ISBLANK($D2139)," -",'Offeror_Product Profile'!$B$13)</f>
        <v xml:space="preserve"> -</v>
      </c>
      <c r="D2139" s="340"/>
      <c r="E2139" s="341"/>
      <c r="F2139" s="336" t="str">
        <f>IF(ISBLANK($D2139)," -",'Offeror_Product Profile'!$B$10)</f>
        <v xml:space="preserve"> -</v>
      </c>
      <c r="G2139" s="336" t="str">
        <f>IF(ISBLANK($D2139)," -",'Offeror_Product Profile'!$B$11)</f>
        <v xml:space="preserve"> -</v>
      </c>
      <c r="H2139" s="309" t="str">
        <f>IF(ISBLANK($D2139),"",'Offeror_Product Profile'!$B$9)</f>
        <v/>
      </c>
      <c r="I2139" s="342"/>
      <c r="J2139" s="310" t="str">
        <f>IF(ISBLANK($D2139),"",'CDM_Requirements '!$B$149)</f>
        <v/>
      </c>
      <c r="K2139" s="338" t="str">
        <f>IF(ISBLANK($D2139),"",'CDM_Requirements '!$B$150)</f>
        <v/>
      </c>
      <c r="L2139" s="338" t="str">
        <f>IF(ISBLANK($D2139),"",'CDM_Requirements '!$B$151)</f>
        <v/>
      </c>
      <c r="M2139" s="338" t="str">
        <f>IF(ISBLANK($D2139),"",'CDM_Requirements '!$B$152)</f>
        <v/>
      </c>
      <c r="N2139" s="338" t="str">
        <f>IF(ISBLANK($D2139),"",'CDM_Requirements '!$B$153)</f>
        <v/>
      </c>
      <c r="O2139" s="340"/>
      <c r="P2139" s="340"/>
      <c r="Q2139" s="343"/>
    </row>
    <row r="2140" spans="1:17" s="323" customFormat="1" ht="20.100000000000001" customHeight="1" x14ac:dyDescent="0.25">
      <c r="A2140" s="311"/>
      <c r="B2140" s="308" t="str">
        <f>IF(ISBLANK($D2140)," -",'Offeror_Product Profile'!$B$12)</f>
        <v xml:space="preserve"> -</v>
      </c>
      <c r="C2140" s="308" t="str">
        <f>IF(ISBLANK($D2140)," -",'Offeror_Product Profile'!$B$13)</f>
        <v xml:space="preserve"> -</v>
      </c>
      <c r="D2140" s="340"/>
      <c r="E2140" s="341"/>
      <c r="F2140" s="336" t="str">
        <f>IF(ISBLANK($D2140)," -",'Offeror_Product Profile'!$B$10)</f>
        <v xml:space="preserve"> -</v>
      </c>
      <c r="G2140" s="336" t="str">
        <f>IF(ISBLANK($D2140)," -",'Offeror_Product Profile'!$B$11)</f>
        <v xml:space="preserve"> -</v>
      </c>
      <c r="H2140" s="309" t="str">
        <f>IF(ISBLANK($D2140),"",'Offeror_Product Profile'!$B$9)</f>
        <v/>
      </c>
      <c r="I2140" s="342"/>
      <c r="J2140" s="310" t="str">
        <f>IF(ISBLANK($D2140),"",'CDM_Requirements '!$B$149)</f>
        <v/>
      </c>
      <c r="K2140" s="338" t="str">
        <f>IF(ISBLANK($D2140),"",'CDM_Requirements '!$B$150)</f>
        <v/>
      </c>
      <c r="L2140" s="338" t="str">
        <f>IF(ISBLANK($D2140),"",'CDM_Requirements '!$B$151)</f>
        <v/>
      </c>
      <c r="M2140" s="338" t="str">
        <f>IF(ISBLANK($D2140),"",'CDM_Requirements '!$B$152)</f>
        <v/>
      </c>
      <c r="N2140" s="338" t="str">
        <f>IF(ISBLANK($D2140),"",'CDM_Requirements '!$B$153)</f>
        <v/>
      </c>
      <c r="O2140" s="340"/>
      <c r="P2140" s="340"/>
      <c r="Q2140" s="343"/>
    </row>
    <row r="2141" spans="1:17" s="323" customFormat="1" ht="20.100000000000001" customHeight="1" x14ac:dyDescent="0.25">
      <c r="A2141" s="311"/>
      <c r="B2141" s="308" t="str">
        <f>IF(ISBLANK($D2141)," -",'Offeror_Product Profile'!$B$12)</f>
        <v xml:space="preserve"> -</v>
      </c>
      <c r="C2141" s="308" t="str">
        <f>IF(ISBLANK($D2141)," -",'Offeror_Product Profile'!$B$13)</f>
        <v xml:space="preserve"> -</v>
      </c>
      <c r="D2141" s="340"/>
      <c r="E2141" s="341"/>
      <c r="F2141" s="336" t="str">
        <f>IF(ISBLANK($D2141)," -",'Offeror_Product Profile'!$B$10)</f>
        <v xml:space="preserve"> -</v>
      </c>
      <c r="G2141" s="336" t="str">
        <f>IF(ISBLANK($D2141)," -",'Offeror_Product Profile'!$B$11)</f>
        <v xml:space="preserve"> -</v>
      </c>
      <c r="H2141" s="309" t="str">
        <f>IF(ISBLANK($D2141),"",'Offeror_Product Profile'!$B$9)</f>
        <v/>
      </c>
      <c r="I2141" s="342"/>
      <c r="J2141" s="310" t="str">
        <f>IF(ISBLANK($D2141),"",'CDM_Requirements '!$B$149)</f>
        <v/>
      </c>
      <c r="K2141" s="338" t="str">
        <f>IF(ISBLANK($D2141),"",'CDM_Requirements '!$B$150)</f>
        <v/>
      </c>
      <c r="L2141" s="338" t="str">
        <f>IF(ISBLANK($D2141),"",'CDM_Requirements '!$B$151)</f>
        <v/>
      </c>
      <c r="M2141" s="338" t="str">
        <f>IF(ISBLANK($D2141),"",'CDM_Requirements '!$B$152)</f>
        <v/>
      </c>
      <c r="N2141" s="338" t="str">
        <f>IF(ISBLANK($D2141),"",'CDM_Requirements '!$B$153)</f>
        <v/>
      </c>
      <c r="O2141" s="340"/>
      <c r="P2141" s="340"/>
      <c r="Q2141" s="343"/>
    </row>
    <row r="2142" spans="1:17" s="323" customFormat="1" ht="20.100000000000001" customHeight="1" x14ac:dyDescent="0.25">
      <c r="A2142" s="311"/>
      <c r="B2142" s="308" t="str">
        <f>IF(ISBLANK($D2142)," -",'Offeror_Product Profile'!$B$12)</f>
        <v xml:space="preserve"> -</v>
      </c>
      <c r="C2142" s="308" t="str">
        <f>IF(ISBLANK($D2142)," -",'Offeror_Product Profile'!$B$13)</f>
        <v xml:space="preserve"> -</v>
      </c>
      <c r="D2142" s="340"/>
      <c r="E2142" s="341"/>
      <c r="F2142" s="336" t="str">
        <f>IF(ISBLANK($D2142)," -",'Offeror_Product Profile'!$B$10)</f>
        <v xml:space="preserve"> -</v>
      </c>
      <c r="G2142" s="336" t="str">
        <f>IF(ISBLANK($D2142)," -",'Offeror_Product Profile'!$B$11)</f>
        <v xml:space="preserve"> -</v>
      </c>
      <c r="H2142" s="309" t="str">
        <f>IF(ISBLANK($D2142),"",'Offeror_Product Profile'!$B$9)</f>
        <v/>
      </c>
      <c r="I2142" s="342"/>
      <c r="J2142" s="310" t="str">
        <f>IF(ISBLANK($D2142),"",'CDM_Requirements '!$B$149)</f>
        <v/>
      </c>
      <c r="K2142" s="338" t="str">
        <f>IF(ISBLANK($D2142),"",'CDM_Requirements '!$B$150)</f>
        <v/>
      </c>
      <c r="L2142" s="338" t="str">
        <f>IF(ISBLANK($D2142),"",'CDM_Requirements '!$B$151)</f>
        <v/>
      </c>
      <c r="M2142" s="338" t="str">
        <f>IF(ISBLANK($D2142),"",'CDM_Requirements '!$B$152)</f>
        <v/>
      </c>
      <c r="N2142" s="338" t="str">
        <f>IF(ISBLANK($D2142),"",'CDM_Requirements '!$B$153)</f>
        <v/>
      </c>
      <c r="O2142" s="340"/>
      <c r="P2142" s="340"/>
      <c r="Q2142" s="343"/>
    </row>
    <row r="2143" spans="1:17" s="323" customFormat="1" ht="20.100000000000001" customHeight="1" x14ac:dyDescent="0.25">
      <c r="A2143" s="311"/>
      <c r="B2143" s="308" t="str">
        <f>IF(ISBLANK($D2143)," -",'Offeror_Product Profile'!$B$12)</f>
        <v xml:space="preserve"> -</v>
      </c>
      <c r="C2143" s="308" t="str">
        <f>IF(ISBLANK($D2143)," -",'Offeror_Product Profile'!$B$13)</f>
        <v xml:space="preserve"> -</v>
      </c>
      <c r="D2143" s="340"/>
      <c r="E2143" s="341"/>
      <c r="F2143" s="336" t="str">
        <f>IF(ISBLANK($D2143)," -",'Offeror_Product Profile'!$B$10)</f>
        <v xml:space="preserve"> -</v>
      </c>
      <c r="G2143" s="336" t="str">
        <f>IF(ISBLANK($D2143)," -",'Offeror_Product Profile'!$B$11)</f>
        <v xml:space="preserve"> -</v>
      </c>
      <c r="H2143" s="309" t="str">
        <f>IF(ISBLANK($D2143),"",'Offeror_Product Profile'!$B$9)</f>
        <v/>
      </c>
      <c r="I2143" s="342"/>
      <c r="J2143" s="310" t="str">
        <f>IF(ISBLANK($D2143),"",'CDM_Requirements '!$B$149)</f>
        <v/>
      </c>
      <c r="K2143" s="338" t="str">
        <f>IF(ISBLANK($D2143),"",'CDM_Requirements '!$B$150)</f>
        <v/>
      </c>
      <c r="L2143" s="338" t="str">
        <f>IF(ISBLANK($D2143),"",'CDM_Requirements '!$B$151)</f>
        <v/>
      </c>
      <c r="M2143" s="338" t="str">
        <f>IF(ISBLANK($D2143),"",'CDM_Requirements '!$B$152)</f>
        <v/>
      </c>
      <c r="N2143" s="338" t="str">
        <f>IF(ISBLANK($D2143),"",'CDM_Requirements '!$B$153)</f>
        <v/>
      </c>
      <c r="O2143" s="340"/>
      <c r="P2143" s="340"/>
      <c r="Q2143" s="343"/>
    </row>
    <row r="2144" spans="1:17" s="323" customFormat="1" ht="20.100000000000001" customHeight="1" x14ac:dyDescent="0.25">
      <c r="A2144" s="311"/>
      <c r="B2144" s="308" t="str">
        <f>IF(ISBLANK($D2144)," -",'Offeror_Product Profile'!$B$12)</f>
        <v xml:space="preserve"> -</v>
      </c>
      <c r="C2144" s="308" t="str">
        <f>IF(ISBLANK($D2144)," -",'Offeror_Product Profile'!$B$13)</f>
        <v xml:space="preserve"> -</v>
      </c>
      <c r="D2144" s="340"/>
      <c r="E2144" s="341"/>
      <c r="F2144" s="336" t="str">
        <f>IF(ISBLANK($D2144)," -",'Offeror_Product Profile'!$B$10)</f>
        <v xml:space="preserve"> -</v>
      </c>
      <c r="G2144" s="336" t="str">
        <f>IF(ISBLANK($D2144)," -",'Offeror_Product Profile'!$B$11)</f>
        <v xml:space="preserve"> -</v>
      </c>
      <c r="H2144" s="309" t="str">
        <f>IF(ISBLANK($D2144),"",'Offeror_Product Profile'!$B$9)</f>
        <v/>
      </c>
      <c r="I2144" s="342"/>
      <c r="J2144" s="310" t="str">
        <f>IF(ISBLANK($D2144),"",'CDM_Requirements '!$B$149)</f>
        <v/>
      </c>
      <c r="K2144" s="338" t="str">
        <f>IF(ISBLANK($D2144),"",'CDM_Requirements '!$B$150)</f>
        <v/>
      </c>
      <c r="L2144" s="338" t="str">
        <f>IF(ISBLANK($D2144),"",'CDM_Requirements '!$B$151)</f>
        <v/>
      </c>
      <c r="M2144" s="338" t="str">
        <f>IF(ISBLANK($D2144),"",'CDM_Requirements '!$B$152)</f>
        <v/>
      </c>
      <c r="N2144" s="338" t="str">
        <f>IF(ISBLANK($D2144),"",'CDM_Requirements '!$B$153)</f>
        <v/>
      </c>
      <c r="O2144" s="340"/>
      <c r="P2144" s="340"/>
      <c r="Q2144" s="343"/>
    </row>
    <row r="2145" spans="1:17" s="323" customFormat="1" ht="20.100000000000001" customHeight="1" x14ac:dyDescent="0.25">
      <c r="A2145" s="311"/>
      <c r="B2145" s="308" t="str">
        <f>IF(ISBLANK($D2145)," -",'Offeror_Product Profile'!$B$12)</f>
        <v xml:space="preserve"> -</v>
      </c>
      <c r="C2145" s="308" t="str">
        <f>IF(ISBLANK($D2145)," -",'Offeror_Product Profile'!$B$13)</f>
        <v xml:space="preserve"> -</v>
      </c>
      <c r="D2145" s="340"/>
      <c r="E2145" s="341"/>
      <c r="F2145" s="336" t="str">
        <f>IF(ISBLANK($D2145)," -",'Offeror_Product Profile'!$B$10)</f>
        <v xml:space="preserve"> -</v>
      </c>
      <c r="G2145" s="336" t="str">
        <f>IF(ISBLANK($D2145)," -",'Offeror_Product Profile'!$B$11)</f>
        <v xml:space="preserve"> -</v>
      </c>
      <c r="H2145" s="309" t="str">
        <f>IF(ISBLANK($D2145),"",'Offeror_Product Profile'!$B$9)</f>
        <v/>
      </c>
      <c r="I2145" s="342"/>
      <c r="J2145" s="310" t="str">
        <f>IF(ISBLANK($D2145),"",'CDM_Requirements '!$B$149)</f>
        <v/>
      </c>
      <c r="K2145" s="338" t="str">
        <f>IF(ISBLANK($D2145),"",'CDM_Requirements '!$B$150)</f>
        <v/>
      </c>
      <c r="L2145" s="338" t="str">
        <f>IF(ISBLANK($D2145),"",'CDM_Requirements '!$B$151)</f>
        <v/>
      </c>
      <c r="M2145" s="338" t="str">
        <f>IF(ISBLANK($D2145),"",'CDM_Requirements '!$B$152)</f>
        <v/>
      </c>
      <c r="N2145" s="338" t="str">
        <f>IF(ISBLANK($D2145),"",'CDM_Requirements '!$B$153)</f>
        <v/>
      </c>
      <c r="O2145" s="340"/>
      <c r="P2145" s="340"/>
      <c r="Q2145" s="343"/>
    </row>
    <row r="2146" spans="1:17" s="323" customFormat="1" ht="20.100000000000001" customHeight="1" x14ac:dyDescent="0.25">
      <c r="A2146" s="311"/>
      <c r="B2146" s="308" t="str">
        <f>IF(ISBLANK($D2146)," -",'Offeror_Product Profile'!$B$12)</f>
        <v xml:space="preserve"> -</v>
      </c>
      <c r="C2146" s="308" t="str">
        <f>IF(ISBLANK($D2146)," -",'Offeror_Product Profile'!$B$13)</f>
        <v xml:space="preserve"> -</v>
      </c>
      <c r="D2146" s="340"/>
      <c r="E2146" s="341"/>
      <c r="F2146" s="336" t="str">
        <f>IF(ISBLANK($D2146)," -",'Offeror_Product Profile'!$B$10)</f>
        <v xml:space="preserve"> -</v>
      </c>
      <c r="G2146" s="336" t="str">
        <f>IF(ISBLANK($D2146)," -",'Offeror_Product Profile'!$B$11)</f>
        <v xml:space="preserve"> -</v>
      </c>
      <c r="H2146" s="309" t="str">
        <f>IF(ISBLANK($D2146),"",'Offeror_Product Profile'!$B$9)</f>
        <v/>
      </c>
      <c r="I2146" s="342"/>
      <c r="J2146" s="310" t="str">
        <f>IF(ISBLANK($D2146),"",'CDM_Requirements '!$B$149)</f>
        <v/>
      </c>
      <c r="K2146" s="338" t="str">
        <f>IF(ISBLANK($D2146),"",'CDM_Requirements '!$B$150)</f>
        <v/>
      </c>
      <c r="L2146" s="338" t="str">
        <f>IF(ISBLANK($D2146),"",'CDM_Requirements '!$B$151)</f>
        <v/>
      </c>
      <c r="M2146" s="338" t="str">
        <f>IF(ISBLANK($D2146),"",'CDM_Requirements '!$B$152)</f>
        <v/>
      </c>
      <c r="N2146" s="338" t="str">
        <f>IF(ISBLANK($D2146),"",'CDM_Requirements '!$B$153)</f>
        <v/>
      </c>
      <c r="O2146" s="340"/>
      <c r="P2146" s="340"/>
      <c r="Q2146" s="343"/>
    </row>
    <row r="2147" spans="1:17" s="323" customFormat="1" ht="20.100000000000001" customHeight="1" x14ac:dyDescent="0.25">
      <c r="A2147" s="311"/>
      <c r="B2147" s="308" t="str">
        <f>IF(ISBLANK($D2147)," -",'Offeror_Product Profile'!$B$12)</f>
        <v xml:space="preserve"> -</v>
      </c>
      <c r="C2147" s="308" t="str">
        <f>IF(ISBLANK($D2147)," -",'Offeror_Product Profile'!$B$13)</f>
        <v xml:space="preserve"> -</v>
      </c>
      <c r="D2147" s="340"/>
      <c r="E2147" s="341"/>
      <c r="F2147" s="336" t="str">
        <f>IF(ISBLANK($D2147)," -",'Offeror_Product Profile'!$B$10)</f>
        <v xml:space="preserve"> -</v>
      </c>
      <c r="G2147" s="336" t="str">
        <f>IF(ISBLANK($D2147)," -",'Offeror_Product Profile'!$B$11)</f>
        <v xml:space="preserve"> -</v>
      </c>
      <c r="H2147" s="309" t="str">
        <f>IF(ISBLANK($D2147),"",'Offeror_Product Profile'!$B$9)</f>
        <v/>
      </c>
      <c r="I2147" s="342"/>
      <c r="J2147" s="310" t="str">
        <f>IF(ISBLANK($D2147),"",'CDM_Requirements '!$B$149)</f>
        <v/>
      </c>
      <c r="K2147" s="338" t="str">
        <f>IF(ISBLANK($D2147),"",'CDM_Requirements '!$B$150)</f>
        <v/>
      </c>
      <c r="L2147" s="338" t="str">
        <f>IF(ISBLANK($D2147),"",'CDM_Requirements '!$B$151)</f>
        <v/>
      </c>
      <c r="M2147" s="338" t="str">
        <f>IF(ISBLANK($D2147),"",'CDM_Requirements '!$B$152)</f>
        <v/>
      </c>
      <c r="N2147" s="338" t="str">
        <f>IF(ISBLANK($D2147),"",'CDM_Requirements '!$B$153)</f>
        <v/>
      </c>
      <c r="O2147" s="340"/>
      <c r="P2147" s="340"/>
      <c r="Q2147" s="343"/>
    </row>
    <row r="2148" spans="1:17" s="323" customFormat="1" ht="20.100000000000001" customHeight="1" x14ac:dyDescent="0.25">
      <c r="A2148" s="311"/>
      <c r="B2148" s="308" t="str">
        <f>IF(ISBLANK($D2148)," -",'Offeror_Product Profile'!$B$12)</f>
        <v xml:space="preserve"> -</v>
      </c>
      <c r="C2148" s="308" t="str">
        <f>IF(ISBLANK($D2148)," -",'Offeror_Product Profile'!$B$13)</f>
        <v xml:space="preserve"> -</v>
      </c>
      <c r="D2148" s="340"/>
      <c r="E2148" s="341"/>
      <c r="F2148" s="336" t="str">
        <f>IF(ISBLANK($D2148)," -",'Offeror_Product Profile'!$B$10)</f>
        <v xml:space="preserve"> -</v>
      </c>
      <c r="G2148" s="336" t="str">
        <f>IF(ISBLANK($D2148)," -",'Offeror_Product Profile'!$B$11)</f>
        <v xml:space="preserve"> -</v>
      </c>
      <c r="H2148" s="309" t="str">
        <f>IF(ISBLANK($D2148),"",'Offeror_Product Profile'!$B$9)</f>
        <v/>
      </c>
      <c r="I2148" s="342"/>
      <c r="J2148" s="310" t="str">
        <f>IF(ISBLANK($D2148),"",'CDM_Requirements '!$B$149)</f>
        <v/>
      </c>
      <c r="K2148" s="338" t="str">
        <f>IF(ISBLANK($D2148),"",'CDM_Requirements '!$B$150)</f>
        <v/>
      </c>
      <c r="L2148" s="338" t="str">
        <f>IF(ISBLANK($D2148),"",'CDM_Requirements '!$B$151)</f>
        <v/>
      </c>
      <c r="M2148" s="338" t="str">
        <f>IF(ISBLANK($D2148),"",'CDM_Requirements '!$B$152)</f>
        <v/>
      </c>
      <c r="N2148" s="338" t="str">
        <f>IF(ISBLANK($D2148),"",'CDM_Requirements '!$B$153)</f>
        <v/>
      </c>
      <c r="O2148" s="340"/>
      <c r="P2148" s="340"/>
      <c r="Q2148" s="343"/>
    </row>
    <row r="2149" spans="1:17" s="323" customFormat="1" ht="20.100000000000001" customHeight="1" x14ac:dyDescent="0.25">
      <c r="A2149" s="311"/>
      <c r="B2149" s="308" t="str">
        <f>IF(ISBLANK($D2149)," -",'Offeror_Product Profile'!$B$12)</f>
        <v xml:space="preserve"> -</v>
      </c>
      <c r="C2149" s="308" t="str">
        <f>IF(ISBLANK($D2149)," -",'Offeror_Product Profile'!$B$13)</f>
        <v xml:space="preserve"> -</v>
      </c>
      <c r="D2149" s="340"/>
      <c r="E2149" s="341"/>
      <c r="F2149" s="336" t="str">
        <f>IF(ISBLANK($D2149)," -",'Offeror_Product Profile'!$B$10)</f>
        <v xml:space="preserve"> -</v>
      </c>
      <c r="G2149" s="336" t="str">
        <f>IF(ISBLANK($D2149)," -",'Offeror_Product Profile'!$B$11)</f>
        <v xml:space="preserve"> -</v>
      </c>
      <c r="H2149" s="309" t="str">
        <f>IF(ISBLANK($D2149),"",'Offeror_Product Profile'!$B$9)</f>
        <v/>
      </c>
      <c r="I2149" s="342"/>
      <c r="J2149" s="310" t="str">
        <f>IF(ISBLANK($D2149),"",'CDM_Requirements '!$B$149)</f>
        <v/>
      </c>
      <c r="K2149" s="338" t="str">
        <f>IF(ISBLANK($D2149),"",'CDM_Requirements '!$B$150)</f>
        <v/>
      </c>
      <c r="L2149" s="338" t="str">
        <f>IF(ISBLANK($D2149),"",'CDM_Requirements '!$B$151)</f>
        <v/>
      </c>
      <c r="M2149" s="338" t="str">
        <f>IF(ISBLANK($D2149),"",'CDM_Requirements '!$B$152)</f>
        <v/>
      </c>
      <c r="N2149" s="338" t="str">
        <f>IF(ISBLANK($D2149),"",'CDM_Requirements '!$B$153)</f>
        <v/>
      </c>
      <c r="O2149" s="340"/>
      <c r="P2149" s="340"/>
      <c r="Q2149" s="343"/>
    </row>
    <row r="2150" spans="1:17" s="323" customFormat="1" ht="20.100000000000001" customHeight="1" x14ac:dyDescent="0.25">
      <c r="A2150" s="311"/>
      <c r="B2150" s="308" t="str">
        <f>IF(ISBLANK($D2150)," -",'Offeror_Product Profile'!$B$12)</f>
        <v xml:space="preserve"> -</v>
      </c>
      <c r="C2150" s="308" t="str">
        <f>IF(ISBLANK($D2150)," -",'Offeror_Product Profile'!$B$13)</f>
        <v xml:space="preserve"> -</v>
      </c>
      <c r="D2150" s="340"/>
      <c r="E2150" s="341"/>
      <c r="F2150" s="336" t="str">
        <f>IF(ISBLANK($D2150)," -",'Offeror_Product Profile'!$B$10)</f>
        <v xml:space="preserve"> -</v>
      </c>
      <c r="G2150" s="336" t="str">
        <f>IF(ISBLANK($D2150)," -",'Offeror_Product Profile'!$B$11)</f>
        <v xml:space="preserve"> -</v>
      </c>
      <c r="H2150" s="309" t="str">
        <f>IF(ISBLANK($D2150),"",'Offeror_Product Profile'!$B$9)</f>
        <v/>
      </c>
      <c r="I2150" s="342"/>
      <c r="J2150" s="310" t="str">
        <f>IF(ISBLANK($D2150),"",'CDM_Requirements '!$B$149)</f>
        <v/>
      </c>
      <c r="K2150" s="338" t="str">
        <f>IF(ISBLANK($D2150),"",'CDM_Requirements '!$B$150)</f>
        <v/>
      </c>
      <c r="L2150" s="338" t="str">
        <f>IF(ISBLANK($D2150),"",'CDM_Requirements '!$B$151)</f>
        <v/>
      </c>
      <c r="M2150" s="338" t="str">
        <f>IF(ISBLANK($D2150),"",'CDM_Requirements '!$B$152)</f>
        <v/>
      </c>
      <c r="N2150" s="338" t="str">
        <f>IF(ISBLANK($D2150),"",'CDM_Requirements '!$B$153)</f>
        <v/>
      </c>
      <c r="O2150" s="340"/>
      <c r="P2150" s="340"/>
      <c r="Q2150" s="343"/>
    </row>
    <row r="2151" spans="1:17" s="323" customFormat="1" ht="20.100000000000001" customHeight="1" x14ac:dyDescent="0.25">
      <c r="A2151" s="311"/>
      <c r="B2151" s="308" t="str">
        <f>IF(ISBLANK($D2151)," -",'Offeror_Product Profile'!$B$12)</f>
        <v xml:space="preserve"> -</v>
      </c>
      <c r="C2151" s="308" t="str">
        <f>IF(ISBLANK($D2151)," -",'Offeror_Product Profile'!$B$13)</f>
        <v xml:space="preserve"> -</v>
      </c>
      <c r="D2151" s="340"/>
      <c r="E2151" s="341"/>
      <c r="F2151" s="336" t="str">
        <f>IF(ISBLANK($D2151)," -",'Offeror_Product Profile'!$B$10)</f>
        <v xml:space="preserve"> -</v>
      </c>
      <c r="G2151" s="336" t="str">
        <f>IF(ISBLANK($D2151)," -",'Offeror_Product Profile'!$B$11)</f>
        <v xml:space="preserve"> -</v>
      </c>
      <c r="H2151" s="309" t="str">
        <f>IF(ISBLANK($D2151),"",'Offeror_Product Profile'!$B$9)</f>
        <v/>
      </c>
      <c r="I2151" s="342"/>
      <c r="J2151" s="310" t="str">
        <f>IF(ISBLANK($D2151),"",'CDM_Requirements '!$B$149)</f>
        <v/>
      </c>
      <c r="K2151" s="338" t="str">
        <f>IF(ISBLANK($D2151),"",'CDM_Requirements '!$B$150)</f>
        <v/>
      </c>
      <c r="L2151" s="338" t="str">
        <f>IF(ISBLANK($D2151),"",'CDM_Requirements '!$B$151)</f>
        <v/>
      </c>
      <c r="M2151" s="338" t="str">
        <f>IF(ISBLANK($D2151),"",'CDM_Requirements '!$B$152)</f>
        <v/>
      </c>
      <c r="N2151" s="338" t="str">
        <f>IF(ISBLANK($D2151),"",'CDM_Requirements '!$B$153)</f>
        <v/>
      </c>
      <c r="O2151" s="340"/>
      <c r="P2151" s="340"/>
      <c r="Q2151" s="343"/>
    </row>
    <row r="2152" spans="1:17" s="323" customFormat="1" ht="20.100000000000001" customHeight="1" x14ac:dyDescent="0.25">
      <c r="A2152" s="311"/>
      <c r="B2152" s="308" t="str">
        <f>IF(ISBLANK($D2152)," -",'Offeror_Product Profile'!$B$12)</f>
        <v xml:space="preserve"> -</v>
      </c>
      <c r="C2152" s="308" t="str">
        <f>IF(ISBLANK($D2152)," -",'Offeror_Product Profile'!$B$13)</f>
        <v xml:space="preserve"> -</v>
      </c>
      <c r="D2152" s="340"/>
      <c r="E2152" s="341"/>
      <c r="F2152" s="336" t="str">
        <f>IF(ISBLANK($D2152)," -",'Offeror_Product Profile'!$B$10)</f>
        <v xml:space="preserve"> -</v>
      </c>
      <c r="G2152" s="336" t="str">
        <f>IF(ISBLANK($D2152)," -",'Offeror_Product Profile'!$B$11)</f>
        <v xml:space="preserve"> -</v>
      </c>
      <c r="H2152" s="309" t="str">
        <f>IF(ISBLANK($D2152),"",'Offeror_Product Profile'!$B$9)</f>
        <v/>
      </c>
      <c r="I2152" s="342"/>
      <c r="J2152" s="310" t="str">
        <f>IF(ISBLANK($D2152),"",'CDM_Requirements '!$B$149)</f>
        <v/>
      </c>
      <c r="K2152" s="338" t="str">
        <f>IF(ISBLANK($D2152),"",'CDM_Requirements '!$B$150)</f>
        <v/>
      </c>
      <c r="L2152" s="338" t="str">
        <f>IF(ISBLANK($D2152),"",'CDM_Requirements '!$B$151)</f>
        <v/>
      </c>
      <c r="M2152" s="338" t="str">
        <f>IF(ISBLANK($D2152),"",'CDM_Requirements '!$B$152)</f>
        <v/>
      </c>
      <c r="N2152" s="338" t="str">
        <f>IF(ISBLANK($D2152),"",'CDM_Requirements '!$B$153)</f>
        <v/>
      </c>
      <c r="O2152" s="340"/>
      <c r="P2152" s="340"/>
      <c r="Q2152" s="343"/>
    </row>
    <row r="2153" spans="1:17" s="323" customFormat="1" ht="20.100000000000001" customHeight="1" x14ac:dyDescent="0.25">
      <c r="A2153" s="311"/>
      <c r="B2153" s="308" t="str">
        <f>IF(ISBLANK($D2153)," -",'Offeror_Product Profile'!$B$12)</f>
        <v xml:space="preserve"> -</v>
      </c>
      <c r="C2153" s="308" t="str">
        <f>IF(ISBLANK($D2153)," -",'Offeror_Product Profile'!$B$13)</f>
        <v xml:space="preserve"> -</v>
      </c>
      <c r="D2153" s="340"/>
      <c r="E2153" s="341"/>
      <c r="F2153" s="336" t="str">
        <f>IF(ISBLANK($D2153)," -",'Offeror_Product Profile'!$B$10)</f>
        <v xml:space="preserve"> -</v>
      </c>
      <c r="G2153" s="336" t="str">
        <f>IF(ISBLANK($D2153)," -",'Offeror_Product Profile'!$B$11)</f>
        <v xml:space="preserve"> -</v>
      </c>
      <c r="H2153" s="309" t="str">
        <f>IF(ISBLANK($D2153),"",'Offeror_Product Profile'!$B$9)</f>
        <v/>
      </c>
      <c r="I2153" s="342"/>
      <c r="J2153" s="310" t="str">
        <f>IF(ISBLANK($D2153),"",'CDM_Requirements '!$B$149)</f>
        <v/>
      </c>
      <c r="K2153" s="338" t="str">
        <f>IF(ISBLANK($D2153),"",'CDM_Requirements '!$B$150)</f>
        <v/>
      </c>
      <c r="L2153" s="338" t="str">
        <f>IF(ISBLANK($D2153),"",'CDM_Requirements '!$B$151)</f>
        <v/>
      </c>
      <c r="M2153" s="338" t="str">
        <f>IF(ISBLANK($D2153),"",'CDM_Requirements '!$B$152)</f>
        <v/>
      </c>
      <c r="N2153" s="338" t="str">
        <f>IF(ISBLANK($D2153),"",'CDM_Requirements '!$B$153)</f>
        <v/>
      </c>
      <c r="O2153" s="340"/>
      <c r="P2153" s="340"/>
      <c r="Q2153" s="343"/>
    </row>
    <row r="2154" spans="1:17" s="323" customFormat="1" ht="20.100000000000001" customHeight="1" x14ac:dyDescent="0.25">
      <c r="A2154" s="311"/>
      <c r="B2154" s="308" t="str">
        <f>IF(ISBLANK($D2154)," -",'Offeror_Product Profile'!$B$12)</f>
        <v xml:space="preserve"> -</v>
      </c>
      <c r="C2154" s="308" t="str">
        <f>IF(ISBLANK($D2154)," -",'Offeror_Product Profile'!$B$13)</f>
        <v xml:space="preserve"> -</v>
      </c>
      <c r="D2154" s="340"/>
      <c r="E2154" s="341"/>
      <c r="F2154" s="336" t="str">
        <f>IF(ISBLANK($D2154)," -",'Offeror_Product Profile'!$B$10)</f>
        <v xml:space="preserve"> -</v>
      </c>
      <c r="G2154" s="336" t="str">
        <f>IF(ISBLANK($D2154)," -",'Offeror_Product Profile'!$B$11)</f>
        <v xml:space="preserve"> -</v>
      </c>
      <c r="H2154" s="309" t="str">
        <f>IF(ISBLANK($D2154),"",'Offeror_Product Profile'!$B$9)</f>
        <v/>
      </c>
      <c r="I2154" s="342"/>
      <c r="J2154" s="310" t="str">
        <f>IF(ISBLANK($D2154),"",'CDM_Requirements '!$B$149)</f>
        <v/>
      </c>
      <c r="K2154" s="338" t="str">
        <f>IF(ISBLANK($D2154),"",'CDM_Requirements '!$B$150)</f>
        <v/>
      </c>
      <c r="L2154" s="338" t="str">
        <f>IF(ISBLANK($D2154),"",'CDM_Requirements '!$B$151)</f>
        <v/>
      </c>
      <c r="M2154" s="338" t="str">
        <f>IF(ISBLANK($D2154),"",'CDM_Requirements '!$B$152)</f>
        <v/>
      </c>
      <c r="N2154" s="338" t="str">
        <f>IF(ISBLANK($D2154),"",'CDM_Requirements '!$B$153)</f>
        <v/>
      </c>
      <c r="O2154" s="340"/>
      <c r="P2154" s="340"/>
      <c r="Q2154" s="343"/>
    </row>
    <row r="2155" spans="1:17" s="323" customFormat="1" ht="20.100000000000001" customHeight="1" x14ac:dyDescent="0.25">
      <c r="A2155" s="311"/>
      <c r="B2155" s="308" t="str">
        <f>IF(ISBLANK($D2155)," -",'Offeror_Product Profile'!$B$12)</f>
        <v xml:space="preserve"> -</v>
      </c>
      <c r="C2155" s="308" t="str">
        <f>IF(ISBLANK($D2155)," -",'Offeror_Product Profile'!$B$13)</f>
        <v xml:space="preserve"> -</v>
      </c>
      <c r="D2155" s="340"/>
      <c r="E2155" s="341"/>
      <c r="F2155" s="336" t="str">
        <f>IF(ISBLANK($D2155)," -",'Offeror_Product Profile'!$B$10)</f>
        <v xml:space="preserve"> -</v>
      </c>
      <c r="G2155" s="336" t="str">
        <f>IF(ISBLANK($D2155)," -",'Offeror_Product Profile'!$B$11)</f>
        <v xml:space="preserve"> -</v>
      </c>
      <c r="H2155" s="309" t="str">
        <f>IF(ISBLANK($D2155),"",'Offeror_Product Profile'!$B$9)</f>
        <v/>
      </c>
      <c r="I2155" s="342"/>
      <c r="J2155" s="310" t="str">
        <f>IF(ISBLANK($D2155),"",'CDM_Requirements '!$B$149)</f>
        <v/>
      </c>
      <c r="K2155" s="338" t="str">
        <f>IF(ISBLANK($D2155),"",'CDM_Requirements '!$B$150)</f>
        <v/>
      </c>
      <c r="L2155" s="338" t="str">
        <f>IF(ISBLANK($D2155),"",'CDM_Requirements '!$B$151)</f>
        <v/>
      </c>
      <c r="M2155" s="338" t="str">
        <f>IF(ISBLANK($D2155),"",'CDM_Requirements '!$B$152)</f>
        <v/>
      </c>
      <c r="N2155" s="338" t="str">
        <f>IF(ISBLANK($D2155),"",'CDM_Requirements '!$B$153)</f>
        <v/>
      </c>
      <c r="O2155" s="340"/>
      <c r="P2155" s="340"/>
      <c r="Q2155" s="343"/>
    </row>
    <row r="2156" spans="1:17" s="323" customFormat="1" ht="20.100000000000001" customHeight="1" x14ac:dyDescent="0.25">
      <c r="A2156" s="311"/>
      <c r="B2156" s="308" t="str">
        <f>IF(ISBLANK($D2156)," -",'Offeror_Product Profile'!$B$12)</f>
        <v xml:space="preserve"> -</v>
      </c>
      <c r="C2156" s="308" t="str">
        <f>IF(ISBLANK($D2156)," -",'Offeror_Product Profile'!$B$13)</f>
        <v xml:space="preserve"> -</v>
      </c>
      <c r="D2156" s="340"/>
      <c r="E2156" s="341"/>
      <c r="F2156" s="336" t="str">
        <f>IF(ISBLANK($D2156)," -",'Offeror_Product Profile'!$B$10)</f>
        <v xml:space="preserve"> -</v>
      </c>
      <c r="G2156" s="336" t="str">
        <f>IF(ISBLANK($D2156)," -",'Offeror_Product Profile'!$B$11)</f>
        <v xml:space="preserve"> -</v>
      </c>
      <c r="H2156" s="309" t="str">
        <f>IF(ISBLANK($D2156),"",'Offeror_Product Profile'!$B$9)</f>
        <v/>
      </c>
      <c r="I2156" s="342"/>
      <c r="J2156" s="310" t="str">
        <f>IF(ISBLANK($D2156),"",'CDM_Requirements '!$B$149)</f>
        <v/>
      </c>
      <c r="K2156" s="338" t="str">
        <f>IF(ISBLANK($D2156),"",'CDM_Requirements '!$B$150)</f>
        <v/>
      </c>
      <c r="L2156" s="338" t="str">
        <f>IF(ISBLANK($D2156),"",'CDM_Requirements '!$B$151)</f>
        <v/>
      </c>
      <c r="M2156" s="338" t="str">
        <f>IF(ISBLANK($D2156),"",'CDM_Requirements '!$B$152)</f>
        <v/>
      </c>
      <c r="N2156" s="338" t="str">
        <f>IF(ISBLANK($D2156),"",'CDM_Requirements '!$B$153)</f>
        <v/>
      </c>
      <c r="O2156" s="340"/>
      <c r="P2156" s="340"/>
      <c r="Q2156" s="343"/>
    </row>
    <row r="2157" spans="1:17" s="323" customFormat="1" ht="20.100000000000001" customHeight="1" x14ac:dyDescent="0.25">
      <c r="A2157" s="311"/>
      <c r="B2157" s="308" t="str">
        <f>IF(ISBLANK($D2157)," -",'Offeror_Product Profile'!$B$12)</f>
        <v xml:space="preserve"> -</v>
      </c>
      <c r="C2157" s="308" t="str">
        <f>IF(ISBLANK($D2157)," -",'Offeror_Product Profile'!$B$13)</f>
        <v xml:space="preserve"> -</v>
      </c>
      <c r="D2157" s="340"/>
      <c r="E2157" s="341"/>
      <c r="F2157" s="336" t="str">
        <f>IF(ISBLANK($D2157)," -",'Offeror_Product Profile'!$B$10)</f>
        <v xml:space="preserve"> -</v>
      </c>
      <c r="G2157" s="336" t="str">
        <f>IF(ISBLANK($D2157)," -",'Offeror_Product Profile'!$B$11)</f>
        <v xml:space="preserve"> -</v>
      </c>
      <c r="H2157" s="309" t="str">
        <f>IF(ISBLANK($D2157),"",'Offeror_Product Profile'!$B$9)</f>
        <v/>
      </c>
      <c r="I2157" s="342"/>
      <c r="J2157" s="310" t="str">
        <f>IF(ISBLANK($D2157),"",'CDM_Requirements '!$B$149)</f>
        <v/>
      </c>
      <c r="K2157" s="338" t="str">
        <f>IF(ISBLANK($D2157),"",'CDM_Requirements '!$B$150)</f>
        <v/>
      </c>
      <c r="L2157" s="338" t="str">
        <f>IF(ISBLANK($D2157),"",'CDM_Requirements '!$B$151)</f>
        <v/>
      </c>
      <c r="M2157" s="338" t="str">
        <f>IF(ISBLANK($D2157),"",'CDM_Requirements '!$B$152)</f>
        <v/>
      </c>
      <c r="N2157" s="338" t="str">
        <f>IF(ISBLANK($D2157),"",'CDM_Requirements '!$B$153)</f>
        <v/>
      </c>
      <c r="O2157" s="340"/>
      <c r="P2157" s="340"/>
      <c r="Q2157" s="343"/>
    </row>
    <row r="2158" spans="1:17" s="323" customFormat="1" ht="20.100000000000001" customHeight="1" x14ac:dyDescent="0.25">
      <c r="A2158" s="311"/>
      <c r="B2158" s="308" t="str">
        <f>IF(ISBLANK($D2158)," -",'Offeror_Product Profile'!$B$12)</f>
        <v xml:space="preserve"> -</v>
      </c>
      <c r="C2158" s="308" t="str">
        <f>IF(ISBLANK($D2158)," -",'Offeror_Product Profile'!$B$13)</f>
        <v xml:space="preserve"> -</v>
      </c>
      <c r="D2158" s="340"/>
      <c r="E2158" s="341"/>
      <c r="F2158" s="336" t="str">
        <f>IF(ISBLANK($D2158)," -",'Offeror_Product Profile'!$B$10)</f>
        <v xml:space="preserve"> -</v>
      </c>
      <c r="G2158" s="336" t="str">
        <f>IF(ISBLANK($D2158)," -",'Offeror_Product Profile'!$B$11)</f>
        <v xml:space="preserve"> -</v>
      </c>
      <c r="H2158" s="309" t="str">
        <f>IF(ISBLANK($D2158),"",'Offeror_Product Profile'!$B$9)</f>
        <v/>
      </c>
      <c r="I2158" s="342"/>
      <c r="J2158" s="310" t="str">
        <f>IF(ISBLANK($D2158),"",'CDM_Requirements '!$B$149)</f>
        <v/>
      </c>
      <c r="K2158" s="338" t="str">
        <f>IF(ISBLANK($D2158),"",'CDM_Requirements '!$B$150)</f>
        <v/>
      </c>
      <c r="L2158" s="338" t="str">
        <f>IF(ISBLANK($D2158),"",'CDM_Requirements '!$B$151)</f>
        <v/>
      </c>
      <c r="M2158" s="338" t="str">
        <f>IF(ISBLANK($D2158),"",'CDM_Requirements '!$B$152)</f>
        <v/>
      </c>
      <c r="N2158" s="338" t="str">
        <f>IF(ISBLANK($D2158),"",'CDM_Requirements '!$B$153)</f>
        <v/>
      </c>
      <c r="O2158" s="340"/>
      <c r="P2158" s="340"/>
      <c r="Q2158" s="343"/>
    </row>
    <row r="2159" spans="1:17" s="323" customFormat="1" ht="20.100000000000001" customHeight="1" x14ac:dyDescent="0.25">
      <c r="A2159" s="311"/>
      <c r="B2159" s="308" t="str">
        <f>IF(ISBLANK($D2159)," -",'Offeror_Product Profile'!$B$12)</f>
        <v xml:space="preserve"> -</v>
      </c>
      <c r="C2159" s="308" t="str">
        <f>IF(ISBLANK($D2159)," -",'Offeror_Product Profile'!$B$13)</f>
        <v xml:space="preserve"> -</v>
      </c>
      <c r="D2159" s="340"/>
      <c r="E2159" s="341"/>
      <c r="F2159" s="336" t="str">
        <f>IF(ISBLANK($D2159)," -",'Offeror_Product Profile'!$B$10)</f>
        <v xml:space="preserve"> -</v>
      </c>
      <c r="G2159" s="336" t="str">
        <f>IF(ISBLANK($D2159)," -",'Offeror_Product Profile'!$B$11)</f>
        <v xml:space="preserve"> -</v>
      </c>
      <c r="H2159" s="309" t="str">
        <f>IF(ISBLANK($D2159),"",'Offeror_Product Profile'!$B$9)</f>
        <v/>
      </c>
      <c r="I2159" s="342"/>
      <c r="J2159" s="310" t="str">
        <f>IF(ISBLANK($D2159),"",'CDM_Requirements '!$B$149)</f>
        <v/>
      </c>
      <c r="K2159" s="338" t="str">
        <f>IF(ISBLANK($D2159),"",'CDM_Requirements '!$B$150)</f>
        <v/>
      </c>
      <c r="L2159" s="338" t="str">
        <f>IF(ISBLANK($D2159),"",'CDM_Requirements '!$B$151)</f>
        <v/>
      </c>
      <c r="M2159" s="338" t="str">
        <f>IF(ISBLANK($D2159),"",'CDM_Requirements '!$B$152)</f>
        <v/>
      </c>
      <c r="N2159" s="338" t="str">
        <f>IF(ISBLANK($D2159),"",'CDM_Requirements '!$B$153)</f>
        <v/>
      </c>
      <c r="O2159" s="340"/>
      <c r="P2159" s="340"/>
      <c r="Q2159" s="343"/>
    </row>
    <row r="2160" spans="1:17" s="323" customFormat="1" ht="20.100000000000001" customHeight="1" x14ac:dyDescent="0.25">
      <c r="A2160" s="311"/>
      <c r="B2160" s="308" t="str">
        <f>IF(ISBLANK($D2160)," -",'Offeror_Product Profile'!$B$12)</f>
        <v xml:space="preserve"> -</v>
      </c>
      <c r="C2160" s="308" t="str">
        <f>IF(ISBLANK($D2160)," -",'Offeror_Product Profile'!$B$13)</f>
        <v xml:space="preserve"> -</v>
      </c>
      <c r="D2160" s="340"/>
      <c r="E2160" s="341"/>
      <c r="F2160" s="336" t="str">
        <f>IF(ISBLANK($D2160)," -",'Offeror_Product Profile'!$B$10)</f>
        <v xml:space="preserve"> -</v>
      </c>
      <c r="G2160" s="336" t="str">
        <f>IF(ISBLANK($D2160)," -",'Offeror_Product Profile'!$B$11)</f>
        <v xml:space="preserve"> -</v>
      </c>
      <c r="H2160" s="309" t="str">
        <f>IF(ISBLANK($D2160),"",'Offeror_Product Profile'!$B$9)</f>
        <v/>
      </c>
      <c r="I2160" s="342"/>
      <c r="J2160" s="310" t="str">
        <f>IF(ISBLANK($D2160),"",'CDM_Requirements '!$B$149)</f>
        <v/>
      </c>
      <c r="K2160" s="338" t="str">
        <f>IF(ISBLANK($D2160),"",'CDM_Requirements '!$B$150)</f>
        <v/>
      </c>
      <c r="L2160" s="338" t="str">
        <f>IF(ISBLANK($D2160),"",'CDM_Requirements '!$B$151)</f>
        <v/>
      </c>
      <c r="M2160" s="338" t="str">
        <f>IF(ISBLANK($D2160),"",'CDM_Requirements '!$B$152)</f>
        <v/>
      </c>
      <c r="N2160" s="338" t="str">
        <f>IF(ISBLANK($D2160),"",'CDM_Requirements '!$B$153)</f>
        <v/>
      </c>
      <c r="O2160" s="340"/>
      <c r="P2160" s="340"/>
      <c r="Q2160" s="343"/>
    </row>
    <row r="2161" spans="1:17" s="323" customFormat="1" ht="20.100000000000001" customHeight="1" x14ac:dyDescent="0.25">
      <c r="A2161" s="311"/>
      <c r="B2161" s="308" t="str">
        <f>IF(ISBLANK($D2161)," -",'Offeror_Product Profile'!$B$12)</f>
        <v xml:space="preserve"> -</v>
      </c>
      <c r="C2161" s="308" t="str">
        <f>IF(ISBLANK($D2161)," -",'Offeror_Product Profile'!$B$13)</f>
        <v xml:space="preserve"> -</v>
      </c>
      <c r="D2161" s="340"/>
      <c r="E2161" s="341"/>
      <c r="F2161" s="336" t="str">
        <f>IF(ISBLANK($D2161)," -",'Offeror_Product Profile'!$B$10)</f>
        <v xml:space="preserve"> -</v>
      </c>
      <c r="G2161" s="336" t="str">
        <f>IF(ISBLANK($D2161)," -",'Offeror_Product Profile'!$B$11)</f>
        <v xml:space="preserve"> -</v>
      </c>
      <c r="H2161" s="309" t="str">
        <f>IF(ISBLANK($D2161),"",'Offeror_Product Profile'!$B$9)</f>
        <v/>
      </c>
      <c r="I2161" s="342"/>
      <c r="J2161" s="310" t="str">
        <f>IF(ISBLANK($D2161),"",'CDM_Requirements '!$B$149)</f>
        <v/>
      </c>
      <c r="K2161" s="338" t="str">
        <f>IF(ISBLANK($D2161),"",'CDM_Requirements '!$B$150)</f>
        <v/>
      </c>
      <c r="L2161" s="338" t="str">
        <f>IF(ISBLANK($D2161),"",'CDM_Requirements '!$B$151)</f>
        <v/>
      </c>
      <c r="M2161" s="338" t="str">
        <f>IF(ISBLANK($D2161),"",'CDM_Requirements '!$B$152)</f>
        <v/>
      </c>
      <c r="N2161" s="338" t="str">
        <f>IF(ISBLANK($D2161),"",'CDM_Requirements '!$B$153)</f>
        <v/>
      </c>
      <c r="O2161" s="340"/>
      <c r="P2161" s="340"/>
      <c r="Q2161" s="343"/>
    </row>
    <row r="2162" spans="1:17" s="323" customFormat="1" ht="20.100000000000001" customHeight="1" x14ac:dyDescent="0.25">
      <c r="A2162" s="311"/>
      <c r="B2162" s="308" t="str">
        <f>IF(ISBLANK($D2162)," -",'Offeror_Product Profile'!$B$12)</f>
        <v xml:space="preserve"> -</v>
      </c>
      <c r="C2162" s="308" t="str">
        <f>IF(ISBLANK($D2162)," -",'Offeror_Product Profile'!$B$13)</f>
        <v xml:space="preserve"> -</v>
      </c>
      <c r="D2162" s="340"/>
      <c r="E2162" s="341"/>
      <c r="F2162" s="336" t="str">
        <f>IF(ISBLANK($D2162)," -",'Offeror_Product Profile'!$B$10)</f>
        <v xml:space="preserve"> -</v>
      </c>
      <c r="G2162" s="336" t="str">
        <f>IF(ISBLANK($D2162)," -",'Offeror_Product Profile'!$B$11)</f>
        <v xml:space="preserve"> -</v>
      </c>
      <c r="H2162" s="309" t="str">
        <f>IF(ISBLANK($D2162),"",'Offeror_Product Profile'!$B$9)</f>
        <v/>
      </c>
      <c r="I2162" s="342"/>
      <c r="J2162" s="310" t="str">
        <f>IF(ISBLANK($D2162),"",'CDM_Requirements '!$B$149)</f>
        <v/>
      </c>
      <c r="K2162" s="338" t="str">
        <f>IF(ISBLANK($D2162),"",'CDM_Requirements '!$B$150)</f>
        <v/>
      </c>
      <c r="L2162" s="338" t="str">
        <f>IF(ISBLANK($D2162),"",'CDM_Requirements '!$B$151)</f>
        <v/>
      </c>
      <c r="M2162" s="338" t="str">
        <f>IF(ISBLANK($D2162),"",'CDM_Requirements '!$B$152)</f>
        <v/>
      </c>
      <c r="N2162" s="338" t="str">
        <f>IF(ISBLANK($D2162),"",'CDM_Requirements '!$B$153)</f>
        <v/>
      </c>
      <c r="O2162" s="340"/>
      <c r="P2162" s="340"/>
      <c r="Q2162" s="343"/>
    </row>
    <row r="2163" spans="1:17" s="323" customFormat="1" ht="20.100000000000001" customHeight="1" x14ac:dyDescent="0.25">
      <c r="A2163" s="311"/>
      <c r="B2163" s="308" t="str">
        <f>IF(ISBLANK($D2163)," -",'Offeror_Product Profile'!$B$12)</f>
        <v xml:space="preserve"> -</v>
      </c>
      <c r="C2163" s="308" t="str">
        <f>IF(ISBLANK($D2163)," -",'Offeror_Product Profile'!$B$13)</f>
        <v xml:space="preserve"> -</v>
      </c>
      <c r="D2163" s="340"/>
      <c r="E2163" s="341"/>
      <c r="F2163" s="336" t="str">
        <f>IF(ISBLANK($D2163)," -",'Offeror_Product Profile'!$B$10)</f>
        <v xml:space="preserve"> -</v>
      </c>
      <c r="G2163" s="336" t="str">
        <f>IF(ISBLANK($D2163)," -",'Offeror_Product Profile'!$B$11)</f>
        <v xml:space="preserve"> -</v>
      </c>
      <c r="H2163" s="309" t="str">
        <f>IF(ISBLANK($D2163),"",'Offeror_Product Profile'!$B$9)</f>
        <v/>
      </c>
      <c r="I2163" s="342"/>
      <c r="J2163" s="310" t="str">
        <f>IF(ISBLANK($D2163),"",'CDM_Requirements '!$B$149)</f>
        <v/>
      </c>
      <c r="K2163" s="338" t="str">
        <f>IF(ISBLANK($D2163),"",'CDM_Requirements '!$B$150)</f>
        <v/>
      </c>
      <c r="L2163" s="338" t="str">
        <f>IF(ISBLANK($D2163),"",'CDM_Requirements '!$B$151)</f>
        <v/>
      </c>
      <c r="M2163" s="338" t="str">
        <f>IF(ISBLANK($D2163),"",'CDM_Requirements '!$B$152)</f>
        <v/>
      </c>
      <c r="N2163" s="338" t="str">
        <f>IF(ISBLANK($D2163),"",'CDM_Requirements '!$B$153)</f>
        <v/>
      </c>
      <c r="O2163" s="340"/>
      <c r="P2163" s="340"/>
      <c r="Q2163" s="343"/>
    </row>
    <row r="2164" spans="1:17" s="323" customFormat="1" ht="20.100000000000001" customHeight="1" x14ac:dyDescent="0.25">
      <c r="A2164" s="311"/>
      <c r="B2164" s="308" t="str">
        <f>IF(ISBLANK($D2164)," -",'Offeror_Product Profile'!$B$12)</f>
        <v xml:space="preserve"> -</v>
      </c>
      <c r="C2164" s="308" t="str">
        <f>IF(ISBLANK($D2164)," -",'Offeror_Product Profile'!$B$13)</f>
        <v xml:space="preserve"> -</v>
      </c>
      <c r="D2164" s="340"/>
      <c r="E2164" s="341"/>
      <c r="F2164" s="336" t="str">
        <f>IF(ISBLANK($D2164)," -",'Offeror_Product Profile'!$B$10)</f>
        <v xml:space="preserve"> -</v>
      </c>
      <c r="G2164" s="336" t="str">
        <f>IF(ISBLANK($D2164)," -",'Offeror_Product Profile'!$B$11)</f>
        <v xml:space="preserve"> -</v>
      </c>
      <c r="H2164" s="309" t="str">
        <f>IF(ISBLANK($D2164),"",'Offeror_Product Profile'!$B$9)</f>
        <v/>
      </c>
      <c r="I2164" s="342"/>
      <c r="J2164" s="310" t="str">
        <f>IF(ISBLANK($D2164),"",'CDM_Requirements '!$B$149)</f>
        <v/>
      </c>
      <c r="K2164" s="338" t="str">
        <f>IF(ISBLANK($D2164),"",'CDM_Requirements '!$B$150)</f>
        <v/>
      </c>
      <c r="L2164" s="338" t="str">
        <f>IF(ISBLANK($D2164),"",'CDM_Requirements '!$B$151)</f>
        <v/>
      </c>
      <c r="M2164" s="338" t="str">
        <f>IF(ISBLANK($D2164),"",'CDM_Requirements '!$B$152)</f>
        <v/>
      </c>
      <c r="N2164" s="338" t="str">
        <f>IF(ISBLANK($D2164),"",'CDM_Requirements '!$B$153)</f>
        <v/>
      </c>
      <c r="O2164" s="340"/>
      <c r="P2164" s="340"/>
      <c r="Q2164" s="343"/>
    </row>
    <row r="2165" spans="1:17" s="323" customFormat="1" ht="20.100000000000001" customHeight="1" x14ac:dyDescent="0.25">
      <c r="A2165" s="311"/>
      <c r="B2165" s="308" t="str">
        <f>IF(ISBLANK($D2165)," -",'Offeror_Product Profile'!$B$12)</f>
        <v xml:space="preserve"> -</v>
      </c>
      <c r="C2165" s="308" t="str">
        <f>IF(ISBLANK($D2165)," -",'Offeror_Product Profile'!$B$13)</f>
        <v xml:space="preserve"> -</v>
      </c>
      <c r="D2165" s="340"/>
      <c r="E2165" s="341"/>
      <c r="F2165" s="336" t="str">
        <f>IF(ISBLANK($D2165)," -",'Offeror_Product Profile'!$B$10)</f>
        <v xml:space="preserve"> -</v>
      </c>
      <c r="G2165" s="336" t="str">
        <f>IF(ISBLANK($D2165)," -",'Offeror_Product Profile'!$B$11)</f>
        <v xml:space="preserve"> -</v>
      </c>
      <c r="H2165" s="309" t="str">
        <f>IF(ISBLANK($D2165),"",'Offeror_Product Profile'!$B$9)</f>
        <v/>
      </c>
      <c r="I2165" s="342"/>
      <c r="J2165" s="310" t="str">
        <f>IF(ISBLANK($D2165),"",'CDM_Requirements '!$B$149)</f>
        <v/>
      </c>
      <c r="K2165" s="338" t="str">
        <f>IF(ISBLANK($D2165),"",'CDM_Requirements '!$B$150)</f>
        <v/>
      </c>
      <c r="L2165" s="338" t="str">
        <f>IF(ISBLANK($D2165),"",'CDM_Requirements '!$B$151)</f>
        <v/>
      </c>
      <c r="M2165" s="338" t="str">
        <f>IF(ISBLANK($D2165),"",'CDM_Requirements '!$B$152)</f>
        <v/>
      </c>
      <c r="N2165" s="338" t="str">
        <f>IF(ISBLANK($D2165),"",'CDM_Requirements '!$B$153)</f>
        <v/>
      </c>
      <c r="O2165" s="340"/>
      <c r="P2165" s="340"/>
      <c r="Q2165" s="343"/>
    </row>
    <row r="2166" spans="1:17" s="323" customFormat="1" ht="20.100000000000001" customHeight="1" x14ac:dyDescent="0.25">
      <c r="A2166" s="311"/>
      <c r="B2166" s="308" t="str">
        <f>IF(ISBLANK($D2166)," -",'Offeror_Product Profile'!$B$12)</f>
        <v xml:space="preserve"> -</v>
      </c>
      <c r="C2166" s="308" t="str">
        <f>IF(ISBLANK($D2166)," -",'Offeror_Product Profile'!$B$13)</f>
        <v xml:space="preserve"> -</v>
      </c>
      <c r="D2166" s="340"/>
      <c r="E2166" s="341"/>
      <c r="F2166" s="336" t="str">
        <f>IF(ISBLANK($D2166)," -",'Offeror_Product Profile'!$B$10)</f>
        <v xml:space="preserve"> -</v>
      </c>
      <c r="G2166" s="336" t="str">
        <f>IF(ISBLANK($D2166)," -",'Offeror_Product Profile'!$B$11)</f>
        <v xml:space="preserve"> -</v>
      </c>
      <c r="H2166" s="309" t="str">
        <f>IF(ISBLANK($D2166),"",'Offeror_Product Profile'!$B$9)</f>
        <v/>
      </c>
      <c r="I2166" s="342"/>
      <c r="J2166" s="310" t="str">
        <f>IF(ISBLANK($D2166),"",'CDM_Requirements '!$B$149)</f>
        <v/>
      </c>
      <c r="K2166" s="338" t="str">
        <f>IF(ISBLANK($D2166),"",'CDM_Requirements '!$B$150)</f>
        <v/>
      </c>
      <c r="L2166" s="338" t="str">
        <f>IF(ISBLANK($D2166),"",'CDM_Requirements '!$B$151)</f>
        <v/>
      </c>
      <c r="M2166" s="338" t="str">
        <f>IF(ISBLANK($D2166),"",'CDM_Requirements '!$B$152)</f>
        <v/>
      </c>
      <c r="N2166" s="338" t="str">
        <f>IF(ISBLANK($D2166),"",'CDM_Requirements '!$B$153)</f>
        <v/>
      </c>
      <c r="O2166" s="340"/>
      <c r="P2166" s="340"/>
      <c r="Q2166" s="343"/>
    </row>
    <row r="2167" spans="1:17" s="323" customFormat="1" ht="20.100000000000001" customHeight="1" x14ac:dyDescent="0.25">
      <c r="A2167" s="311"/>
      <c r="B2167" s="308" t="str">
        <f>IF(ISBLANK($D2167)," -",'Offeror_Product Profile'!$B$12)</f>
        <v xml:space="preserve"> -</v>
      </c>
      <c r="C2167" s="308" t="str">
        <f>IF(ISBLANK($D2167)," -",'Offeror_Product Profile'!$B$13)</f>
        <v xml:space="preserve"> -</v>
      </c>
      <c r="D2167" s="340"/>
      <c r="E2167" s="341"/>
      <c r="F2167" s="336" t="str">
        <f>IF(ISBLANK($D2167)," -",'Offeror_Product Profile'!$B$10)</f>
        <v xml:space="preserve"> -</v>
      </c>
      <c r="G2167" s="336" t="str">
        <f>IF(ISBLANK($D2167)," -",'Offeror_Product Profile'!$B$11)</f>
        <v xml:space="preserve"> -</v>
      </c>
      <c r="H2167" s="309" t="str">
        <f>IF(ISBLANK($D2167),"",'Offeror_Product Profile'!$B$9)</f>
        <v/>
      </c>
      <c r="I2167" s="342"/>
      <c r="J2167" s="310" t="str">
        <f>IF(ISBLANK($D2167),"",'CDM_Requirements '!$B$149)</f>
        <v/>
      </c>
      <c r="K2167" s="338" t="str">
        <f>IF(ISBLANK($D2167),"",'CDM_Requirements '!$B$150)</f>
        <v/>
      </c>
      <c r="L2167" s="338" t="str">
        <f>IF(ISBLANK($D2167),"",'CDM_Requirements '!$B$151)</f>
        <v/>
      </c>
      <c r="M2167" s="338" t="str">
        <f>IF(ISBLANK($D2167),"",'CDM_Requirements '!$B$152)</f>
        <v/>
      </c>
      <c r="N2167" s="338" t="str">
        <f>IF(ISBLANK($D2167),"",'CDM_Requirements '!$B$153)</f>
        <v/>
      </c>
      <c r="O2167" s="340"/>
      <c r="P2167" s="340"/>
      <c r="Q2167" s="343"/>
    </row>
    <row r="2168" spans="1:17" s="323" customFormat="1" ht="20.100000000000001" customHeight="1" x14ac:dyDescent="0.25">
      <c r="A2168" s="311"/>
      <c r="B2168" s="308" t="str">
        <f>IF(ISBLANK($D2168)," -",'Offeror_Product Profile'!$B$12)</f>
        <v xml:space="preserve"> -</v>
      </c>
      <c r="C2168" s="308" t="str">
        <f>IF(ISBLANK($D2168)," -",'Offeror_Product Profile'!$B$13)</f>
        <v xml:space="preserve"> -</v>
      </c>
      <c r="D2168" s="340"/>
      <c r="E2168" s="341"/>
      <c r="F2168" s="336" t="str">
        <f>IF(ISBLANK($D2168)," -",'Offeror_Product Profile'!$B$10)</f>
        <v xml:space="preserve"> -</v>
      </c>
      <c r="G2168" s="336" t="str">
        <f>IF(ISBLANK($D2168)," -",'Offeror_Product Profile'!$B$11)</f>
        <v xml:space="preserve"> -</v>
      </c>
      <c r="H2168" s="309" t="str">
        <f>IF(ISBLANK($D2168),"",'Offeror_Product Profile'!$B$9)</f>
        <v/>
      </c>
      <c r="I2168" s="342"/>
      <c r="J2168" s="310" t="str">
        <f>IF(ISBLANK($D2168),"",'CDM_Requirements '!$B$149)</f>
        <v/>
      </c>
      <c r="K2168" s="338" t="str">
        <f>IF(ISBLANK($D2168),"",'CDM_Requirements '!$B$150)</f>
        <v/>
      </c>
      <c r="L2168" s="338" t="str">
        <f>IF(ISBLANK($D2168),"",'CDM_Requirements '!$B$151)</f>
        <v/>
      </c>
      <c r="M2168" s="338" t="str">
        <f>IF(ISBLANK($D2168),"",'CDM_Requirements '!$B$152)</f>
        <v/>
      </c>
      <c r="N2168" s="338" t="str">
        <f>IF(ISBLANK($D2168),"",'CDM_Requirements '!$B$153)</f>
        <v/>
      </c>
      <c r="O2168" s="340"/>
      <c r="P2168" s="340"/>
      <c r="Q2168" s="343"/>
    </row>
    <row r="2169" spans="1:17" s="323" customFormat="1" ht="20.100000000000001" customHeight="1" x14ac:dyDescent="0.25">
      <c r="A2169" s="311"/>
      <c r="B2169" s="308" t="str">
        <f>IF(ISBLANK($D2169)," -",'Offeror_Product Profile'!$B$12)</f>
        <v xml:space="preserve"> -</v>
      </c>
      <c r="C2169" s="308" t="str">
        <f>IF(ISBLANK($D2169)," -",'Offeror_Product Profile'!$B$13)</f>
        <v xml:space="preserve"> -</v>
      </c>
      <c r="D2169" s="340"/>
      <c r="E2169" s="341"/>
      <c r="F2169" s="336" t="str">
        <f>IF(ISBLANK($D2169)," -",'Offeror_Product Profile'!$B$10)</f>
        <v xml:space="preserve"> -</v>
      </c>
      <c r="G2169" s="336" t="str">
        <f>IF(ISBLANK($D2169)," -",'Offeror_Product Profile'!$B$11)</f>
        <v xml:space="preserve"> -</v>
      </c>
      <c r="H2169" s="309" t="str">
        <f>IF(ISBLANK($D2169),"",'Offeror_Product Profile'!$B$9)</f>
        <v/>
      </c>
      <c r="I2169" s="342"/>
      <c r="J2169" s="310" t="str">
        <f>IF(ISBLANK($D2169),"",'CDM_Requirements '!$B$149)</f>
        <v/>
      </c>
      <c r="K2169" s="338" t="str">
        <f>IF(ISBLANK($D2169),"",'CDM_Requirements '!$B$150)</f>
        <v/>
      </c>
      <c r="L2169" s="338" t="str">
        <f>IF(ISBLANK($D2169),"",'CDM_Requirements '!$B$151)</f>
        <v/>
      </c>
      <c r="M2169" s="338" t="str">
        <f>IF(ISBLANK($D2169),"",'CDM_Requirements '!$B$152)</f>
        <v/>
      </c>
      <c r="N2169" s="338" t="str">
        <f>IF(ISBLANK($D2169),"",'CDM_Requirements '!$B$153)</f>
        <v/>
      </c>
      <c r="O2169" s="340"/>
      <c r="P2169" s="340"/>
      <c r="Q2169" s="343"/>
    </row>
    <row r="2170" spans="1:17" s="323" customFormat="1" ht="20.100000000000001" customHeight="1" x14ac:dyDescent="0.25">
      <c r="A2170" s="311"/>
      <c r="B2170" s="308" t="str">
        <f>IF(ISBLANK($D2170)," -",'Offeror_Product Profile'!$B$12)</f>
        <v xml:space="preserve"> -</v>
      </c>
      <c r="C2170" s="308" t="str">
        <f>IF(ISBLANK($D2170)," -",'Offeror_Product Profile'!$B$13)</f>
        <v xml:space="preserve"> -</v>
      </c>
      <c r="D2170" s="340"/>
      <c r="E2170" s="341"/>
      <c r="F2170" s="336" t="str">
        <f>IF(ISBLANK($D2170)," -",'Offeror_Product Profile'!$B$10)</f>
        <v xml:space="preserve"> -</v>
      </c>
      <c r="G2170" s="336" t="str">
        <f>IF(ISBLANK($D2170)," -",'Offeror_Product Profile'!$B$11)</f>
        <v xml:space="preserve"> -</v>
      </c>
      <c r="H2170" s="309" t="str">
        <f>IF(ISBLANK($D2170),"",'Offeror_Product Profile'!$B$9)</f>
        <v/>
      </c>
      <c r="I2170" s="342"/>
      <c r="J2170" s="310" t="str">
        <f>IF(ISBLANK($D2170),"",'CDM_Requirements '!$B$149)</f>
        <v/>
      </c>
      <c r="K2170" s="338" t="str">
        <f>IF(ISBLANK($D2170),"",'CDM_Requirements '!$B$150)</f>
        <v/>
      </c>
      <c r="L2170" s="338" t="str">
        <f>IF(ISBLANK($D2170),"",'CDM_Requirements '!$B$151)</f>
        <v/>
      </c>
      <c r="M2170" s="338" t="str">
        <f>IF(ISBLANK($D2170),"",'CDM_Requirements '!$B$152)</f>
        <v/>
      </c>
      <c r="N2170" s="338" t="str">
        <f>IF(ISBLANK($D2170),"",'CDM_Requirements '!$B$153)</f>
        <v/>
      </c>
      <c r="O2170" s="340"/>
      <c r="P2170" s="340"/>
      <c r="Q2170" s="343"/>
    </row>
    <row r="2171" spans="1:17" s="323" customFormat="1" ht="20.100000000000001" customHeight="1" x14ac:dyDescent="0.25">
      <c r="A2171" s="311"/>
      <c r="B2171" s="308" t="str">
        <f>IF(ISBLANK($D2171)," -",'Offeror_Product Profile'!$B$12)</f>
        <v xml:space="preserve"> -</v>
      </c>
      <c r="C2171" s="308" t="str">
        <f>IF(ISBLANK($D2171)," -",'Offeror_Product Profile'!$B$13)</f>
        <v xml:space="preserve"> -</v>
      </c>
      <c r="D2171" s="340"/>
      <c r="E2171" s="341"/>
      <c r="F2171" s="336" t="str">
        <f>IF(ISBLANK($D2171)," -",'Offeror_Product Profile'!$B$10)</f>
        <v xml:space="preserve"> -</v>
      </c>
      <c r="G2171" s="336" t="str">
        <f>IF(ISBLANK($D2171)," -",'Offeror_Product Profile'!$B$11)</f>
        <v xml:space="preserve"> -</v>
      </c>
      <c r="H2171" s="309" t="str">
        <f>IF(ISBLANK($D2171),"",'Offeror_Product Profile'!$B$9)</f>
        <v/>
      </c>
      <c r="I2171" s="342"/>
      <c r="J2171" s="310" t="str">
        <f>IF(ISBLANK($D2171),"",'CDM_Requirements '!$B$149)</f>
        <v/>
      </c>
      <c r="K2171" s="338" t="str">
        <f>IF(ISBLANK($D2171),"",'CDM_Requirements '!$B$150)</f>
        <v/>
      </c>
      <c r="L2171" s="338" t="str">
        <f>IF(ISBLANK($D2171),"",'CDM_Requirements '!$B$151)</f>
        <v/>
      </c>
      <c r="M2171" s="338" t="str">
        <f>IF(ISBLANK($D2171),"",'CDM_Requirements '!$B$152)</f>
        <v/>
      </c>
      <c r="N2171" s="338" t="str">
        <f>IF(ISBLANK($D2171),"",'CDM_Requirements '!$B$153)</f>
        <v/>
      </c>
      <c r="O2171" s="340"/>
      <c r="P2171" s="340"/>
      <c r="Q2171" s="343"/>
    </row>
    <row r="2172" spans="1:17" s="323" customFormat="1" ht="20.100000000000001" customHeight="1" x14ac:dyDescent="0.25">
      <c r="A2172" s="311"/>
      <c r="B2172" s="308" t="str">
        <f>IF(ISBLANK($D2172)," -",'Offeror_Product Profile'!$B$12)</f>
        <v xml:space="preserve"> -</v>
      </c>
      <c r="C2172" s="308" t="str">
        <f>IF(ISBLANK($D2172)," -",'Offeror_Product Profile'!$B$13)</f>
        <v xml:space="preserve"> -</v>
      </c>
      <c r="D2172" s="340"/>
      <c r="E2172" s="341"/>
      <c r="F2172" s="336" t="str">
        <f>IF(ISBLANK($D2172)," -",'Offeror_Product Profile'!$B$10)</f>
        <v xml:space="preserve"> -</v>
      </c>
      <c r="G2172" s="336" t="str">
        <f>IF(ISBLANK($D2172)," -",'Offeror_Product Profile'!$B$11)</f>
        <v xml:space="preserve"> -</v>
      </c>
      <c r="H2172" s="309" t="str">
        <f>IF(ISBLANK($D2172),"",'Offeror_Product Profile'!$B$9)</f>
        <v/>
      </c>
      <c r="I2172" s="342"/>
      <c r="J2172" s="310" t="str">
        <f>IF(ISBLANK($D2172),"",'CDM_Requirements '!$B$149)</f>
        <v/>
      </c>
      <c r="K2172" s="338" t="str">
        <f>IF(ISBLANK($D2172),"",'CDM_Requirements '!$B$150)</f>
        <v/>
      </c>
      <c r="L2172" s="338" t="str">
        <f>IF(ISBLANK($D2172),"",'CDM_Requirements '!$B$151)</f>
        <v/>
      </c>
      <c r="M2172" s="338" t="str">
        <f>IF(ISBLANK($D2172),"",'CDM_Requirements '!$B$152)</f>
        <v/>
      </c>
      <c r="N2172" s="338" t="str">
        <f>IF(ISBLANK($D2172),"",'CDM_Requirements '!$B$153)</f>
        <v/>
      </c>
      <c r="O2172" s="340"/>
      <c r="P2172" s="340"/>
      <c r="Q2172" s="343"/>
    </row>
    <row r="2173" spans="1:17" s="323" customFormat="1" ht="20.100000000000001" customHeight="1" x14ac:dyDescent="0.25">
      <c r="A2173" s="311"/>
      <c r="B2173" s="308" t="str">
        <f>IF(ISBLANK($D2173)," -",'Offeror_Product Profile'!$B$12)</f>
        <v xml:space="preserve"> -</v>
      </c>
      <c r="C2173" s="308" t="str">
        <f>IF(ISBLANK($D2173)," -",'Offeror_Product Profile'!$B$13)</f>
        <v xml:space="preserve"> -</v>
      </c>
      <c r="D2173" s="340"/>
      <c r="E2173" s="341"/>
      <c r="F2173" s="336" t="str">
        <f>IF(ISBLANK($D2173)," -",'Offeror_Product Profile'!$B$10)</f>
        <v xml:space="preserve"> -</v>
      </c>
      <c r="G2173" s="336" t="str">
        <f>IF(ISBLANK($D2173)," -",'Offeror_Product Profile'!$B$11)</f>
        <v xml:space="preserve"> -</v>
      </c>
      <c r="H2173" s="309" t="str">
        <f>IF(ISBLANK($D2173),"",'Offeror_Product Profile'!$B$9)</f>
        <v/>
      </c>
      <c r="I2173" s="342"/>
      <c r="J2173" s="310" t="str">
        <f>IF(ISBLANK($D2173),"",'CDM_Requirements '!$B$149)</f>
        <v/>
      </c>
      <c r="K2173" s="338" t="str">
        <f>IF(ISBLANK($D2173),"",'CDM_Requirements '!$B$150)</f>
        <v/>
      </c>
      <c r="L2173" s="338" t="str">
        <f>IF(ISBLANK($D2173),"",'CDM_Requirements '!$B$151)</f>
        <v/>
      </c>
      <c r="M2173" s="338" t="str">
        <f>IF(ISBLANK($D2173),"",'CDM_Requirements '!$B$152)</f>
        <v/>
      </c>
      <c r="N2173" s="338" t="str">
        <f>IF(ISBLANK($D2173),"",'CDM_Requirements '!$B$153)</f>
        <v/>
      </c>
      <c r="O2173" s="340"/>
      <c r="P2173" s="340"/>
      <c r="Q2173" s="343"/>
    </row>
    <row r="2174" spans="1:17" s="323" customFormat="1" ht="20.100000000000001" customHeight="1" x14ac:dyDescent="0.25">
      <c r="A2174" s="311"/>
      <c r="B2174" s="308" t="str">
        <f>IF(ISBLANK($D2174)," -",'Offeror_Product Profile'!$B$12)</f>
        <v xml:space="preserve"> -</v>
      </c>
      <c r="C2174" s="308" t="str">
        <f>IF(ISBLANK($D2174)," -",'Offeror_Product Profile'!$B$13)</f>
        <v xml:space="preserve"> -</v>
      </c>
      <c r="D2174" s="340"/>
      <c r="E2174" s="341"/>
      <c r="F2174" s="336" t="str">
        <f>IF(ISBLANK($D2174)," -",'Offeror_Product Profile'!$B$10)</f>
        <v xml:space="preserve"> -</v>
      </c>
      <c r="G2174" s="336" t="str">
        <f>IF(ISBLANK($D2174)," -",'Offeror_Product Profile'!$B$11)</f>
        <v xml:space="preserve"> -</v>
      </c>
      <c r="H2174" s="309" t="str">
        <f>IF(ISBLANK($D2174),"",'Offeror_Product Profile'!$B$9)</f>
        <v/>
      </c>
      <c r="I2174" s="342"/>
      <c r="J2174" s="310" t="str">
        <f>IF(ISBLANK($D2174),"",'CDM_Requirements '!$B$149)</f>
        <v/>
      </c>
      <c r="K2174" s="338" t="str">
        <f>IF(ISBLANK($D2174),"",'CDM_Requirements '!$B$150)</f>
        <v/>
      </c>
      <c r="L2174" s="338" t="str">
        <f>IF(ISBLANK($D2174),"",'CDM_Requirements '!$B$151)</f>
        <v/>
      </c>
      <c r="M2174" s="338" t="str">
        <f>IF(ISBLANK($D2174),"",'CDM_Requirements '!$B$152)</f>
        <v/>
      </c>
      <c r="N2174" s="338" t="str">
        <f>IF(ISBLANK($D2174),"",'CDM_Requirements '!$B$153)</f>
        <v/>
      </c>
      <c r="O2174" s="340"/>
      <c r="P2174" s="340"/>
      <c r="Q2174" s="343"/>
    </row>
    <row r="2175" spans="1:17" s="323" customFormat="1" ht="20.100000000000001" customHeight="1" x14ac:dyDescent="0.25">
      <c r="A2175" s="311"/>
      <c r="B2175" s="308" t="str">
        <f>IF(ISBLANK($D2175)," -",'Offeror_Product Profile'!$B$12)</f>
        <v xml:space="preserve"> -</v>
      </c>
      <c r="C2175" s="308" t="str">
        <f>IF(ISBLANK($D2175)," -",'Offeror_Product Profile'!$B$13)</f>
        <v xml:space="preserve"> -</v>
      </c>
      <c r="D2175" s="340"/>
      <c r="E2175" s="341"/>
      <c r="F2175" s="336" t="str">
        <f>IF(ISBLANK($D2175)," -",'Offeror_Product Profile'!$B$10)</f>
        <v xml:space="preserve"> -</v>
      </c>
      <c r="G2175" s="336" t="str">
        <f>IF(ISBLANK($D2175)," -",'Offeror_Product Profile'!$B$11)</f>
        <v xml:space="preserve"> -</v>
      </c>
      <c r="H2175" s="309" t="str">
        <f>IF(ISBLANK($D2175),"",'Offeror_Product Profile'!$B$9)</f>
        <v/>
      </c>
      <c r="I2175" s="342"/>
      <c r="J2175" s="310" t="str">
        <f>IF(ISBLANK($D2175),"",'CDM_Requirements '!$B$149)</f>
        <v/>
      </c>
      <c r="K2175" s="338" t="str">
        <f>IF(ISBLANK($D2175),"",'CDM_Requirements '!$B$150)</f>
        <v/>
      </c>
      <c r="L2175" s="338" t="str">
        <f>IF(ISBLANK($D2175),"",'CDM_Requirements '!$B$151)</f>
        <v/>
      </c>
      <c r="M2175" s="338" t="str">
        <f>IF(ISBLANK($D2175),"",'CDM_Requirements '!$B$152)</f>
        <v/>
      </c>
      <c r="N2175" s="338" t="str">
        <f>IF(ISBLANK($D2175),"",'CDM_Requirements '!$B$153)</f>
        <v/>
      </c>
      <c r="O2175" s="340"/>
      <c r="P2175" s="340"/>
      <c r="Q2175" s="343"/>
    </row>
    <row r="2176" spans="1:17" s="323" customFormat="1" ht="20.100000000000001" customHeight="1" x14ac:dyDescent="0.25">
      <c r="A2176" s="311"/>
      <c r="B2176" s="308" t="str">
        <f>IF(ISBLANK($D2176)," -",'Offeror_Product Profile'!$B$12)</f>
        <v xml:space="preserve"> -</v>
      </c>
      <c r="C2176" s="308" t="str">
        <f>IF(ISBLANK($D2176)," -",'Offeror_Product Profile'!$B$13)</f>
        <v xml:space="preserve"> -</v>
      </c>
      <c r="D2176" s="340"/>
      <c r="E2176" s="341"/>
      <c r="F2176" s="336" t="str">
        <f>IF(ISBLANK($D2176)," -",'Offeror_Product Profile'!$B$10)</f>
        <v xml:space="preserve"> -</v>
      </c>
      <c r="G2176" s="336" t="str">
        <f>IF(ISBLANK($D2176)," -",'Offeror_Product Profile'!$B$11)</f>
        <v xml:space="preserve"> -</v>
      </c>
      <c r="H2176" s="309" t="str">
        <f>IF(ISBLANK($D2176),"",'Offeror_Product Profile'!$B$9)</f>
        <v/>
      </c>
      <c r="I2176" s="342"/>
      <c r="J2176" s="310" t="str">
        <f>IF(ISBLANK($D2176),"",'CDM_Requirements '!$B$149)</f>
        <v/>
      </c>
      <c r="K2176" s="338" t="str">
        <f>IF(ISBLANK($D2176),"",'CDM_Requirements '!$B$150)</f>
        <v/>
      </c>
      <c r="L2176" s="338" t="str">
        <f>IF(ISBLANK($D2176),"",'CDM_Requirements '!$B$151)</f>
        <v/>
      </c>
      <c r="M2176" s="338" t="str">
        <f>IF(ISBLANK($D2176),"",'CDM_Requirements '!$B$152)</f>
        <v/>
      </c>
      <c r="N2176" s="338" t="str">
        <f>IF(ISBLANK($D2176),"",'CDM_Requirements '!$B$153)</f>
        <v/>
      </c>
      <c r="O2176" s="340"/>
      <c r="P2176" s="340"/>
      <c r="Q2176" s="343"/>
    </row>
    <row r="2177" spans="1:17" s="323" customFormat="1" ht="20.100000000000001" customHeight="1" x14ac:dyDescent="0.25">
      <c r="A2177" s="311"/>
      <c r="B2177" s="308" t="str">
        <f>IF(ISBLANK($D2177)," -",'Offeror_Product Profile'!$B$12)</f>
        <v xml:space="preserve"> -</v>
      </c>
      <c r="C2177" s="308" t="str">
        <f>IF(ISBLANK($D2177)," -",'Offeror_Product Profile'!$B$13)</f>
        <v xml:space="preserve"> -</v>
      </c>
      <c r="D2177" s="340"/>
      <c r="E2177" s="341"/>
      <c r="F2177" s="336" t="str">
        <f>IF(ISBLANK($D2177)," -",'Offeror_Product Profile'!$B$10)</f>
        <v xml:space="preserve"> -</v>
      </c>
      <c r="G2177" s="336" t="str">
        <f>IF(ISBLANK($D2177)," -",'Offeror_Product Profile'!$B$11)</f>
        <v xml:space="preserve"> -</v>
      </c>
      <c r="H2177" s="309" t="str">
        <f>IF(ISBLANK($D2177),"",'Offeror_Product Profile'!$B$9)</f>
        <v/>
      </c>
      <c r="I2177" s="342"/>
      <c r="J2177" s="310" t="str">
        <f>IF(ISBLANK($D2177),"",'CDM_Requirements '!$B$149)</f>
        <v/>
      </c>
      <c r="K2177" s="338" t="str">
        <f>IF(ISBLANK($D2177),"",'CDM_Requirements '!$B$150)</f>
        <v/>
      </c>
      <c r="L2177" s="338" t="str">
        <f>IF(ISBLANK($D2177),"",'CDM_Requirements '!$B$151)</f>
        <v/>
      </c>
      <c r="M2177" s="338" t="str">
        <f>IF(ISBLANK($D2177),"",'CDM_Requirements '!$B$152)</f>
        <v/>
      </c>
      <c r="N2177" s="338" t="str">
        <f>IF(ISBLANK($D2177),"",'CDM_Requirements '!$B$153)</f>
        <v/>
      </c>
      <c r="O2177" s="340"/>
      <c r="P2177" s="340"/>
      <c r="Q2177" s="343"/>
    </row>
    <row r="2178" spans="1:17" s="323" customFormat="1" ht="20.100000000000001" customHeight="1" x14ac:dyDescent="0.25">
      <c r="A2178" s="311"/>
      <c r="B2178" s="308" t="str">
        <f>IF(ISBLANK($D2178)," -",'Offeror_Product Profile'!$B$12)</f>
        <v xml:space="preserve"> -</v>
      </c>
      <c r="C2178" s="308" t="str">
        <f>IF(ISBLANK($D2178)," -",'Offeror_Product Profile'!$B$13)</f>
        <v xml:space="preserve"> -</v>
      </c>
      <c r="D2178" s="340"/>
      <c r="E2178" s="341"/>
      <c r="F2178" s="336" t="str">
        <f>IF(ISBLANK($D2178)," -",'Offeror_Product Profile'!$B$10)</f>
        <v xml:space="preserve"> -</v>
      </c>
      <c r="G2178" s="336" t="str">
        <f>IF(ISBLANK($D2178)," -",'Offeror_Product Profile'!$B$11)</f>
        <v xml:space="preserve"> -</v>
      </c>
      <c r="H2178" s="309" t="str">
        <f>IF(ISBLANK($D2178),"",'Offeror_Product Profile'!$B$9)</f>
        <v/>
      </c>
      <c r="I2178" s="342"/>
      <c r="J2178" s="310" t="str">
        <f>IF(ISBLANK($D2178),"",'CDM_Requirements '!$B$149)</f>
        <v/>
      </c>
      <c r="K2178" s="338" t="str">
        <f>IF(ISBLANK($D2178),"",'CDM_Requirements '!$B$150)</f>
        <v/>
      </c>
      <c r="L2178" s="338" t="str">
        <f>IF(ISBLANK($D2178),"",'CDM_Requirements '!$B$151)</f>
        <v/>
      </c>
      <c r="M2178" s="338" t="str">
        <f>IF(ISBLANK($D2178),"",'CDM_Requirements '!$B$152)</f>
        <v/>
      </c>
      <c r="N2178" s="338" t="str">
        <f>IF(ISBLANK($D2178),"",'CDM_Requirements '!$B$153)</f>
        <v/>
      </c>
      <c r="O2178" s="340"/>
      <c r="P2178" s="340"/>
      <c r="Q2178" s="343"/>
    </row>
    <row r="2179" spans="1:17" s="323" customFormat="1" ht="20.100000000000001" customHeight="1" x14ac:dyDescent="0.25">
      <c r="A2179" s="311"/>
      <c r="B2179" s="308" t="str">
        <f>IF(ISBLANK($D2179)," -",'Offeror_Product Profile'!$B$12)</f>
        <v xml:space="preserve"> -</v>
      </c>
      <c r="C2179" s="308" t="str">
        <f>IF(ISBLANK($D2179)," -",'Offeror_Product Profile'!$B$13)</f>
        <v xml:space="preserve"> -</v>
      </c>
      <c r="D2179" s="340"/>
      <c r="E2179" s="341"/>
      <c r="F2179" s="336" t="str">
        <f>IF(ISBLANK($D2179)," -",'Offeror_Product Profile'!$B$10)</f>
        <v xml:space="preserve"> -</v>
      </c>
      <c r="G2179" s="336" t="str">
        <f>IF(ISBLANK($D2179)," -",'Offeror_Product Profile'!$B$11)</f>
        <v xml:space="preserve"> -</v>
      </c>
      <c r="H2179" s="309" t="str">
        <f>IF(ISBLANK($D2179),"",'Offeror_Product Profile'!$B$9)</f>
        <v/>
      </c>
      <c r="I2179" s="342"/>
      <c r="J2179" s="310" t="str">
        <f>IF(ISBLANK($D2179),"",'CDM_Requirements '!$B$149)</f>
        <v/>
      </c>
      <c r="K2179" s="338" t="str">
        <f>IF(ISBLANK($D2179),"",'CDM_Requirements '!$B$150)</f>
        <v/>
      </c>
      <c r="L2179" s="338" t="str">
        <f>IF(ISBLANK($D2179),"",'CDM_Requirements '!$B$151)</f>
        <v/>
      </c>
      <c r="M2179" s="338" t="str">
        <f>IF(ISBLANK($D2179),"",'CDM_Requirements '!$B$152)</f>
        <v/>
      </c>
      <c r="N2179" s="338" t="str">
        <f>IF(ISBLANK($D2179),"",'CDM_Requirements '!$B$153)</f>
        <v/>
      </c>
      <c r="O2179" s="340"/>
      <c r="P2179" s="340"/>
      <c r="Q2179" s="343"/>
    </row>
    <row r="2180" spans="1:17" s="323" customFormat="1" ht="20.100000000000001" customHeight="1" x14ac:dyDescent="0.25">
      <c r="A2180" s="311"/>
      <c r="B2180" s="308" t="str">
        <f>IF(ISBLANK($D2180)," -",'Offeror_Product Profile'!$B$12)</f>
        <v xml:space="preserve"> -</v>
      </c>
      <c r="C2180" s="308" t="str">
        <f>IF(ISBLANK($D2180)," -",'Offeror_Product Profile'!$B$13)</f>
        <v xml:space="preserve"> -</v>
      </c>
      <c r="D2180" s="340"/>
      <c r="E2180" s="341"/>
      <c r="F2180" s="336" t="str">
        <f>IF(ISBLANK($D2180)," -",'Offeror_Product Profile'!$B$10)</f>
        <v xml:space="preserve"> -</v>
      </c>
      <c r="G2180" s="336" t="str">
        <f>IF(ISBLANK($D2180)," -",'Offeror_Product Profile'!$B$11)</f>
        <v xml:space="preserve"> -</v>
      </c>
      <c r="H2180" s="309" t="str">
        <f>IF(ISBLANK($D2180),"",'Offeror_Product Profile'!$B$9)</f>
        <v/>
      </c>
      <c r="I2180" s="342"/>
      <c r="J2180" s="310" t="str">
        <f>IF(ISBLANK($D2180),"",'CDM_Requirements '!$B$149)</f>
        <v/>
      </c>
      <c r="K2180" s="338" t="str">
        <f>IF(ISBLANK($D2180),"",'CDM_Requirements '!$B$150)</f>
        <v/>
      </c>
      <c r="L2180" s="338" t="str">
        <f>IF(ISBLANK($D2180),"",'CDM_Requirements '!$B$151)</f>
        <v/>
      </c>
      <c r="M2180" s="338" t="str">
        <f>IF(ISBLANK($D2180),"",'CDM_Requirements '!$B$152)</f>
        <v/>
      </c>
      <c r="N2180" s="338" t="str">
        <f>IF(ISBLANK($D2180),"",'CDM_Requirements '!$B$153)</f>
        <v/>
      </c>
      <c r="O2180" s="340"/>
      <c r="P2180" s="340"/>
      <c r="Q2180" s="343"/>
    </row>
    <row r="2181" spans="1:17" s="323" customFormat="1" ht="20.100000000000001" customHeight="1" x14ac:dyDescent="0.25">
      <c r="A2181" s="311"/>
      <c r="B2181" s="308" t="str">
        <f>IF(ISBLANK($D2181)," -",'Offeror_Product Profile'!$B$12)</f>
        <v xml:space="preserve"> -</v>
      </c>
      <c r="C2181" s="308" t="str">
        <f>IF(ISBLANK($D2181)," -",'Offeror_Product Profile'!$B$13)</f>
        <v xml:space="preserve"> -</v>
      </c>
      <c r="D2181" s="340"/>
      <c r="E2181" s="341"/>
      <c r="F2181" s="336" t="str">
        <f>IF(ISBLANK($D2181)," -",'Offeror_Product Profile'!$B$10)</f>
        <v xml:space="preserve"> -</v>
      </c>
      <c r="G2181" s="336" t="str">
        <f>IF(ISBLANK($D2181)," -",'Offeror_Product Profile'!$B$11)</f>
        <v xml:space="preserve"> -</v>
      </c>
      <c r="H2181" s="309" t="str">
        <f>IF(ISBLANK($D2181),"",'Offeror_Product Profile'!$B$9)</f>
        <v/>
      </c>
      <c r="I2181" s="342"/>
      <c r="J2181" s="310" t="str">
        <f>IF(ISBLANK($D2181),"",'CDM_Requirements '!$B$149)</f>
        <v/>
      </c>
      <c r="K2181" s="338" t="str">
        <f>IF(ISBLANK($D2181),"",'CDM_Requirements '!$B$150)</f>
        <v/>
      </c>
      <c r="L2181" s="338" t="str">
        <f>IF(ISBLANK($D2181),"",'CDM_Requirements '!$B$151)</f>
        <v/>
      </c>
      <c r="M2181" s="338" t="str">
        <f>IF(ISBLANK($D2181),"",'CDM_Requirements '!$B$152)</f>
        <v/>
      </c>
      <c r="N2181" s="338" t="str">
        <f>IF(ISBLANK($D2181),"",'CDM_Requirements '!$B$153)</f>
        <v/>
      </c>
      <c r="O2181" s="340"/>
      <c r="P2181" s="340"/>
      <c r="Q2181" s="343"/>
    </row>
    <row r="2182" spans="1:17" s="323" customFormat="1" ht="20.100000000000001" customHeight="1" x14ac:dyDescent="0.25">
      <c r="A2182" s="311"/>
      <c r="B2182" s="308" t="str">
        <f>IF(ISBLANK($D2182)," -",'Offeror_Product Profile'!$B$12)</f>
        <v xml:space="preserve"> -</v>
      </c>
      <c r="C2182" s="308" t="str">
        <f>IF(ISBLANK($D2182)," -",'Offeror_Product Profile'!$B$13)</f>
        <v xml:space="preserve"> -</v>
      </c>
      <c r="D2182" s="340"/>
      <c r="E2182" s="341"/>
      <c r="F2182" s="336" t="str">
        <f>IF(ISBLANK($D2182)," -",'Offeror_Product Profile'!$B$10)</f>
        <v xml:space="preserve"> -</v>
      </c>
      <c r="G2182" s="336" t="str">
        <f>IF(ISBLANK($D2182)," -",'Offeror_Product Profile'!$B$11)</f>
        <v xml:space="preserve"> -</v>
      </c>
      <c r="H2182" s="309" t="str">
        <f>IF(ISBLANK($D2182),"",'Offeror_Product Profile'!$B$9)</f>
        <v/>
      </c>
      <c r="I2182" s="342"/>
      <c r="J2182" s="310" t="str">
        <f>IF(ISBLANK($D2182),"",'CDM_Requirements '!$B$149)</f>
        <v/>
      </c>
      <c r="K2182" s="338" t="str">
        <f>IF(ISBLANK($D2182),"",'CDM_Requirements '!$B$150)</f>
        <v/>
      </c>
      <c r="L2182" s="338" t="str">
        <f>IF(ISBLANK($D2182),"",'CDM_Requirements '!$B$151)</f>
        <v/>
      </c>
      <c r="M2182" s="338" t="str">
        <f>IF(ISBLANK($D2182),"",'CDM_Requirements '!$B$152)</f>
        <v/>
      </c>
      <c r="N2182" s="338" t="str">
        <f>IF(ISBLANK($D2182),"",'CDM_Requirements '!$B$153)</f>
        <v/>
      </c>
      <c r="O2182" s="340"/>
      <c r="P2182" s="340"/>
      <c r="Q2182" s="343"/>
    </row>
    <row r="2183" spans="1:17" s="323" customFormat="1" ht="20.100000000000001" customHeight="1" x14ac:dyDescent="0.25">
      <c r="A2183" s="311"/>
      <c r="B2183" s="308" t="str">
        <f>IF(ISBLANK($D2183)," -",'Offeror_Product Profile'!$B$12)</f>
        <v xml:space="preserve"> -</v>
      </c>
      <c r="C2183" s="308" t="str">
        <f>IF(ISBLANK($D2183)," -",'Offeror_Product Profile'!$B$13)</f>
        <v xml:space="preserve"> -</v>
      </c>
      <c r="D2183" s="340"/>
      <c r="E2183" s="341"/>
      <c r="F2183" s="336" t="str">
        <f>IF(ISBLANK($D2183)," -",'Offeror_Product Profile'!$B$10)</f>
        <v xml:space="preserve"> -</v>
      </c>
      <c r="G2183" s="336" t="str">
        <f>IF(ISBLANK($D2183)," -",'Offeror_Product Profile'!$B$11)</f>
        <v xml:space="preserve"> -</v>
      </c>
      <c r="H2183" s="309" t="str">
        <f>IF(ISBLANK($D2183),"",'Offeror_Product Profile'!$B$9)</f>
        <v/>
      </c>
      <c r="I2183" s="342"/>
      <c r="J2183" s="310" t="str">
        <f>IF(ISBLANK($D2183),"",'CDM_Requirements '!$B$149)</f>
        <v/>
      </c>
      <c r="K2183" s="338" t="str">
        <f>IF(ISBLANK($D2183),"",'CDM_Requirements '!$B$150)</f>
        <v/>
      </c>
      <c r="L2183" s="338" t="str">
        <f>IF(ISBLANK($D2183),"",'CDM_Requirements '!$B$151)</f>
        <v/>
      </c>
      <c r="M2183" s="338" t="str">
        <f>IF(ISBLANK($D2183),"",'CDM_Requirements '!$B$152)</f>
        <v/>
      </c>
      <c r="N2183" s="338" t="str">
        <f>IF(ISBLANK($D2183),"",'CDM_Requirements '!$B$153)</f>
        <v/>
      </c>
      <c r="O2183" s="340"/>
      <c r="P2183" s="340"/>
      <c r="Q2183" s="343"/>
    </row>
    <row r="2184" spans="1:17" s="323" customFormat="1" ht="20.100000000000001" customHeight="1" x14ac:dyDescent="0.25">
      <c r="A2184" s="311"/>
      <c r="B2184" s="308" t="str">
        <f>IF(ISBLANK($D2184)," -",'Offeror_Product Profile'!$B$12)</f>
        <v xml:space="preserve"> -</v>
      </c>
      <c r="C2184" s="308" t="str">
        <f>IF(ISBLANK($D2184)," -",'Offeror_Product Profile'!$B$13)</f>
        <v xml:space="preserve"> -</v>
      </c>
      <c r="D2184" s="340"/>
      <c r="E2184" s="341"/>
      <c r="F2184" s="336" t="str">
        <f>IF(ISBLANK($D2184)," -",'Offeror_Product Profile'!$B$10)</f>
        <v xml:space="preserve"> -</v>
      </c>
      <c r="G2184" s="336" t="str">
        <f>IF(ISBLANK($D2184)," -",'Offeror_Product Profile'!$B$11)</f>
        <v xml:space="preserve"> -</v>
      </c>
      <c r="H2184" s="309" t="str">
        <f>IF(ISBLANK($D2184),"",'Offeror_Product Profile'!$B$9)</f>
        <v/>
      </c>
      <c r="I2184" s="342"/>
      <c r="J2184" s="310" t="str">
        <f>IF(ISBLANK($D2184),"",'CDM_Requirements '!$B$149)</f>
        <v/>
      </c>
      <c r="K2184" s="338" t="str">
        <f>IF(ISBLANK($D2184),"",'CDM_Requirements '!$B$150)</f>
        <v/>
      </c>
      <c r="L2184" s="338" t="str">
        <f>IF(ISBLANK($D2184),"",'CDM_Requirements '!$B$151)</f>
        <v/>
      </c>
      <c r="M2184" s="338" t="str">
        <f>IF(ISBLANK($D2184),"",'CDM_Requirements '!$B$152)</f>
        <v/>
      </c>
      <c r="N2184" s="338" t="str">
        <f>IF(ISBLANK($D2184),"",'CDM_Requirements '!$B$153)</f>
        <v/>
      </c>
      <c r="O2184" s="340"/>
      <c r="P2184" s="340"/>
      <c r="Q2184" s="343"/>
    </row>
    <row r="2185" spans="1:17" s="323" customFormat="1" ht="20.100000000000001" customHeight="1" x14ac:dyDescent="0.25">
      <c r="A2185" s="311"/>
      <c r="B2185" s="308" t="str">
        <f>IF(ISBLANK($D2185)," -",'Offeror_Product Profile'!$B$12)</f>
        <v xml:space="preserve"> -</v>
      </c>
      <c r="C2185" s="308" t="str">
        <f>IF(ISBLANK($D2185)," -",'Offeror_Product Profile'!$B$13)</f>
        <v xml:space="preserve"> -</v>
      </c>
      <c r="D2185" s="340"/>
      <c r="E2185" s="341"/>
      <c r="F2185" s="336" t="str">
        <f>IF(ISBLANK($D2185)," -",'Offeror_Product Profile'!$B$10)</f>
        <v xml:space="preserve"> -</v>
      </c>
      <c r="G2185" s="336" t="str">
        <f>IF(ISBLANK($D2185)," -",'Offeror_Product Profile'!$B$11)</f>
        <v xml:space="preserve"> -</v>
      </c>
      <c r="H2185" s="309" t="str">
        <f>IF(ISBLANK($D2185),"",'Offeror_Product Profile'!$B$9)</f>
        <v/>
      </c>
      <c r="I2185" s="342"/>
      <c r="J2185" s="310" t="str">
        <f>IF(ISBLANK($D2185),"",'CDM_Requirements '!$B$149)</f>
        <v/>
      </c>
      <c r="K2185" s="338" t="str">
        <f>IF(ISBLANK($D2185),"",'CDM_Requirements '!$B$150)</f>
        <v/>
      </c>
      <c r="L2185" s="338" t="str">
        <f>IF(ISBLANK($D2185),"",'CDM_Requirements '!$B$151)</f>
        <v/>
      </c>
      <c r="M2185" s="338" t="str">
        <f>IF(ISBLANK($D2185),"",'CDM_Requirements '!$B$152)</f>
        <v/>
      </c>
      <c r="N2185" s="338" t="str">
        <f>IF(ISBLANK($D2185),"",'CDM_Requirements '!$B$153)</f>
        <v/>
      </c>
      <c r="O2185" s="340"/>
      <c r="P2185" s="340"/>
      <c r="Q2185" s="343"/>
    </row>
    <row r="2186" spans="1:17" s="323" customFormat="1" ht="20.100000000000001" customHeight="1" x14ac:dyDescent="0.25">
      <c r="A2186" s="311"/>
      <c r="B2186" s="308" t="str">
        <f>IF(ISBLANK($D2186)," -",'Offeror_Product Profile'!$B$12)</f>
        <v xml:space="preserve"> -</v>
      </c>
      <c r="C2186" s="308" t="str">
        <f>IF(ISBLANK($D2186)," -",'Offeror_Product Profile'!$B$13)</f>
        <v xml:space="preserve"> -</v>
      </c>
      <c r="D2186" s="340"/>
      <c r="E2186" s="341"/>
      <c r="F2186" s="336" t="str">
        <f>IF(ISBLANK($D2186)," -",'Offeror_Product Profile'!$B$10)</f>
        <v xml:space="preserve"> -</v>
      </c>
      <c r="G2186" s="336" t="str">
        <f>IF(ISBLANK($D2186)," -",'Offeror_Product Profile'!$B$11)</f>
        <v xml:space="preserve"> -</v>
      </c>
      <c r="H2186" s="309" t="str">
        <f>IF(ISBLANK($D2186),"",'Offeror_Product Profile'!$B$9)</f>
        <v/>
      </c>
      <c r="I2186" s="342"/>
      <c r="J2186" s="310" t="str">
        <f>IF(ISBLANK($D2186),"",'CDM_Requirements '!$B$149)</f>
        <v/>
      </c>
      <c r="K2186" s="338" t="str">
        <f>IF(ISBLANK($D2186),"",'CDM_Requirements '!$B$150)</f>
        <v/>
      </c>
      <c r="L2186" s="338" t="str">
        <f>IF(ISBLANK($D2186),"",'CDM_Requirements '!$B$151)</f>
        <v/>
      </c>
      <c r="M2186" s="338" t="str">
        <f>IF(ISBLANK($D2186),"",'CDM_Requirements '!$B$152)</f>
        <v/>
      </c>
      <c r="N2186" s="338" t="str">
        <f>IF(ISBLANK($D2186),"",'CDM_Requirements '!$B$153)</f>
        <v/>
      </c>
      <c r="O2186" s="340"/>
      <c r="P2186" s="340"/>
      <c r="Q2186" s="343"/>
    </row>
    <row r="2187" spans="1:17" s="323" customFormat="1" ht="20.100000000000001" customHeight="1" x14ac:dyDescent="0.25">
      <c r="A2187" s="311"/>
      <c r="B2187" s="308" t="str">
        <f>IF(ISBLANK($D2187)," -",'Offeror_Product Profile'!$B$12)</f>
        <v xml:space="preserve"> -</v>
      </c>
      <c r="C2187" s="308" t="str">
        <f>IF(ISBLANK($D2187)," -",'Offeror_Product Profile'!$B$13)</f>
        <v xml:space="preserve"> -</v>
      </c>
      <c r="D2187" s="340"/>
      <c r="E2187" s="341"/>
      <c r="F2187" s="336" t="str">
        <f>IF(ISBLANK($D2187)," -",'Offeror_Product Profile'!$B$10)</f>
        <v xml:space="preserve"> -</v>
      </c>
      <c r="G2187" s="336" t="str">
        <f>IF(ISBLANK($D2187)," -",'Offeror_Product Profile'!$B$11)</f>
        <v xml:space="preserve"> -</v>
      </c>
      <c r="H2187" s="309" t="str">
        <f>IF(ISBLANK($D2187),"",'Offeror_Product Profile'!$B$9)</f>
        <v/>
      </c>
      <c r="I2187" s="342"/>
      <c r="J2187" s="310" t="str">
        <f>IF(ISBLANK($D2187),"",'CDM_Requirements '!$B$149)</f>
        <v/>
      </c>
      <c r="K2187" s="338" t="str">
        <f>IF(ISBLANK($D2187),"",'CDM_Requirements '!$B$150)</f>
        <v/>
      </c>
      <c r="L2187" s="338" t="str">
        <f>IF(ISBLANK($D2187),"",'CDM_Requirements '!$B$151)</f>
        <v/>
      </c>
      <c r="M2187" s="338" t="str">
        <f>IF(ISBLANK($D2187),"",'CDM_Requirements '!$B$152)</f>
        <v/>
      </c>
      <c r="N2187" s="338" t="str">
        <f>IF(ISBLANK($D2187),"",'CDM_Requirements '!$B$153)</f>
        <v/>
      </c>
      <c r="O2187" s="340"/>
      <c r="P2187" s="340"/>
      <c r="Q2187" s="343"/>
    </row>
    <row r="2188" spans="1:17" s="323" customFormat="1" ht="20.100000000000001" customHeight="1" x14ac:dyDescent="0.25">
      <c r="A2188" s="311"/>
      <c r="B2188" s="308" t="str">
        <f>IF(ISBLANK($D2188)," -",'Offeror_Product Profile'!$B$12)</f>
        <v xml:space="preserve"> -</v>
      </c>
      <c r="C2188" s="308" t="str">
        <f>IF(ISBLANK($D2188)," -",'Offeror_Product Profile'!$B$13)</f>
        <v xml:space="preserve"> -</v>
      </c>
      <c r="D2188" s="340"/>
      <c r="E2188" s="341"/>
      <c r="F2188" s="336" t="str">
        <f>IF(ISBLANK($D2188)," -",'Offeror_Product Profile'!$B$10)</f>
        <v xml:space="preserve"> -</v>
      </c>
      <c r="G2188" s="336" t="str">
        <f>IF(ISBLANK($D2188)," -",'Offeror_Product Profile'!$B$11)</f>
        <v xml:space="preserve"> -</v>
      </c>
      <c r="H2188" s="309" t="str">
        <f>IF(ISBLANK($D2188),"",'Offeror_Product Profile'!$B$9)</f>
        <v/>
      </c>
      <c r="I2188" s="342"/>
      <c r="J2188" s="310" t="str">
        <f>IF(ISBLANK($D2188),"",'CDM_Requirements '!$B$149)</f>
        <v/>
      </c>
      <c r="K2188" s="338" t="str">
        <f>IF(ISBLANK($D2188),"",'CDM_Requirements '!$B$150)</f>
        <v/>
      </c>
      <c r="L2188" s="338" t="str">
        <f>IF(ISBLANK($D2188),"",'CDM_Requirements '!$B$151)</f>
        <v/>
      </c>
      <c r="M2188" s="338" t="str">
        <f>IF(ISBLANK($D2188),"",'CDM_Requirements '!$B$152)</f>
        <v/>
      </c>
      <c r="N2188" s="338" t="str">
        <f>IF(ISBLANK($D2188),"",'CDM_Requirements '!$B$153)</f>
        <v/>
      </c>
      <c r="O2188" s="340"/>
      <c r="P2188" s="340"/>
      <c r="Q2188" s="343"/>
    </row>
    <row r="2189" spans="1:17" s="323" customFormat="1" ht="20.100000000000001" customHeight="1" x14ac:dyDescent="0.25">
      <c r="A2189" s="311"/>
      <c r="B2189" s="308" t="str">
        <f>IF(ISBLANK($D2189)," -",'Offeror_Product Profile'!$B$12)</f>
        <v xml:space="preserve"> -</v>
      </c>
      <c r="C2189" s="308" t="str">
        <f>IF(ISBLANK($D2189)," -",'Offeror_Product Profile'!$B$13)</f>
        <v xml:space="preserve"> -</v>
      </c>
      <c r="D2189" s="340"/>
      <c r="E2189" s="341"/>
      <c r="F2189" s="336" t="str">
        <f>IF(ISBLANK($D2189)," -",'Offeror_Product Profile'!$B$10)</f>
        <v xml:space="preserve"> -</v>
      </c>
      <c r="G2189" s="336" t="str">
        <f>IF(ISBLANK($D2189)," -",'Offeror_Product Profile'!$B$11)</f>
        <v xml:space="preserve"> -</v>
      </c>
      <c r="H2189" s="309" t="str">
        <f>IF(ISBLANK($D2189),"",'Offeror_Product Profile'!$B$9)</f>
        <v/>
      </c>
      <c r="I2189" s="342"/>
      <c r="J2189" s="310" t="str">
        <f>IF(ISBLANK($D2189),"",'CDM_Requirements '!$B$149)</f>
        <v/>
      </c>
      <c r="K2189" s="338" t="str">
        <f>IF(ISBLANK($D2189),"",'CDM_Requirements '!$B$150)</f>
        <v/>
      </c>
      <c r="L2189" s="338" t="str">
        <f>IF(ISBLANK($D2189),"",'CDM_Requirements '!$B$151)</f>
        <v/>
      </c>
      <c r="M2189" s="338" t="str">
        <f>IF(ISBLANK($D2189),"",'CDM_Requirements '!$B$152)</f>
        <v/>
      </c>
      <c r="N2189" s="338" t="str">
        <f>IF(ISBLANK($D2189),"",'CDM_Requirements '!$B$153)</f>
        <v/>
      </c>
      <c r="O2189" s="340"/>
      <c r="P2189" s="340"/>
      <c r="Q2189" s="343"/>
    </row>
    <row r="2190" spans="1:17" s="323" customFormat="1" ht="20.100000000000001" customHeight="1" x14ac:dyDescent="0.25">
      <c r="A2190" s="311"/>
      <c r="B2190" s="308" t="str">
        <f>IF(ISBLANK($D2190)," -",'Offeror_Product Profile'!$B$12)</f>
        <v xml:space="preserve"> -</v>
      </c>
      <c r="C2190" s="308" t="str">
        <f>IF(ISBLANK($D2190)," -",'Offeror_Product Profile'!$B$13)</f>
        <v xml:space="preserve"> -</v>
      </c>
      <c r="D2190" s="340"/>
      <c r="E2190" s="341"/>
      <c r="F2190" s="336" t="str">
        <f>IF(ISBLANK($D2190)," -",'Offeror_Product Profile'!$B$10)</f>
        <v xml:space="preserve"> -</v>
      </c>
      <c r="G2190" s="336" t="str">
        <f>IF(ISBLANK($D2190)," -",'Offeror_Product Profile'!$B$11)</f>
        <v xml:space="preserve"> -</v>
      </c>
      <c r="H2190" s="309" t="str">
        <f>IF(ISBLANK($D2190),"",'Offeror_Product Profile'!$B$9)</f>
        <v/>
      </c>
      <c r="I2190" s="342"/>
      <c r="J2190" s="310" t="str">
        <f>IF(ISBLANK($D2190),"",'CDM_Requirements '!$B$149)</f>
        <v/>
      </c>
      <c r="K2190" s="338" t="str">
        <f>IF(ISBLANK($D2190),"",'CDM_Requirements '!$B$150)</f>
        <v/>
      </c>
      <c r="L2190" s="338" t="str">
        <f>IF(ISBLANK($D2190),"",'CDM_Requirements '!$B$151)</f>
        <v/>
      </c>
      <c r="M2190" s="338" t="str">
        <f>IF(ISBLANK($D2190),"",'CDM_Requirements '!$B$152)</f>
        <v/>
      </c>
      <c r="N2190" s="338" t="str">
        <f>IF(ISBLANK($D2190),"",'CDM_Requirements '!$B$153)</f>
        <v/>
      </c>
      <c r="O2190" s="340"/>
      <c r="P2190" s="340"/>
      <c r="Q2190" s="343"/>
    </row>
    <row r="2191" spans="1:17" s="323" customFormat="1" ht="20.100000000000001" customHeight="1" x14ac:dyDescent="0.25">
      <c r="A2191" s="311"/>
      <c r="B2191" s="308" t="str">
        <f>IF(ISBLANK($D2191)," -",'Offeror_Product Profile'!$B$12)</f>
        <v xml:space="preserve"> -</v>
      </c>
      <c r="C2191" s="308" t="str">
        <f>IF(ISBLANK($D2191)," -",'Offeror_Product Profile'!$B$13)</f>
        <v xml:space="preserve"> -</v>
      </c>
      <c r="D2191" s="340"/>
      <c r="E2191" s="341"/>
      <c r="F2191" s="336" t="str">
        <f>IF(ISBLANK($D2191)," -",'Offeror_Product Profile'!$B$10)</f>
        <v xml:space="preserve"> -</v>
      </c>
      <c r="G2191" s="336" t="str">
        <f>IF(ISBLANK($D2191)," -",'Offeror_Product Profile'!$B$11)</f>
        <v xml:space="preserve"> -</v>
      </c>
      <c r="H2191" s="309" t="str">
        <f>IF(ISBLANK($D2191),"",'Offeror_Product Profile'!$B$9)</f>
        <v/>
      </c>
      <c r="I2191" s="342"/>
      <c r="J2191" s="310" t="str">
        <f>IF(ISBLANK($D2191),"",'CDM_Requirements '!$B$149)</f>
        <v/>
      </c>
      <c r="K2191" s="338" t="str">
        <f>IF(ISBLANK($D2191),"",'CDM_Requirements '!$B$150)</f>
        <v/>
      </c>
      <c r="L2191" s="338" t="str">
        <f>IF(ISBLANK($D2191),"",'CDM_Requirements '!$B$151)</f>
        <v/>
      </c>
      <c r="M2191" s="338" t="str">
        <f>IF(ISBLANK($D2191),"",'CDM_Requirements '!$B$152)</f>
        <v/>
      </c>
      <c r="N2191" s="338" t="str">
        <f>IF(ISBLANK($D2191),"",'CDM_Requirements '!$B$153)</f>
        <v/>
      </c>
      <c r="O2191" s="340"/>
      <c r="P2191" s="340"/>
      <c r="Q2191" s="343"/>
    </row>
    <row r="2192" spans="1:17" s="323" customFormat="1" ht="20.100000000000001" customHeight="1" x14ac:dyDescent="0.25">
      <c r="A2192" s="311"/>
      <c r="B2192" s="308" t="str">
        <f>IF(ISBLANK($D2192)," -",'Offeror_Product Profile'!$B$12)</f>
        <v xml:space="preserve"> -</v>
      </c>
      <c r="C2192" s="308" t="str">
        <f>IF(ISBLANK($D2192)," -",'Offeror_Product Profile'!$B$13)</f>
        <v xml:space="preserve"> -</v>
      </c>
      <c r="D2192" s="340"/>
      <c r="E2192" s="341"/>
      <c r="F2192" s="336" t="str">
        <f>IF(ISBLANK($D2192)," -",'Offeror_Product Profile'!$B$10)</f>
        <v xml:space="preserve"> -</v>
      </c>
      <c r="G2192" s="336" t="str">
        <f>IF(ISBLANK($D2192)," -",'Offeror_Product Profile'!$B$11)</f>
        <v xml:space="preserve"> -</v>
      </c>
      <c r="H2192" s="309" t="str">
        <f>IF(ISBLANK($D2192),"",'Offeror_Product Profile'!$B$9)</f>
        <v/>
      </c>
      <c r="I2192" s="342"/>
      <c r="J2192" s="310" t="str">
        <f>IF(ISBLANK($D2192),"",'CDM_Requirements '!$B$149)</f>
        <v/>
      </c>
      <c r="K2192" s="338" t="str">
        <f>IF(ISBLANK($D2192),"",'CDM_Requirements '!$B$150)</f>
        <v/>
      </c>
      <c r="L2192" s="338" t="str">
        <f>IF(ISBLANK($D2192),"",'CDM_Requirements '!$B$151)</f>
        <v/>
      </c>
      <c r="M2192" s="338" t="str">
        <f>IF(ISBLANK($D2192),"",'CDM_Requirements '!$B$152)</f>
        <v/>
      </c>
      <c r="N2192" s="338" t="str">
        <f>IF(ISBLANK($D2192),"",'CDM_Requirements '!$B$153)</f>
        <v/>
      </c>
      <c r="O2192" s="340"/>
      <c r="P2192" s="340"/>
      <c r="Q2192" s="343"/>
    </row>
    <row r="2193" spans="1:17" s="323" customFormat="1" ht="20.100000000000001" customHeight="1" x14ac:dyDescent="0.25">
      <c r="A2193" s="311"/>
      <c r="B2193" s="308" t="str">
        <f>IF(ISBLANK($D2193)," -",'Offeror_Product Profile'!$B$12)</f>
        <v xml:space="preserve"> -</v>
      </c>
      <c r="C2193" s="308" t="str">
        <f>IF(ISBLANK($D2193)," -",'Offeror_Product Profile'!$B$13)</f>
        <v xml:space="preserve"> -</v>
      </c>
      <c r="D2193" s="340"/>
      <c r="E2193" s="341"/>
      <c r="F2193" s="336" t="str">
        <f>IF(ISBLANK($D2193)," -",'Offeror_Product Profile'!$B$10)</f>
        <v xml:space="preserve"> -</v>
      </c>
      <c r="G2193" s="336" t="str">
        <f>IF(ISBLANK($D2193)," -",'Offeror_Product Profile'!$B$11)</f>
        <v xml:space="preserve"> -</v>
      </c>
      <c r="H2193" s="309" t="str">
        <f>IF(ISBLANK($D2193),"",'Offeror_Product Profile'!$B$9)</f>
        <v/>
      </c>
      <c r="I2193" s="342"/>
      <c r="J2193" s="310" t="str">
        <f>IF(ISBLANK($D2193),"",'CDM_Requirements '!$B$149)</f>
        <v/>
      </c>
      <c r="K2193" s="338" t="str">
        <f>IF(ISBLANK($D2193),"",'CDM_Requirements '!$B$150)</f>
        <v/>
      </c>
      <c r="L2193" s="338" t="str">
        <f>IF(ISBLANK($D2193),"",'CDM_Requirements '!$B$151)</f>
        <v/>
      </c>
      <c r="M2193" s="338" t="str">
        <f>IF(ISBLANK($D2193),"",'CDM_Requirements '!$B$152)</f>
        <v/>
      </c>
      <c r="N2193" s="338" t="str">
        <f>IF(ISBLANK($D2193),"",'CDM_Requirements '!$B$153)</f>
        <v/>
      </c>
      <c r="O2193" s="340"/>
      <c r="P2193" s="340"/>
      <c r="Q2193" s="343"/>
    </row>
    <row r="2194" spans="1:17" s="323" customFormat="1" ht="20.100000000000001" customHeight="1" x14ac:dyDescent="0.25">
      <c r="A2194" s="311"/>
      <c r="B2194" s="308" t="str">
        <f>IF(ISBLANK($D2194)," -",'Offeror_Product Profile'!$B$12)</f>
        <v xml:space="preserve"> -</v>
      </c>
      <c r="C2194" s="308" t="str">
        <f>IF(ISBLANK($D2194)," -",'Offeror_Product Profile'!$B$13)</f>
        <v xml:space="preserve"> -</v>
      </c>
      <c r="D2194" s="340"/>
      <c r="E2194" s="341"/>
      <c r="F2194" s="336" t="str">
        <f>IF(ISBLANK($D2194)," -",'Offeror_Product Profile'!$B$10)</f>
        <v xml:space="preserve"> -</v>
      </c>
      <c r="G2194" s="336" t="str">
        <f>IF(ISBLANK($D2194)," -",'Offeror_Product Profile'!$B$11)</f>
        <v xml:space="preserve"> -</v>
      </c>
      <c r="H2194" s="309" t="str">
        <f>IF(ISBLANK($D2194),"",'Offeror_Product Profile'!$B$9)</f>
        <v/>
      </c>
      <c r="I2194" s="342"/>
      <c r="J2194" s="310" t="str">
        <f>IF(ISBLANK($D2194),"",'CDM_Requirements '!$B$149)</f>
        <v/>
      </c>
      <c r="K2194" s="338" t="str">
        <f>IF(ISBLANK($D2194),"",'CDM_Requirements '!$B$150)</f>
        <v/>
      </c>
      <c r="L2194" s="338" t="str">
        <f>IF(ISBLANK($D2194),"",'CDM_Requirements '!$B$151)</f>
        <v/>
      </c>
      <c r="M2194" s="338" t="str">
        <f>IF(ISBLANK($D2194),"",'CDM_Requirements '!$B$152)</f>
        <v/>
      </c>
      <c r="N2194" s="338" t="str">
        <f>IF(ISBLANK($D2194),"",'CDM_Requirements '!$B$153)</f>
        <v/>
      </c>
      <c r="O2194" s="340"/>
      <c r="P2194" s="340"/>
      <c r="Q2194" s="343"/>
    </row>
    <row r="2195" spans="1:17" s="323" customFormat="1" ht="20.100000000000001" customHeight="1" x14ac:dyDescent="0.25">
      <c r="A2195" s="311"/>
      <c r="B2195" s="308" t="str">
        <f>IF(ISBLANK($D2195)," -",'Offeror_Product Profile'!$B$12)</f>
        <v xml:space="preserve"> -</v>
      </c>
      <c r="C2195" s="308" t="str">
        <f>IF(ISBLANK($D2195)," -",'Offeror_Product Profile'!$B$13)</f>
        <v xml:space="preserve"> -</v>
      </c>
      <c r="D2195" s="340"/>
      <c r="E2195" s="341"/>
      <c r="F2195" s="336" t="str">
        <f>IF(ISBLANK($D2195)," -",'Offeror_Product Profile'!$B$10)</f>
        <v xml:space="preserve"> -</v>
      </c>
      <c r="G2195" s="336" t="str">
        <f>IF(ISBLANK($D2195)," -",'Offeror_Product Profile'!$B$11)</f>
        <v xml:space="preserve"> -</v>
      </c>
      <c r="H2195" s="309" t="str">
        <f>IF(ISBLANK($D2195),"",'Offeror_Product Profile'!$B$9)</f>
        <v/>
      </c>
      <c r="I2195" s="342"/>
      <c r="J2195" s="310" t="str">
        <f>IF(ISBLANK($D2195),"",'CDM_Requirements '!$B$149)</f>
        <v/>
      </c>
      <c r="K2195" s="338" t="str">
        <f>IF(ISBLANK($D2195),"",'CDM_Requirements '!$B$150)</f>
        <v/>
      </c>
      <c r="L2195" s="338" t="str">
        <f>IF(ISBLANK($D2195),"",'CDM_Requirements '!$B$151)</f>
        <v/>
      </c>
      <c r="M2195" s="338" t="str">
        <f>IF(ISBLANK($D2195),"",'CDM_Requirements '!$B$152)</f>
        <v/>
      </c>
      <c r="N2195" s="338" t="str">
        <f>IF(ISBLANK($D2195),"",'CDM_Requirements '!$B$153)</f>
        <v/>
      </c>
      <c r="O2195" s="340"/>
      <c r="P2195" s="340"/>
      <c r="Q2195" s="343"/>
    </row>
    <row r="2196" spans="1:17" s="323" customFormat="1" ht="20.100000000000001" customHeight="1" x14ac:dyDescent="0.25">
      <c r="A2196" s="311"/>
      <c r="B2196" s="308" t="str">
        <f>IF(ISBLANK($D2196)," -",'Offeror_Product Profile'!$B$12)</f>
        <v xml:space="preserve"> -</v>
      </c>
      <c r="C2196" s="308" t="str">
        <f>IF(ISBLANK($D2196)," -",'Offeror_Product Profile'!$B$13)</f>
        <v xml:space="preserve"> -</v>
      </c>
      <c r="D2196" s="340"/>
      <c r="E2196" s="341"/>
      <c r="F2196" s="336" t="str">
        <f>IF(ISBLANK($D2196)," -",'Offeror_Product Profile'!$B$10)</f>
        <v xml:space="preserve"> -</v>
      </c>
      <c r="G2196" s="336" t="str">
        <f>IF(ISBLANK($D2196)," -",'Offeror_Product Profile'!$B$11)</f>
        <v xml:space="preserve"> -</v>
      </c>
      <c r="H2196" s="309" t="str">
        <f>IF(ISBLANK($D2196),"",'Offeror_Product Profile'!$B$9)</f>
        <v/>
      </c>
      <c r="I2196" s="342"/>
      <c r="J2196" s="310" t="str">
        <f>IF(ISBLANK($D2196),"",'CDM_Requirements '!$B$149)</f>
        <v/>
      </c>
      <c r="K2196" s="338" t="str">
        <f>IF(ISBLANK($D2196),"",'CDM_Requirements '!$B$150)</f>
        <v/>
      </c>
      <c r="L2196" s="338" t="str">
        <f>IF(ISBLANK($D2196),"",'CDM_Requirements '!$B$151)</f>
        <v/>
      </c>
      <c r="M2196" s="338" t="str">
        <f>IF(ISBLANK($D2196),"",'CDM_Requirements '!$B$152)</f>
        <v/>
      </c>
      <c r="N2196" s="338" t="str">
        <f>IF(ISBLANK($D2196),"",'CDM_Requirements '!$B$153)</f>
        <v/>
      </c>
      <c r="O2196" s="340"/>
      <c r="P2196" s="340"/>
      <c r="Q2196" s="343"/>
    </row>
    <row r="2197" spans="1:17" s="323" customFormat="1" ht="20.100000000000001" customHeight="1" x14ac:dyDescent="0.25">
      <c r="A2197" s="311"/>
      <c r="B2197" s="308" t="str">
        <f>IF(ISBLANK($D2197)," -",'Offeror_Product Profile'!$B$12)</f>
        <v xml:space="preserve"> -</v>
      </c>
      <c r="C2197" s="308" t="str">
        <f>IF(ISBLANK($D2197)," -",'Offeror_Product Profile'!$B$13)</f>
        <v xml:space="preserve"> -</v>
      </c>
      <c r="D2197" s="340"/>
      <c r="E2197" s="341"/>
      <c r="F2197" s="336" t="str">
        <f>IF(ISBLANK($D2197)," -",'Offeror_Product Profile'!$B$10)</f>
        <v xml:space="preserve"> -</v>
      </c>
      <c r="G2197" s="336" t="str">
        <f>IF(ISBLANK($D2197)," -",'Offeror_Product Profile'!$B$11)</f>
        <v xml:space="preserve"> -</v>
      </c>
      <c r="H2197" s="309" t="str">
        <f>IF(ISBLANK($D2197),"",'Offeror_Product Profile'!$B$9)</f>
        <v/>
      </c>
      <c r="I2197" s="342"/>
      <c r="J2197" s="310" t="str">
        <f>IF(ISBLANK($D2197),"",'CDM_Requirements '!$B$149)</f>
        <v/>
      </c>
      <c r="K2197" s="338" t="str">
        <f>IF(ISBLANK($D2197),"",'CDM_Requirements '!$B$150)</f>
        <v/>
      </c>
      <c r="L2197" s="338" t="str">
        <f>IF(ISBLANK($D2197),"",'CDM_Requirements '!$B$151)</f>
        <v/>
      </c>
      <c r="M2197" s="338" t="str">
        <f>IF(ISBLANK($D2197),"",'CDM_Requirements '!$B$152)</f>
        <v/>
      </c>
      <c r="N2197" s="338" t="str">
        <f>IF(ISBLANK($D2197),"",'CDM_Requirements '!$B$153)</f>
        <v/>
      </c>
      <c r="O2197" s="340"/>
      <c r="P2197" s="340"/>
      <c r="Q2197" s="343"/>
    </row>
    <row r="2198" spans="1:17" s="323" customFormat="1" ht="20.100000000000001" customHeight="1" x14ac:dyDescent="0.25">
      <c r="A2198" s="311"/>
      <c r="B2198" s="308" t="str">
        <f>IF(ISBLANK($D2198)," -",'Offeror_Product Profile'!$B$12)</f>
        <v xml:space="preserve"> -</v>
      </c>
      <c r="C2198" s="308" t="str">
        <f>IF(ISBLANK($D2198)," -",'Offeror_Product Profile'!$B$13)</f>
        <v xml:space="preserve"> -</v>
      </c>
      <c r="D2198" s="340"/>
      <c r="E2198" s="341"/>
      <c r="F2198" s="336" t="str">
        <f>IF(ISBLANK($D2198)," -",'Offeror_Product Profile'!$B$10)</f>
        <v xml:space="preserve"> -</v>
      </c>
      <c r="G2198" s="336" t="str">
        <f>IF(ISBLANK($D2198)," -",'Offeror_Product Profile'!$B$11)</f>
        <v xml:space="preserve"> -</v>
      </c>
      <c r="H2198" s="309" t="str">
        <f>IF(ISBLANK($D2198),"",'Offeror_Product Profile'!$B$9)</f>
        <v/>
      </c>
      <c r="I2198" s="342"/>
      <c r="J2198" s="310" t="str">
        <f>IF(ISBLANK($D2198),"",'CDM_Requirements '!$B$149)</f>
        <v/>
      </c>
      <c r="K2198" s="338" t="str">
        <f>IF(ISBLANK($D2198),"",'CDM_Requirements '!$B$150)</f>
        <v/>
      </c>
      <c r="L2198" s="338" t="str">
        <f>IF(ISBLANK($D2198),"",'CDM_Requirements '!$B$151)</f>
        <v/>
      </c>
      <c r="M2198" s="338" t="str">
        <f>IF(ISBLANK($D2198),"",'CDM_Requirements '!$B$152)</f>
        <v/>
      </c>
      <c r="N2198" s="338" t="str">
        <f>IF(ISBLANK($D2198),"",'CDM_Requirements '!$B$153)</f>
        <v/>
      </c>
      <c r="O2198" s="340"/>
      <c r="P2198" s="340"/>
      <c r="Q2198" s="343"/>
    </row>
    <row r="2199" spans="1:17" s="323" customFormat="1" ht="20.100000000000001" customHeight="1" x14ac:dyDescent="0.25">
      <c r="A2199" s="311"/>
      <c r="B2199" s="308" t="str">
        <f>IF(ISBLANK($D2199)," -",'Offeror_Product Profile'!$B$12)</f>
        <v xml:space="preserve"> -</v>
      </c>
      <c r="C2199" s="308" t="str">
        <f>IF(ISBLANK($D2199)," -",'Offeror_Product Profile'!$B$13)</f>
        <v xml:space="preserve"> -</v>
      </c>
      <c r="D2199" s="340"/>
      <c r="E2199" s="341"/>
      <c r="F2199" s="336" t="str">
        <f>IF(ISBLANK($D2199)," -",'Offeror_Product Profile'!$B$10)</f>
        <v xml:space="preserve"> -</v>
      </c>
      <c r="G2199" s="336" t="str">
        <f>IF(ISBLANK($D2199)," -",'Offeror_Product Profile'!$B$11)</f>
        <v xml:space="preserve"> -</v>
      </c>
      <c r="H2199" s="309" t="str">
        <f>IF(ISBLANK($D2199),"",'Offeror_Product Profile'!$B$9)</f>
        <v/>
      </c>
      <c r="I2199" s="342"/>
      <c r="J2199" s="310" t="str">
        <f>IF(ISBLANK($D2199),"",'CDM_Requirements '!$B$149)</f>
        <v/>
      </c>
      <c r="K2199" s="338" t="str">
        <f>IF(ISBLANK($D2199),"",'CDM_Requirements '!$B$150)</f>
        <v/>
      </c>
      <c r="L2199" s="338" t="str">
        <f>IF(ISBLANK($D2199),"",'CDM_Requirements '!$B$151)</f>
        <v/>
      </c>
      <c r="M2199" s="338" t="str">
        <f>IF(ISBLANK($D2199),"",'CDM_Requirements '!$B$152)</f>
        <v/>
      </c>
      <c r="N2199" s="338" t="str">
        <f>IF(ISBLANK($D2199),"",'CDM_Requirements '!$B$153)</f>
        <v/>
      </c>
      <c r="O2199" s="340"/>
      <c r="P2199" s="340"/>
      <c r="Q2199" s="343"/>
    </row>
    <row r="2200" spans="1:17" s="323" customFormat="1" ht="20.100000000000001" customHeight="1" x14ac:dyDescent="0.25">
      <c r="A2200" s="311"/>
      <c r="B2200" s="308" t="str">
        <f>IF(ISBLANK($D2200)," -",'Offeror_Product Profile'!$B$12)</f>
        <v xml:space="preserve"> -</v>
      </c>
      <c r="C2200" s="308" t="str">
        <f>IF(ISBLANK($D2200)," -",'Offeror_Product Profile'!$B$13)</f>
        <v xml:space="preserve"> -</v>
      </c>
      <c r="D2200" s="340"/>
      <c r="E2200" s="341"/>
      <c r="F2200" s="336" t="str">
        <f>IF(ISBLANK($D2200)," -",'Offeror_Product Profile'!$B$10)</f>
        <v xml:space="preserve"> -</v>
      </c>
      <c r="G2200" s="336" t="str">
        <f>IF(ISBLANK($D2200)," -",'Offeror_Product Profile'!$B$11)</f>
        <v xml:space="preserve"> -</v>
      </c>
      <c r="H2200" s="309" t="str">
        <f>IF(ISBLANK($D2200),"",'Offeror_Product Profile'!$B$9)</f>
        <v/>
      </c>
      <c r="I2200" s="342"/>
      <c r="J2200" s="310" t="str">
        <f>IF(ISBLANK($D2200),"",'CDM_Requirements '!$B$149)</f>
        <v/>
      </c>
      <c r="K2200" s="338" t="str">
        <f>IF(ISBLANK($D2200),"",'CDM_Requirements '!$B$150)</f>
        <v/>
      </c>
      <c r="L2200" s="338" t="str">
        <f>IF(ISBLANK($D2200),"",'CDM_Requirements '!$B$151)</f>
        <v/>
      </c>
      <c r="M2200" s="338" t="str">
        <f>IF(ISBLANK($D2200),"",'CDM_Requirements '!$B$152)</f>
        <v/>
      </c>
      <c r="N2200" s="338" t="str">
        <f>IF(ISBLANK($D2200),"",'CDM_Requirements '!$B$153)</f>
        <v/>
      </c>
      <c r="O2200" s="340"/>
      <c r="P2200" s="340"/>
      <c r="Q2200" s="343"/>
    </row>
    <row r="2201" spans="1:17" s="323" customFormat="1" ht="20.100000000000001" customHeight="1" x14ac:dyDescent="0.25">
      <c r="A2201" s="311"/>
      <c r="B2201" s="308" t="str">
        <f>IF(ISBLANK($D2201)," -",'Offeror_Product Profile'!$B$12)</f>
        <v xml:space="preserve"> -</v>
      </c>
      <c r="C2201" s="308" t="str">
        <f>IF(ISBLANK($D2201)," -",'Offeror_Product Profile'!$B$13)</f>
        <v xml:space="preserve"> -</v>
      </c>
      <c r="D2201" s="340"/>
      <c r="E2201" s="341"/>
      <c r="F2201" s="336" t="str">
        <f>IF(ISBLANK($D2201)," -",'Offeror_Product Profile'!$B$10)</f>
        <v xml:space="preserve"> -</v>
      </c>
      <c r="G2201" s="336" t="str">
        <f>IF(ISBLANK($D2201)," -",'Offeror_Product Profile'!$B$11)</f>
        <v xml:space="preserve"> -</v>
      </c>
      <c r="H2201" s="309" t="str">
        <f>IF(ISBLANK($D2201),"",'Offeror_Product Profile'!$B$9)</f>
        <v/>
      </c>
      <c r="I2201" s="342"/>
      <c r="J2201" s="310" t="str">
        <f>IF(ISBLANK($D2201),"",'CDM_Requirements '!$B$149)</f>
        <v/>
      </c>
      <c r="K2201" s="338" t="str">
        <f>IF(ISBLANK($D2201),"",'CDM_Requirements '!$B$150)</f>
        <v/>
      </c>
      <c r="L2201" s="338" t="str">
        <f>IF(ISBLANK($D2201),"",'CDM_Requirements '!$B$151)</f>
        <v/>
      </c>
      <c r="M2201" s="338" t="str">
        <f>IF(ISBLANK($D2201),"",'CDM_Requirements '!$B$152)</f>
        <v/>
      </c>
      <c r="N2201" s="338" t="str">
        <f>IF(ISBLANK($D2201),"",'CDM_Requirements '!$B$153)</f>
        <v/>
      </c>
      <c r="O2201" s="340"/>
      <c r="P2201" s="340"/>
      <c r="Q2201" s="343"/>
    </row>
    <row r="2202" spans="1:17" s="323" customFormat="1" ht="20.100000000000001" customHeight="1" x14ac:dyDescent="0.25">
      <c r="A2202" s="311"/>
      <c r="B2202" s="308" t="str">
        <f>IF(ISBLANK($D2202)," -",'Offeror_Product Profile'!$B$12)</f>
        <v xml:space="preserve"> -</v>
      </c>
      <c r="C2202" s="308" t="str">
        <f>IF(ISBLANK($D2202)," -",'Offeror_Product Profile'!$B$13)</f>
        <v xml:space="preserve"> -</v>
      </c>
      <c r="D2202" s="340"/>
      <c r="E2202" s="341"/>
      <c r="F2202" s="336" t="str">
        <f>IF(ISBLANK($D2202)," -",'Offeror_Product Profile'!$B$10)</f>
        <v xml:space="preserve"> -</v>
      </c>
      <c r="G2202" s="336" t="str">
        <f>IF(ISBLANK($D2202)," -",'Offeror_Product Profile'!$B$11)</f>
        <v xml:space="preserve"> -</v>
      </c>
      <c r="H2202" s="309" t="str">
        <f>IF(ISBLANK($D2202),"",'Offeror_Product Profile'!$B$9)</f>
        <v/>
      </c>
      <c r="I2202" s="342"/>
      <c r="J2202" s="310" t="str">
        <f>IF(ISBLANK($D2202),"",'CDM_Requirements '!$B$149)</f>
        <v/>
      </c>
      <c r="K2202" s="338" t="str">
        <f>IF(ISBLANK($D2202),"",'CDM_Requirements '!$B$150)</f>
        <v/>
      </c>
      <c r="L2202" s="338" t="str">
        <f>IF(ISBLANK($D2202),"",'CDM_Requirements '!$B$151)</f>
        <v/>
      </c>
      <c r="M2202" s="338" t="str">
        <f>IF(ISBLANK($D2202),"",'CDM_Requirements '!$B$152)</f>
        <v/>
      </c>
      <c r="N2202" s="338" t="str">
        <f>IF(ISBLANK($D2202),"",'CDM_Requirements '!$B$153)</f>
        <v/>
      </c>
      <c r="O2202" s="340"/>
      <c r="P2202" s="340"/>
      <c r="Q2202" s="343"/>
    </row>
    <row r="2203" spans="1:17" s="323" customFormat="1" ht="20.100000000000001" customHeight="1" x14ac:dyDescent="0.25">
      <c r="A2203" s="311"/>
      <c r="B2203" s="308" t="str">
        <f>IF(ISBLANK($D2203)," -",'Offeror_Product Profile'!$B$12)</f>
        <v xml:space="preserve"> -</v>
      </c>
      <c r="C2203" s="308" t="str">
        <f>IF(ISBLANK($D2203)," -",'Offeror_Product Profile'!$B$13)</f>
        <v xml:space="preserve"> -</v>
      </c>
      <c r="D2203" s="340"/>
      <c r="E2203" s="341"/>
      <c r="F2203" s="336" t="str">
        <f>IF(ISBLANK($D2203)," -",'Offeror_Product Profile'!$B$10)</f>
        <v xml:space="preserve"> -</v>
      </c>
      <c r="G2203" s="336" t="str">
        <f>IF(ISBLANK($D2203)," -",'Offeror_Product Profile'!$B$11)</f>
        <v xml:space="preserve"> -</v>
      </c>
      <c r="H2203" s="309" t="str">
        <f>IF(ISBLANK($D2203),"",'Offeror_Product Profile'!$B$9)</f>
        <v/>
      </c>
      <c r="I2203" s="342"/>
      <c r="J2203" s="310" t="str">
        <f>IF(ISBLANK($D2203),"",'CDM_Requirements '!$B$149)</f>
        <v/>
      </c>
      <c r="K2203" s="338" t="str">
        <f>IF(ISBLANK($D2203),"",'CDM_Requirements '!$B$150)</f>
        <v/>
      </c>
      <c r="L2203" s="338" t="str">
        <f>IF(ISBLANK($D2203),"",'CDM_Requirements '!$B$151)</f>
        <v/>
      </c>
      <c r="M2203" s="338" t="str">
        <f>IF(ISBLANK($D2203),"",'CDM_Requirements '!$B$152)</f>
        <v/>
      </c>
      <c r="N2203" s="338" t="str">
        <f>IF(ISBLANK($D2203),"",'CDM_Requirements '!$B$153)</f>
        <v/>
      </c>
      <c r="O2203" s="340"/>
      <c r="P2203" s="340"/>
      <c r="Q2203" s="343"/>
    </row>
    <row r="2204" spans="1:17" s="323" customFormat="1" ht="20.100000000000001" customHeight="1" x14ac:dyDescent="0.25">
      <c r="A2204" s="311"/>
      <c r="B2204" s="308" t="str">
        <f>IF(ISBLANK($D2204)," -",'Offeror_Product Profile'!$B$12)</f>
        <v xml:space="preserve"> -</v>
      </c>
      <c r="C2204" s="308" t="str">
        <f>IF(ISBLANK($D2204)," -",'Offeror_Product Profile'!$B$13)</f>
        <v xml:space="preserve"> -</v>
      </c>
      <c r="D2204" s="340"/>
      <c r="E2204" s="341"/>
      <c r="F2204" s="336" t="str">
        <f>IF(ISBLANK($D2204)," -",'Offeror_Product Profile'!$B$10)</f>
        <v xml:space="preserve"> -</v>
      </c>
      <c r="G2204" s="336" t="str">
        <f>IF(ISBLANK($D2204)," -",'Offeror_Product Profile'!$B$11)</f>
        <v xml:space="preserve"> -</v>
      </c>
      <c r="H2204" s="309" t="str">
        <f>IF(ISBLANK($D2204),"",'Offeror_Product Profile'!$B$9)</f>
        <v/>
      </c>
      <c r="I2204" s="342"/>
      <c r="J2204" s="310" t="str">
        <f>IF(ISBLANK($D2204),"",'CDM_Requirements '!$B$149)</f>
        <v/>
      </c>
      <c r="K2204" s="338" t="str">
        <f>IF(ISBLANK($D2204),"",'CDM_Requirements '!$B$150)</f>
        <v/>
      </c>
      <c r="L2204" s="338" t="str">
        <f>IF(ISBLANK($D2204),"",'CDM_Requirements '!$B$151)</f>
        <v/>
      </c>
      <c r="M2204" s="338" t="str">
        <f>IF(ISBLANK($D2204),"",'CDM_Requirements '!$B$152)</f>
        <v/>
      </c>
      <c r="N2204" s="338" t="str">
        <f>IF(ISBLANK($D2204),"",'CDM_Requirements '!$B$153)</f>
        <v/>
      </c>
      <c r="O2204" s="340"/>
      <c r="P2204" s="340"/>
      <c r="Q2204" s="343"/>
    </row>
    <row r="2205" spans="1:17" s="323" customFormat="1" ht="20.100000000000001" customHeight="1" x14ac:dyDescent="0.25">
      <c r="A2205" s="311"/>
      <c r="B2205" s="308" t="str">
        <f>IF(ISBLANK($D2205)," -",'Offeror_Product Profile'!$B$12)</f>
        <v xml:space="preserve"> -</v>
      </c>
      <c r="C2205" s="308" t="str">
        <f>IF(ISBLANK($D2205)," -",'Offeror_Product Profile'!$B$13)</f>
        <v xml:space="preserve"> -</v>
      </c>
      <c r="D2205" s="340"/>
      <c r="E2205" s="341"/>
      <c r="F2205" s="336" t="str">
        <f>IF(ISBLANK($D2205)," -",'Offeror_Product Profile'!$B$10)</f>
        <v xml:space="preserve"> -</v>
      </c>
      <c r="G2205" s="336" t="str">
        <f>IF(ISBLANK($D2205)," -",'Offeror_Product Profile'!$B$11)</f>
        <v xml:space="preserve"> -</v>
      </c>
      <c r="H2205" s="309" t="str">
        <f>IF(ISBLANK($D2205),"",'Offeror_Product Profile'!$B$9)</f>
        <v/>
      </c>
      <c r="I2205" s="342"/>
      <c r="J2205" s="310" t="str">
        <f>IF(ISBLANK($D2205),"",'CDM_Requirements '!$B$149)</f>
        <v/>
      </c>
      <c r="K2205" s="338" t="str">
        <f>IF(ISBLANK($D2205),"",'CDM_Requirements '!$B$150)</f>
        <v/>
      </c>
      <c r="L2205" s="338" t="str">
        <f>IF(ISBLANK($D2205),"",'CDM_Requirements '!$B$151)</f>
        <v/>
      </c>
      <c r="M2205" s="338" t="str">
        <f>IF(ISBLANK($D2205),"",'CDM_Requirements '!$B$152)</f>
        <v/>
      </c>
      <c r="N2205" s="338" t="str">
        <f>IF(ISBLANK($D2205),"",'CDM_Requirements '!$B$153)</f>
        <v/>
      </c>
      <c r="O2205" s="340"/>
      <c r="P2205" s="340"/>
      <c r="Q2205" s="343"/>
    </row>
    <row r="2206" spans="1:17" s="323" customFormat="1" ht="20.100000000000001" customHeight="1" x14ac:dyDescent="0.25">
      <c r="A2206" s="311"/>
      <c r="B2206" s="308" t="str">
        <f>IF(ISBLANK($D2206)," -",'Offeror_Product Profile'!$B$12)</f>
        <v xml:space="preserve"> -</v>
      </c>
      <c r="C2206" s="308" t="str">
        <f>IF(ISBLANK($D2206)," -",'Offeror_Product Profile'!$B$13)</f>
        <v xml:space="preserve"> -</v>
      </c>
      <c r="D2206" s="340"/>
      <c r="E2206" s="341"/>
      <c r="F2206" s="336" t="str">
        <f>IF(ISBLANK($D2206)," -",'Offeror_Product Profile'!$B$10)</f>
        <v xml:space="preserve"> -</v>
      </c>
      <c r="G2206" s="336" t="str">
        <f>IF(ISBLANK($D2206)," -",'Offeror_Product Profile'!$B$11)</f>
        <v xml:space="preserve"> -</v>
      </c>
      <c r="H2206" s="309" t="str">
        <f>IF(ISBLANK($D2206),"",'Offeror_Product Profile'!$B$9)</f>
        <v/>
      </c>
      <c r="I2206" s="342"/>
      <c r="J2206" s="310" t="str">
        <f>IF(ISBLANK($D2206),"",'CDM_Requirements '!$B$149)</f>
        <v/>
      </c>
      <c r="K2206" s="338" t="str">
        <f>IF(ISBLANK($D2206),"",'CDM_Requirements '!$B$150)</f>
        <v/>
      </c>
      <c r="L2206" s="338" t="str">
        <f>IF(ISBLANK($D2206),"",'CDM_Requirements '!$B$151)</f>
        <v/>
      </c>
      <c r="M2206" s="338" t="str">
        <f>IF(ISBLANK($D2206),"",'CDM_Requirements '!$B$152)</f>
        <v/>
      </c>
      <c r="N2206" s="338" t="str">
        <f>IF(ISBLANK($D2206),"",'CDM_Requirements '!$B$153)</f>
        <v/>
      </c>
      <c r="O2206" s="340"/>
      <c r="P2206" s="340"/>
      <c r="Q2206" s="343"/>
    </row>
    <row r="2207" spans="1:17" s="323" customFormat="1" ht="20.100000000000001" customHeight="1" x14ac:dyDescent="0.25">
      <c r="A2207" s="311"/>
      <c r="B2207" s="308" t="str">
        <f>IF(ISBLANK($D2207)," -",'Offeror_Product Profile'!$B$12)</f>
        <v xml:space="preserve"> -</v>
      </c>
      <c r="C2207" s="308" t="str">
        <f>IF(ISBLANK($D2207)," -",'Offeror_Product Profile'!$B$13)</f>
        <v xml:space="preserve"> -</v>
      </c>
      <c r="D2207" s="340"/>
      <c r="E2207" s="341"/>
      <c r="F2207" s="336" t="str">
        <f>IF(ISBLANK($D2207)," -",'Offeror_Product Profile'!$B$10)</f>
        <v xml:space="preserve"> -</v>
      </c>
      <c r="G2207" s="336" t="str">
        <f>IF(ISBLANK($D2207)," -",'Offeror_Product Profile'!$B$11)</f>
        <v xml:space="preserve"> -</v>
      </c>
      <c r="H2207" s="309" t="str">
        <f>IF(ISBLANK($D2207),"",'Offeror_Product Profile'!$B$9)</f>
        <v/>
      </c>
      <c r="I2207" s="342"/>
      <c r="J2207" s="310" t="str">
        <f>IF(ISBLANK($D2207),"",'CDM_Requirements '!$B$149)</f>
        <v/>
      </c>
      <c r="K2207" s="338" t="str">
        <f>IF(ISBLANK($D2207),"",'CDM_Requirements '!$B$150)</f>
        <v/>
      </c>
      <c r="L2207" s="338" t="str">
        <f>IF(ISBLANK($D2207),"",'CDM_Requirements '!$B$151)</f>
        <v/>
      </c>
      <c r="M2207" s="338" t="str">
        <f>IF(ISBLANK($D2207),"",'CDM_Requirements '!$B$152)</f>
        <v/>
      </c>
      <c r="N2207" s="338" t="str">
        <f>IF(ISBLANK($D2207),"",'CDM_Requirements '!$B$153)</f>
        <v/>
      </c>
      <c r="O2207" s="340"/>
      <c r="P2207" s="340"/>
      <c r="Q2207" s="343"/>
    </row>
    <row r="2208" spans="1:17" s="323" customFormat="1" ht="20.100000000000001" customHeight="1" x14ac:dyDescent="0.25">
      <c r="A2208" s="311"/>
      <c r="B2208" s="308" t="str">
        <f>IF(ISBLANK($D2208)," -",'Offeror_Product Profile'!$B$12)</f>
        <v xml:space="preserve"> -</v>
      </c>
      <c r="C2208" s="308" t="str">
        <f>IF(ISBLANK($D2208)," -",'Offeror_Product Profile'!$B$13)</f>
        <v xml:space="preserve"> -</v>
      </c>
      <c r="D2208" s="340"/>
      <c r="E2208" s="341"/>
      <c r="F2208" s="336" t="str">
        <f>IF(ISBLANK($D2208)," -",'Offeror_Product Profile'!$B$10)</f>
        <v xml:space="preserve"> -</v>
      </c>
      <c r="G2208" s="336" t="str">
        <f>IF(ISBLANK($D2208)," -",'Offeror_Product Profile'!$B$11)</f>
        <v xml:space="preserve"> -</v>
      </c>
      <c r="H2208" s="309" t="str">
        <f>IF(ISBLANK($D2208),"",'Offeror_Product Profile'!$B$9)</f>
        <v/>
      </c>
      <c r="I2208" s="342"/>
      <c r="J2208" s="310" t="str">
        <f>IF(ISBLANK($D2208),"",'CDM_Requirements '!$B$149)</f>
        <v/>
      </c>
      <c r="K2208" s="338" t="str">
        <f>IF(ISBLANK($D2208),"",'CDM_Requirements '!$B$150)</f>
        <v/>
      </c>
      <c r="L2208" s="338" t="str">
        <f>IF(ISBLANK($D2208),"",'CDM_Requirements '!$B$151)</f>
        <v/>
      </c>
      <c r="M2208" s="338" t="str">
        <f>IF(ISBLANK($D2208),"",'CDM_Requirements '!$B$152)</f>
        <v/>
      </c>
      <c r="N2208" s="338" t="str">
        <f>IF(ISBLANK($D2208),"",'CDM_Requirements '!$B$153)</f>
        <v/>
      </c>
      <c r="O2208" s="340"/>
      <c r="P2208" s="340"/>
      <c r="Q2208" s="343"/>
    </row>
    <row r="2209" spans="1:17" s="323" customFormat="1" ht="20.100000000000001" customHeight="1" x14ac:dyDescent="0.25">
      <c r="A2209" s="311"/>
      <c r="B2209" s="308" t="str">
        <f>IF(ISBLANK($D2209)," -",'Offeror_Product Profile'!$B$12)</f>
        <v xml:space="preserve"> -</v>
      </c>
      <c r="C2209" s="308" t="str">
        <f>IF(ISBLANK($D2209)," -",'Offeror_Product Profile'!$B$13)</f>
        <v xml:space="preserve"> -</v>
      </c>
      <c r="D2209" s="340"/>
      <c r="E2209" s="341"/>
      <c r="F2209" s="336" t="str">
        <f>IF(ISBLANK($D2209)," -",'Offeror_Product Profile'!$B$10)</f>
        <v xml:space="preserve"> -</v>
      </c>
      <c r="G2209" s="336" t="str">
        <f>IF(ISBLANK($D2209)," -",'Offeror_Product Profile'!$B$11)</f>
        <v xml:space="preserve"> -</v>
      </c>
      <c r="H2209" s="309" t="str">
        <f>IF(ISBLANK($D2209),"",'Offeror_Product Profile'!$B$9)</f>
        <v/>
      </c>
      <c r="I2209" s="342"/>
      <c r="J2209" s="310" t="str">
        <f>IF(ISBLANK($D2209),"",'CDM_Requirements '!$B$149)</f>
        <v/>
      </c>
      <c r="K2209" s="338" t="str">
        <f>IF(ISBLANK($D2209),"",'CDM_Requirements '!$B$150)</f>
        <v/>
      </c>
      <c r="L2209" s="338" t="str">
        <f>IF(ISBLANK($D2209),"",'CDM_Requirements '!$B$151)</f>
        <v/>
      </c>
      <c r="M2209" s="338" t="str">
        <f>IF(ISBLANK($D2209),"",'CDM_Requirements '!$B$152)</f>
        <v/>
      </c>
      <c r="N2209" s="338" t="str">
        <f>IF(ISBLANK($D2209),"",'CDM_Requirements '!$B$153)</f>
        <v/>
      </c>
      <c r="O2209" s="340"/>
      <c r="P2209" s="340"/>
      <c r="Q2209" s="343"/>
    </row>
    <row r="2210" spans="1:17" s="323" customFormat="1" ht="20.100000000000001" customHeight="1" x14ac:dyDescent="0.25">
      <c r="A2210" s="311"/>
      <c r="B2210" s="308" t="str">
        <f>IF(ISBLANK($D2210)," -",'Offeror_Product Profile'!$B$12)</f>
        <v xml:space="preserve"> -</v>
      </c>
      <c r="C2210" s="308" t="str">
        <f>IF(ISBLANK($D2210)," -",'Offeror_Product Profile'!$B$13)</f>
        <v xml:space="preserve"> -</v>
      </c>
      <c r="D2210" s="340"/>
      <c r="E2210" s="341"/>
      <c r="F2210" s="336" t="str">
        <f>IF(ISBLANK($D2210)," -",'Offeror_Product Profile'!$B$10)</f>
        <v xml:space="preserve"> -</v>
      </c>
      <c r="G2210" s="336" t="str">
        <f>IF(ISBLANK($D2210)," -",'Offeror_Product Profile'!$B$11)</f>
        <v xml:space="preserve"> -</v>
      </c>
      <c r="H2210" s="309" t="str">
        <f>IF(ISBLANK($D2210),"",'Offeror_Product Profile'!$B$9)</f>
        <v/>
      </c>
      <c r="I2210" s="342"/>
      <c r="J2210" s="310" t="str">
        <f>IF(ISBLANK($D2210),"",'CDM_Requirements '!$B$149)</f>
        <v/>
      </c>
      <c r="K2210" s="338" t="str">
        <f>IF(ISBLANK($D2210),"",'CDM_Requirements '!$B$150)</f>
        <v/>
      </c>
      <c r="L2210" s="338" t="str">
        <f>IF(ISBLANK($D2210),"",'CDM_Requirements '!$B$151)</f>
        <v/>
      </c>
      <c r="M2210" s="338" t="str">
        <f>IF(ISBLANK($D2210),"",'CDM_Requirements '!$B$152)</f>
        <v/>
      </c>
      <c r="N2210" s="338" t="str">
        <f>IF(ISBLANK($D2210),"",'CDM_Requirements '!$B$153)</f>
        <v/>
      </c>
      <c r="O2210" s="340"/>
      <c r="P2210" s="340"/>
      <c r="Q2210" s="343"/>
    </row>
    <row r="2211" spans="1:17" s="323" customFormat="1" ht="20.100000000000001" customHeight="1" x14ac:dyDescent="0.25">
      <c r="A2211" s="311"/>
      <c r="B2211" s="308" t="str">
        <f>IF(ISBLANK($D2211)," -",'Offeror_Product Profile'!$B$12)</f>
        <v xml:space="preserve"> -</v>
      </c>
      <c r="C2211" s="308" t="str">
        <f>IF(ISBLANK($D2211)," -",'Offeror_Product Profile'!$B$13)</f>
        <v xml:space="preserve"> -</v>
      </c>
      <c r="D2211" s="340"/>
      <c r="E2211" s="341"/>
      <c r="F2211" s="336" t="str">
        <f>IF(ISBLANK($D2211)," -",'Offeror_Product Profile'!$B$10)</f>
        <v xml:space="preserve"> -</v>
      </c>
      <c r="G2211" s="336" t="str">
        <f>IF(ISBLANK($D2211)," -",'Offeror_Product Profile'!$B$11)</f>
        <v xml:space="preserve"> -</v>
      </c>
      <c r="H2211" s="309" t="str">
        <f>IF(ISBLANK($D2211),"",'Offeror_Product Profile'!$B$9)</f>
        <v/>
      </c>
      <c r="I2211" s="342"/>
      <c r="J2211" s="310" t="str">
        <f>IF(ISBLANK($D2211),"",'CDM_Requirements '!$B$149)</f>
        <v/>
      </c>
      <c r="K2211" s="338" t="str">
        <f>IF(ISBLANK($D2211),"",'CDM_Requirements '!$B$150)</f>
        <v/>
      </c>
      <c r="L2211" s="338" t="str">
        <f>IF(ISBLANK($D2211),"",'CDM_Requirements '!$B$151)</f>
        <v/>
      </c>
      <c r="M2211" s="338" t="str">
        <f>IF(ISBLANK($D2211),"",'CDM_Requirements '!$B$152)</f>
        <v/>
      </c>
      <c r="N2211" s="338" t="str">
        <f>IF(ISBLANK($D2211),"",'CDM_Requirements '!$B$153)</f>
        <v/>
      </c>
      <c r="O2211" s="340"/>
      <c r="P2211" s="340"/>
      <c r="Q2211" s="343"/>
    </row>
    <row r="2212" spans="1:17" s="323" customFormat="1" ht="20.100000000000001" customHeight="1" x14ac:dyDescent="0.25">
      <c r="A2212" s="311"/>
      <c r="B2212" s="308" t="str">
        <f>IF(ISBLANK($D2212)," -",'Offeror_Product Profile'!$B$12)</f>
        <v xml:space="preserve"> -</v>
      </c>
      <c r="C2212" s="308" t="str">
        <f>IF(ISBLANK($D2212)," -",'Offeror_Product Profile'!$B$13)</f>
        <v xml:space="preserve"> -</v>
      </c>
      <c r="D2212" s="340"/>
      <c r="E2212" s="341"/>
      <c r="F2212" s="336" t="str">
        <f>IF(ISBLANK($D2212)," -",'Offeror_Product Profile'!$B$10)</f>
        <v xml:space="preserve"> -</v>
      </c>
      <c r="G2212" s="336" t="str">
        <f>IF(ISBLANK($D2212)," -",'Offeror_Product Profile'!$B$11)</f>
        <v xml:space="preserve"> -</v>
      </c>
      <c r="H2212" s="309" t="str">
        <f>IF(ISBLANK($D2212),"",'Offeror_Product Profile'!$B$9)</f>
        <v/>
      </c>
      <c r="I2212" s="342"/>
      <c r="J2212" s="310" t="str">
        <f>IF(ISBLANK($D2212),"",'CDM_Requirements '!$B$149)</f>
        <v/>
      </c>
      <c r="K2212" s="338" t="str">
        <f>IF(ISBLANK($D2212),"",'CDM_Requirements '!$B$150)</f>
        <v/>
      </c>
      <c r="L2212" s="338" t="str">
        <f>IF(ISBLANK($D2212),"",'CDM_Requirements '!$B$151)</f>
        <v/>
      </c>
      <c r="M2212" s="338" t="str">
        <f>IF(ISBLANK($D2212),"",'CDM_Requirements '!$B$152)</f>
        <v/>
      </c>
      <c r="N2212" s="338" t="str">
        <f>IF(ISBLANK($D2212),"",'CDM_Requirements '!$B$153)</f>
        <v/>
      </c>
      <c r="O2212" s="340"/>
      <c r="P2212" s="340"/>
      <c r="Q2212" s="343"/>
    </row>
    <row r="2213" spans="1:17" s="323" customFormat="1" ht="20.100000000000001" customHeight="1" x14ac:dyDescent="0.25">
      <c r="A2213" s="311"/>
      <c r="B2213" s="308" t="str">
        <f>IF(ISBLANK($D2213)," -",'Offeror_Product Profile'!$B$12)</f>
        <v xml:space="preserve"> -</v>
      </c>
      <c r="C2213" s="308" t="str">
        <f>IF(ISBLANK($D2213)," -",'Offeror_Product Profile'!$B$13)</f>
        <v xml:space="preserve"> -</v>
      </c>
      <c r="D2213" s="340"/>
      <c r="E2213" s="341"/>
      <c r="F2213" s="336" t="str">
        <f>IF(ISBLANK($D2213)," -",'Offeror_Product Profile'!$B$10)</f>
        <v xml:space="preserve"> -</v>
      </c>
      <c r="G2213" s="336" t="str">
        <f>IF(ISBLANK($D2213)," -",'Offeror_Product Profile'!$B$11)</f>
        <v xml:space="preserve"> -</v>
      </c>
      <c r="H2213" s="309" t="str">
        <f>IF(ISBLANK($D2213),"",'Offeror_Product Profile'!$B$9)</f>
        <v/>
      </c>
      <c r="I2213" s="342"/>
      <c r="J2213" s="310" t="str">
        <f>IF(ISBLANK($D2213),"",'CDM_Requirements '!$B$149)</f>
        <v/>
      </c>
      <c r="K2213" s="338" t="str">
        <f>IF(ISBLANK($D2213),"",'CDM_Requirements '!$B$150)</f>
        <v/>
      </c>
      <c r="L2213" s="338" t="str">
        <f>IF(ISBLANK($D2213),"",'CDM_Requirements '!$B$151)</f>
        <v/>
      </c>
      <c r="M2213" s="338" t="str">
        <f>IF(ISBLANK($D2213),"",'CDM_Requirements '!$B$152)</f>
        <v/>
      </c>
      <c r="N2213" s="338" t="str">
        <f>IF(ISBLANK($D2213),"",'CDM_Requirements '!$B$153)</f>
        <v/>
      </c>
      <c r="O2213" s="340"/>
      <c r="P2213" s="340"/>
      <c r="Q2213" s="343"/>
    </row>
    <row r="2214" spans="1:17" s="323" customFormat="1" ht="20.100000000000001" customHeight="1" x14ac:dyDescent="0.25">
      <c r="A2214" s="311"/>
      <c r="B2214" s="308" t="str">
        <f>IF(ISBLANK($D2214)," -",'Offeror_Product Profile'!$B$12)</f>
        <v xml:space="preserve"> -</v>
      </c>
      <c r="C2214" s="308" t="str">
        <f>IF(ISBLANK($D2214)," -",'Offeror_Product Profile'!$B$13)</f>
        <v xml:space="preserve"> -</v>
      </c>
      <c r="D2214" s="340"/>
      <c r="E2214" s="341"/>
      <c r="F2214" s="336" t="str">
        <f>IF(ISBLANK($D2214)," -",'Offeror_Product Profile'!$B$10)</f>
        <v xml:space="preserve"> -</v>
      </c>
      <c r="G2214" s="336" t="str">
        <f>IF(ISBLANK($D2214)," -",'Offeror_Product Profile'!$B$11)</f>
        <v xml:space="preserve"> -</v>
      </c>
      <c r="H2214" s="309" t="str">
        <f>IF(ISBLANK($D2214),"",'Offeror_Product Profile'!$B$9)</f>
        <v/>
      </c>
      <c r="I2214" s="342"/>
      <c r="J2214" s="310" t="str">
        <f>IF(ISBLANK($D2214),"",'CDM_Requirements '!$B$149)</f>
        <v/>
      </c>
      <c r="K2214" s="338" t="str">
        <f>IF(ISBLANK($D2214),"",'CDM_Requirements '!$B$150)</f>
        <v/>
      </c>
      <c r="L2214" s="338" t="str">
        <f>IF(ISBLANK($D2214),"",'CDM_Requirements '!$B$151)</f>
        <v/>
      </c>
      <c r="M2214" s="338" t="str">
        <f>IF(ISBLANK($D2214),"",'CDM_Requirements '!$B$152)</f>
        <v/>
      </c>
      <c r="N2214" s="338" t="str">
        <f>IF(ISBLANK($D2214),"",'CDM_Requirements '!$B$153)</f>
        <v/>
      </c>
      <c r="O2214" s="340"/>
      <c r="P2214" s="340"/>
      <c r="Q2214" s="343"/>
    </row>
    <row r="2215" spans="1:17" s="323" customFormat="1" ht="20.100000000000001" customHeight="1" x14ac:dyDescent="0.25">
      <c r="A2215" s="311"/>
      <c r="B2215" s="308" t="str">
        <f>IF(ISBLANK($D2215)," -",'Offeror_Product Profile'!$B$12)</f>
        <v xml:space="preserve"> -</v>
      </c>
      <c r="C2215" s="308" t="str">
        <f>IF(ISBLANK($D2215)," -",'Offeror_Product Profile'!$B$13)</f>
        <v xml:space="preserve"> -</v>
      </c>
      <c r="D2215" s="340"/>
      <c r="E2215" s="341"/>
      <c r="F2215" s="336" t="str">
        <f>IF(ISBLANK($D2215)," -",'Offeror_Product Profile'!$B$10)</f>
        <v xml:space="preserve"> -</v>
      </c>
      <c r="G2215" s="336" t="str">
        <f>IF(ISBLANK($D2215)," -",'Offeror_Product Profile'!$B$11)</f>
        <v xml:space="preserve"> -</v>
      </c>
      <c r="H2215" s="309" t="str">
        <f>IF(ISBLANK($D2215),"",'Offeror_Product Profile'!$B$9)</f>
        <v/>
      </c>
      <c r="I2215" s="342"/>
      <c r="J2215" s="310" t="str">
        <f>IF(ISBLANK($D2215),"",'CDM_Requirements '!$B$149)</f>
        <v/>
      </c>
      <c r="K2215" s="338" t="str">
        <f>IF(ISBLANK($D2215),"",'CDM_Requirements '!$B$150)</f>
        <v/>
      </c>
      <c r="L2215" s="338" t="str">
        <f>IF(ISBLANK($D2215),"",'CDM_Requirements '!$B$151)</f>
        <v/>
      </c>
      <c r="M2215" s="338" t="str">
        <f>IF(ISBLANK($D2215),"",'CDM_Requirements '!$B$152)</f>
        <v/>
      </c>
      <c r="N2215" s="338" t="str">
        <f>IF(ISBLANK($D2215),"",'CDM_Requirements '!$B$153)</f>
        <v/>
      </c>
      <c r="O2215" s="340"/>
      <c r="P2215" s="340"/>
      <c r="Q2215" s="343"/>
    </row>
    <row r="2216" spans="1:17" s="323" customFormat="1" ht="20.100000000000001" customHeight="1" x14ac:dyDescent="0.25">
      <c r="A2216" s="311"/>
      <c r="B2216" s="308" t="str">
        <f>IF(ISBLANK($D2216)," -",'Offeror_Product Profile'!$B$12)</f>
        <v xml:space="preserve"> -</v>
      </c>
      <c r="C2216" s="308" t="str">
        <f>IF(ISBLANK($D2216)," -",'Offeror_Product Profile'!$B$13)</f>
        <v xml:space="preserve"> -</v>
      </c>
      <c r="D2216" s="340"/>
      <c r="E2216" s="341"/>
      <c r="F2216" s="336" t="str">
        <f>IF(ISBLANK($D2216)," -",'Offeror_Product Profile'!$B$10)</f>
        <v xml:space="preserve"> -</v>
      </c>
      <c r="G2216" s="336" t="str">
        <f>IF(ISBLANK($D2216)," -",'Offeror_Product Profile'!$B$11)</f>
        <v xml:space="preserve"> -</v>
      </c>
      <c r="H2216" s="309" t="str">
        <f>IF(ISBLANK($D2216),"",'Offeror_Product Profile'!$B$9)</f>
        <v/>
      </c>
      <c r="I2216" s="342"/>
      <c r="J2216" s="310" t="str">
        <f>IF(ISBLANK($D2216),"",'CDM_Requirements '!$B$149)</f>
        <v/>
      </c>
      <c r="K2216" s="338" t="str">
        <f>IF(ISBLANK($D2216),"",'CDM_Requirements '!$B$150)</f>
        <v/>
      </c>
      <c r="L2216" s="338" t="str">
        <f>IF(ISBLANK($D2216),"",'CDM_Requirements '!$B$151)</f>
        <v/>
      </c>
      <c r="M2216" s="338" t="str">
        <f>IF(ISBLANK($D2216),"",'CDM_Requirements '!$B$152)</f>
        <v/>
      </c>
      <c r="N2216" s="338" t="str">
        <f>IF(ISBLANK($D2216),"",'CDM_Requirements '!$B$153)</f>
        <v/>
      </c>
      <c r="O2216" s="340"/>
      <c r="P2216" s="340"/>
      <c r="Q2216" s="343"/>
    </row>
    <row r="2217" spans="1:17" s="323" customFormat="1" ht="20.100000000000001" customHeight="1" x14ac:dyDescent="0.25">
      <c r="A2217" s="311"/>
      <c r="B2217" s="308" t="str">
        <f>IF(ISBLANK($D2217)," -",'Offeror_Product Profile'!$B$12)</f>
        <v xml:space="preserve"> -</v>
      </c>
      <c r="C2217" s="308" t="str">
        <f>IF(ISBLANK($D2217)," -",'Offeror_Product Profile'!$B$13)</f>
        <v xml:space="preserve"> -</v>
      </c>
      <c r="D2217" s="340"/>
      <c r="E2217" s="341"/>
      <c r="F2217" s="336" t="str">
        <f>IF(ISBLANK($D2217)," -",'Offeror_Product Profile'!$B$10)</f>
        <v xml:space="preserve"> -</v>
      </c>
      <c r="G2217" s="336" t="str">
        <f>IF(ISBLANK($D2217)," -",'Offeror_Product Profile'!$B$11)</f>
        <v xml:space="preserve"> -</v>
      </c>
      <c r="H2217" s="309" t="str">
        <f>IF(ISBLANK($D2217),"",'Offeror_Product Profile'!$B$9)</f>
        <v/>
      </c>
      <c r="I2217" s="342"/>
      <c r="J2217" s="310" t="str">
        <f>IF(ISBLANK($D2217),"",'CDM_Requirements '!$B$149)</f>
        <v/>
      </c>
      <c r="K2217" s="338" t="str">
        <f>IF(ISBLANK($D2217),"",'CDM_Requirements '!$B$150)</f>
        <v/>
      </c>
      <c r="L2217" s="338" t="str">
        <f>IF(ISBLANK($D2217),"",'CDM_Requirements '!$B$151)</f>
        <v/>
      </c>
      <c r="M2217" s="338" t="str">
        <f>IF(ISBLANK($D2217),"",'CDM_Requirements '!$B$152)</f>
        <v/>
      </c>
      <c r="N2217" s="338" t="str">
        <f>IF(ISBLANK($D2217),"",'CDM_Requirements '!$B$153)</f>
        <v/>
      </c>
      <c r="O2217" s="340"/>
      <c r="P2217" s="340"/>
      <c r="Q2217" s="343"/>
    </row>
    <row r="2218" spans="1:17" s="323" customFormat="1" ht="20.100000000000001" customHeight="1" x14ac:dyDescent="0.25">
      <c r="A2218" s="311"/>
      <c r="B2218" s="308" t="str">
        <f>IF(ISBLANK($D2218)," -",'Offeror_Product Profile'!$B$12)</f>
        <v xml:space="preserve"> -</v>
      </c>
      <c r="C2218" s="308" t="str">
        <f>IF(ISBLANK($D2218)," -",'Offeror_Product Profile'!$B$13)</f>
        <v xml:space="preserve"> -</v>
      </c>
      <c r="D2218" s="340"/>
      <c r="E2218" s="341"/>
      <c r="F2218" s="336" t="str">
        <f>IF(ISBLANK($D2218)," -",'Offeror_Product Profile'!$B$10)</f>
        <v xml:space="preserve"> -</v>
      </c>
      <c r="G2218" s="336" t="str">
        <f>IF(ISBLANK($D2218)," -",'Offeror_Product Profile'!$B$11)</f>
        <v xml:space="preserve"> -</v>
      </c>
      <c r="H2218" s="309" t="str">
        <f>IF(ISBLANK($D2218),"",'Offeror_Product Profile'!$B$9)</f>
        <v/>
      </c>
      <c r="I2218" s="342"/>
      <c r="J2218" s="310" t="str">
        <f>IF(ISBLANK($D2218),"",'CDM_Requirements '!$B$149)</f>
        <v/>
      </c>
      <c r="K2218" s="338" t="str">
        <f>IF(ISBLANK($D2218),"",'CDM_Requirements '!$B$150)</f>
        <v/>
      </c>
      <c r="L2218" s="338" t="str">
        <f>IF(ISBLANK($D2218),"",'CDM_Requirements '!$B$151)</f>
        <v/>
      </c>
      <c r="M2218" s="338" t="str">
        <f>IF(ISBLANK($D2218),"",'CDM_Requirements '!$B$152)</f>
        <v/>
      </c>
      <c r="N2218" s="338" t="str">
        <f>IF(ISBLANK($D2218),"",'CDM_Requirements '!$B$153)</f>
        <v/>
      </c>
      <c r="O2218" s="340"/>
      <c r="P2218" s="340"/>
      <c r="Q2218" s="343"/>
    </row>
    <row r="2219" spans="1:17" s="323" customFormat="1" ht="20.100000000000001" customHeight="1" x14ac:dyDescent="0.25">
      <c r="A2219" s="311"/>
      <c r="B2219" s="308" t="str">
        <f>IF(ISBLANK($D2219)," -",'Offeror_Product Profile'!$B$12)</f>
        <v xml:space="preserve"> -</v>
      </c>
      <c r="C2219" s="308" t="str">
        <f>IF(ISBLANK($D2219)," -",'Offeror_Product Profile'!$B$13)</f>
        <v xml:space="preserve"> -</v>
      </c>
      <c r="D2219" s="340"/>
      <c r="E2219" s="341"/>
      <c r="F2219" s="336" t="str">
        <f>IF(ISBLANK($D2219)," -",'Offeror_Product Profile'!$B$10)</f>
        <v xml:space="preserve"> -</v>
      </c>
      <c r="G2219" s="336" t="str">
        <f>IF(ISBLANK($D2219)," -",'Offeror_Product Profile'!$B$11)</f>
        <v xml:space="preserve"> -</v>
      </c>
      <c r="H2219" s="309" t="str">
        <f>IF(ISBLANK($D2219),"",'Offeror_Product Profile'!$B$9)</f>
        <v/>
      </c>
      <c r="I2219" s="342"/>
      <c r="J2219" s="310" t="str">
        <f>IF(ISBLANK($D2219),"",'CDM_Requirements '!$B$149)</f>
        <v/>
      </c>
      <c r="K2219" s="338" t="str">
        <f>IF(ISBLANK($D2219),"",'CDM_Requirements '!$B$150)</f>
        <v/>
      </c>
      <c r="L2219" s="338" t="str">
        <f>IF(ISBLANK($D2219),"",'CDM_Requirements '!$B$151)</f>
        <v/>
      </c>
      <c r="M2219" s="338" t="str">
        <f>IF(ISBLANK($D2219),"",'CDM_Requirements '!$B$152)</f>
        <v/>
      </c>
      <c r="N2219" s="338" t="str">
        <f>IF(ISBLANK($D2219),"",'CDM_Requirements '!$B$153)</f>
        <v/>
      </c>
      <c r="O2219" s="340"/>
      <c r="P2219" s="340"/>
      <c r="Q2219" s="343"/>
    </row>
    <row r="2220" spans="1:17" s="323" customFormat="1" ht="20.100000000000001" customHeight="1" x14ac:dyDescent="0.25">
      <c r="A2220" s="311"/>
      <c r="B2220" s="308" t="str">
        <f>IF(ISBLANK($D2220)," -",'Offeror_Product Profile'!$B$12)</f>
        <v xml:space="preserve"> -</v>
      </c>
      <c r="C2220" s="308" t="str">
        <f>IF(ISBLANK($D2220)," -",'Offeror_Product Profile'!$B$13)</f>
        <v xml:space="preserve"> -</v>
      </c>
      <c r="D2220" s="340"/>
      <c r="E2220" s="341"/>
      <c r="F2220" s="336" t="str">
        <f>IF(ISBLANK($D2220)," -",'Offeror_Product Profile'!$B$10)</f>
        <v xml:space="preserve"> -</v>
      </c>
      <c r="G2220" s="336" t="str">
        <f>IF(ISBLANK($D2220)," -",'Offeror_Product Profile'!$B$11)</f>
        <v xml:space="preserve"> -</v>
      </c>
      <c r="H2220" s="309" t="str">
        <f>IF(ISBLANK($D2220),"",'Offeror_Product Profile'!$B$9)</f>
        <v/>
      </c>
      <c r="I2220" s="342"/>
      <c r="J2220" s="310" t="str">
        <f>IF(ISBLANK($D2220),"",'CDM_Requirements '!$B$149)</f>
        <v/>
      </c>
      <c r="K2220" s="338" t="str">
        <f>IF(ISBLANK($D2220),"",'CDM_Requirements '!$B$150)</f>
        <v/>
      </c>
      <c r="L2220" s="338" t="str">
        <f>IF(ISBLANK($D2220),"",'CDM_Requirements '!$B$151)</f>
        <v/>
      </c>
      <c r="M2220" s="338" t="str">
        <f>IF(ISBLANK($D2220),"",'CDM_Requirements '!$B$152)</f>
        <v/>
      </c>
      <c r="N2220" s="338" t="str">
        <f>IF(ISBLANK($D2220),"",'CDM_Requirements '!$B$153)</f>
        <v/>
      </c>
      <c r="O2220" s="340"/>
      <c r="P2220" s="340"/>
      <c r="Q2220" s="343"/>
    </row>
    <row r="2221" spans="1:17" s="323" customFormat="1" ht="20.100000000000001" customHeight="1" x14ac:dyDescent="0.25">
      <c r="A2221" s="311"/>
      <c r="B2221" s="308" t="str">
        <f>IF(ISBLANK($D2221)," -",'Offeror_Product Profile'!$B$12)</f>
        <v xml:space="preserve"> -</v>
      </c>
      <c r="C2221" s="308" t="str">
        <f>IF(ISBLANK($D2221)," -",'Offeror_Product Profile'!$B$13)</f>
        <v xml:space="preserve"> -</v>
      </c>
      <c r="D2221" s="340"/>
      <c r="E2221" s="341"/>
      <c r="F2221" s="336" t="str">
        <f>IF(ISBLANK($D2221)," -",'Offeror_Product Profile'!$B$10)</f>
        <v xml:space="preserve"> -</v>
      </c>
      <c r="G2221" s="336" t="str">
        <f>IF(ISBLANK($D2221)," -",'Offeror_Product Profile'!$B$11)</f>
        <v xml:space="preserve"> -</v>
      </c>
      <c r="H2221" s="309" t="str">
        <f>IF(ISBLANK($D2221),"",'Offeror_Product Profile'!$B$9)</f>
        <v/>
      </c>
      <c r="I2221" s="342"/>
      <c r="J2221" s="310" t="str">
        <f>IF(ISBLANK($D2221),"",'CDM_Requirements '!$B$149)</f>
        <v/>
      </c>
      <c r="K2221" s="338" t="str">
        <f>IF(ISBLANK($D2221),"",'CDM_Requirements '!$B$150)</f>
        <v/>
      </c>
      <c r="L2221" s="338" t="str">
        <f>IF(ISBLANK($D2221),"",'CDM_Requirements '!$B$151)</f>
        <v/>
      </c>
      <c r="M2221" s="338" t="str">
        <f>IF(ISBLANK($D2221),"",'CDM_Requirements '!$B$152)</f>
        <v/>
      </c>
      <c r="N2221" s="338" t="str">
        <f>IF(ISBLANK($D2221),"",'CDM_Requirements '!$B$153)</f>
        <v/>
      </c>
      <c r="O2221" s="340"/>
      <c r="P2221" s="340"/>
      <c r="Q2221" s="343"/>
    </row>
    <row r="2222" spans="1:17" s="323" customFormat="1" ht="20.100000000000001" customHeight="1" x14ac:dyDescent="0.25">
      <c r="A2222" s="311"/>
      <c r="B2222" s="308" t="str">
        <f>IF(ISBLANK($D2222)," -",'Offeror_Product Profile'!$B$12)</f>
        <v xml:space="preserve"> -</v>
      </c>
      <c r="C2222" s="308" t="str">
        <f>IF(ISBLANK($D2222)," -",'Offeror_Product Profile'!$B$13)</f>
        <v xml:space="preserve"> -</v>
      </c>
      <c r="D2222" s="340"/>
      <c r="E2222" s="341"/>
      <c r="F2222" s="336" t="str">
        <f>IF(ISBLANK($D2222)," -",'Offeror_Product Profile'!$B$10)</f>
        <v xml:space="preserve"> -</v>
      </c>
      <c r="G2222" s="336" t="str">
        <f>IF(ISBLANK($D2222)," -",'Offeror_Product Profile'!$B$11)</f>
        <v xml:space="preserve"> -</v>
      </c>
      <c r="H2222" s="309" t="str">
        <f>IF(ISBLANK($D2222),"",'Offeror_Product Profile'!$B$9)</f>
        <v/>
      </c>
      <c r="I2222" s="342"/>
      <c r="J2222" s="310" t="str">
        <f>IF(ISBLANK($D2222),"",'CDM_Requirements '!$B$149)</f>
        <v/>
      </c>
      <c r="K2222" s="338" t="str">
        <f>IF(ISBLANK($D2222),"",'CDM_Requirements '!$B$150)</f>
        <v/>
      </c>
      <c r="L2222" s="338" t="str">
        <f>IF(ISBLANK($D2222),"",'CDM_Requirements '!$B$151)</f>
        <v/>
      </c>
      <c r="M2222" s="338" t="str">
        <f>IF(ISBLANK($D2222),"",'CDM_Requirements '!$B$152)</f>
        <v/>
      </c>
      <c r="N2222" s="338" t="str">
        <f>IF(ISBLANK($D2222),"",'CDM_Requirements '!$B$153)</f>
        <v/>
      </c>
      <c r="O2222" s="340"/>
      <c r="P2222" s="340"/>
      <c r="Q2222" s="343"/>
    </row>
    <row r="2223" spans="1:17" s="323" customFormat="1" ht="20.100000000000001" customHeight="1" x14ac:dyDescent="0.25">
      <c r="A2223" s="311"/>
      <c r="B2223" s="308" t="str">
        <f>IF(ISBLANK($D2223)," -",'Offeror_Product Profile'!$B$12)</f>
        <v xml:space="preserve"> -</v>
      </c>
      <c r="C2223" s="308" t="str">
        <f>IF(ISBLANK($D2223)," -",'Offeror_Product Profile'!$B$13)</f>
        <v xml:space="preserve"> -</v>
      </c>
      <c r="D2223" s="340"/>
      <c r="E2223" s="341"/>
      <c r="F2223" s="336" t="str">
        <f>IF(ISBLANK($D2223)," -",'Offeror_Product Profile'!$B$10)</f>
        <v xml:space="preserve"> -</v>
      </c>
      <c r="G2223" s="336" t="str">
        <f>IF(ISBLANK($D2223)," -",'Offeror_Product Profile'!$B$11)</f>
        <v xml:space="preserve"> -</v>
      </c>
      <c r="H2223" s="309" t="str">
        <f>IF(ISBLANK($D2223),"",'Offeror_Product Profile'!$B$9)</f>
        <v/>
      </c>
      <c r="I2223" s="342"/>
      <c r="J2223" s="310" t="str">
        <f>IF(ISBLANK($D2223),"",'CDM_Requirements '!$B$149)</f>
        <v/>
      </c>
      <c r="K2223" s="338" t="str">
        <f>IF(ISBLANK($D2223),"",'CDM_Requirements '!$B$150)</f>
        <v/>
      </c>
      <c r="L2223" s="338" t="str">
        <f>IF(ISBLANK($D2223),"",'CDM_Requirements '!$B$151)</f>
        <v/>
      </c>
      <c r="M2223" s="338" t="str">
        <f>IF(ISBLANK($D2223),"",'CDM_Requirements '!$B$152)</f>
        <v/>
      </c>
      <c r="N2223" s="338" t="str">
        <f>IF(ISBLANK($D2223),"",'CDM_Requirements '!$B$153)</f>
        <v/>
      </c>
      <c r="O2223" s="340"/>
      <c r="P2223" s="340"/>
      <c r="Q2223" s="343"/>
    </row>
    <row r="2224" spans="1:17" s="323" customFormat="1" ht="20.100000000000001" customHeight="1" x14ac:dyDescent="0.25">
      <c r="A2224" s="311"/>
      <c r="B2224" s="308" t="str">
        <f>IF(ISBLANK($D2224)," -",'Offeror_Product Profile'!$B$12)</f>
        <v xml:space="preserve"> -</v>
      </c>
      <c r="C2224" s="308" t="str">
        <f>IF(ISBLANK($D2224)," -",'Offeror_Product Profile'!$B$13)</f>
        <v xml:space="preserve"> -</v>
      </c>
      <c r="D2224" s="340"/>
      <c r="E2224" s="341"/>
      <c r="F2224" s="336" t="str">
        <f>IF(ISBLANK($D2224)," -",'Offeror_Product Profile'!$B$10)</f>
        <v xml:space="preserve"> -</v>
      </c>
      <c r="G2224" s="336" t="str">
        <f>IF(ISBLANK($D2224)," -",'Offeror_Product Profile'!$B$11)</f>
        <v xml:space="preserve"> -</v>
      </c>
      <c r="H2224" s="309" t="str">
        <f>IF(ISBLANK($D2224),"",'Offeror_Product Profile'!$B$9)</f>
        <v/>
      </c>
      <c r="I2224" s="342"/>
      <c r="J2224" s="310" t="str">
        <f>IF(ISBLANK($D2224),"",'CDM_Requirements '!$B$149)</f>
        <v/>
      </c>
      <c r="K2224" s="338" t="str">
        <f>IF(ISBLANK($D2224),"",'CDM_Requirements '!$B$150)</f>
        <v/>
      </c>
      <c r="L2224" s="338" t="str">
        <f>IF(ISBLANK($D2224),"",'CDM_Requirements '!$B$151)</f>
        <v/>
      </c>
      <c r="M2224" s="338" t="str">
        <f>IF(ISBLANK($D2224),"",'CDM_Requirements '!$B$152)</f>
        <v/>
      </c>
      <c r="N2224" s="338" t="str">
        <f>IF(ISBLANK($D2224),"",'CDM_Requirements '!$B$153)</f>
        <v/>
      </c>
      <c r="O2224" s="340"/>
      <c r="P2224" s="340"/>
      <c r="Q2224" s="343"/>
    </row>
    <row r="2225" spans="1:17" s="323" customFormat="1" ht="20.100000000000001" customHeight="1" x14ac:dyDescent="0.25">
      <c r="A2225" s="311"/>
      <c r="B2225" s="308" t="str">
        <f>IF(ISBLANK($D2225)," -",'Offeror_Product Profile'!$B$12)</f>
        <v xml:space="preserve"> -</v>
      </c>
      <c r="C2225" s="308" t="str">
        <f>IF(ISBLANK($D2225)," -",'Offeror_Product Profile'!$B$13)</f>
        <v xml:space="preserve"> -</v>
      </c>
      <c r="D2225" s="340"/>
      <c r="E2225" s="341"/>
      <c r="F2225" s="336" t="str">
        <f>IF(ISBLANK($D2225)," -",'Offeror_Product Profile'!$B$10)</f>
        <v xml:space="preserve"> -</v>
      </c>
      <c r="G2225" s="336" t="str">
        <f>IF(ISBLANK($D2225)," -",'Offeror_Product Profile'!$B$11)</f>
        <v xml:space="preserve"> -</v>
      </c>
      <c r="H2225" s="309" t="str">
        <f>IF(ISBLANK($D2225),"",'Offeror_Product Profile'!$B$9)</f>
        <v/>
      </c>
      <c r="I2225" s="342"/>
      <c r="J2225" s="310" t="str">
        <f>IF(ISBLANK($D2225),"",'CDM_Requirements '!$B$149)</f>
        <v/>
      </c>
      <c r="K2225" s="338" t="str">
        <f>IF(ISBLANK($D2225),"",'CDM_Requirements '!$B$150)</f>
        <v/>
      </c>
      <c r="L2225" s="338" t="str">
        <f>IF(ISBLANK($D2225),"",'CDM_Requirements '!$B$151)</f>
        <v/>
      </c>
      <c r="M2225" s="338" t="str">
        <f>IF(ISBLANK($D2225),"",'CDM_Requirements '!$B$152)</f>
        <v/>
      </c>
      <c r="N2225" s="338" t="str">
        <f>IF(ISBLANK($D2225),"",'CDM_Requirements '!$B$153)</f>
        <v/>
      </c>
      <c r="O2225" s="340"/>
      <c r="P2225" s="340"/>
      <c r="Q2225" s="343"/>
    </row>
    <row r="2226" spans="1:17" s="323" customFormat="1" ht="20.100000000000001" customHeight="1" x14ac:dyDescent="0.25">
      <c r="A2226" s="311"/>
      <c r="B2226" s="308" t="str">
        <f>IF(ISBLANK($D2226)," -",'Offeror_Product Profile'!$B$12)</f>
        <v xml:space="preserve"> -</v>
      </c>
      <c r="C2226" s="308" t="str">
        <f>IF(ISBLANK($D2226)," -",'Offeror_Product Profile'!$B$13)</f>
        <v xml:space="preserve"> -</v>
      </c>
      <c r="D2226" s="340"/>
      <c r="E2226" s="341"/>
      <c r="F2226" s="336" t="str">
        <f>IF(ISBLANK($D2226)," -",'Offeror_Product Profile'!$B$10)</f>
        <v xml:space="preserve"> -</v>
      </c>
      <c r="G2226" s="336" t="str">
        <f>IF(ISBLANK($D2226)," -",'Offeror_Product Profile'!$B$11)</f>
        <v xml:space="preserve"> -</v>
      </c>
      <c r="H2226" s="309" t="str">
        <f>IF(ISBLANK($D2226),"",'Offeror_Product Profile'!$B$9)</f>
        <v/>
      </c>
      <c r="I2226" s="342"/>
      <c r="J2226" s="310" t="str">
        <f>IF(ISBLANK($D2226),"",'CDM_Requirements '!$B$149)</f>
        <v/>
      </c>
      <c r="K2226" s="338" t="str">
        <f>IF(ISBLANK($D2226),"",'CDM_Requirements '!$B$150)</f>
        <v/>
      </c>
      <c r="L2226" s="338" t="str">
        <f>IF(ISBLANK($D2226),"",'CDM_Requirements '!$B$151)</f>
        <v/>
      </c>
      <c r="M2226" s="338" t="str">
        <f>IF(ISBLANK($D2226),"",'CDM_Requirements '!$B$152)</f>
        <v/>
      </c>
      <c r="N2226" s="338" t="str">
        <f>IF(ISBLANK($D2226),"",'CDM_Requirements '!$B$153)</f>
        <v/>
      </c>
      <c r="O2226" s="340"/>
      <c r="P2226" s="340"/>
      <c r="Q2226" s="343"/>
    </row>
    <row r="2227" spans="1:17" s="323" customFormat="1" ht="20.100000000000001" customHeight="1" x14ac:dyDescent="0.25">
      <c r="A2227" s="311"/>
      <c r="B2227" s="308" t="str">
        <f>IF(ISBLANK($D2227)," -",'Offeror_Product Profile'!$B$12)</f>
        <v xml:space="preserve"> -</v>
      </c>
      <c r="C2227" s="308" t="str">
        <f>IF(ISBLANK($D2227)," -",'Offeror_Product Profile'!$B$13)</f>
        <v xml:space="preserve"> -</v>
      </c>
      <c r="D2227" s="340"/>
      <c r="E2227" s="341"/>
      <c r="F2227" s="336" t="str">
        <f>IF(ISBLANK($D2227)," -",'Offeror_Product Profile'!$B$10)</f>
        <v xml:space="preserve"> -</v>
      </c>
      <c r="G2227" s="336" t="str">
        <f>IF(ISBLANK($D2227)," -",'Offeror_Product Profile'!$B$11)</f>
        <v xml:space="preserve"> -</v>
      </c>
      <c r="H2227" s="309" t="str">
        <f>IF(ISBLANK($D2227),"",'Offeror_Product Profile'!$B$9)</f>
        <v/>
      </c>
      <c r="I2227" s="342"/>
      <c r="J2227" s="310" t="str">
        <f>IF(ISBLANK($D2227),"",'CDM_Requirements '!$B$149)</f>
        <v/>
      </c>
      <c r="K2227" s="338" t="str">
        <f>IF(ISBLANK($D2227),"",'CDM_Requirements '!$B$150)</f>
        <v/>
      </c>
      <c r="L2227" s="338" t="str">
        <f>IF(ISBLANK($D2227),"",'CDM_Requirements '!$B$151)</f>
        <v/>
      </c>
      <c r="M2227" s="338" t="str">
        <f>IF(ISBLANK($D2227),"",'CDM_Requirements '!$B$152)</f>
        <v/>
      </c>
      <c r="N2227" s="338" t="str">
        <f>IF(ISBLANK($D2227),"",'CDM_Requirements '!$B$153)</f>
        <v/>
      </c>
      <c r="O2227" s="340"/>
      <c r="P2227" s="340"/>
      <c r="Q2227" s="343"/>
    </row>
    <row r="2228" spans="1:17" s="323" customFormat="1" ht="20.100000000000001" customHeight="1" x14ac:dyDescent="0.25">
      <c r="A2228" s="311"/>
      <c r="B2228" s="308" t="str">
        <f>IF(ISBLANK($D2228)," -",'Offeror_Product Profile'!$B$12)</f>
        <v xml:space="preserve"> -</v>
      </c>
      <c r="C2228" s="308" t="str">
        <f>IF(ISBLANK($D2228)," -",'Offeror_Product Profile'!$B$13)</f>
        <v xml:space="preserve"> -</v>
      </c>
      <c r="D2228" s="340"/>
      <c r="E2228" s="341"/>
      <c r="F2228" s="336" t="str">
        <f>IF(ISBLANK($D2228)," -",'Offeror_Product Profile'!$B$10)</f>
        <v xml:space="preserve"> -</v>
      </c>
      <c r="G2228" s="336" t="str">
        <f>IF(ISBLANK($D2228)," -",'Offeror_Product Profile'!$B$11)</f>
        <v xml:space="preserve"> -</v>
      </c>
      <c r="H2228" s="309" t="str">
        <f>IF(ISBLANK($D2228),"",'Offeror_Product Profile'!$B$9)</f>
        <v/>
      </c>
      <c r="I2228" s="342"/>
      <c r="J2228" s="310" t="str">
        <f>IF(ISBLANK($D2228),"",'CDM_Requirements '!$B$149)</f>
        <v/>
      </c>
      <c r="K2228" s="338" t="str">
        <f>IF(ISBLANK($D2228),"",'CDM_Requirements '!$B$150)</f>
        <v/>
      </c>
      <c r="L2228" s="338" t="str">
        <f>IF(ISBLANK($D2228),"",'CDM_Requirements '!$B$151)</f>
        <v/>
      </c>
      <c r="M2228" s="338" t="str">
        <f>IF(ISBLANK($D2228),"",'CDM_Requirements '!$B$152)</f>
        <v/>
      </c>
      <c r="N2228" s="338" t="str">
        <f>IF(ISBLANK($D2228),"",'CDM_Requirements '!$B$153)</f>
        <v/>
      </c>
      <c r="O2228" s="340"/>
      <c r="P2228" s="340"/>
      <c r="Q2228" s="343"/>
    </row>
    <row r="2229" spans="1:17" s="323" customFormat="1" ht="20.100000000000001" customHeight="1" x14ac:dyDescent="0.25">
      <c r="A2229" s="311"/>
      <c r="B2229" s="308" t="str">
        <f>IF(ISBLANK($D2229)," -",'Offeror_Product Profile'!$B$12)</f>
        <v xml:space="preserve"> -</v>
      </c>
      <c r="C2229" s="308" t="str">
        <f>IF(ISBLANK($D2229)," -",'Offeror_Product Profile'!$B$13)</f>
        <v xml:space="preserve"> -</v>
      </c>
      <c r="D2229" s="340"/>
      <c r="E2229" s="341"/>
      <c r="F2229" s="336" t="str">
        <f>IF(ISBLANK($D2229)," -",'Offeror_Product Profile'!$B$10)</f>
        <v xml:space="preserve"> -</v>
      </c>
      <c r="G2229" s="336" t="str">
        <f>IF(ISBLANK($D2229)," -",'Offeror_Product Profile'!$B$11)</f>
        <v xml:space="preserve"> -</v>
      </c>
      <c r="H2229" s="309" t="str">
        <f>IF(ISBLANK($D2229),"",'Offeror_Product Profile'!$B$9)</f>
        <v/>
      </c>
      <c r="I2229" s="342"/>
      <c r="J2229" s="310" t="str">
        <f>IF(ISBLANK($D2229),"",'CDM_Requirements '!$B$149)</f>
        <v/>
      </c>
      <c r="K2229" s="338" t="str">
        <f>IF(ISBLANK($D2229),"",'CDM_Requirements '!$B$150)</f>
        <v/>
      </c>
      <c r="L2229" s="338" t="str">
        <f>IF(ISBLANK($D2229),"",'CDM_Requirements '!$B$151)</f>
        <v/>
      </c>
      <c r="M2229" s="338" t="str">
        <f>IF(ISBLANK($D2229),"",'CDM_Requirements '!$B$152)</f>
        <v/>
      </c>
      <c r="N2229" s="338" t="str">
        <f>IF(ISBLANK($D2229),"",'CDM_Requirements '!$B$153)</f>
        <v/>
      </c>
      <c r="O2229" s="340"/>
      <c r="P2229" s="340"/>
      <c r="Q2229" s="343"/>
    </row>
    <row r="2230" spans="1:17" s="323" customFormat="1" ht="20.100000000000001" customHeight="1" x14ac:dyDescent="0.25">
      <c r="A2230" s="311"/>
      <c r="B2230" s="308" t="str">
        <f>IF(ISBLANK($D2230)," -",'Offeror_Product Profile'!$B$12)</f>
        <v xml:space="preserve"> -</v>
      </c>
      <c r="C2230" s="308" t="str">
        <f>IF(ISBLANK($D2230)," -",'Offeror_Product Profile'!$B$13)</f>
        <v xml:space="preserve"> -</v>
      </c>
      <c r="D2230" s="340"/>
      <c r="E2230" s="341"/>
      <c r="F2230" s="336" t="str">
        <f>IF(ISBLANK($D2230)," -",'Offeror_Product Profile'!$B$10)</f>
        <v xml:space="preserve"> -</v>
      </c>
      <c r="G2230" s="336" t="str">
        <f>IF(ISBLANK($D2230)," -",'Offeror_Product Profile'!$B$11)</f>
        <v xml:space="preserve"> -</v>
      </c>
      <c r="H2230" s="309" t="str">
        <f>IF(ISBLANK($D2230),"",'Offeror_Product Profile'!$B$9)</f>
        <v/>
      </c>
      <c r="I2230" s="342"/>
      <c r="J2230" s="310" t="str">
        <f>IF(ISBLANK($D2230),"",'CDM_Requirements '!$B$149)</f>
        <v/>
      </c>
      <c r="K2230" s="338" t="str">
        <f>IF(ISBLANK($D2230),"",'CDM_Requirements '!$B$150)</f>
        <v/>
      </c>
      <c r="L2230" s="338" t="str">
        <f>IF(ISBLANK($D2230),"",'CDM_Requirements '!$B$151)</f>
        <v/>
      </c>
      <c r="M2230" s="338" t="str">
        <f>IF(ISBLANK($D2230),"",'CDM_Requirements '!$B$152)</f>
        <v/>
      </c>
      <c r="N2230" s="338" t="str">
        <f>IF(ISBLANK($D2230),"",'CDM_Requirements '!$B$153)</f>
        <v/>
      </c>
      <c r="O2230" s="340"/>
      <c r="P2230" s="340"/>
      <c r="Q2230" s="343"/>
    </row>
    <row r="2231" spans="1:17" s="323" customFormat="1" ht="20.100000000000001" customHeight="1" x14ac:dyDescent="0.25">
      <c r="A2231" s="311"/>
      <c r="B2231" s="308" t="str">
        <f>IF(ISBLANK($D2231)," -",'Offeror_Product Profile'!$B$12)</f>
        <v xml:space="preserve"> -</v>
      </c>
      <c r="C2231" s="308" t="str">
        <f>IF(ISBLANK($D2231)," -",'Offeror_Product Profile'!$B$13)</f>
        <v xml:space="preserve"> -</v>
      </c>
      <c r="D2231" s="340"/>
      <c r="E2231" s="341"/>
      <c r="F2231" s="336" t="str">
        <f>IF(ISBLANK($D2231)," -",'Offeror_Product Profile'!$B$10)</f>
        <v xml:space="preserve"> -</v>
      </c>
      <c r="G2231" s="336" t="str">
        <f>IF(ISBLANK($D2231)," -",'Offeror_Product Profile'!$B$11)</f>
        <v xml:space="preserve"> -</v>
      </c>
      <c r="H2231" s="309" t="str">
        <f>IF(ISBLANK($D2231),"",'Offeror_Product Profile'!$B$9)</f>
        <v/>
      </c>
      <c r="I2231" s="342"/>
      <c r="J2231" s="310" t="str">
        <f>IF(ISBLANK($D2231),"",'CDM_Requirements '!$B$149)</f>
        <v/>
      </c>
      <c r="K2231" s="338" t="str">
        <f>IF(ISBLANK($D2231),"",'CDM_Requirements '!$B$150)</f>
        <v/>
      </c>
      <c r="L2231" s="338" t="str">
        <f>IF(ISBLANK($D2231),"",'CDM_Requirements '!$B$151)</f>
        <v/>
      </c>
      <c r="M2231" s="338" t="str">
        <f>IF(ISBLANK($D2231),"",'CDM_Requirements '!$B$152)</f>
        <v/>
      </c>
      <c r="N2231" s="338" t="str">
        <f>IF(ISBLANK($D2231),"",'CDM_Requirements '!$B$153)</f>
        <v/>
      </c>
      <c r="O2231" s="340"/>
      <c r="P2231" s="340"/>
      <c r="Q2231" s="343"/>
    </row>
    <row r="2232" spans="1:17" s="323" customFormat="1" ht="20.100000000000001" customHeight="1" x14ac:dyDescent="0.25">
      <c r="A2232" s="311"/>
      <c r="B2232" s="308" t="str">
        <f>IF(ISBLANK($D2232)," -",'Offeror_Product Profile'!$B$12)</f>
        <v xml:space="preserve"> -</v>
      </c>
      <c r="C2232" s="308" t="str">
        <f>IF(ISBLANK($D2232)," -",'Offeror_Product Profile'!$B$13)</f>
        <v xml:space="preserve"> -</v>
      </c>
      <c r="D2232" s="340"/>
      <c r="E2232" s="341"/>
      <c r="F2232" s="336" t="str">
        <f>IF(ISBLANK($D2232)," -",'Offeror_Product Profile'!$B$10)</f>
        <v xml:space="preserve"> -</v>
      </c>
      <c r="G2232" s="336" t="str">
        <f>IF(ISBLANK($D2232)," -",'Offeror_Product Profile'!$B$11)</f>
        <v xml:space="preserve"> -</v>
      </c>
      <c r="H2232" s="309" t="str">
        <f>IF(ISBLANK($D2232),"",'Offeror_Product Profile'!$B$9)</f>
        <v/>
      </c>
      <c r="I2232" s="342"/>
      <c r="J2232" s="310" t="str">
        <f>IF(ISBLANK($D2232),"",'CDM_Requirements '!$B$149)</f>
        <v/>
      </c>
      <c r="K2232" s="338" t="str">
        <f>IF(ISBLANK($D2232),"",'CDM_Requirements '!$B$150)</f>
        <v/>
      </c>
      <c r="L2232" s="338" t="str">
        <f>IF(ISBLANK($D2232),"",'CDM_Requirements '!$B$151)</f>
        <v/>
      </c>
      <c r="M2232" s="338" t="str">
        <f>IF(ISBLANK($D2232),"",'CDM_Requirements '!$B$152)</f>
        <v/>
      </c>
      <c r="N2232" s="338" t="str">
        <f>IF(ISBLANK($D2232),"",'CDM_Requirements '!$B$153)</f>
        <v/>
      </c>
      <c r="O2232" s="340"/>
      <c r="P2232" s="340"/>
      <c r="Q2232" s="343"/>
    </row>
    <row r="2233" spans="1:17" s="323" customFormat="1" ht="20.100000000000001" customHeight="1" x14ac:dyDescent="0.25">
      <c r="A2233" s="311"/>
      <c r="B2233" s="308" t="str">
        <f>IF(ISBLANK($D2233)," -",'Offeror_Product Profile'!$B$12)</f>
        <v xml:space="preserve"> -</v>
      </c>
      <c r="C2233" s="308" t="str">
        <f>IF(ISBLANK($D2233)," -",'Offeror_Product Profile'!$B$13)</f>
        <v xml:space="preserve"> -</v>
      </c>
      <c r="D2233" s="340"/>
      <c r="E2233" s="341"/>
      <c r="F2233" s="336" t="str">
        <f>IF(ISBLANK($D2233)," -",'Offeror_Product Profile'!$B$10)</f>
        <v xml:space="preserve"> -</v>
      </c>
      <c r="G2233" s="336" t="str">
        <f>IF(ISBLANK($D2233)," -",'Offeror_Product Profile'!$B$11)</f>
        <v xml:space="preserve"> -</v>
      </c>
      <c r="H2233" s="309" t="str">
        <f>IF(ISBLANK($D2233),"",'Offeror_Product Profile'!$B$9)</f>
        <v/>
      </c>
      <c r="I2233" s="342"/>
      <c r="J2233" s="310" t="str">
        <f>IF(ISBLANK($D2233),"",'CDM_Requirements '!$B$149)</f>
        <v/>
      </c>
      <c r="K2233" s="338" t="str">
        <f>IF(ISBLANK($D2233),"",'CDM_Requirements '!$B$150)</f>
        <v/>
      </c>
      <c r="L2233" s="338" t="str">
        <f>IF(ISBLANK($D2233),"",'CDM_Requirements '!$B$151)</f>
        <v/>
      </c>
      <c r="M2233" s="338" t="str">
        <f>IF(ISBLANK($D2233),"",'CDM_Requirements '!$B$152)</f>
        <v/>
      </c>
      <c r="N2233" s="338" t="str">
        <f>IF(ISBLANK($D2233),"",'CDM_Requirements '!$B$153)</f>
        <v/>
      </c>
      <c r="O2233" s="340"/>
      <c r="P2233" s="340"/>
      <c r="Q2233" s="343"/>
    </row>
    <row r="2234" spans="1:17" s="323" customFormat="1" ht="20.100000000000001" customHeight="1" x14ac:dyDescent="0.25">
      <c r="A2234" s="311"/>
      <c r="B2234" s="308" t="str">
        <f>IF(ISBLANK($D2234)," -",'Offeror_Product Profile'!$B$12)</f>
        <v xml:space="preserve"> -</v>
      </c>
      <c r="C2234" s="308" t="str">
        <f>IF(ISBLANK($D2234)," -",'Offeror_Product Profile'!$B$13)</f>
        <v xml:space="preserve"> -</v>
      </c>
      <c r="D2234" s="340"/>
      <c r="E2234" s="341"/>
      <c r="F2234" s="336" t="str">
        <f>IF(ISBLANK($D2234)," -",'Offeror_Product Profile'!$B$10)</f>
        <v xml:space="preserve"> -</v>
      </c>
      <c r="G2234" s="336" t="str">
        <f>IF(ISBLANK($D2234)," -",'Offeror_Product Profile'!$B$11)</f>
        <v xml:space="preserve"> -</v>
      </c>
      <c r="H2234" s="309" t="str">
        <f>IF(ISBLANK($D2234),"",'Offeror_Product Profile'!$B$9)</f>
        <v/>
      </c>
      <c r="I2234" s="342"/>
      <c r="J2234" s="310" t="str">
        <f>IF(ISBLANK($D2234),"",'CDM_Requirements '!$B$149)</f>
        <v/>
      </c>
      <c r="K2234" s="338" t="str">
        <f>IF(ISBLANK($D2234),"",'CDM_Requirements '!$B$150)</f>
        <v/>
      </c>
      <c r="L2234" s="338" t="str">
        <f>IF(ISBLANK($D2234),"",'CDM_Requirements '!$B$151)</f>
        <v/>
      </c>
      <c r="M2234" s="338" t="str">
        <f>IF(ISBLANK($D2234),"",'CDM_Requirements '!$B$152)</f>
        <v/>
      </c>
      <c r="N2234" s="338" t="str">
        <f>IF(ISBLANK($D2234),"",'CDM_Requirements '!$B$153)</f>
        <v/>
      </c>
      <c r="O2234" s="340"/>
      <c r="P2234" s="340"/>
      <c r="Q2234" s="343"/>
    </row>
    <row r="2235" spans="1:17" s="323" customFormat="1" ht="20.100000000000001" customHeight="1" x14ac:dyDescent="0.25">
      <c r="A2235" s="311"/>
      <c r="B2235" s="308" t="str">
        <f>IF(ISBLANK($D2235)," -",'Offeror_Product Profile'!$B$12)</f>
        <v xml:space="preserve"> -</v>
      </c>
      <c r="C2235" s="308" t="str">
        <f>IF(ISBLANK($D2235)," -",'Offeror_Product Profile'!$B$13)</f>
        <v xml:space="preserve"> -</v>
      </c>
      <c r="D2235" s="340"/>
      <c r="E2235" s="341"/>
      <c r="F2235" s="336" t="str">
        <f>IF(ISBLANK($D2235)," -",'Offeror_Product Profile'!$B$10)</f>
        <v xml:space="preserve"> -</v>
      </c>
      <c r="G2235" s="336" t="str">
        <f>IF(ISBLANK($D2235)," -",'Offeror_Product Profile'!$B$11)</f>
        <v xml:space="preserve"> -</v>
      </c>
      <c r="H2235" s="309" t="str">
        <f>IF(ISBLANK($D2235),"",'Offeror_Product Profile'!$B$9)</f>
        <v/>
      </c>
      <c r="I2235" s="342"/>
      <c r="J2235" s="310" t="str">
        <f>IF(ISBLANK($D2235),"",'CDM_Requirements '!$B$149)</f>
        <v/>
      </c>
      <c r="K2235" s="338" t="str">
        <f>IF(ISBLANK($D2235),"",'CDM_Requirements '!$B$150)</f>
        <v/>
      </c>
      <c r="L2235" s="338" t="str">
        <f>IF(ISBLANK($D2235),"",'CDM_Requirements '!$B$151)</f>
        <v/>
      </c>
      <c r="M2235" s="338" t="str">
        <f>IF(ISBLANK($D2235),"",'CDM_Requirements '!$B$152)</f>
        <v/>
      </c>
      <c r="N2235" s="338" t="str">
        <f>IF(ISBLANK($D2235),"",'CDM_Requirements '!$B$153)</f>
        <v/>
      </c>
      <c r="O2235" s="340"/>
      <c r="P2235" s="340"/>
      <c r="Q2235" s="343"/>
    </row>
    <row r="2236" spans="1:17" s="323" customFormat="1" ht="20.100000000000001" customHeight="1" x14ac:dyDescent="0.25">
      <c r="A2236" s="311"/>
      <c r="B2236" s="308" t="str">
        <f>IF(ISBLANK($D2236)," -",'Offeror_Product Profile'!$B$12)</f>
        <v xml:space="preserve"> -</v>
      </c>
      <c r="C2236" s="308" t="str">
        <f>IF(ISBLANK($D2236)," -",'Offeror_Product Profile'!$B$13)</f>
        <v xml:space="preserve"> -</v>
      </c>
      <c r="D2236" s="340"/>
      <c r="E2236" s="341"/>
      <c r="F2236" s="336" t="str">
        <f>IF(ISBLANK($D2236)," -",'Offeror_Product Profile'!$B$10)</f>
        <v xml:space="preserve"> -</v>
      </c>
      <c r="G2236" s="336" t="str">
        <f>IF(ISBLANK($D2236)," -",'Offeror_Product Profile'!$B$11)</f>
        <v xml:space="preserve"> -</v>
      </c>
      <c r="H2236" s="309" t="str">
        <f>IF(ISBLANK($D2236),"",'Offeror_Product Profile'!$B$9)</f>
        <v/>
      </c>
      <c r="I2236" s="342"/>
      <c r="J2236" s="310" t="str">
        <f>IF(ISBLANK($D2236),"",'CDM_Requirements '!$B$149)</f>
        <v/>
      </c>
      <c r="K2236" s="338" t="str">
        <f>IF(ISBLANK($D2236),"",'CDM_Requirements '!$B$150)</f>
        <v/>
      </c>
      <c r="L2236" s="338" t="str">
        <f>IF(ISBLANK($D2236),"",'CDM_Requirements '!$B$151)</f>
        <v/>
      </c>
      <c r="M2236" s="338" t="str">
        <f>IF(ISBLANK($D2236),"",'CDM_Requirements '!$B$152)</f>
        <v/>
      </c>
      <c r="N2236" s="338" t="str">
        <f>IF(ISBLANK($D2236),"",'CDM_Requirements '!$B$153)</f>
        <v/>
      </c>
      <c r="O2236" s="340"/>
      <c r="P2236" s="340"/>
      <c r="Q2236" s="343"/>
    </row>
    <row r="2237" spans="1:17" s="323" customFormat="1" ht="20.100000000000001" customHeight="1" x14ac:dyDescent="0.25">
      <c r="A2237" s="311"/>
      <c r="B2237" s="308" t="str">
        <f>IF(ISBLANK($D2237)," -",'Offeror_Product Profile'!$B$12)</f>
        <v xml:space="preserve"> -</v>
      </c>
      <c r="C2237" s="308" t="str">
        <f>IF(ISBLANK($D2237)," -",'Offeror_Product Profile'!$B$13)</f>
        <v xml:space="preserve"> -</v>
      </c>
      <c r="D2237" s="340"/>
      <c r="E2237" s="341"/>
      <c r="F2237" s="336" t="str">
        <f>IF(ISBLANK($D2237)," -",'Offeror_Product Profile'!$B$10)</f>
        <v xml:space="preserve"> -</v>
      </c>
      <c r="G2237" s="336" t="str">
        <f>IF(ISBLANK($D2237)," -",'Offeror_Product Profile'!$B$11)</f>
        <v xml:space="preserve"> -</v>
      </c>
      <c r="H2237" s="309" t="str">
        <f>IF(ISBLANK($D2237),"",'Offeror_Product Profile'!$B$9)</f>
        <v/>
      </c>
      <c r="I2237" s="342"/>
      <c r="J2237" s="310" t="str">
        <f>IF(ISBLANK($D2237),"",'CDM_Requirements '!$B$149)</f>
        <v/>
      </c>
      <c r="K2237" s="338" t="str">
        <f>IF(ISBLANK($D2237),"",'CDM_Requirements '!$B$150)</f>
        <v/>
      </c>
      <c r="L2237" s="338" t="str">
        <f>IF(ISBLANK($D2237),"",'CDM_Requirements '!$B$151)</f>
        <v/>
      </c>
      <c r="M2237" s="338" t="str">
        <f>IF(ISBLANK($D2237),"",'CDM_Requirements '!$B$152)</f>
        <v/>
      </c>
      <c r="N2237" s="338" t="str">
        <f>IF(ISBLANK($D2237),"",'CDM_Requirements '!$B$153)</f>
        <v/>
      </c>
      <c r="O2237" s="340"/>
      <c r="P2237" s="340"/>
      <c r="Q2237" s="343"/>
    </row>
    <row r="2238" spans="1:17" s="323" customFormat="1" ht="20.100000000000001" customHeight="1" x14ac:dyDescent="0.25">
      <c r="A2238" s="311"/>
      <c r="B2238" s="308" t="str">
        <f>IF(ISBLANK($D2238)," -",'Offeror_Product Profile'!$B$12)</f>
        <v xml:space="preserve"> -</v>
      </c>
      <c r="C2238" s="308" t="str">
        <f>IF(ISBLANK($D2238)," -",'Offeror_Product Profile'!$B$13)</f>
        <v xml:space="preserve"> -</v>
      </c>
      <c r="D2238" s="340"/>
      <c r="E2238" s="341"/>
      <c r="F2238" s="336" t="str">
        <f>IF(ISBLANK($D2238)," -",'Offeror_Product Profile'!$B$10)</f>
        <v xml:space="preserve"> -</v>
      </c>
      <c r="G2238" s="336" t="str">
        <f>IF(ISBLANK($D2238)," -",'Offeror_Product Profile'!$B$11)</f>
        <v xml:space="preserve"> -</v>
      </c>
      <c r="H2238" s="309" t="str">
        <f>IF(ISBLANK($D2238),"",'Offeror_Product Profile'!$B$9)</f>
        <v/>
      </c>
      <c r="I2238" s="342"/>
      <c r="J2238" s="310" t="str">
        <f>IF(ISBLANK($D2238),"",'CDM_Requirements '!$B$149)</f>
        <v/>
      </c>
      <c r="K2238" s="338" t="str">
        <f>IF(ISBLANK($D2238),"",'CDM_Requirements '!$B$150)</f>
        <v/>
      </c>
      <c r="L2238" s="338" t="str">
        <f>IF(ISBLANK($D2238),"",'CDM_Requirements '!$B$151)</f>
        <v/>
      </c>
      <c r="M2238" s="338" t="str">
        <f>IF(ISBLANK($D2238),"",'CDM_Requirements '!$B$152)</f>
        <v/>
      </c>
      <c r="N2238" s="338" t="str">
        <f>IF(ISBLANK($D2238),"",'CDM_Requirements '!$B$153)</f>
        <v/>
      </c>
      <c r="O2238" s="340"/>
      <c r="P2238" s="340"/>
      <c r="Q2238" s="343"/>
    </row>
    <row r="2239" spans="1:17" s="323" customFormat="1" ht="20.100000000000001" customHeight="1" x14ac:dyDescent="0.25">
      <c r="A2239" s="311"/>
      <c r="B2239" s="308" t="str">
        <f>IF(ISBLANK($D2239)," -",'Offeror_Product Profile'!$B$12)</f>
        <v xml:space="preserve"> -</v>
      </c>
      <c r="C2239" s="308" t="str">
        <f>IF(ISBLANK($D2239)," -",'Offeror_Product Profile'!$B$13)</f>
        <v xml:space="preserve"> -</v>
      </c>
      <c r="D2239" s="340"/>
      <c r="E2239" s="341"/>
      <c r="F2239" s="336" t="str">
        <f>IF(ISBLANK($D2239)," -",'Offeror_Product Profile'!$B$10)</f>
        <v xml:space="preserve"> -</v>
      </c>
      <c r="G2239" s="336" t="str">
        <f>IF(ISBLANK($D2239)," -",'Offeror_Product Profile'!$B$11)</f>
        <v xml:space="preserve"> -</v>
      </c>
      <c r="H2239" s="309" t="str">
        <f>IF(ISBLANK($D2239),"",'Offeror_Product Profile'!$B$9)</f>
        <v/>
      </c>
      <c r="I2239" s="342"/>
      <c r="J2239" s="310" t="str">
        <f>IF(ISBLANK($D2239),"",'CDM_Requirements '!$B$149)</f>
        <v/>
      </c>
      <c r="K2239" s="338" t="str">
        <f>IF(ISBLANK($D2239),"",'CDM_Requirements '!$B$150)</f>
        <v/>
      </c>
      <c r="L2239" s="338" t="str">
        <f>IF(ISBLANK($D2239),"",'CDM_Requirements '!$B$151)</f>
        <v/>
      </c>
      <c r="M2239" s="338" t="str">
        <f>IF(ISBLANK($D2239),"",'CDM_Requirements '!$B$152)</f>
        <v/>
      </c>
      <c r="N2239" s="338" t="str">
        <f>IF(ISBLANK($D2239),"",'CDM_Requirements '!$B$153)</f>
        <v/>
      </c>
      <c r="O2239" s="340"/>
      <c r="P2239" s="340"/>
      <c r="Q2239" s="343"/>
    </row>
    <row r="2240" spans="1:17" s="323" customFormat="1" ht="20.100000000000001" customHeight="1" x14ac:dyDescent="0.25">
      <c r="A2240" s="311"/>
      <c r="B2240" s="308" t="str">
        <f>IF(ISBLANK($D2240)," -",'Offeror_Product Profile'!$B$12)</f>
        <v xml:space="preserve"> -</v>
      </c>
      <c r="C2240" s="308" t="str">
        <f>IF(ISBLANK($D2240)," -",'Offeror_Product Profile'!$B$13)</f>
        <v xml:space="preserve"> -</v>
      </c>
      <c r="D2240" s="340"/>
      <c r="E2240" s="341"/>
      <c r="F2240" s="336" t="str">
        <f>IF(ISBLANK($D2240)," -",'Offeror_Product Profile'!$B$10)</f>
        <v xml:space="preserve"> -</v>
      </c>
      <c r="G2240" s="336" t="str">
        <f>IF(ISBLANK($D2240)," -",'Offeror_Product Profile'!$B$11)</f>
        <v xml:space="preserve"> -</v>
      </c>
      <c r="H2240" s="309" t="str">
        <f>IF(ISBLANK($D2240),"",'Offeror_Product Profile'!$B$9)</f>
        <v/>
      </c>
      <c r="I2240" s="342"/>
      <c r="J2240" s="310" t="str">
        <f>IF(ISBLANK($D2240),"",'CDM_Requirements '!$B$149)</f>
        <v/>
      </c>
      <c r="K2240" s="338" t="str">
        <f>IF(ISBLANK($D2240),"",'CDM_Requirements '!$B$150)</f>
        <v/>
      </c>
      <c r="L2240" s="338" t="str">
        <f>IF(ISBLANK($D2240),"",'CDM_Requirements '!$B$151)</f>
        <v/>
      </c>
      <c r="M2240" s="338" t="str">
        <f>IF(ISBLANK($D2240),"",'CDM_Requirements '!$B$152)</f>
        <v/>
      </c>
      <c r="N2240" s="338" t="str">
        <f>IF(ISBLANK($D2240),"",'CDM_Requirements '!$B$153)</f>
        <v/>
      </c>
      <c r="O2240" s="340"/>
      <c r="P2240" s="340"/>
      <c r="Q2240" s="343"/>
    </row>
    <row r="2241" spans="1:17" s="323" customFormat="1" ht="20.100000000000001" customHeight="1" x14ac:dyDescent="0.25">
      <c r="A2241" s="311"/>
      <c r="B2241" s="308" t="str">
        <f>IF(ISBLANK($D2241)," -",'Offeror_Product Profile'!$B$12)</f>
        <v xml:space="preserve"> -</v>
      </c>
      <c r="C2241" s="308" t="str">
        <f>IF(ISBLANK($D2241)," -",'Offeror_Product Profile'!$B$13)</f>
        <v xml:space="preserve"> -</v>
      </c>
      <c r="D2241" s="340"/>
      <c r="E2241" s="341"/>
      <c r="F2241" s="336" t="str">
        <f>IF(ISBLANK($D2241)," -",'Offeror_Product Profile'!$B$10)</f>
        <v xml:space="preserve"> -</v>
      </c>
      <c r="G2241" s="336" t="str">
        <f>IF(ISBLANK($D2241)," -",'Offeror_Product Profile'!$B$11)</f>
        <v xml:space="preserve"> -</v>
      </c>
      <c r="H2241" s="309" t="str">
        <f>IF(ISBLANK($D2241),"",'Offeror_Product Profile'!$B$9)</f>
        <v/>
      </c>
      <c r="I2241" s="342"/>
      <c r="J2241" s="310" t="str">
        <f>IF(ISBLANK($D2241),"",'CDM_Requirements '!$B$149)</f>
        <v/>
      </c>
      <c r="K2241" s="338" t="str">
        <f>IF(ISBLANK($D2241),"",'CDM_Requirements '!$B$150)</f>
        <v/>
      </c>
      <c r="L2241" s="338" t="str">
        <f>IF(ISBLANK($D2241),"",'CDM_Requirements '!$B$151)</f>
        <v/>
      </c>
      <c r="M2241" s="338" t="str">
        <f>IF(ISBLANK($D2241),"",'CDM_Requirements '!$B$152)</f>
        <v/>
      </c>
      <c r="N2241" s="338" t="str">
        <f>IF(ISBLANK($D2241),"",'CDM_Requirements '!$B$153)</f>
        <v/>
      </c>
      <c r="O2241" s="340"/>
      <c r="P2241" s="340"/>
      <c r="Q2241" s="343"/>
    </row>
    <row r="2242" spans="1:17" s="323" customFormat="1" ht="20.100000000000001" customHeight="1" x14ac:dyDescent="0.25">
      <c r="A2242" s="311"/>
      <c r="B2242" s="308" t="str">
        <f>IF(ISBLANK($D2242)," -",'Offeror_Product Profile'!$B$12)</f>
        <v xml:space="preserve"> -</v>
      </c>
      <c r="C2242" s="308" t="str">
        <f>IF(ISBLANK($D2242)," -",'Offeror_Product Profile'!$B$13)</f>
        <v xml:space="preserve"> -</v>
      </c>
      <c r="D2242" s="340"/>
      <c r="E2242" s="341"/>
      <c r="F2242" s="336" t="str">
        <f>IF(ISBLANK($D2242)," -",'Offeror_Product Profile'!$B$10)</f>
        <v xml:space="preserve"> -</v>
      </c>
      <c r="G2242" s="336" t="str">
        <f>IF(ISBLANK($D2242)," -",'Offeror_Product Profile'!$B$11)</f>
        <v xml:space="preserve"> -</v>
      </c>
      <c r="H2242" s="309" t="str">
        <f>IF(ISBLANK($D2242),"",'Offeror_Product Profile'!$B$9)</f>
        <v/>
      </c>
      <c r="I2242" s="342"/>
      <c r="J2242" s="310" t="str">
        <f>IF(ISBLANK($D2242),"",'CDM_Requirements '!$B$149)</f>
        <v/>
      </c>
      <c r="K2242" s="338" t="str">
        <f>IF(ISBLANK($D2242),"",'CDM_Requirements '!$B$150)</f>
        <v/>
      </c>
      <c r="L2242" s="338" t="str">
        <f>IF(ISBLANK($D2242),"",'CDM_Requirements '!$B$151)</f>
        <v/>
      </c>
      <c r="M2242" s="338" t="str">
        <f>IF(ISBLANK($D2242),"",'CDM_Requirements '!$B$152)</f>
        <v/>
      </c>
      <c r="N2242" s="338" t="str">
        <f>IF(ISBLANK($D2242),"",'CDM_Requirements '!$B$153)</f>
        <v/>
      </c>
      <c r="O2242" s="340"/>
      <c r="P2242" s="340"/>
      <c r="Q2242" s="343"/>
    </row>
    <row r="2243" spans="1:17" s="323" customFormat="1" ht="20.100000000000001" customHeight="1" x14ac:dyDescent="0.25">
      <c r="A2243" s="311"/>
      <c r="B2243" s="308" t="str">
        <f>IF(ISBLANK($D2243)," -",'Offeror_Product Profile'!$B$12)</f>
        <v xml:space="preserve"> -</v>
      </c>
      <c r="C2243" s="308" t="str">
        <f>IF(ISBLANK($D2243)," -",'Offeror_Product Profile'!$B$13)</f>
        <v xml:space="preserve"> -</v>
      </c>
      <c r="D2243" s="340"/>
      <c r="E2243" s="341"/>
      <c r="F2243" s="336" t="str">
        <f>IF(ISBLANK($D2243)," -",'Offeror_Product Profile'!$B$10)</f>
        <v xml:space="preserve"> -</v>
      </c>
      <c r="G2243" s="336" t="str">
        <f>IF(ISBLANK($D2243)," -",'Offeror_Product Profile'!$B$11)</f>
        <v xml:space="preserve"> -</v>
      </c>
      <c r="H2243" s="309" t="str">
        <f>IF(ISBLANK($D2243),"",'Offeror_Product Profile'!$B$9)</f>
        <v/>
      </c>
      <c r="I2243" s="342"/>
      <c r="J2243" s="310" t="str">
        <f>IF(ISBLANK($D2243),"",'CDM_Requirements '!$B$149)</f>
        <v/>
      </c>
      <c r="K2243" s="338" t="str">
        <f>IF(ISBLANK($D2243),"",'CDM_Requirements '!$B$150)</f>
        <v/>
      </c>
      <c r="L2243" s="338" t="str">
        <f>IF(ISBLANK($D2243),"",'CDM_Requirements '!$B$151)</f>
        <v/>
      </c>
      <c r="M2243" s="338" t="str">
        <f>IF(ISBLANK($D2243),"",'CDM_Requirements '!$B$152)</f>
        <v/>
      </c>
      <c r="N2243" s="338" t="str">
        <f>IF(ISBLANK($D2243),"",'CDM_Requirements '!$B$153)</f>
        <v/>
      </c>
      <c r="O2243" s="340"/>
      <c r="P2243" s="340"/>
      <c r="Q2243" s="343"/>
    </row>
    <row r="2244" spans="1:17" s="323" customFormat="1" ht="20.100000000000001" customHeight="1" x14ac:dyDescent="0.25">
      <c r="A2244" s="311"/>
      <c r="B2244" s="308" t="str">
        <f>IF(ISBLANK($D2244)," -",'Offeror_Product Profile'!$B$12)</f>
        <v xml:space="preserve"> -</v>
      </c>
      <c r="C2244" s="308" t="str">
        <f>IF(ISBLANK($D2244)," -",'Offeror_Product Profile'!$B$13)</f>
        <v xml:space="preserve"> -</v>
      </c>
      <c r="D2244" s="340"/>
      <c r="E2244" s="341"/>
      <c r="F2244" s="336" t="str">
        <f>IF(ISBLANK($D2244)," -",'Offeror_Product Profile'!$B$10)</f>
        <v xml:space="preserve"> -</v>
      </c>
      <c r="G2244" s="336" t="str">
        <f>IF(ISBLANK($D2244)," -",'Offeror_Product Profile'!$B$11)</f>
        <v xml:space="preserve"> -</v>
      </c>
      <c r="H2244" s="309" t="str">
        <f>IF(ISBLANK($D2244),"",'Offeror_Product Profile'!$B$9)</f>
        <v/>
      </c>
      <c r="I2244" s="342"/>
      <c r="J2244" s="310" t="str">
        <f>IF(ISBLANK($D2244),"",'CDM_Requirements '!$B$149)</f>
        <v/>
      </c>
      <c r="K2244" s="338" t="str">
        <f>IF(ISBLANK($D2244),"",'CDM_Requirements '!$B$150)</f>
        <v/>
      </c>
      <c r="L2244" s="338" t="str">
        <f>IF(ISBLANK($D2244),"",'CDM_Requirements '!$B$151)</f>
        <v/>
      </c>
      <c r="M2244" s="338" t="str">
        <f>IF(ISBLANK($D2244),"",'CDM_Requirements '!$B$152)</f>
        <v/>
      </c>
      <c r="N2244" s="338" t="str">
        <f>IF(ISBLANK($D2244),"",'CDM_Requirements '!$B$153)</f>
        <v/>
      </c>
      <c r="O2244" s="340"/>
      <c r="P2244" s="340"/>
      <c r="Q2244" s="343"/>
    </row>
    <row r="2245" spans="1:17" s="323" customFormat="1" ht="20.100000000000001" customHeight="1" x14ac:dyDescent="0.25">
      <c r="A2245" s="311"/>
      <c r="B2245" s="308" t="str">
        <f>IF(ISBLANK($D2245)," -",'Offeror_Product Profile'!$B$12)</f>
        <v xml:space="preserve"> -</v>
      </c>
      <c r="C2245" s="308" t="str">
        <f>IF(ISBLANK($D2245)," -",'Offeror_Product Profile'!$B$13)</f>
        <v xml:space="preserve"> -</v>
      </c>
      <c r="D2245" s="340"/>
      <c r="E2245" s="341"/>
      <c r="F2245" s="336" t="str">
        <f>IF(ISBLANK($D2245)," -",'Offeror_Product Profile'!$B$10)</f>
        <v xml:space="preserve"> -</v>
      </c>
      <c r="G2245" s="336" t="str">
        <f>IF(ISBLANK($D2245)," -",'Offeror_Product Profile'!$B$11)</f>
        <v xml:space="preserve"> -</v>
      </c>
      <c r="H2245" s="309" t="str">
        <f>IF(ISBLANK($D2245),"",'Offeror_Product Profile'!$B$9)</f>
        <v/>
      </c>
      <c r="I2245" s="342"/>
      <c r="J2245" s="310" t="str">
        <f>IF(ISBLANK($D2245),"",'CDM_Requirements '!$B$149)</f>
        <v/>
      </c>
      <c r="K2245" s="338" t="str">
        <f>IF(ISBLANK($D2245),"",'CDM_Requirements '!$B$150)</f>
        <v/>
      </c>
      <c r="L2245" s="338" t="str">
        <f>IF(ISBLANK($D2245),"",'CDM_Requirements '!$B$151)</f>
        <v/>
      </c>
      <c r="M2245" s="338" t="str">
        <f>IF(ISBLANK($D2245),"",'CDM_Requirements '!$B$152)</f>
        <v/>
      </c>
      <c r="N2245" s="338" t="str">
        <f>IF(ISBLANK($D2245),"",'CDM_Requirements '!$B$153)</f>
        <v/>
      </c>
      <c r="O2245" s="340"/>
      <c r="P2245" s="340"/>
      <c r="Q2245" s="343"/>
    </row>
    <row r="2246" spans="1:17" s="323" customFormat="1" ht="20.100000000000001" customHeight="1" x14ac:dyDescent="0.25">
      <c r="A2246" s="311"/>
      <c r="B2246" s="308" t="str">
        <f>IF(ISBLANK($D2246)," -",'Offeror_Product Profile'!$B$12)</f>
        <v xml:space="preserve"> -</v>
      </c>
      <c r="C2246" s="308" t="str">
        <f>IF(ISBLANK($D2246)," -",'Offeror_Product Profile'!$B$13)</f>
        <v xml:space="preserve"> -</v>
      </c>
      <c r="D2246" s="340"/>
      <c r="E2246" s="341"/>
      <c r="F2246" s="336" t="str">
        <f>IF(ISBLANK($D2246)," -",'Offeror_Product Profile'!$B$10)</f>
        <v xml:space="preserve"> -</v>
      </c>
      <c r="G2246" s="336" t="str">
        <f>IF(ISBLANK($D2246)," -",'Offeror_Product Profile'!$B$11)</f>
        <v xml:space="preserve"> -</v>
      </c>
      <c r="H2246" s="309" t="str">
        <f>IF(ISBLANK($D2246),"",'Offeror_Product Profile'!$B$9)</f>
        <v/>
      </c>
      <c r="I2246" s="342"/>
      <c r="J2246" s="310" t="str">
        <f>IF(ISBLANK($D2246),"",'CDM_Requirements '!$B$149)</f>
        <v/>
      </c>
      <c r="K2246" s="338" t="str">
        <f>IF(ISBLANK($D2246),"",'CDM_Requirements '!$B$150)</f>
        <v/>
      </c>
      <c r="L2246" s="338" t="str">
        <f>IF(ISBLANK($D2246),"",'CDM_Requirements '!$B$151)</f>
        <v/>
      </c>
      <c r="M2246" s="338" t="str">
        <f>IF(ISBLANK($D2246),"",'CDM_Requirements '!$B$152)</f>
        <v/>
      </c>
      <c r="N2246" s="338" t="str">
        <f>IF(ISBLANK($D2246),"",'CDM_Requirements '!$B$153)</f>
        <v/>
      </c>
      <c r="O2246" s="340"/>
      <c r="P2246" s="340"/>
      <c r="Q2246" s="343"/>
    </row>
    <row r="2247" spans="1:17" s="323" customFormat="1" ht="20.100000000000001" customHeight="1" x14ac:dyDescent="0.25">
      <c r="A2247" s="311"/>
      <c r="B2247" s="308" t="str">
        <f>IF(ISBLANK($D2247)," -",'Offeror_Product Profile'!$B$12)</f>
        <v xml:space="preserve"> -</v>
      </c>
      <c r="C2247" s="308" t="str">
        <f>IF(ISBLANK($D2247)," -",'Offeror_Product Profile'!$B$13)</f>
        <v xml:space="preserve"> -</v>
      </c>
      <c r="D2247" s="340"/>
      <c r="E2247" s="341"/>
      <c r="F2247" s="336" t="str">
        <f>IF(ISBLANK($D2247)," -",'Offeror_Product Profile'!$B$10)</f>
        <v xml:space="preserve"> -</v>
      </c>
      <c r="G2247" s="336" t="str">
        <f>IF(ISBLANK($D2247)," -",'Offeror_Product Profile'!$B$11)</f>
        <v xml:space="preserve"> -</v>
      </c>
      <c r="H2247" s="309" t="str">
        <f>IF(ISBLANK($D2247),"",'Offeror_Product Profile'!$B$9)</f>
        <v/>
      </c>
      <c r="I2247" s="342"/>
      <c r="J2247" s="310" t="str">
        <f>IF(ISBLANK($D2247),"",'CDM_Requirements '!$B$149)</f>
        <v/>
      </c>
      <c r="K2247" s="338" t="str">
        <f>IF(ISBLANK($D2247),"",'CDM_Requirements '!$B$150)</f>
        <v/>
      </c>
      <c r="L2247" s="338" t="str">
        <f>IF(ISBLANK($D2247),"",'CDM_Requirements '!$B$151)</f>
        <v/>
      </c>
      <c r="M2247" s="338" t="str">
        <f>IF(ISBLANK($D2247),"",'CDM_Requirements '!$B$152)</f>
        <v/>
      </c>
      <c r="N2247" s="338" t="str">
        <f>IF(ISBLANK($D2247),"",'CDM_Requirements '!$B$153)</f>
        <v/>
      </c>
      <c r="O2247" s="340"/>
      <c r="P2247" s="340"/>
      <c r="Q2247" s="343"/>
    </row>
    <row r="2248" spans="1:17" s="323" customFormat="1" ht="20.100000000000001" customHeight="1" x14ac:dyDescent="0.25">
      <c r="A2248" s="311"/>
      <c r="B2248" s="308" t="str">
        <f>IF(ISBLANK($D2248)," -",'Offeror_Product Profile'!$B$12)</f>
        <v xml:space="preserve"> -</v>
      </c>
      <c r="C2248" s="308" t="str">
        <f>IF(ISBLANK($D2248)," -",'Offeror_Product Profile'!$B$13)</f>
        <v xml:space="preserve"> -</v>
      </c>
      <c r="D2248" s="340"/>
      <c r="E2248" s="341"/>
      <c r="F2248" s="336" t="str">
        <f>IF(ISBLANK($D2248)," -",'Offeror_Product Profile'!$B$10)</f>
        <v xml:space="preserve"> -</v>
      </c>
      <c r="G2248" s="336" t="str">
        <f>IF(ISBLANK($D2248)," -",'Offeror_Product Profile'!$B$11)</f>
        <v xml:space="preserve"> -</v>
      </c>
      <c r="H2248" s="309" t="str">
        <f>IF(ISBLANK($D2248),"",'Offeror_Product Profile'!$B$9)</f>
        <v/>
      </c>
      <c r="I2248" s="342"/>
      <c r="J2248" s="310" t="str">
        <f>IF(ISBLANK($D2248),"",'CDM_Requirements '!$B$149)</f>
        <v/>
      </c>
      <c r="K2248" s="338" t="str">
        <f>IF(ISBLANK($D2248),"",'CDM_Requirements '!$B$150)</f>
        <v/>
      </c>
      <c r="L2248" s="338" t="str">
        <f>IF(ISBLANK($D2248),"",'CDM_Requirements '!$B$151)</f>
        <v/>
      </c>
      <c r="M2248" s="338" t="str">
        <f>IF(ISBLANK($D2248),"",'CDM_Requirements '!$B$152)</f>
        <v/>
      </c>
      <c r="N2248" s="338" t="str">
        <f>IF(ISBLANK($D2248),"",'CDM_Requirements '!$B$153)</f>
        <v/>
      </c>
      <c r="O2248" s="340"/>
      <c r="P2248" s="340"/>
      <c r="Q2248" s="343"/>
    </row>
    <row r="2249" spans="1:17" s="323" customFormat="1" ht="20.100000000000001" customHeight="1" x14ac:dyDescent="0.25">
      <c r="A2249" s="311"/>
      <c r="B2249" s="308" t="str">
        <f>IF(ISBLANK($D2249)," -",'Offeror_Product Profile'!$B$12)</f>
        <v xml:space="preserve"> -</v>
      </c>
      <c r="C2249" s="308" t="str">
        <f>IF(ISBLANK($D2249)," -",'Offeror_Product Profile'!$B$13)</f>
        <v xml:space="preserve"> -</v>
      </c>
      <c r="D2249" s="340"/>
      <c r="E2249" s="341"/>
      <c r="F2249" s="336" t="str">
        <f>IF(ISBLANK($D2249)," -",'Offeror_Product Profile'!$B$10)</f>
        <v xml:space="preserve"> -</v>
      </c>
      <c r="G2249" s="336" t="str">
        <f>IF(ISBLANK($D2249)," -",'Offeror_Product Profile'!$B$11)</f>
        <v xml:space="preserve"> -</v>
      </c>
      <c r="H2249" s="309" t="str">
        <f>IF(ISBLANK($D2249),"",'Offeror_Product Profile'!$B$9)</f>
        <v/>
      </c>
      <c r="I2249" s="342"/>
      <c r="J2249" s="310" t="str">
        <f>IF(ISBLANK($D2249),"",'CDM_Requirements '!$B$149)</f>
        <v/>
      </c>
      <c r="K2249" s="338" t="str">
        <f>IF(ISBLANK($D2249),"",'CDM_Requirements '!$B$150)</f>
        <v/>
      </c>
      <c r="L2249" s="338" t="str">
        <f>IF(ISBLANK($D2249),"",'CDM_Requirements '!$B$151)</f>
        <v/>
      </c>
      <c r="M2249" s="338" t="str">
        <f>IF(ISBLANK($D2249),"",'CDM_Requirements '!$B$152)</f>
        <v/>
      </c>
      <c r="N2249" s="338" t="str">
        <f>IF(ISBLANK($D2249),"",'CDM_Requirements '!$B$153)</f>
        <v/>
      </c>
      <c r="O2249" s="340"/>
      <c r="P2249" s="340"/>
      <c r="Q2249" s="343"/>
    </row>
    <row r="2250" spans="1:17" s="323" customFormat="1" ht="20.100000000000001" customHeight="1" x14ac:dyDescent="0.25">
      <c r="A2250" s="311"/>
      <c r="B2250" s="308" t="str">
        <f>IF(ISBLANK($D2250)," -",'Offeror_Product Profile'!$B$12)</f>
        <v xml:space="preserve"> -</v>
      </c>
      <c r="C2250" s="308" t="str">
        <f>IF(ISBLANK($D2250)," -",'Offeror_Product Profile'!$B$13)</f>
        <v xml:space="preserve"> -</v>
      </c>
      <c r="D2250" s="340"/>
      <c r="E2250" s="341"/>
      <c r="F2250" s="336" t="str">
        <f>IF(ISBLANK($D2250)," -",'Offeror_Product Profile'!$B$10)</f>
        <v xml:space="preserve"> -</v>
      </c>
      <c r="G2250" s="336" t="str">
        <f>IF(ISBLANK($D2250)," -",'Offeror_Product Profile'!$B$11)</f>
        <v xml:space="preserve"> -</v>
      </c>
      <c r="H2250" s="309" t="str">
        <f>IF(ISBLANK($D2250),"",'Offeror_Product Profile'!$B$9)</f>
        <v/>
      </c>
      <c r="I2250" s="342"/>
      <c r="J2250" s="310" t="str">
        <f>IF(ISBLANK($D2250),"",'CDM_Requirements '!$B$149)</f>
        <v/>
      </c>
      <c r="K2250" s="338" t="str">
        <f>IF(ISBLANK($D2250),"",'CDM_Requirements '!$B$150)</f>
        <v/>
      </c>
      <c r="L2250" s="338" t="str">
        <f>IF(ISBLANK($D2250),"",'CDM_Requirements '!$B$151)</f>
        <v/>
      </c>
      <c r="M2250" s="338" t="str">
        <f>IF(ISBLANK($D2250),"",'CDM_Requirements '!$B$152)</f>
        <v/>
      </c>
      <c r="N2250" s="338" t="str">
        <f>IF(ISBLANK($D2250),"",'CDM_Requirements '!$B$153)</f>
        <v/>
      </c>
      <c r="O2250" s="340"/>
      <c r="P2250" s="340"/>
      <c r="Q2250" s="343"/>
    </row>
    <row r="2251" spans="1:17" s="323" customFormat="1" ht="20.100000000000001" customHeight="1" x14ac:dyDescent="0.25">
      <c r="A2251" s="311"/>
      <c r="B2251" s="308" t="str">
        <f>IF(ISBLANK($D2251)," -",'Offeror_Product Profile'!$B$12)</f>
        <v xml:space="preserve"> -</v>
      </c>
      <c r="C2251" s="308" t="str">
        <f>IF(ISBLANK($D2251)," -",'Offeror_Product Profile'!$B$13)</f>
        <v xml:space="preserve"> -</v>
      </c>
      <c r="D2251" s="340"/>
      <c r="E2251" s="341"/>
      <c r="F2251" s="336" t="str">
        <f>IF(ISBLANK($D2251)," -",'Offeror_Product Profile'!$B$10)</f>
        <v xml:space="preserve"> -</v>
      </c>
      <c r="G2251" s="336" t="str">
        <f>IF(ISBLANK($D2251)," -",'Offeror_Product Profile'!$B$11)</f>
        <v xml:space="preserve"> -</v>
      </c>
      <c r="H2251" s="309" t="str">
        <f>IF(ISBLANK($D2251),"",'Offeror_Product Profile'!$B$9)</f>
        <v/>
      </c>
      <c r="I2251" s="342"/>
      <c r="J2251" s="310" t="str">
        <f>IF(ISBLANK($D2251),"",'CDM_Requirements '!$B$149)</f>
        <v/>
      </c>
      <c r="K2251" s="338" t="str">
        <f>IF(ISBLANK($D2251),"",'CDM_Requirements '!$B$150)</f>
        <v/>
      </c>
      <c r="L2251" s="338" t="str">
        <f>IF(ISBLANK($D2251),"",'CDM_Requirements '!$B$151)</f>
        <v/>
      </c>
      <c r="M2251" s="338" t="str">
        <f>IF(ISBLANK($D2251),"",'CDM_Requirements '!$B$152)</f>
        <v/>
      </c>
      <c r="N2251" s="338" t="str">
        <f>IF(ISBLANK($D2251),"",'CDM_Requirements '!$B$153)</f>
        <v/>
      </c>
      <c r="O2251" s="340"/>
      <c r="P2251" s="340"/>
      <c r="Q2251" s="343"/>
    </row>
    <row r="2252" spans="1:17" s="323" customFormat="1" ht="20.100000000000001" customHeight="1" x14ac:dyDescent="0.25">
      <c r="A2252" s="311"/>
      <c r="B2252" s="308" t="str">
        <f>IF(ISBLANK($D2252)," -",'Offeror_Product Profile'!$B$12)</f>
        <v xml:space="preserve"> -</v>
      </c>
      <c r="C2252" s="308" t="str">
        <f>IF(ISBLANK($D2252)," -",'Offeror_Product Profile'!$B$13)</f>
        <v xml:space="preserve"> -</v>
      </c>
      <c r="D2252" s="340"/>
      <c r="E2252" s="341"/>
      <c r="F2252" s="336" t="str">
        <f>IF(ISBLANK($D2252)," -",'Offeror_Product Profile'!$B$10)</f>
        <v xml:space="preserve"> -</v>
      </c>
      <c r="G2252" s="336" t="str">
        <f>IF(ISBLANK($D2252)," -",'Offeror_Product Profile'!$B$11)</f>
        <v xml:space="preserve"> -</v>
      </c>
      <c r="H2252" s="309" t="str">
        <f>IF(ISBLANK($D2252),"",'Offeror_Product Profile'!$B$9)</f>
        <v/>
      </c>
      <c r="I2252" s="342"/>
      <c r="J2252" s="310" t="str">
        <f>IF(ISBLANK($D2252),"",'CDM_Requirements '!$B$149)</f>
        <v/>
      </c>
      <c r="K2252" s="338" t="str">
        <f>IF(ISBLANK($D2252),"",'CDM_Requirements '!$B$150)</f>
        <v/>
      </c>
      <c r="L2252" s="338" t="str">
        <f>IF(ISBLANK($D2252),"",'CDM_Requirements '!$B$151)</f>
        <v/>
      </c>
      <c r="M2252" s="338" t="str">
        <f>IF(ISBLANK($D2252),"",'CDM_Requirements '!$B$152)</f>
        <v/>
      </c>
      <c r="N2252" s="338" t="str">
        <f>IF(ISBLANK($D2252),"",'CDM_Requirements '!$B$153)</f>
        <v/>
      </c>
      <c r="O2252" s="340"/>
      <c r="P2252" s="340"/>
      <c r="Q2252" s="343"/>
    </row>
    <row r="2253" spans="1:17" s="323" customFormat="1" ht="20.100000000000001" customHeight="1" x14ac:dyDescent="0.25">
      <c r="A2253" s="311"/>
      <c r="B2253" s="308" t="str">
        <f>IF(ISBLANK($D2253)," -",'Offeror_Product Profile'!$B$12)</f>
        <v xml:space="preserve"> -</v>
      </c>
      <c r="C2253" s="308" t="str">
        <f>IF(ISBLANK($D2253)," -",'Offeror_Product Profile'!$B$13)</f>
        <v xml:space="preserve"> -</v>
      </c>
      <c r="D2253" s="340"/>
      <c r="E2253" s="341"/>
      <c r="F2253" s="336" t="str">
        <f>IF(ISBLANK($D2253)," -",'Offeror_Product Profile'!$B$10)</f>
        <v xml:space="preserve"> -</v>
      </c>
      <c r="G2253" s="336" t="str">
        <f>IF(ISBLANK($D2253)," -",'Offeror_Product Profile'!$B$11)</f>
        <v xml:space="preserve"> -</v>
      </c>
      <c r="H2253" s="309" t="str">
        <f>IF(ISBLANK($D2253),"",'Offeror_Product Profile'!$B$9)</f>
        <v/>
      </c>
      <c r="I2253" s="342"/>
      <c r="J2253" s="310" t="str">
        <f>IF(ISBLANK($D2253),"",'CDM_Requirements '!$B$149)</f>
        <v/>
      </c>
      <c r="K2253" s="338" t="str">
        <f>IF(ISBLANK($D2253),"",'CDM_Requirements '!$B$150)</f>
        <v/>
      </c>
      <c r="L2253" s="338" t="str">
        <f>IF(ISBLANK($D2253),"",'CDM_Requirements '!$B$151)</f>
        <v/>
      </c>
      <c r="M2253" s="338" t="str">
        <f>IF(ISBLANK($D2253),"",'CDM_Requirements '!$B$152)</f>
        <v/>
      </c>
      <c r="N2253" s="338" t="str">
        <f>IF(ISBLANK($D2253),"",'CDM_Requirements '!$B$153)</f>
        <v/>
      </c>
      <c r="O2253" s="340"/>
      <c r="P2253" s="340"/>
      <c r="Q2253" s="343"/>
    </row>
    <row r="2254" spans="1:17" s="323" customFormat="1" ht="20.100000000000001" customHeight="1" x14ac:dyDescent="0.25">
      <c r="A2254" s="311"/>
      <c r="B2254" s="308" t="str">
        <f>IF(ISBLANK($D2254)," -",'Offeror_Product Profile'!$B$12)</f>
        <v xml:space="preserve"> -</v>
      </c>
      <c r="C2254" s="308" t="str">
        <f>IF(ISBLANK($D2254)," -",'Offeror_Product Profile'!$B$13)</f>
        <v xml:space="preserve"> -</v>
      </c>
      <c r="D2254" s="340"/>
      <c r="E2254" s="341"/>
      <c r="F2254" s="336" t="str">
        <f>IF(ISBLANK($D2254)," -",'Offeror_Product Profile'!$B$10)</f>
        <v xml:space="preserve"> -</v>
      </c>
      <c r="G2254" s="336" t="str">
        <f>IF(ISBLANK($D2254)," -",'Offeror_Product Profile'!$B$11)</f>
        <v xml:space="preserve"> -</v>
      </c>
      <c r="H2254" s="309" t="str">
        <f>IF(ISBLANK($D2254),"",'Offeror_Product Profile'!$B$9)</f>
        <v/>
      </c>
      <c r="I2254" s="342"/>
      <c r="J2254" s="310" t="str">
        <f>IF(ISBLANK($D2254),"",'CDM_Requirements '!$B$149)</f>
        <v/>
      </c>
      <c r="K2254" s="338" t="str">
        <f>IF(ISBLANK($D2254),"",'CDM_Requirements '!$B$150)</f>
        <v/>
      </c>
      <c r="L2254" s="338" t="str">
        <f>IF(ISBLANK($D2254),"",'CDM_Requirements '!$B$151)</f>
        <v/>
      </c>
      <c r="M2254" s="338" t="str">
        <f>IF(ISBLANK($D2254),"",'CDM_Requirements '!$B$152)</f>
        <v/>
      </c>
      <c r="N2254" s="338" t="str">
        <f>IF(ISBLANK($D2254),"",'CDM_Requirements '!$B$153)</f>
        <v/>
      </c>
      <c r="O2254" s="340"/>
      <c r="P2254" s="340"/>
      <c r="Q2254" s="343"/>
    </row>
    <row r="2255" spans="1:17" s="323" customFormat="1" ht="20.100000000000001" customHeight="1" x14ac:dyDescent="0.25">
      <c r="A2255" s="311"/>
      <c r="B2255" s="308" t="str">
        <f>IF(ISBLANK($D2255)," -",'Offeror_Product Profile'!$B$12)</f>
        <v xml:space="preserve"> -</v>
      </c>
      <c r="C2255" s="308" t="str">
        <f>IF(ISBLANK($D2255)," -",'Offeror_Product Profile'!$B$13)</f>
        <v xml:space="preserve"> -</v>
      </c>
      <c r="D2255" s="340"/>
      <c r="E2255" s="341"/>
      <c r="F2255" s="336" t="str">
        <f>IF(ISBLANK($D2255)," -",'Offeror_Product Profile'!$B$10)</f>
        <v xml:space="preserve"> -</v>
      </c>
      <c r="G2255" s="336" t="str">
        <f>IF(ISBLANK($D2255)," -",'Offeror_Product Profile'!$B$11)</f>
        <v xml:space="preserve"> -</v>
      </c>
      <c r="H2255" s="309" t="str">
        <f>IF(ISBLANK($D2255),"",'Offeror_Product Profile'!$B$9)</f>
        <v/>
      </c>
      <c r="I2255" s="342"/>
      <c r="J2255" s="310" t="str">
        <f>IF(ISBLANK($D2255),"",'CDM_Requirements '!$B$149)</f>
        <v/>
      </c>
      <c r="K2255" s="338" t="str">
        <f>IF(ISBLANK($D2255),"",'CDM_Requirements '!$B$150)</f>
        <v/>
      </c>
      <c r="L2255" s="338" t="str">
        <f>IF(ISBLANK($D2255),"",'CDM_Requirements '!$B$151)</f>
        <v/>
      </c>
      <c r="M2255" s="338" t="str">
        <f>IF(ISBLANK($D2255),"",'CDM_Requirements '!$B$152)</f>
        <v/>
      </c>
      <c r="N2255" s="338" t="str">
        <f>IF(ISBLANK($D2255),"",'CDM_Requirements '!$B$153)</f>
        <v/>
      </c>
      <c r="O2255" s="340"/>
      <c r="P2255" s="340"/>
      <c r="Q2255" s="343"/>
    </row>
    <row r="2256" spans="1:17" s="323" customFormat="1" ht="20.100000000000001" customHeight="1" x14ac:dyDescent="0.25">
      <c r="A2256" s="311"/>
      <c r="B2256" s="308" t="str">
        <f>IF(ISBLANK($D2256)," -",'Offeror_Product Profile'!$B$12)</f>
        <v xml:space="preserve"> -</v>
      </c>
      <c r="C2256" s="308" t="str">
        <f>IF(ISBLANK($D2256)," -",'Offeror_Product Profile'!$B$13)</f>
        <v xml:space="preserve"> -</v>
      </c>
      <c r="D2256" s="340"/>
      <c r="E2256" s="341"/>
      <c r="F2256" s="336" t="str">
        <f>IF(ISBLANK($D2256)," -",'Offeror_Product Profile'!$B$10)</f>
        <v xml:space="preserve"> -</v>
      </c>
      <c r="G2256" s="336" t="str">
        <f>IF(ISBLANK($D2256)," -",'Offeror_Product Profile'!$B$11)</f>
        <v xml:space="preserve"> -</v>
      </c>
      <c r="H2256" s="309" t="str">
        <f>IF(ISBLANK($D2256),"",'Offeror_Product Profile'!$B$9)</f>
        <v/>
      </c>
      <c r="I2256" s="342"/>
      <c r="J2256" s="310" t="str">
        <f>IF(ISBLANK($D2256),"",'CDM_Requirements '!$B$149)</f>
        <v/>
      </c>
      <c r="K2256" s="338" t="str">
        <f>IF(ISBLANK($D2256),"",'CDM_Requirements '!$B$150)</f>
        <v/>
      </c>
      <c r="L2256" s="338" t="str">
        <f>IF(ISBLANK($D2256),"",'CDM_Requirements '!$B$151)</f>
        <v/>
      </c>
      <c r="M2256" s="338" t="str">
        <f>IF(ISBLANK($D2256),"",'CDM_Requirements '!$B$152)</f>
        <v/>
      </c>
      <c r="N2256" s="338" t="str">
        <f>IF(ISBLANK($D2256),"",'CDM_Requirements '!$B$153)</f>
        <v/>
      </c>
      <c r="O2256" s="340"/>
      <c r="P2256" s="340"/>
      <c r="Q2256" s="343"/>
    </row>
    <row r="2257" spans="1:17" s="323" customFormat="1" ht="20.100000000000001" customHeight="1" x14ac:dyDescent="0.25">
      <c r="A2257" s="311"/>
      <c r="B2257" s="308" t="str">
        <f>IF(ISBLANK($D2257)," -",'Offeror_Product Profile'!$B$12)</f>
        <v xml:space="preserve"> -</v>
      </c>
      <c r="C2257" s="308" t="str">
        <f>IF(ISBLANK($D2257)," -",'Offeror_Product Profile'!$B$13)</f>
        <v xml:space="preserve"> -</v>
      </c>
      <c r="D2257" s="340"/>
      <c r="E2257" s="341"/>
      <c r="F2257" s="336" t="str">
        <f>IF(ISBLANK($D2257)," -",'Offeror_Product Profile'!$B$10)</f>
        <v xml:space="preserve"> -</v>
      </c>
      <c r="G2257" s="336" t="str">
        <f>IF(ISBLANK($D2257)," -",'Offeror_Product Profile'!$B$11)</f>
        <v xml:space="preserve"> -</v>
      </c>
      <c r="H2257" s="309" t="str">
        <f>IF(ISBLANK($D2257),"",'Offeror_Product Profile'!$B$9)</f>
        <v/>
      </c>
      <c r="I2257" s="342"/>
      <c r="J2257" s="310" t="str">
        <f>IF(ISBLANK($D2257),"",'CDM_Requirements '!$B$149)</f>
        <v/>
      </c>
      <c r="K2257" s="338" t="str">
        <f>IF(ISBLANK($D2257),"",'CDM_Requirements '!$B$150)</f>
        <v/>
      </c>
      <c r="L2257" s="338" t="str">
        <f>IF(ISBLANK($D2257),"",'CDM_Requirements '!$B$151)</f>
        <v/>
      </c>
      <c r="M2257" s="338" t="str">
        <f>IF(ISBLANK($D2257),"",'CDM_Requirements '!$B$152)</f>
        <v/>
      </c>
      <c r="N2257" s="338" t="str">
        <f>IF(ISBLANK($D2257),"",'CDM_Requirements '!$B$153)</f>
        <v/>
      </c>
      <c r="O2257" s="340"/>
      <c r="P2257" s="340"/>
      <c r="Q2257" s="343"/>
    </row>
    <row r="2258" spans="1:17" s="323" customFormat="1" ht="20.100000000000001" customHeight="1" x14ac:dyDescent="0.25">
      <c r="A2258" s="311"/>
      <c r="B2258" s="308" t="str">
        <f>IF(ISBLANK($D2258)," -",'Offeror_Product Profile'!$B$12)</f>
        <v xml:space="preserve"> -</v>
      </c>
      <c r="C2258" s="308" t="str">
        <f>IF(ISBLANK($D2258)," -",'Offeror_Product Profile'!$B$13)</f>
        <v xml:space="preserve"> -</v>
      </c>
      <c r="D2258" s="340"/>
      <c r="E2258" s="341"/>
      <c r="F2258" s="336" t="str">
        <f>IF(ISBLANK($D2258)," -",'Offeror_Product Profile'!$B$10)</f>
        <v xml:space="preserve"> -</v>
      </c>
      <c r="G2258" s="336" t="str">
        <f>IF(ISBLANK($D2258)," -",'Offeror_Product Profile'!$B$11)</f>
        <v xml:space="preserve"> -</v>
      </c>
      <c r="H2258" s="309" t="str">
        <f>IF(ISBLANK($D2258),"",'Offeror_Product Profile'!$B$9)</f>
        <v/>
      </c>
      <c r="I2258" s="342"/>
      <c r="J2258" s="310" t="str">
        <f>IF(ISBLANK($D2258),"",'CDM_Requirements '!$B$149)</f>
        <v/>
      </c>
      <c r="K2258" s="338" t="str">
        <f>IF(ISBLANK($D2258),"",'CDM_Requirements '!$B$150)</f>
        <v/>
      </c>
      <c r="L2258" s="338" t="str">
        <f>IF(ISBLANK($D2258),"",'CDM_Requirements '!$B$151)</f>
        <v/>
      </c>
      <c r="M2258" s="338" t="str">
        <f>IF(ISBLANK($D2258),"",'CDM_Requirements '!$B$152)</f>
        <v/>
      </c>
      <c r="N2258" s="338" t="str">
        <f>IF(ISBLANK($D2258),"",'CDM_Requirements '!$B$153)</f>
        <v/>
      </c>
      <c r="O2258" s="340"/>
      <c r="P2258" s="340"/>
      <c r="Q2258" s="343"/>
    </row>
    <row r="2259" spans="1:17" s="323" customFormat="1" ht="20.100000000000001" customHeight="1" x14ac:dyDescent="0.25">
      <c r="A2259" s="311"/>
      <c r="B2259" s="308" t="str">
        <f>IF(ISBLANK($D2259)," -",'Offeror_Product Profile'!$B$12)</f>
        <v xml:space="preserve"> -</v>
      </c>
      <c r="C2259" s="308" t="str">
        <f>IF(ISBLANK($D2259)," -",'Offeror_Product Profile'!$B$13)</f>
        <v xml:space="preserve"> -</v>
      </c>
      <c r="D2259" s="340"/>
      <c r="E2259" s="341"/>
      <c r="F2259" s="336" t="str">
        <f>IF(ISBLANK($D2259)," -",'Offeror_Product Profile'!$B$10)</f>
        <v xml:space="preserve"> -</v>
      </c>
      <c r="G2259" s="336" t="str">
        <f>IF(ISBLANK($D2259)," -",'Offeror_Product Profile'!$B$11)</f>
        <v xml:space="preserve"> -</v>
      </c>
      <c r="H2259" s="309" t="str">
        <f>IF(ISBLANK($D2259),"",'Offeror_Product Profile'!$B$9)</f>
        <v/>
      </c>
      <c r="I2259" s="342"/>
      <c r="J2259" s="310" t="str">
        <f>IF(ISBLANK($D2259),"",'CDM_Requirements '!$B$149)</f>
        <v/>
      </c>
      <c r="K2259" s="338" t="str">
        <f>IF(ISBLANK($D2259),"",'CDM_Requirements '!$B$150)</f>
        <v/>
      </c>
      <c r="L2259" s="338" t="str">
        <f>IF(ISBLANK($D2259),"",'CDM_Requirements '!$B$151)</f>
        <v/>
      </c>
      <c r="M2259" s="338" t="str">
        <f>IF(ISBLANK($D2259),"",'CDM_Requirements '!$B$152)</f>
        <v/>
      </c>
      <c r="N2259" s="338" t="str">
        <f>IF(ISBLANK($D2259),"",'CDM_Requirements '!$B$153)</f>
        <v/>
      </c>
      <c r="O2259" s="340"/>
      <c r="P2259" s="340"/>
      <c r="Q2259" s="343"/>
    </row>
    <row r="2260" spans="1:17" s="323" customFormat="1" ht="20.100000000000001" customHeight="1" x14ac:dyDescent="0.25">
      <c r="A2260" s="311"/>
      <c r="B2260" s="308" t="str">
        <f>IF(ISBLANK($D2260)," -",'Offeror_Product Profile'!$B$12)</f>
        <v xml:space="preserve"> -</v>
      </c>
      <c r="C2260" s="308" t="str">
        <f>IF(ISBLANK($D2260)," -",'Offeror_Product Profile'!$B$13)</f>
        <v xml:space="preserve"> -</v>
      </c>
      <c r="D2260" s="340"/>
      <c r="E2260" s="341"/>
      <c r="F2260" s="336" t="str">
        <f>IF(ISBLANK($D2260)," -",'Offeror_Product Profile'!$B$10)</f>
        <v xml:space="preserve"> -</v>
      </c>
      <c r="G2260" s="336" t="str">
        <f>IF(ISBLANK($D2260)," -",'Offeror_Product Profile'!$B$11)</f>
        <v xml:space="preserve"> -</v>
      </c>
      <c r="H2260" s="309" t="str">
        <f>IF(ISBLANK($D2260),"",'Offeror_Product Profile'!$B$9)</f>
        <v/>
      </c>
      <c r="I2260" s="342"/>
      <c r="J2260" s="310" t="str">
        <f>IF(ISBLANK($D2260),"",'CDM_Requirements '!$B$149)</f>
        <v/>
      </c>
      <c r="K2260" s="338" t="str">
        <f>IF(ISBLANK($D2260),"",'CDM_Requirements '!$B$150)</f>
        <v/>
      </c>
      <c r="L2260" s="338" t="str">
        <f>IF(ISBLANK($D2260),"",'CDM_Requirements '!$B$151)</f>
        <v/>
      </c>
      <c r="M2260" s="338" t="str">
        <f>IF(ISBLANK($D2260),"",'CDM_Requirements '!$B$152)</f>
        <v/>
      </c>
      <c r="N2260" s="338" t="str">
        <f>IF(ISBLANK($D2260),"",'CDM_Requirements '!$B$153)</f>
        <v/>
      </c>
      <c r="O2260" s="340"/>
      <c r="P2260" s="340"/>
      <c r="Q2260" s="343"/>
    </row>
    <row r="2261" spans="1:17" s="323" customFormat="1" ht="20.100000000000001" customHeight="1" x14ac:dyDescent="0.25">
      <c r="A2261" s="311"/>
      <c r="B2261" s="308" t="str">
        <f>IF(ISBLANK($D2261)," -",'Offeror_Product Profile'!$B$12)</f>
        <v xml:space="preserve"> -</v>
      </c>
      <c r="C2261" s="308" t="str">
        <f>IF(ISBLANK($D2261)," -",'Offeror_Product Profile'!$B$13)</f>
        <v xml:space="preserve"> -</v>
      </c>
      <c r="D2261" s="340"/>
      <c r="E2261" s="341"/>
      <c r="F2261" s="336" t="str">
        <f>IF(ISBLANK($D2261)," -",'Offeror_Product Profile'!$B$10)</f>
        <v xml:space="preserve"> -</v>
      </c>
      <c r="G2261" s="336" t="str">
        <f>IF(ISBLANK($D2261)," -",'Offeror_Product Profile'!$B$11)</f>
        <v xml:space="preserve"> -</v>
      </c>
      <c r="H2261" s="309" t="str">
        <f>IF(ISBLANK($D2261),"",'Offeror_Product Profile'!$B$9)</f>
        <v/>
      </c>
      <c r="I2261" s="342"/>
      <c r="J2261" s="310" t="str">
        <f>IF(ISBLANK($D2261),"",'CDM_Requirements '!$B$149)</f>
        <v/>
      </c>
      <c r="K2261" s="338" t="str">
        <f>IF(ISBLANK($D2261),"",'CDM_Requirements '!$B$150)</f>
        <v/>
      </c>
      <c r="L2261" s="338" t="str">
        <f>IF(ISBLANK($D2261),"",'CDM_Requirements '!$B$151)</f>
        <v/>
      </c>
      <c r="M2261" s="338" t="str">
        <f>IF(ISBLANK($D2261),"",'CDM_Requirements '!$B$152)</f>
        <v/>
      </c>
      <c r="N2261" s="338" t="str">
        <f>IF(ISBLANK($D2261),"",'CDM_Requirements '!$B$153)</f>
        <v/>
      </c>
      <c r="O2261" s="340"/>
      <c r="P2261" s="340"/>
      <c r="Q2261" s="343"/>
    </row>
    <row r="2262" spans="1:17" s="323" customFormat="1" ht="20.100000000000001" customHeight="1" x14ac:dyDescent="0.25">
      <c r="A2262" s="311"/>
      <c r="B2262" s="308" t="str">
        <f>IF(ISBLANK($D2262)," -",'Offeror_Product Profile'!$B$12)</f>
        <v xml:space="preserve"> -</v>
      </c>
      <c r="C2262" s="308" t="str">
        <f>IF(ISBLANK($D2262)," -",'Offeror_Product Profile'!$B$13)</f>
        <v xml:space="preserve"> -</v>
      </c>
      <c r="D2262" s="340"/>
      <c r="E2262" s="341"/>
      <c r="F2262" s="336" t="str">
        <f>IF(ISBLANK($D2262)," -",'Offeror_Product Profile'!$B$10)</f>
        <v xml:space="preserve"> -</v>
      </c>
      <c r="G2262" s="336" t="str">
        <f>IF(ISBLANK($D2262)," -",'Offeror_Product Profile'!$B$11)</f>
        <v xml:space="preserve"> -</v>
      </c>
      <c r="H2262" s="309" t="str">
        <f>IF(ISBLANK($D2262),"",'Offeror_Product Profile'!$B$9)</f>
        <v/>
      </c>
      <c r="I2262" s="342"/>
      <c r="J2262" s="310" t="str">
        <f>IF(ISBLANK($D2262),"",'CDM_Requirements '!$B$149)</f>
        <v/>
      </c>
      <c r="K2262" s="338" t="str">
        <f>IF(ISBLANK($D2262),"",'CDM_Requirements '!$B$150)</f>
        <v/>
      </c>
      <c r="L2262" s="338" t="str">
        <f>IF(ISBLANK($D2262),"",'CDM_Requirements '!$B$151)</f>
        <v/>
      </c>
      <c r="M2262" s="338" t="str">
        <f>IF(ISBLANK($D2262),"",'CDM_Requirements '!$B$152)</f>
        <v/>
      </c>
      <c r="N2262" s="338" t="str">
        <f>IF(ISBLANK($D2262),"",'CDM_Requirements '!$B$153)</f>
        <v/>
      </c>
      <c r="O2262" s="340"/>
      <c r="P2262" s="340"/>
      <c r="Q2262" s="343"/>
    </row>
    <row r="2263" spans="1:17" s="323" customFormat="1" ht="20.100000000000001" customHeight="1" x14ac:dyDescent="0.25">
      <c r="A2263" s="311"/>
      <c r="B2263" s="308" t="str">
        <f>IF(ISBLANK($D2263)," -",'Offeror_Product Profile'!$B$12)</f>
        <v xml:space="preserve"> -</v>
      </c>
      <c r="C2263" s="308" t="str">
        <f>IF(ISBLANK($D2263)," -",'Offeror_Product Profile'!$B$13)</f>
        <v xml:space="preserve"> -</v>
      </c>
      <c r="D2263" s="340"/>
      <c r="E2263" s="341"/>
      <c r="F2263" s="336" t="str">
        <f>IF(ISBLANK($D2263)," -",'Offeror_Product Profile'!$B$10)</f>
        <v xml:space="preserve"> -</v>
      </c>
      <c r="G2263" s="336" t="str">
        <f>IF(ISBLANK($D2263)," -",'Offeror_Product Profile'!$B$11)</f>
        <v xml:space="preserve"> -</v>
      </c>
      <c r="H2263" s="309" t="str">
        <f>IF(ISBLANK($D2263),"",'Offeror_Product Profile'!$B$9)</f>
        <v/>
      </c>
      <c r="I2263" s="342"/>
      <c r="J2263" s="310" t="str">
        <f>IF(ISBLANK($D2263),"",'CDM_Requirements '!$B$149)</f>
        <v/>
      </c>
      <c r="K2263" s="338" t="str">
        <f>IF(ISBLANK($D2263),"",'CDM_Requirements '!$B$150)</f>
        <v/>
      </c>
      <c r="L2263" s="338" t="str">
        <f>IF(ISBLANK($D2263),"",'CDM_Requirements '!$B$151)</f>
        <v/>
      </c>
      <c r="M2263" s="338" t="str">
        <f>IF(ISBLANK($D2263),"",'CDM_Requirements '!$B$152)</f>
        <v/>
      </c>
      <c r="N2263" s="338" t="str">
        <f>IF(ISBLANK($D2263),"",'CDM_Requirements '!$B$153)</f>
        <v/>
      </c>
      <c r="O2263" s="340"/>
      <c r="P2263" s="340"/>
      <c r="Q2263" s="343"/>
    </row>
    <row r="2264" spans="1:17" s="323" customFormat="1" ht="20.100000000000001" customHeight="1" x14ac:dyDescent="0.25">
      <c r="A2264" s="311"/>
      <c r="B2264" s="308" t="str">
        <f>IF(ISBLANK($D2264)," -",'Offeror_Product Profile'!$B$12)</f>
        <v xml:space="preserve"> -</v>
      </c>
      <c r="C2264" s="308" t="str">
        <f>IF(ISBLANK($D2264)," -",'Offeror_Product Profile'!$B$13)</f>
        <v xml:space="preserve"> -</v>
      </c>
      <c r="D2264" s="340"/>
      <c r="E2264" s="341"/>
      <c r="F2264" s="336" t="str">
        <f>IF(ISBLANK($D2264)," -",'Offeror_Product Profile'!$B$10)</f>
        <v xml:space="preserve"> -</v>
      </c>
      <c r="G2264" s="336" t="str">
        <f>IF(ISBLANK($D2264)," -",'Offeror_Product Profile'!$B$11)</f>
        <v xml:space="preserve"> -</v>
      </c>
      <c r="H2264" s="309" t="str">
        <f>IF(ISBLANK($D2264),"",'Offeror_Product Profile'!$B$9)</f>
        <v/>
      </c>
      <c r="I2264" s="342"/>
      <c r="J2264" s="310" t="str">
        <f>IF(ISBLANK($D2264),"",'CDM_Requirements '!$B$149)</f>
        <v/>
      </c>
      <c r="K2264" s="338" t="str">
        <f>IF(ISBLANK($D2264),"",'CDM_Requirements '!$B$150)</f>
        <v/>
      </c>
      <c r="L2264" s="338" t="str">
        <f>IF(ISBLANK($D2264),"",'CDM_Requirements '!$B$151)</f>
        <v/>
      </c>
      <c r="M2264" s="338" t="str">
        <f>IF(ISBLANK($D2264),"",'CDM_Requirements '!$B$152)</f>
        <v/>
      </c>
      <c r="N2264" s="338" t="str">
        <f>IF(ISBLANK($D2264),"",'CDM_Requirements '!$B$153)</f>
        <v/>
      </c>
      <c r="O2264" s="340"/>
      <c r="P2264" s="340"/>
      <c r="Q2264" s="343"/>
    </row>
    <row r="2265" spans="1:17" s="323" customFormat="1" ht="20.100000000000001" customHeight="1" x14ac:dyDescent="0.25">
      <c r="A2265" s="311"/>
      <c r="B2265" s="308" t="str">
        <f>IF(ISBLANK($D2265)," -",'Offeror_Product Profile'!$B$12)</f>
        <v xml:space="preserve"> -</v>
      </c>
      <c r="C2265" s="308" t="str">
        <f>IF(ISBLANK($D2265)," -",'Offeror_Product Profile'!$B$13)</f>
        <v xml:space="preserve"> -</v>
      </c>
      <c r="D2265" s="340"/>
      <c r="E2265" s="341"/>
      <c r="F2265" s="336" t="str">
        <f>IF(ISBLANK($D2265)," -",'Offeror_Product Profile'!$B$10)</f>
        <v xml:space="preserve"> -</v>
      </c>
      <c r="G2265" s="336" t="str">
        <f>IF(ISBLANK($D2265)," -",'Offeror_Product Profile'!$B$11)</f>
        <v xml:space="preserve"> -</v>
      </c>
      <c r="H2265" s="309" t="str">
        <f>IF(ISBLANK($D2265),"",'Offeror_Product Profile'!$B$9)</f>
        <v/>
      </c>
      <c r="I2265" s="342"/>
      <c r="J2265" s="310" t="str">
        <f>IF(ISBLANK($D2265),"",'CDM_Requirements '!$B$149)</f>
        <v/>
      </c>
      <c r="K2265" s="338" t="str">
        <f>IF(ISBLANK($D2265),"",'CDM_Requirements '!$B$150)</f>
        <v/>
      </c>
      <c r="L2265" s="338" t="str">
        <f>IF(ISBLANK($D2265),"",'CDM_Requirements '!$B$151)</f>
        <v/>
      </c>
      <c r="M2265" s="338" t="str">
        <f>IF(ISBLANK($D2265),"",'CDM_Requirements '!$B$152)</f>
        <v/>
      </c>
      <c r="N2265" s="338" t="str">
        <f>IF(ISBLANK($D2265),"",'CDM_Requirements '!$B$153)</f>
        <v/>
      </c>
      <c r="O2265" s="340"/>
      <c r="P2265" s="340"/>
      <c r="Q2265" s="343"/>
    </row>
    <row r="2266" spans="1:17" s="323" customFormat="1" ht="20.100000000000001" customHeight="1" x14ac:dyDescent="0.25">
      <c r="A2266" s="311"/>
      <c r="B2266" s="308" t="str">
        <f>IF(ISBLANK($D2266)," -",'Offeror_Product Profile'!$B$12)</f>
        <v xml:space="preserve"> -</v>
      </c>
      <c r="C2266" s="308" t="str">
        <f>IF(ISBLANK($D2266)," -",'Offeror_Product Profile'!$B$13)</f>
        <v xml:space="preserve"> -</v>
      </c>
      <c r="D2266" s="340"/>
      <c r="E2266" s="341"/>
      <c r="F2266" s="336" t="str">
        <f>IF(ISBLANK($D2266)," -",'Offeror_Product Profile'!$B$10)</f>
        <v xml:space="preserve"> -</v>
      </c>
      <c r="G2266" s="336" t="str">
        <f>IF(ISBLANK($D2266)," -",'Offeror_Product Profile'!$B$11)</f>
        <v xml:space="preserve"> -</v>
      </c>
      <c r="H2266" s="309" t="str">
        <f>IF(ISBLANK($D2266),"",'Offeror_Product Profile'!$B$9)</f>
        <v/>
      </c>
      <c r="I2266" s="342"/>
      <c r="J2266" s="310" t="str">
        <f>IF(ISBLANK($D2266),"",'CDM_Requirements '!$B$149)</f>
        <v/>
      </c>
      <c r="K2266" s="338" t="str">
        <f>IF(ISBLANK($D2266),"",'CDM_Requirements '!$B$150)</f>
        <v/>
      </c>
      <c r="L2266" s="338" t="str">
        <f>IF(ISBLANK($D2266),"",'CDM_Requirements '!$B$151)</f>
        <v/>
      </c>
      <c r="M2266" s="338" t="str">
        <f>IF(ISBLANK($D2266),"",'CDM_Requirements '!$B$152)</f>
        <v/>
      </c>
      <c r="N2266" s="338" t="str">
        <f>IF(ISBLANK($D2266),"",'CDM_Requirements '!$B$153)</f>
        <v/>
      </c>
      <c r="O2266" s="340"/>
      <c r="P2266" s="340"/>
      <c r="Q2266" s="343"/>
    </row>
    <row r="2267" spans="1:17" s="323" customFormat="1" ht="20.100000000000001" customHeight="1" x14ac:dyDescent="0.25">
      <c r="A2267" s="311"/>
      <c r="B2267" s="308" t="str">
        <f>IF(ISBLANK($D2267)," -",'Offeror_Product Profile'!$B$12)</f>
        <v xml:space="preserve"> -</v>
      </c>
      <c r="C2267" s="308" t="str">
        <f>IF(ISBLANK($D2267)," -",'Offeror_Product Profile'!$B$13)</f>
        <v xml:space="preserve"> -</v>
      </c>
      <c r="D2267" s="340"/>
      <c r="E2267" s="341"/>
      <c r="F2267" s="336" t="str">
        <f>IF(ISBLANK($D2267)," -",'Offeror_Product Profile'!$B$10)</f>
        <v xml:space="preserve"> -</v>
      </c>
      <c r="G2267" s="336" t="str">
        <f>IF(ISBLANK($D2267)," -",'Offeror_Product Profile'!$B$11)</f>
        <v xml:space="preserve"> -</v>
      </c>
      <c r="H2267" s="309" t="str">
        <f>IF(ISBLANK($D2267),"",'Offeror_Product Profile'!$B$9)</f>
        <v/>
      </c>
      <c r="I2267" s="342"/>
      <c r="J2267" s="310" t="str">
        <f>IF(ISBLANK($D2267),"",'CDM_Requirements '!$B$149)</f>
        <v/>
      </c>
      <c r="K2267" s="338" t="str">
        <f>IF(ISBLANK($D2267),"",'CDM_Requirements '!$B$150)</f>
        <v/>
      </c>
      <c r="L2267" s="338" t="str">
        <f>IF(ISBLANK($D2267),"",'CDM_Requirements '!$B$151)</f>
        <v/>
      </c>
      <c r="M2267" s="338" t="str">
        <f>IF(ISBLANK($D2267),"",'CDM_Requirements '!$B$152)</f>
        <v/>
      </c>
      <c r="N2267" s="338" t="str">
        <f>IF(ISBLANK($D2267),"",'CDM_Requirements '!$B$153)</f>
        <v/>
      </c>
      <c r="O2267" s="340"/>
      <c r="P2267" s="340"/>
      <c r="Q2267" s="343"/>
    </row>
    <row r="2268" spans="1:17" s="323" customFormat="1" ht="20.100000000000001" customHeight="1" x14ac:dyDescent="0.25">
      <c r="A2268" s="311"/>
      <c r="B2268" s="308" t="str">
        <f>IF(ISBLANK($D2268)," -",'Offeror_Product Profile'!$B$12)</f>
        <v xml:space="preserve"> -</v>
      </c>
      <c r="C2268" s="308" t="str">
        <f>IF(ISBLANK($D2268)," -",'Offeror_Product Profile'!$B$13)</f>
        <v xml:space="preserve"> -</v>
      </c>
      <c r="D2268" s="340"/>
      <c r="E2268" s="341"/>
      <c r="F2268" s="336" t="str">
        <f>IF(ISBLANK($D2268)," -",'Offeror_Product Profile'!$B$10)</f>
        <v xml:space="preserve"> -</v>
      </c>
      <c r="G2268" s="336" t="str">
        <f>IF(ISBLANK($D2268)," -",'Offeror_Product Profile'!$B$11)</f>
        <v xml:space="preserve"> -</v>
      </c>
      <c r="H2268" s="309" t="str">
        <f>IF(ISBLANK($D2268),"",'Offeror_Product Profile'!$B$9)</f>
        <v/>
      </c>
      <c r="I2268" s="342"/>
      <c r="J2268" s="310" t="str">
        <f>IF(ISBLANK($D2268),"",'CDM_Requirements '!$B$149)</f>
        <v/>
      </c>
      <c r="K2268" s="338" t="str">
        <f>IF(ISBLANK($D2268),"",'CDM_Requirements '!$B$150)</f>
        <v/>
      </c>
      <c r="L2268" s="338" t="str">
        <f>IF(ISBLANK($D2268),"",'CDM_Requirements '!$B$151)</f>
        <v/>
      </c>
      <c r="M2268" s="338" t="str">
        <f>IF(ISBLANK($D2268),"",'CDM_Requirements '!$B$152)</f>
        <v/>
      </c>
      <c r="N2268" s="338" t="str">
        <f>IF(ISBLANK($D2268),"",'CDM_Requirements '!$B$153)</f>
        <v/>
      </c>
      <c r="O2268" s="340"/>
      <c r="P2268" s="340"/>
      <c r="Q2268" s="343"/>
    </row>
    <row r="2269" spans="1:17" s="323" customFormat="1" ht="20.100000000000001" customHeight="1" x14ac:dyDescent="0.25">
      <c r="A2269" s="311"/>
      <c r="B2269" s="308" t="str">
        <f>IF(ISBLANK($D2269)," -",'Offeror_Product Profile'!$B$12)</f>
        <v xml:space="preserve"> -</v>
      </c>
      <c r="C2269" s="308" t="str">
        <f>IF(ISBLANK($D2269)," -",'Offeror_Product Profile'!$B$13)</f>
        <v xml:space="preserve"> -</v>
      </c>
      <c r="D2269" s="340"/>
      <c r="E2269" s="341"/>
      <c r="F2269" s="336" t="str">
        <f>IF(ISBLANK($D2269)," -",'Offeror_Product Profile'!$B$10)</f>
        <v xml:space="preserve"> -</v>
      </c>
      <c r="G2269" s="336" t="str">
        <f>IF(ISBLANK($D2269)," -",'Offeror_Product Profile'!$B$11)</f>
        <v xml:space="preserve"> -</v>
      </c>
      <c r="H2269" s="309" t="str">
        <f>IF(ISBLANK($D2269),"",'Offeror_Product Profile'!$B$9)</f>
        <v/>
      </c>
      <c r="I2269" s="342"/>
      <c r="J2269" s="310" t="str">
        <f>IF(ISBLANK($D2269),"",'CDM_Requirements '!$B$149)</f>
        <v/>
      </c>
      <c r="K2269" s="338" t="str">
        <f>IF(ISBLANK($D2269),"",'CDM_Requirements '!$B$150)</f>
        <v/>
      </c>
      <c r="L2269" s="338" t="str">
        <f>IF(ISBLANK($D2269),"",'CDM_Requirements '!$B$151)</f>
        <v/>
      </c>
      <c r="M2269" s="338" t="str">
        <f>IF(ISBLANK($D2269),"",'CDM_Requirements '!$B$152)</f>
        <v/>
      </c>
      <c r="N2269" s="338" t="str">
        <f>IF(ISBLANK($D2269),"",'CDM_Requirements '!$B$153)</f>
        <v/>
      </c>
      <c r="O2269" s="340"/>
      <c r="P2269" s="340"/>
      <c r="Q2269" s="343"/>
    </row>
    <row r="2270" spans="1:17" s="323" customFormat="1" ht="20.100000000000001" customHeight="1" x14ac:dyDescent="0.25">
      <c r="A2270" s="311"/>
      <c r="B2270" s="308" t="str">
        <f>IF(ISBLANK($D2270)," -",'Offeror_Product Profile'!$B$12)</f>
        <v xml:space="preserve"> -</v>
      </c>
      <c r="C2270" s="308" t="str">
        <f>IF(ISBLANK($D2270)," -",'Offeror_Product Profile'!$B$13)</f>
        <v xml:space="preserve"> -</v>
      </c>
      <c r="D2270" s="340"/>
      <c r="E2270" s="341"/>
      <c r="F2270" s="336" t="str">
        <f>IF(ISBLANK($D2270)," -",'Offeror_Product Profile'!$B$10)</f>
        <v xml:space="preserve"> -</v>
      </c>
      <c r="G2270" s="336" t="str">
        <f>IF(ISBLANK($D2270)," -",'Offeror_Product Profile'!$B$11)</f>
        <v xml:space="preserve"> -</v>
      </c>
      <c r="H2270" s="309" t="str">
        <f>IF(ISBLANK($D2270),"",'Offeror_Product Profile'!$B$9)</f>
        <v/>
      </c>
      <c r="I2270" s="342"/>
      <c r="J2270" s="310" t="str">
        <f>IF(ISBLANK($D2270),"",'CDM_Requirements '!$B$149)</f>
        <v/>
      </c>
      <c r="K2270" s="338" t="str">
        <f>IF(ISBLANK($D2270),"",'CDM_Requirements '!$B$150)</f>
        <v/>
      </c>
      <c r="L2270" s="338" t="str">
        <f>IF(ISBLANK($D2270),"",'CDM_Requirements '!$B$151)</f>
        <v/>
      </c>
      <c r="M2270" s="338" t="str">
        <f>IF(ISBLANK($D2270),"",'CDM_Requirements '!$B$152)</f>
        <v/>
      </c>
      <c r="N2270" s="338" t="str">
        <f>IF(ISBLANK($D2270),"",'CDM_Requirements '!$B$153)</f>
        <v/>
      </c>
      <c r="O2270" s="340"/>
      <c r="P2270" s="340"/>
      <c r="Q2270" s="343"/>
    </row>
    <row r="2271" spans="1:17" s="323" customFormat="1" ht="20.100000000000001" customHeight="1" x14ac:dyDescent="0.25">
      <c r="A2271" s="311"/>
      <c r="B2271" s="308" t="str">
        <f>IF(ISBLANK($D2271)," -",'Offeror_Product Profile'!$B$12)</f>
        <v xml:space="preserve"> -</v>
      </c>
      <c r="C2271" s="308" t="str">
        <f>IF(ISBLANK($D2271)," -",'Offeror_Product Profile'!$B$13)</f>
        <v xml:space="preserve"> -</v>
      </c>
      <c r="D2271" s="340"/>
      <c r="E2271" s="341"/>
      <c r="F2271" s="336" t="str">
        <f>IF(ISBLANK($D2271)," -",'Offeror_Product Profile'!$B$10)</f>
        <v xml:space="preserve"> -</v>
      </c>
      <c r="G2271" s="336" t="str">
        <f>IF(ISBLANK($D2271)," -",'Offeror_Product Profile'!$B$11)</f>
        <v xml:space="preserve"> -</v>
      </c>
      <c r="H2271" s="309" t="str">
        <f>IF(ISBLANK($D2271),"",'Offeror_Product Profile'!$B$9)</f>
        <v/>
      </c>
      <c r="I2271" s="342"/>
      <c r="J2271" s="310" t="str">
        <f>IF(ISBLANK($D2271),"",'CDM_Requirements '!$B$149)</f>
        <v/>
      </c>
      <c r="K2271" s="338" t="str">
        <f>IF(ISBLANK($D2271),"",'CDM_Requirements '!$B$150)</f>
        <v/>
      </c>
      <c r="L2271" s="338" t="str">
        <f>IF(ISBLANK($D2271),"",'CDM_Requirements '!$B$151)</f>
        <v/>
      </c>
      <c r="M2271" s="338" t="str">
        <f>IF(ISBLANK($D2271),"",'CDM_Requirements '!$B$152)</f>
        <v/>
      </c>
      <c r="N2271" s="338" t="str">
        <f>IF(ISBLANK($D2271),"",'CDM_Requirements '!$B$153)</f>
        <v/>
      </c>
      <c r="O2271" s="340"/>
      <c r="P2271" s="340"/>
      <c r="Q2271" s="343"/>
    </row>
    <row r="2272" spans="1:17" s="323" customFormat="1" ht="20.100000000000001" customHeight="1" x14ac:dyDescent="0.25">
      <c r="A2272" s="311"/>
      <c r="B2272" s="308" t="str">
        <f>IF(ISBLANK($D2272)," -",'Offeror_Product Profile'!$B$12)</f>
        <v xml:space="preserve"> -</v>
      </c>
      <c r="C2272" s="308" t="str">
        <f>IF(ISBLANK($D2272)," -",'Offeror_Product Profile'!$B$13)</f>
        <v xml:space="preserve"> -</v>
      </c>
      <c r="D2272" s="340"/>
      <c r="E2272" s="341"/>
      <c r="F2272" s="336" t="str">
        <f>IF(ISBLANK($D2272)," -",'Offeror_Product Profile'!$B$10)</f>
        <v xml:space="preserve"> -</v>
      </c>
      <c r="G2272" s="336" t="str">
        <f>IF(ISBLANK($D2272)," -",'Offeror_Product Profile'!$B$11)</f>
        <v xml:space="preserve"> -</v>
      </c>
      <c r="H2272" s="309" t="str">
        <f>IF(ISBLANK($D2272),"",'Offeror_Product Profile'!$B$9)</f>
        <v/>
      </c>
      <c r="I2272" s="342"/>
      <c r="J2272" s="310" t="str">
        <f>IF(ISBLANK($D2272),"",'CDM_Requirements '!$B$149)</f>
        <v/>
      </c>
      <c r="K2272" s="338" t="str">
        <f>IF(ISBLANK($D2272),"",'CDM_Requirements '!$B$150)</f>
        <v/>
      </c>
      <c r="L2272" s="338" t="str">
        <f>IF(ISBLANK($D2272),"",'CDM_Requirements '!$B$151)</f>
        <v/>
      </c>
      <c r="M2272" s="338" t="str">
        <f>IF(ISBLANK($D2272),"",'CDM_Requirements '!$B$152)</f>
        <v/>
      </c>
      <c r="N2272" s="338" t="str">
        <f>IF(ISBLANK($D2272),"",'CDM_Requirements '!$B$153)</f>
        <v/>
      </c>
      <c r="O2272" s="340"/>
      <c r="P2272" s="340"/>
      <c r="Q2272" s="343"/>
    </row>
    <row r="2273" spans="1:17" s="323" customFormat="1" ht="20.100000000000001" customHeight="1" x14ac:dyDescent="0.25">
      <c r="A2273" s="311"/>
      <c r="B2273" s="308" t="str">
        <f>IF(ISBLANK($D2273)," -",'Offeror_Product Profile'!$B$12)</f>
        <v xml:space="preserve"> -</v>
      </c>
      <c r="C2273" s="308" t="str">
        <f>IF(ISBLANK($D2273)," -",'Offeror_Product Profile'!$B$13)</f>
        <v xml:space="preserve"> -</v>
      </c>
      <c r="D2273" s="340"/>
      <c r="E2273" s="341"/>
      <c r="F2273" s="336" t="str">
        <f>IF(ISBLANK($D2273)," -",'Offeror_Product Profile'!$B$10)</f>
        <v xml:space="preserve"> -</v>
      </c>
      <c r="G2273" s="336" t="str">
        <f>IF(ISBLANK($D2273)," -",'Offeror_Product Profile'!$B$11)</f>
        <v xml:space="preserve"> -</v>
      </c>
      <c r="H2273" s="309" t="str">
        <f>IF(ISBLANK($D2273),"",'Offeror_Product Profile'!$B$9)</f>
        <v/>
      </c>
      <c r="I2273" s="342"/>
      <c r="J2273" s="310" t="str">
        <f>IF(ISBLANK($D2273),"",'CDM_Requirements '!$B$149)</f>
        <v/>
      </c>
      <c r="K2273" s="338" t="str">
        <f>IF(ISBLANK($D2273),"",'CDM_Requirements '!$B$150)</f>
        <v/>
      </c>
      <c r="L2273" s="338" t="str">
        <f>IF(ISBLANK($D2273),"",'CDM_Requirements '!$B$151)</f>
        <v/>
      </c>
      <c r="M2273" s="338" t="str">
        <f>IF(ISBLANK($D2273),"",'CDM_Requirements '!$B$152)</f>
        <v/>
      </c>
      <c r="N2273" s="338" t="str">
        <f>IF(ISBLANK($D2273),"",'CDM_Requirements '!$B$153)</f>
        <v/>
      </c>
      <c r="O2273" s="340"/>
      <c r="P2273" s="340"/>
      <c r="Q2273" s="343"/>
    </row>
    <row r="2274" spans="1:17" s="323" customFormat="1" ht="20.100000000000001" customHeight="1" x14ac:dyDescent="0.25">
      <c r="A2274" s="311"/>
      <c r="B2274" s="308" t="str">
        <f>IF(ISBLANK($D2274)," -",'Offeror_Product Profile'!$B$12)</f>
        <v xml:space="preserve"> -</v>
      </c>
      <c r="C2274" s="308" t="str">
        <f>IF(ISBLANK($D2274)," -",'Offeror_Product Profile'!$B$13)</f>
        <v xml:space="preserve"> -</v>
      </c>
      <c r="D2274" s="340"/>
      <c r="E2274" s="341"/>
      <c r="F2274" s="336" t="str">
        <f>IF(ISBLANK($D2274)," -",'Offeror_Product Profile'!$B$10)</f>
        <v xml:space="preserve"> -</v>
      </c>
      <c r="G2274" s="336" t="str">
        <f>IF(ISBLANK($D2274)," -",'Offeror_Product Profile'!$B$11)</f>
        <v xml:space="preserve"> -</v>
      </c>
      <c r="H2274" s="309" t="str">
        <f>IF(ISBLANK($D2274),"",'Offeror_Product Profile'!$B$9)</f>
        <v/>
      </c>
      <c r="I2274" s="342"/>
      <c r="J2274" s="310" t="str">
        <f>IF(ISBLANK($D2274),"",'CDM_Requirements '!$B$149)</f>
        <v/>
      </c>
      <c r="K2274" s="338" t="str">
        <f>IF(ISBLANK($D2274),"",'CDM_Requirements '!$B$150)</f>
        <v/>
      </c>
      <c r="L2274" s="338" t="str">
        <f>IF(ISBLANK($D2274),"",'CDM_Requirements '!$B$151)</f>
        <v/>
      </c>
      <c r="M2274" s="338" t="str">
        <f>IF(ISBLANK($D2274),"",'CDM_Requirements '!$B$152)</f>
        <v/>
      </c>
      <c r="N2274" s="338" t="str">
        <f>IF(ISBLANK($D2274),"",'CDM_Requirements '!$B$153)</f>
        <v/>
      </c>
      <c r="O2274" s="340"/>
      <c r="P2274" s="340"/>
      <c r="Q2274" s="343"/>
    </row>
    <row r="2275" spans="1:17" s="323" customFormat="1" ht="20.100000000000001" customHeight="1" x14ac:dyDescent="0.25">
      <c r="A2275" s="311"/>
      <c r="B2275" s="308" t="str">
        <f>IF(ISBLANK($D2275)," -",'Offeror_Product Profile'!$B$12)</f>
        <v xml:space="preserve"> -</v>
      </c>
      <c r="C2275" s="308" t="str">
        <f>IF(ISBLANK($D2275)," -",'Offeror_Product Profile'!$B$13)</f>
        <v xml:space="preserve"> -</v>
      </c>
      <c r="D2275" s="340"/>
      <c r="E2275" s="341"/>
      <c r="F2275" s="336" t="str">
        <f>IF(ISBLANK($D2275)," -",'Offeror_Product Profile'!$B$10)</f>
        <v xml:space="preserve"> -</v>
      </c>
      <c r="G2275" s="336" t="str">
        <f>IF(ISBLANK($D2275)," -",'Offeror_Product Profile'!$B$11)</f>
        <v xml:space="preserve"> -</v>
      </c>
      <c r="H2275" s="309" t="str">
        <f>IF(ISBLANK($D2275),"",'Offeror_Product Profile'!$B$9)</f>
        <v/>
      </c>
      <c r="I2275" s="342"/>
      <c r="J2275" s="310" t="str">
        <f>IF(ISBLANK($D2275),"",'CDM_Requirements '!$B$149)</f>
        <v/>
      </c>
      <c r="K2275" s="338" t="str">
        <f>IF(ISBLANK($D2275),"",'CDM_Requirements '!$B$150)</f>
        <v/>
      </c>
      <c r="L2275" s="338" t="str">
        <f>IF(ISBLANK($D2275),"",'CDM_Requirements '!$B$151)</f>
        <v/>
      </c>
      <c r="M2275" s="338" t="str">
        <f>IF(ISBLANK($D2275),"",'CDM_Requirements '!$B$152)</f>
        <v/>
      </c>
      <c r="N2275" s="338" t="str">
        <f>IF(ISBLANK($D2275),"",'CDM_Requirements '!$B$153)</f>
        <v/>
      </c>
      <c r="O2275" s="340"/>
      <c r="P2275" s="340"/>
      <c r="Q2275" s="343"/>
    </row>
    <row r="2276" spans="1:17" s="323" customFormat="1" ht="20.100000000000001" customHeight="1" x14ac:dyDescent="0.25">
      <c r="A2276" s="311"/>
      <c r="B2276" s="308" t="str">
        <f>IF(ISBLANK($D2276)," -",'Offeror_Product Profile'!$B$12)</f>
        <v xml:space="preserve"> -</v>
      </c>
      <c r="C2276" s="308" t="str">
        <f>IF(ISBLANK($D2276)," -",'Offeror_Product Profile'!$B$13)</f>
        <v xml:space="preserve"> -</v>
      </c>
      <c r="D2276" s="340"/>
      <c r="E2276" s="341"/>
      <c r="F2276" s="336" t="str">
        <f>IF(ISBLANK($D2276)," -",'Offeror_Product Profile'!$B$10)</f>
        <v xml:space="preserve"> -</v>
      </c>
      <c r="G2276" s="336" t="str">
        <f>IF(ISBLANK($D2276)," -",'Offeror_Product Profile'!$B$11)</f>
        <v xml:space="preserve"> -</v>
      </c>
      <c r="H2276" s="309" t="str">
        <f>IF(ISBLANK($D2276),"",'Offeror_Product Profile'!$B$9)</f>
        <v/>
      </c>
      <c r="I2276" s="342"/>
      <c r="J2276" s="310" t="str">
        <f>IF(ISBLANK($D2276),"",'CDM_Requirements '!$B$149)</f>
        <v/>
      </c>
      <c r="K2276" s="338" t="str">
        <f>IF(ISBLANK($D2276),"",'CDM_Requirements '!$B$150)</f>
        <v/>
      </c>
      <c r="L2276" s="338" t="str">
        <f>IF(ISBLANK($D2276),"",'CDM_Requirements '!$B$151)</f>
        <v/>
      </c>
      <c r="M2276" s="338" t="str">
        <f>IF(ISBLANK($D2276),"",'CDM_Requirements '!$B$152)</f>
        <v/>
      </c>
      <c r="N2276" s="338" t="str">
        <f>IF(ISBLANK($D2276),"",'CDM_Requirements '!$B$153)</f>
        <v/>
      </c>
      <c r="O2276" s="340"/>
      <c r="P2276" s="340"/>
      <c r="Q2276" s="343"/>
    </row>
    <row r="2277" spans="1:17" s="323" customFormat="1" ht="20.100000000000001" customHeight="1" x14ac:dyDescent="0.25">
      <c r="A2277" s="311"/>
      <c r="B2277" s="308" t="str">
        <f>IF(ISBLANK($D2277)," -",'Offeror_Product Profile'!$B$12)</f>
        <v xml:space="preserve"> -</v>
      </c>
      <c r="C2277" s="308" t="str">
        <f>IF(ISBLANK($D2277)," -",'Offeror_Product Profile'!$B$13)</f>
        <v xml:space="preserve"> -</v>
      </c>
      <c r="D2277" s="340"/>
      <c r="E2277" s="341"/>
      <c r="F2277" s="336" t="str">
        <f>IF(ISBLANK($D2277)," -",'Offeror_Product Profile'!$B$10)</f>
        <v xml:space="preserve"> -</v>
      </c>
      <c r="G2277" s="336" t="str">
        <f>IF(ISBLANK($D2277)," -",'Offeror_Product Profile'!$B$11)</f>
        <v xml:space="preserve"> -</v>
      </c>
      <c r="H2277" s="309" t="str">
        <f>IF(ISBLANK($D2277),"",'Offeror_Product Profile'!$B$9)</f>
        <v/>
      </c>
      <c r="I2277" s="342"/>
      <c r="J2277" s="310" t="str">
        <f>IF(ISBLANK($D2277),"",'CDM_Requirements '!$B$149)</f>
        <v/>
      </c>
      <c r="K2277" s="338" t="str">
        <f>IF(ISBLANK($D2277),"",'CDM_Requirements '!$B$150)</f>
        <v/>
      </c>
      <c r="L2277" s="338" t="str">
        <f>IF(ISBLANK($D2277),"",'CDM_Requirements '!$B$151)</f>
        <v/>
      </c>
      <c r="M2277" s="338" t="str">
        <f>IF(ISBLANK($D2277),"",'CDM_Requirements '!$B$152)</f>
        <v/>
      </c>
      <c r="N2277" s="338" t="str">
        <f>IF(ISBLANK($D2277),"",'CDM_Requirements '!$B$153)</f>
        <v/>
      </c>
      <c r="O2277" s="340"/>
      <c r="P2277" s="340"/>
      <c r="Q2277" s="343"/>
    </row>
    <row r="2278" spans="1:17" s="323" customFormat="1" ht="20.100000000000001" customHeight="1" x14ac:dyDescent="0.25">
      <c r="A2278" s="311"/>
      <c r="B2278" s="308" t="str">
        <f>IF(ISBLANK($D2278)," -",'Offeror_Product Profile'!$B$12)</f>
        <v xml:space="preserve"> -</v>
      </c>
      <c r="C2278" s="308" t="str">
        <f>IF(ISBLANK($D2278)," -",'Offeror_Product Profile'!$B$13)</f>
        <v xml:space="preserve"> -</v>
      </c>
      <c r="D2278" s="340"/>
      <c r="E2278" s="341"/>
      <c r="F2278" s="336" t="str">
        <f>IF(ISBLANK($D2278)," -",'Offeror_Product Profile'!$B$10)</f>
        <v xml:space="preserve"> -</v>
      </c>
      <c r="G2278" s="336" t="str">
        <f>IF(ISBLANK($D2278)," -",'Offeror_Product Profile'!$B$11)</f>
        <v xml:space="preserve"> -</v>
      </c>
      <c r="H2278" s="309" t="str">
        <f>IF(ISBLANK($D2278),"",'Offeror_Product Profile'!$B$9)</f>
        <v/>
      </c>
      <c r="I2278" s="342"/>
      <c r="J2278" s="310" t="str">
        <f>IF(ISBLANK($D2278),"",'CDM_Requirements '!$B$149)</f>
        <v/>
      </c>
      <c r="K2278" s="338" t="str">
        <f>IF(ISBLANK($D2278),"",'CDM_Requirements '!$B$150)</f>
        <v/>
      </c>
      <c r="L2278" s="338" t="str">
        <f>IF(ISBLANK($D2278),"",'CDM_Requirements '!$B$151)</f>
        <v/>
      </c>
      <c r="M2278" s="338" t="str">
        <f>IF(ISBLANK($D2278),"",'CDM_Requirements '!$B$152)</f>
        <v/>
      </c>
      <c r="N2278" s="338" t="str">
        <f>IF(ISBLANK($D2278),"",'CDM_Requirements '!$B$153)</f>
        <v/>
      </c>
      <c r="O2278" s="340"/>
      <c r="P2278" s="340"/>
      <c r="Q2278" s="343"/>
    </row>
    <row r="2279" spans="1:17" s="323" customFormat="1" ht="20.100000000000001" customHeight="1" x14ac:dyDescent="0.25">
      <c r="A2279" s="311"/>
      <c r="B2279" s="308" t="str">
        <f>IF(ISBLANK($D2279)," -",'Offeror_Product Profile'!$B$12)</f>
        <v xml:space="preserve"> -</v>
      </c>
      <c r="C2279" s="308" t="str">
        <f>IF(ISBLANK($D2279)," -",'Offeror_Product Profile'!$B$13)</f>
        <v xml:space="preserve"> -</v>
      </c>
      <c r="D2279" s="340"/>
      <c r="E2279" s="341"/>
      <c r="F2279" s="336" t="str">
        <f>IF(ISBLANK($D2279)," -",'Offeror_Product Profile'!$B$10)</f>
        <v xml:space="preserve"> -</v>
      </c>
      <c r="G2279" s="336" t="str">
        <f>IF(ISBLANK($D2279)," -",'Offeror_Product Profile'!$B$11)</f>
        <v xml:space="preserve"> -</v>
      </c>
      <c r="H2279" s="309" t="str">
        <f>IF(ISBLANK($D2279),"",'Offeror_Product Profile'!$B$9)</f>
        <v/>
      </c>
      <c r="I2279" s="342"/>
      <c r="J2279" s="310" t="str">
        <f>IF(ISBLANK($D2279),"",'CDM_Requirements '!$B$149)</f>
        <v/>
      </c>
      <c r="K2279" s="338" t="str">
        <f>IF(ISBLANK($D2279),"",'CDM_Requirements '!$B$150)</f>
        <v/>
      </c>
      <c r="L2279" s="338" t="str">
        <f>IF(ISBLANK($D2279),"",'CDM_Requirements '!$B$151)</f>
        <v/>
      </c>
      <c r="M2279" s="338" t="str">
        <f>IF(ISBLANK($D2279),"",'CDM_Requirements '!$B$152)</f>
        <v/>
      </c>
      <c r="N2279" s="338" t="str">
        <f>IF(ISBLANK($D2279),"",'CDM_Requirements '!$B$153)</f>
        <v/>
      </c>
      <c r="O2279" s="340"/>
      <c r="P2279" s="340"/>
      <c r="Q2279" s="343"/>
    </row>
    <row r="2280" spans="1:17" s="323" customFormat="1" ht="20.100000000000001" customHeight="1" x14ac:dyDescent="0.25">
      <c r="A2280" s="311"/>
      <c r="B2280" s="308" t="str">
        <f>IF(ISBLANK($D2280)," -",'Offeror_Product Profile'!$B$12)</f>
        <v xml:space="preserve"> -</v>
      </c>
      <c r="C2280" s="308" t="str">
        <f>IF(ISBLANK($D2280)," -",'Offeror_Product Profile'!$B$13)</f>
        <v xml:space="preserve"> -</v>
      </c>
      <c r="D2280" s="340"/>
      <c r="E2280" s="341"/>
      <c r="F2280" s="336" t="str">
        <f>IF(ISBLANK($D2280)," -",'Offeror_Product Profile'!$B$10)</f>
        <v xml:space="preserve"> -</v>
      </c>
      <c r="G2280" s="336" t="str">
        <f>IF(ISBLANK($D2280)," -",'Offeror_Product Profile'!$B$11)</f>
        <v xml:space="preserve"> -</v>
      </c>
      <c r="H2280" s="309" t="str">
        <f>IF(ISBLANK($D2280),"",'Offeror_Product Profile'!$B$9)</f>
        <v/>
      </c>
      <c r="I2280" s="342"/>
      <c r="J2280" s="310" t="str">
        <f>IF(ISBLANK($D2280),"",'CDM_Requirements '!$B$149)</f>
        <v/>
      </c>
      <c r="K2280" s="338" t="str">
        <f>IF(ISBLANK($D2280),"",'CDM_Requirements '!$B$150)</f>
        <v/>
      </c>
      <c r="L2280" s="338" t="str">
        <f>IF(ISBLANK($D2280),"",'CDM_Requirements '!$B$151)</f>
        <v/>
      </c>
      <c r="M2280" s="338" t="str">
        <f>IF(ISBLANK($D2280),"",'CDM_Requirements '!$B$152)</f>
        <v/>
      </c>
      <c r="N2280" s="338" t="str">
        <f>IF(ISBLANK($D2280),"",'CDM_Requirements '!$B$153)</f>
        <v/>
      </c>
      <c r="O2280" s="340"/>
      <c r="P2280" s="340"/>
      <c r="Q2280" s="343"/>
    </row>
    <row r="2281" spans="1:17" s="323" customFormat="1" ht="20.100000000000001" customHeight="1" x14ac:dyDescent="0.25">
      <c r="A2281" s="311"/>
      <c r="B2281" s="308" t="str">
        <f>IF(ISBLANK($D2281)," -",'Offeror_Product Profile'!$B$12)</f>
        <v xml:space="preserve"> -</v>
      </c>
      <c r="C2281" s="308" t="str">
        <f>IF(ISBLANK($D2281)," -",'Offeror_Product Profile'!$B$13)</f>
        <v xml:space="preserve"> -</v>
      </c>
      <c r="D2281" s="340"/>
      <c r="E2281" s="341"/>
      <c r="F2281" s="336" t="str">
        <f>IF(ISBLANK($D2281)," -",'Offeror_Product Profile'!$B$10)</f>
        <v xml:space="preserve"> -</v>
      </c>
      <c r="G2281" s="336" t="str">
        <f>IF(ISBLANK($D2281)," -",'Offeror_Product Profile'!$B$11)</f>
        <v xml:space="preserve"> -</v>
      </c>
      <c r="H2281" s="309" t="str">
        <f>IF(ISBLANK($D2281),"",'Offeror_Product Profile'!$B$9)</f>
        <v/>
      </c>
      <c r="I2281" s="342"/>
      <c r="J2281" s="310" t="str">
        <f>IF(ISBLANK($D2281),"",'CDM_Requirements '!$B$149)</f>
        <v/>
      </c>
      <c r="K2281" s="338" t="str">
        <f>IF(ISBLANK($D2281),"",'CDM_Requirements '!$B$150)</f>
        <v/>
      </c>
      <c r="L2281" s="338" t="str">
        <f>IF(ISBLANK($D2281),"",'CDM_Requirements '!$B$151)</f>
        <v/>
      </c>
      <c r="M2281" s="338" t="str">
        <f>IF(ISBLANK($D2281),"",'CDM_Requirements '!$B$152)</f>
        <v/>
      </c>
      <c r="N2281" s="338" t="str">
        <f>IF(ISBLANK($D2281),"",'CDM_Requirements '!$B$153)</f>
        <v/>
      </c>
      <c r="O2281" s="340"/>
      <c r="P2281" s="340"/>
      <c r="Q2281" s="343"/>
    </row>
    <row r="2282" spans="1:17" s="323" customFormat="1" ht="20.100000000000001" customHeight="1" x14ac:dyDescent="0.25">
      <c r="A2282" s="311"/>
      <c r="B2282" s="308" t="str">
        <f>IF(ISBLANK($D2282)," -",'Offeror_Product Profile'!$B$12)</f>
        <v xml:space="preserve"> -</v>
      </c>
      <c r="C2282" s="308" t="str">
        <f>IF(ISBLANK($D2282)," -",'Offeror_Product Profile'!$B$13)</f>
        <v xml:space="preserve"> -</v>
      </c>
      <c r="D2282" s="340"/>
      <c r="E2282" s="341"/>
      <c r="F2282" s="336" t="str">
        <f>IF(ISBLANK($D2282)," -",'Offeror_Product Profile'!$B$10)</f>
        <v xml:space="preserve"> -</v>
      </c>
      <c r="G2282" s="336" t="str">
        <f>IF(ISBLANK($D2282)," -",'Offeror_Product Profile'!$B$11)</f>
        <v xml:space="preserve"> -</v>
      </c>
      <c r="H2282" s="309" t="str">
        <f>IF(ISBLANK($D2282),"",'Offeror_Product Profile'!$B$9)</f>
        <v/>
      </c>
      <c r="I2282" s="342"/>
      <c r="J2282" s="310" t="str">
        <f>IF(ISBLANK($D2282),"",'CDM_Requirements '!$B$149)</f>
        <v/>
      </c>
      <c r="K2282" s="338" t="str">
        <f>IF(ISBLANK($D2282),"",'CDM_Requirements '!$B$150)</f>
        <v/>
      </c>
      <c r="L2282" s="338" t="str">
        <f>IF(ISBLANK($D2282),"",'CDM_Requirements '!$B$151)</f>
        <v/>
      </c>
      <c r="M2282" s="338" t="str">
        <f>IF(ISBLANK($D2282),"",'CDM_Requirements '!$B$152)</f>
        <v/>
      </c>
      <c r="N2282" s="338" t="str">
        <f>IF(ISBLANK($D2282),"",'CDM_Requirements '!$B$153)</f>
        <v/>
      </c>
      <c r="O2282" s="340"/>
      <c r="P2282" s="340"/>
      <c r="Q2282" s="343"/>
    </row>
    <row r="2283" spans="1:17" s="323" customFormat="1" ht="20.100000000000001" customHeight="1" x14ac:dyDescent="0.25">
      <c r="A2283" s="311"/>
      <c r="B2283" s="308" t="str">
        <f>IF(ISBLANK($D2283)," -",'Offeror_Product Profile'!$B$12)</f>
        <v xml:space="preserve"> -</v>
      </c>
      <c r="C2283" s="308" t="str">
        <f>IF(ISBLANK($D2283)," -",'Offeror_Product Profile'!$B$13)</f>
        <v xml:space="preserve"> -</v>
      </c>
      <c r="D2283" s="340"/>
      <c r="E2283" s="341"/>
      <c r="F2283" s="336" t="str">
        <f>IF(ISBLANK($D2283)," -",'Offeror_Product Profile'!$B$10)</f>
        <v xml:space="preserve"> -</v>
      </c>
      <c r="G2283" s="336" t="str">
        <f>IF(ISBLANK($D2283)," -",'Offeror_Product Profile'!$B$11)</f>
        <v xml:space="preserve"> -</v>
      </c>
      <c r="H2283" s="309" t="str">
        <f>IF(ISBLANK($D2283),"",'Offeror_Product Profile'!$B$9)</f>
        <v/>
      </c>
      <c r="I2283" s="342"/>
      <c r="J2283" s="310" t="str">
        <f>IF(ISBLANK($D2283),"",'CDM_Requirements '!$B$149)</f>
        <v/>
      </c>
      <c r="K2283" s="338" t="str">
        <f>IF(ISBLANK($D2283),"",'CDM_Requirements '!$B$150)</f>
        <v/>
      </c>
      <c r="L2283" s="338" t="str">
        <f>IF(ISBLANK($D2283),"",'CDM_Requirements '!$B$151)</f>
        <v/>
      </c>
      <c r="M2283" s="338" t="str">
        <f>IF(ISBLANK($D2283),"",'CDM_Requirements '!$B$152)</f>
        <v/>
      </c>
      <c r="N2283" s="338" t="str">
        <f>IF(ISBLANK($D2283),"",'CDM_Requirements '!$B$153)</f>
        <v/>
      </c>
      <c r="O2283" s="340"/>
      <c r="P2283" s="340"/>
      <c r="Q2283" s="343"/>
    </row>
    <row r="2284" spans="1:17" s="323" customFormat="1" ht="20.100000000000001" customHeight="1" x14ac:dyDescent="0.25">
      <c r="A2284" s="311"/>
      <c r="B2284" s="308" t="str">
        <f>IF(ISBLANK($D2284)," -",'Offeror_Product Profile'!$B$12)</f>
        <v xml:space="preserve"> -</v>
      </c>
      <c r="C2284" s="308" t="str">
        <f>IF(ISBLANK($D2284)," -",'Offeror_Product Profile'!$B$13)</f>
        <v xml:space="preserve"> -</v>
      </c>
      <c r="D2284" s="340"/>
      <c r="E2284" s="341"/>
      <c r="F2284" s="336" t="str">
        <f>IF(ISBLANK($D2284)," -",'Offeror_Product Profile'!$B$10)</f>
        <v xml:space="preserve"> -</v>
      </c>
      <c r="G2284" s="336" t="str">
        <f>IF(ISBLANK($D2284)," -",'Offeror_Product Profile'!$B$11)</f>
        <v xml:space="preserve"> -</v>
      </c>
      <c r="H2284" s="309" t="str">
        <f>IF(ISBLANK($D2284),"",'Offeror_Product Profile'!$B$9)</f>
        <v/>
      </c>
      <c r="I2284" s="342"/>
      <c r="J2284" s="310" t="str">
        <f>IF(ISBLANK($D2284),"",'CDM_Requirements '!$B$149)</f>
        <v/>
      </c>
      <c r="K2284" s="338" t="str">
        <f>IF(ISBLANK($D2284),"",'CDM_Requirements '!$B$150)</f>
        <v/>
      </c>
      <c r="L2284" s="338" t="str">
        <f>IF(ISBLANK($D2284),"",'CDM_Requirements '!$B$151)</f>
        <v/>
      </c>
      <c r="M2284" s="338" t="str">
        <f>IF(ISBLANK($D2284),"",'CDM_Requirements '!$B$152)</f>
        <v/>
      </c>
      <c r="N2284" s="338" t="str">
        <f>IF(ISBLANK($D2284),"",'CDM_Requirements '!$B$153)</f>
        <v/>
      </c>
      <c r="O2284" s="340"/>
      <c r="P2284" s="340"/>
      <c r="Q2284" s="343"/>
    </row>
    <row r="2285" spans="1:17" s="323" customFormat="1" ht="20.100000000000001" customHeight="1" x14ac:dyDescent="0.25">
      <c r="A2285" s="311"/>
      <c r="B2285" s="308" t="str">
        <f>IF(ISBLANK($D2285)," -",'Offeror_Product Profile'!$B$12)</f>
        <v xml:space="preserve"> -</v>
      </c>
      <c r="C2285" s="308" t="str">
        <f>IF(ISBLANK($D2285)," -",'Offeror_Product Profile'!$B$13)</f>
        <v xml:space="preserve"> -</v>
      </c>
      <c r="D2285" s="340"/>
      <c r="E2285" s="341"/>
      <c r="F2285" s="336" t="str">
        <f>IF(ISBLANK($D2285)," -",'Offeror_Product Profile'!$B$10)</f>
        <v xml:space="preserve"> -</v>
      </c>
      <c r="G2285" s="336" t="str">
        <f>IF(ISBLANK($D2285)," -",'Offeror_Product Profile'!$B$11)</f>
        <v xml:space="preserve"> -</v>
      </c>
      <c r="H2285" s="309" t="str">
        <f>IF(ISBLANK($D2285),"",'Offeror_Product Profile'!$B$9)</f>
        <v/>
      </c>
      <c r="I2285" s="342"/>
      <c r="J2285" s="310" t="str">
        <f>IF(ISBLANK($D2285),"",'CDM_Requirements '!$B$149)</f>
        <v/>
      </c>
      <c r="K2285" s="338" t="str">
        <f>IF(ISBLANK($D2285),"",'CDM_Requirements '!$B$150)</f>
        <v/>
      </c>
      <c r="L2285" s="338" t="str">
        <f>IF(ISBLANK($D2285),"",'CDM_Requirements '!$B$151)</f>
        <v/>
      </c>
      <c r="M2285" s="338" t="str">
        <f>IF(ISBLANK($D2285),"",'CDM_Requirements '!$B$152)</f>
        <v/>
      </c>
      <c r="N2285" s="338" t="str">
        <f>IF(ISBLANK($D2285),"",'CDM_Requirements '!$B$153)</f>
        <v/>
      </c>
      <c r="O2285" s="340"/>
      <c r="P2285" s="340"/>
      <c r="Q2285" s="343"/>
    </row>
    <row r="2286" spans="1:17" s="323" customFormat="1" ht="20.100000000000001" customHeight="1" x14ac:dyDescent="0.25">
      <c r="A2286" s="311"/>
      <c r="B2286" s="308" t="str">
        <f>IF(ISBLANK($D2286)," -",'Offeror_Product Profile'!$B$12)</f>
        <v xml:space="preserve"> -</v>
      </c>
      <c r="C2286" s="308" t="str">
        <f>IF(ISBLANK($D2286)," -",'Offeror_Product Profile'!$B$13)</f>
        <v xml:space="preserve"> -</v>
      </c>
      <c r="D2286" s="340"/>
      <c r="E2286" s="341"/>
      <c r="F2286" s="336" t="str">
        <f>IF(ISBLANK($D2286)," -",'Offeror_Product Profile'!$B$10)</f>
        <v xml:space="preserve"> -</v>
      </c>
      <c r="G2286" s="336" t="str">
        <f>IF(ISBLANK($D2286)," -",'Offeror_Product Profile'!$B$11)</f>
        <v xml:space="preserve"> -</v>
      </c>
      <c r="H2286" s="309" t="str">
        <f>IF(ISBLANK($D2286),"",'Offeror_Product Profile'!$B$9)</f>
        <v/>
      </c>
      <c r="I2286" s="342"/>
      <c r="J2286" s="310" t="str">
        <f>IF(ISBLANK($D2286),"",'CDM_Requirements '!$B$149)</f>
        <v/>
      </c>
      <c r="K2286" s="338" t="str">
        <f>IF(ISBLANK($D2286),"",'CDM_Requirements '!$B$150)</f>
        <v/>
      </c>
      <c r="L2286" s="338" t="str">
        <f>IF(ISBLANK($D2286),"",'CDM_Requirements '!$B$151)</f>
        <v/>
      </c>
      <c r="M2286" s="338" t="str">
        <f>IF(ISBLANK($D2286),"",'CDM_Requirements '!$B$152)</f>
        <v/>
      </c>
      <c r="N2286" s="338" t="str">
        <f>IF(ISBLANK($D2286),"",'CDM_Requirements '!$B$153)</f>
        <v/>
      </c>
      <c r="O2286" s="340"/>
      <c r="P2286" s="340"/>
      <c r="Q2286" s="343"/>
    </row>
    <row r="2287" spans="1:17" s="323" customFormat="1" ht="20.100000000000001" customHeight="1" x14ac:dyDescent="0.25">
      <c r="A2287" s="311"/>
      <c r="B2287" s="308" t="str">
        <f>IF(ISBLANK($D2287)," -",'Offeror_Product Profile'!$B$12)</f>
        <v xml:space="preserve"> -</v>
      </c>
      <c r="C2287" s="308" t="str">
        <f>IF(ISBLANK($D2287)," -",'Offeror_Product Profile'!$B$13)</f>
        <v xml:space="preserve"> -</v>
      </c>
      <c r="D2287" s="340"/>
      <c r="E2287" s="341"/>
      <c r="F2287" s="336" t="str">
        <f>IF(ISBLANK($D2287)," -",'Offeror_Product Profile'!$B$10)</f>
        <v xml:space="preserve"> -</v>
      </c>
      <c r="G2287" s="336" t="str">
        <f>IF(ISBLANK($D2287)," -",'Offeror_Product Profile'!$B$11)</f>
        <v xml:space="preserve"> -</v>
      </c>
      <c r="H2287" s="309" t="str">
        <f>IF(ISBLANK($D2287),"",'Offeror_Product Profile'!$B$9)</f>
        <v/>
      </c>
      <c r="I2287" s="342"/>
      <c r="J2287" s="310" t="str">
        <f>IF(ISBLANK($D2287),"",'CDM_Requirements '!$B$149)</f>
        <v/>
      </c>
      <c r="K2287" s="338" t="str">
        <f>IF(ISBLANK($D2287),"",'CDM_Requirements '!$B$150)</f>
        <v/>
      </c>
      <c r="L2287" s="338" t="str">
        <f>IF(ISBLANK($D2287),"",'CDM_Requirements '!$B$151)</f>
        <v/>
      </c>
      <c r="M2287" s="338" t="str">
        <f>IF(ISBLANK($D2287),"",'CDM_Requirements '!$B$152)</f>
        <v/>
      </c>
      <c r="N2287" s="338" t="str">
        <f>IF(ISBLANK($D2287),"",'CDM_Requirements '!$B$153)</f>
        <v/>
      </c>
      <c r="O2287" s="340"/>
      <c r="P2287" s="340"/>
      <c r="Q2287" s="343"/>
    </row>
    <row r="2288" spans="1:17" s="323" customFormat="1" ht="20.100000000000001" customHeight="1" x14ac:dyDescent="0.25">
      <c r="A2288" s="311"/>
      <c r="B2288" s="308" t="str">
        <f>IF(ISBLANK($D2288)," -",'Offeror_Product Profile'!$B$12)</f>
        <v xml:space="preserve"> -</v>
      </c>
      <c r="C2288" s="308" t="str">
        <f>IF(ISBLANK($D2288)," -",'Offeror_Product Profile'!$B$13)</f>
        <v xml:space="preserve"> -</v>
      </c>
      <c r="D2288" s="340"/>
      <c r="E2288" s="341"/>
      <c r="F2288" s="336" t="str">
        <f>IF(ISBLANK($D2288)," -",'Offeror_Product Profile'!$B$10)</f>
        <v xml:space="preserve"> -</v>
      </c>
      <c r="G2288" s="336" t="str">
        <f>IF(ISBLANK($D2288)," -",'Offeror_Product Profile'!$B$11)</f>
        <v xml:space="preserve"> -</v>
      </c>
      <c r="H2288" s="309" t="str">
        <f>IF(ISBLANK($D2288),"",'Offeror_Product Profile'!$B$9)</f>
        <v/>
      </c>
      <c r="I2288" s="342"/>
      <c r="J2288" s="310" t="str">
        <f>IF(ISBLANK($D2288),"",'CDM_Requirements '!$B$149)</f>
        <v/>
      </c>
      <c r="K2288" s="338" t="str">
        <f>IF(ISBLANK($D2288),"",'CDM_Requirements '!$B$150)</f>
        <v/>
      </c>
      <c r="L2288" s="338" t="str">
        <f>IF(ISBLANK($D2288),"",'CDM_Requirements '!$B$151)</f>
        <v/>
      </c>
      <c r="M2288" s="338" t="str">
        <f>IF(ISBLANK($D2288),"",'CDM_Requirements '!$B$152)</f>
        <v/>
      </c>
      <c r="N2288" s="338" t="str">
        <f>IF(ISBLANK($D2288),"",'CDM_Requirements '!$B$153)</f>
        <v/>
      </c>
      <c r="O2288" s="340"/>
      <c r="P2288" s="340"/>
      <c r="Q2288" s="343"/>
    </row>
    <row r="2289" spans="1:17" s="323" customFormat="1" ht="20.100000000000001" customHeight="1" x14ac:dyDescent="0.25">
      <c r="A2289" s="311"/>
      <c r="B2289" s="308" t="str">
        <f>IF(ISBLANK($D2289)," -",'Offeror_Product Profile'!$B$12)</f>
        <v xml:space="preserve"> -</v>
      </c>
      <c r="C2289" s="308" t="str">
        <f>IF(ISBLANK($D2289)," -",'Offeror_Product Profile'!$B$13)</f>
        <v xml:space="preserve"> -</v>
      </c>
      <c r="D2289" s="340"/>
      <c r="E2289" s="341"/>
      <c r="F2289" s="336" t="str">
        <f>IF(ISBLANK($D2289)," -",'Offeror_Product Profile'!$B$10)</f>
        <v xml:space="preserve"> -</v>
      </c>
      <c r="G2289" s="336" t="str">
        <f>IF(ISBLANK($D2289)," -",'Offeror_Product Profile'!$B$11)</f>
        <v xml:space="preserve"> -</v>
      </c>
      <c r="H2289" s="309" t="str">
        <f>IF(ISBLANK($D2289),"",'Offeror_Product Profile'!$B$9)</f>
        <v/>
      </c>
      <c r="I2289" s="342"/>
      <c r="J2289" s="310" t="str">
        <f>IF(ISBLANK($D2289),"",'CDM_Requirements '!$B$149)</f>
        <v/>
      </c>
      <c r="K2289" s="338" t="str">
        <f>IF(ISBLANK($D2289),"",'CDM_Requirements '!$B$150)</f>
        <v/>
      </c>
      <c r="L2289" s="338" t="str">
        <f>IF(ISBLANK($D2289),"",'CDM_Requirements '!$B$151)</f>
        <v/>
      </c>
      <c r="M2289" s="338" t="str">
        <f>IF(ISBLANK($D2289),"",'CDM_Requirements '!$B$152)</f>
        <v/>
      </c>
      <c r="N2289" s="338" t="str">
        <f>IF(ISBLANK($D2289),"",'CDM_Requirements '!$B$153)</f>
        <v/>
      </c>
      <c r="O2289" s="340"/>
      <c r="P2289" s="340"/>
      <c r="Q2289" s="343"/>
    </row>
    <row r="2290" spans="1:17" s="323" customFormat="1" ht="20.100000000000001" customHeight="1" x14ac:dyDescent="0.25">
      <c r="A2290" s="311"/>
      <c r="B2290" s="308" t="str">
        <f>IF(ISBLANK($D2290)," -",'Offeror_Product Profile'!$B$12)</f>
        <v xml:space="preserve"> -</v>
      </c>
      <c r="C2290" s="308" t="str">
        <f>IF(ISBLANK($D2290)," -",'Offeror_Product Profile'!$B$13)</f>
        <v xml:space="preserve"> -</v>
      </c>
      <c r="D2290" s="340"/>
      <c r="E2290" s="341"/>
      <c r="F2290" s="336" t="str">
        <f>IF(ISBLANK($D2290)," -",'Offeror_Product Profile'!$B$10)</f>
        <v xml:space="preserve"> -</v>
      </c>
      <c r="G2290" s="336" t="str">
        <f>IF(ISBLANK($D2290)," -",'Offeror_Product Profile'!$B$11)</f>
        <v xml:space="preserve"> -</v>
      </c>
      <c r="H2290" s="309" t="str">
        <f>IF(ISBLANK($D2290),"",'Offeror_Product Profile'!$B$9)</f>
        <v/>
      </c>
      <c r="I2290" s="342"/>
      <c r="J2290" s="310" t="str">
        <f>IF(ISBLANK($D2290),"",'CDM_Requirements '!$B$149)</f>
        <v/>
      </c>
      <c r="K2290" s="338" t="str">
        <f>IF(ISBLANK($D2290),"",'CDM_Requirements '!$B$150)</f>
        <v/>
      </c>
      <c r="L2290" s="338" t="str">
        <f>IF(ISBLANK($D2290),"",'CDM_Requirements '!$B$151)</f>
        <v/>
      </c>
      <c r="M2290" s="338" t="str">
        <f>IF(ISBLANK($D2290),"",'CDM_Requirements '!$B$152)</f>
        <v/>
      </c>
      <c r="N2290" s="338" t="str">
        <f>IF(ISBLANK($D2290),"",'CDM_Requirements '!$B$153)</f>
        <v/>
      </c>
      <c r="O2290" s="340"/>
      <c r="P2290" s="340"/>
      <c r="Q2290" s="343"/>
    </row>
    <row r="2291" spans="1:17" s="323" customFormat="1" ht="20.100000000000001" customHeight="1" x14ac:dyDescent="0.25">
      <c r="A2291" s="311"/>
      <c r="B2291" s="308" t="str">
        <f>IF(ISBLANK($D2291)," -",'Offeror_Product Profile'!$B$12)</f>
        <v xml:space="preserve"> -</v>
      </c>
      <c r="C2291" s="308" t="str">
        <f>IF(ISBLANK($D2291)," -",'Offeror_Product Profile'!$B$13)</f>
        <v xml:space="preserve"> -</v>
      </c>
      <c r="D2291" s="340"/>
      <c r="E2291" s="341"/>
      <c r="F2291" s="336" t="str">
        <f>IF(ISBLANK($D2291)," -",'Offeror_Product Profile'!$B$10)</f>
        <v xml:space="preserve"> -</v>
      </c>
      <c r="G2291" s="336" t="str">
        <f>IF(ISBLANK($D2291)," -",'Offeror_Product Profile'!$B$11)</f>
        <v xml:space="preserve"> -</v>
      </c>
      <c r="H2291" s="309" t="str">
        <f>IF(ISBLANK($D2291),"",'Offeror_Product Profile'!$B$9)</f>
        <v/>
      </c>
      <c r="I2291" s="342"/>
      <c r="J2291" s="310" t="str">
        <f>IF(ISBLANK($D2291),"",'CDM_Requirements '!$B$149)</f>
        <v/>
      </c>
      <c r="K2291" s="338" t="str">
        <f>IF(ISBLANK($D2291),"",'CDM_Requirements '!$B$150)</f>
        <v/>
      </c>
      <c r="L2291" s="338" t="str">
        <f>IF(ISBLANK($D2291),"",'CDM_Requirements '!$B$151)</f>
        <v/>
      </c>
      <c r="M2291" s="338" t="str">
        <f>IF(ISBLANK($D2291),"",'CDM_Requirements '!$B$152)</f>
        <v/>
      </c>
      <c r="N2291" s="338" t="str">
        <f>IF(ISBLANK($D2291),"",'CDM_Requirements '!$B$153)</f>
        <v/>
      </c>
      <c r="O2291" s="340"/>
      <c r="P2291" s="340"/>
      <c r="Q2291" s="343"/>
    </row>
    <row r="2292" spans="1:17" s="323" customFormat="1" ht="20.100000000000001" customHeight="1" x14ac:dyDescent="0.25">
      <c r="A2292" s="311"/>
      <c r="B2292" s="308" t="str">
        <f>IF(ISBLANK($D2292)," -",'Offeror_Product Profile'!$B$12)</f>
        <v xml:space="preserve"> -</v>
      </c>
      <c r="C2292" s="308" t="str">
        <f>IF(ISBLANK($D2292)," -",'Offeror_Product Profile'!$B$13)</f>
        <v xml:space="preserve"> -</v>
      </c>
      <c r="D2292" s="340"/>
      <c r="E2292" s="341"/>
      <c r="F2292" s="336" t="str">
        <f>IF(ISBLANK($D2292)," -",'Offeror_Product Profile'!$B$10)</f>
        <v xml:space="preserve"> -</v>
      </c>
      <c r="G2292" s="336" t="str">
        <f>IF(ISBLANK($D2292)," -",'Offeror_Product Profile'!$B$11)</f>
        <v xml:space="preserve"> -</v>
      </c>
      <c r="H2292" s="309" t="str">
        <f>IF(ISBLANK($D2292),"",'Offeror_Product Profile'!$B$9)</f>
        <v/>
      </c>
      <c r="I2292" s="342"/>
      <c r="J2292" s="310" t="str">
        <f>IF(ISBLANK($D2292),"",'CDM_Requirements '!$B$149)</f>
        <v/>
      </c>
      <c r="K2292" s="338" t="str">
        <f>IF(ISBLANK($D2292),"",'CDM_Requirements '!$B$150)</f>
        <v/>
      </c>
      <c r="L2292" s="338" t="str">
        <f>IF(ISBLANK($D2292),"",'CDM_Requirements '!$B$151)</f>
        <v/>
      </c>
      <c r="M2292" s="338" t="str">
        <f>IF(ISBLANK($D2292),"",'CDM_Requirements '!$B$152)</f>
        <v/>
      </c>
      <c r="N2292" s="338" t="str">
        <f>IF(ISBLANK($D2292),"",'CDM_Requirements '!$B$153)</f>
        <v/>
      </c>
      <c r="O2292" s="340"/>
      <c r="P2292" s="340"/>
      <c r="Q2292" s="343"/>
    </row>
    <row r="2293" spans="1:17" s="323" customFormat="1" ht="20.100000000000001" customHeight="1" x14ac:dyDescent="0.25">
      <c r="A2293" s="311"/>
      <c r="B2293" s="308" t="str">
        <f>IF(ISBLANK($D2293)," -",'Offeror_Product Profile'!$B$12)</f>
        <v xml:space="preserve"> -</v>
      </c>
      <c r="C2293" s="308" t="str">
        <f>IF(ISBLANK($D2293)," -",'Offeror_Product Profile'!$B$13)</f>
        <v xml:space="preserve"> -</v>
      </c>
      <c r="D2293" s="340"/>
      <c r="E2293" s="341"/>
      <c r="F2293" s="336" t="str">
        <f>IF(ISBLANK($D2293)," -",'Offeror_Product Profile'!$B$10)</f>
        <v xml:space="preserve"> -</v>
      </c>
      <c r="G2293" s="336" t="str">
        <f>IF(ISBLANK($D2293)," -",'Offeror_Product Profile'!$B$11)</f>
        <v xml:space="preserve"> -</v>
      </c>
      <c r="H2293" s="309" t="str">
        <f>IF(ISBLANK($D2293),"",'Offeror_Product Profile'!$B$9)</f>
        <v/>
      </c>
      <c r="I2293" s="342"/>
      <c r="J2293" s="310" t="str">
        <f>IF(ISBLANK($D2293),"",'CDM_Requirements '!$B$149)</f>
        <v/>
      </c>
      <c r="K2293" s="338" t="str">
        <f>IF(ISBLANK($D2293),"",'CDM_Requirements '!$B$150)</f>
        <v/>
      </c>
      <c r="L2293" s="338" t="str">
        <f>IF(ISBLANK($D2293),"",'CDM_Requirements '!$B$151)</f>
        <v/>
      </c>
      <c r="M2293" s="338" t="str">
        <f>IF(ISBLANK($D2293),"",'CDM_Requirements '!$B$152)</f>
        <v/>
      </c>
      <c r="N2293" s="338" t="str">
        <f>IF(ISBLANK($D2293),"",'CDM_Requirements '!$B$153)</f>
        <v/>
      </c>
      <c r="O2293" s="340"/>
      <c r="P2293" s="340"/>
      <c r="Q2293" s="343"/>
    </row>
    <row r="2294" spans="1:17" s="323" customFormat="1" ht="20.100000000000001" customHeight="1" x14ac:dyDescent="0.25">
      <c r="A2294" s="311"/>
      <c r="B2294" s="308" t="str">
        <f>IF(ISBLANK($D2294)," -",'Offeror_Product Profile'!$B$12)</f>
        <v xml:space="preserve"> -</v>
      </c>
      <c r="C2294" s="308" t="str">
        <f>IF(ISBLANK($D2294)," -",'Offeror_Product Profile'!$B$13)</f>
        <v xml:space="preserve"> -</v>
      </c>
      <c r="D2294" s="340"/>
      <c r="E2294" s="341"/>
      <c r="F2294" s="336" t="str">
        <f>IF(ISBLANK($D2294)," -",'Offeror_Product Profile'!$B$10)</f>
        <v xml:space="preserve"> -</v>
      </c>
      <c r="G2294" s="336" t="str">
        <f>IF(ISBLANK($D2294)," -",'Offeror_Product Profile'!$B$11)</f>
        <v xml:space="preserve"> -</v>
      </c>
      <c r="H2294" s="309" t="str">
        <f>IF(ISBLANK($D2294),"",'Offeror_Product Profile'!$B$9)</f>
        <v/>
      </c>
      <c r="I2294" s="342"/>
      <c r="J2294" s="310" t="str">
        <f>IF(ISBLANK($D2294),"",'CDM_Requirements '!$B$149)</f>
        <v/>
      </c>
      <c r="K2294" s="338" t="str">
        <f>IF(ISBLANK($D2294),"",'CDM_Requirements '!$B$150)</f>
        <v/>
      </c>
      <c r="L2294" s="338" t="str">
        <f>IF(ISBLANK($D2294),"",'CDM_Requirements '!$B$151)</f>
        <v/>
      </c>
      <c r="M2294" s="338" t="str">
        <f>IF(ISBLANK($D2294),"",'CDM_Requirements '!$B$152)</f>
        <v/>
      </c>
      <c r="N2294" s="338" t="str">
        <f>IF(ISBLANK($D2294),"",'CDM_Requirements '!$B$153)</f>
        <v/>
      </c>
      <c r="O2294" s="340"/>
      <c r="P2294" s="340"/>
      <c r="Q2294" s="343"/>
    </row>
    <row r="2295" spans="1:17" s="323" customFormat="1" ht="20.100000000000001" customHeight="1" x14ac:dyDescent="0.25">
      <c r="A2295" s="311"/>
      <c r="B2295" s="308" t="str">
        <f>IF(ISBLANK($D2295)," -",'Offeror_Product Profile'!$B$12)</f>
        <v xml:space="preserve"> -</v>
      </c>
      <c r="C2295" s="308" t="str">
        <f>IF(ISBLANK($D2295)," -",'Offeror_Product Profile'!$B$13)</f>
        <v xml:space="preserve"> -</v>
      </c>
      <c r="D2295" s="340"/>
      <c r="E2295" s="341"/>
      <c r="F2295" s="336" t="str">
        <f>IF(ISBLANK($D2295)," -",'Offeror_Product Profile'!$B$10)</f>
        <v xml:space="preserve"> -</v>
      </c>
      <c r="G2295" s="336" t="str">
        <f>IF(ISBLANK($D2295)," -",'Offeror_Product Profile'!$B$11)</f>
        <v xml:space="preserve"> -</v>
      </c>
      <c r="H2295" s="309" t="str">
        <f>IF(ISBLANK($D2295),"",'Offeror_Product Profile'!$B$9)</f>
        <v/>
      </c>
      <c r="I2295" s="342"/>
      <c r="J2295" s="310" t="str">
        <f>IF(ISBLANK($D2295),"",'CDM_Requirements '!$B$149)</f>
        <v/>
      </c>
      <c r="K2295" s="338" t="str">
        <f>IF(ISBLANK($D2295),"",'CDM_Requirements '!$B$150)</f>
        <v/>
      </c>
      <c r="L2295" s="338" t="str">
        <f>IF(ISBLANK($D2295),"",'CDM_Requirements '!$B$151)</f>
        <v/>
      </c>
      <c r="M2295" s="338" t="str">
        <f>IF(ISBLANK($D2295),"",'CDM_Requirements '!$B$152)</f>
        <v/>
      </c>
      <c r="N2295" s="338" t="str">
        <f>IF(ISBLANK($D2295),"",'CDM_Requirements '!$B$153)</f>
        <v/>
      </c>
      <c r="O2295" s="340"/>
      <c r="P2295" s="340"/>
      <c r="Q2295" s="343"/>
    </row>
    <row r="2296" spans="1:17" s="323" customFormat="1" ht="20.100000000000001" customHeight="1" x14ac:dyDescent="0.25">
      <c r="A2296" s="311"/>
      <c r="B2296" s="308" t="str">
        <f>IF(ISBLANK($D2296)," -",'Offeror_Product Profile'!$B$12)</f>
        <v xml:space="preserve"> -</v>
      </c>
      <c r="C2296" s="308" t="str">
        <f>IF(ISBLANK($D2296)," -",'Offeror_Product Profile'!$B$13)</f>
        <v xml:space="preserve"> -</v>
      </c>
      <c r="D2296" s="340"/>
      <c r="E2296" s="341"/>
      <c r="F2296" s="336" t="str">
        <f>IF(ISBLANK($D2296)," -",'Offeror_Product Profile'!$B$10)</f>
        <v xml:space="preserve"> -</v>
      </c>
      <c r="G2296" s="336" t="str">
        <f>IF(ISBLANK($D2296)," -",'Offeror_Product Profile'!$B$11)</f>
        <v xml:space="preserve"> -</v>
      </c>
      <c r="H2296" s="309" t="str">
        <f>IF(ISBLANK($D2296),"",'Offeror_Product Profile'!$B$9)</f>
        <v/>
      </c>
      <c r="I2296" s="342"/>
      <c r="J2296" s="310" t="str">
        <f>IF(ISBLANK($D2296),"",'CDM_Requirements '!$B$149)</f>
        <v/>
      </c>
      <c r="K2296" s="338" t="str">
        <f>IF(ISBLANK($D2296),"",'CDM_Requirements '!$B$150)</f>
        <v/>
      </c>
      <c r="L2296" s="338" t="str">
        <f>IF(ISBLANK($D2296),"",'CDM_Requirements '!$B$151)</f>
        <v/>
      </c>
      <c r="M2296" s="338" t="str">
        <f>IF(ISBLANK($D2296),"",'CDM_Requirements '!$B$152)</f>
        <v/>
      </c>
      <c r="N2296" s="338" t="str">
        <f>IF(ISBLANK($D2296),"",'CDM_Requirements '!$B$153)</f>
        <v/>
      </c>
      <c r="O2296" s="340"/>
      <c r="P2296" s="340"/>
      <c r="Q2296" s="343"/>
    </row>
    <row r="2297" spans="1:17" s="323" customFormat="1" ht="20.100000000000001" customHeight="1" x14ac:dyDescent="0.25">
      <c r="A2297" s="311"/>
      <c r="B2297" s="308" t="str">
        <f>IF(ISBLANK($D2297)," -",'Offeror_Product Profile'!$B$12)</f>
        <v xml:space="preserve"> -</v>
      </c>
      <c r="C2297" s="308" t="str">
        <f>IF(ISBLANK($D2297)," -",'Offeror_Product Profile'!$B$13)</f>
        <v xml:space="preserve"> -</v>
      </c>
      <c r="D2297" s="340"/>
      <c r="E2297" s="341"/>
      <c r="F2297" s="336" t="str">
        <f>IF(ISBLANK($D2297)," -",'Offeror_Product Profile'!$B$10)</f>
        <v xml:space="preserve"> -</v>
      </c>
      <c r="G2297" s="336" t="str">
        <f>IF(ISBLANK($D2297)," -",'Offeror_Product Profile'!$B$11)</f>
        <v xml:space="preserve"> -</v>
      </c>
      <c r="H2297" s="309" t="str">
        <f>IF(ISBLANK($D2297),"",'Offeror_Product Profile'!$B$9)</f>
        <v/>
      </c>
      <c r="I2297" s="342"/>
      <c r="J2297" s="310" t="str">
        <f>IF(ISBLANK($D2297),"",'CDM_Requirements '!$B$149)</f>
        <v/>
      </c>
      <c r="K2297" s="338" t="str">
        <f>IF(ISBLANK($D2297),"",'CDM_Requirements '!$B$150)</f>
        <v/>
      </c>
      <c r="L2297" s="338" t="str">
        <f>IF(ISBLANK($D2297),"",'CDM_Requirements '!$B$151)</f>
        <v/>
      </c>
      <c r="M2297" s="338" t="str">
        <f>IF(ISBLANK($D2297),"",'CDM_Requirements '!$B$152)</f>
        <v/>
      </c>
      <c r="N2297" s="338" t="str">
        <f>IF(ISBLANK($D2297),"",'CDM_Requirements '!$B$153)</f>
        <v/>
      </c>
      <c r="O2297" s="340"/>
      <c r="P2297" s="340"/>
      <c r="Q2297" s="343"/>
    </row>
    <row r="2298" spans="1:17" s="323" customFormat="1" ht="20.100000000000001" customHeight="1" x14ac:dyDescent="0.25">
      <c r="A2298" s="311"/>
      <c r="B2298" s="308" t="str">
        <f>IF(ISBLANK($D2298)," -",'Offeror_Product Profile'!$B$12)</f>
        <v xml:space="preserve"> -</v>
      </c>
      <c r="C2298" s="308" t="str">
        <f>IF(ISBLANK($D2298)," -",'Offeror_Product Profile'!$B$13)</f>
        <v xml:space="preserve"> -</v>
      </c>
      <c r="D2298" s="340"/>
      <c r="E2298" s="341"/>
      <c r="F2298" s="336" t="str">
        <f>IF(ISBLANK($D2298)," -",'Offeror_Product Profile'!$B$10)</f>
        <v xml:space="preserve"> -</v>
      </c>
      <c r="G2298" s="336" t="str">
        <f>IF(ISBLANK($D2298)," -",'Offeror_Product Profile'!$B$11)</f>
        <v xml:space="preserve"> -</v>
      </c>
      <c r="H2298" s="309" t="str">
        <f>IF(ISBLANK($D2298),"",'Offeror_Product Profile'!$B$9)</f>
        <v/>
      </c>
      <c r="I2298" s="342"/>
      <c r="J2298" s="310" t="str">
        <f>IF(ISBLANK($D2298),"",'CDM_Requirements '!$B$149)</f>
        <v/>
      </c>
      <c r="K2298" s="338" t="str">
        <f>IF(ISBLANK($D2298),"",'CDM_Requirements '!$B$150)</f>
        <v/>
      </c>
      <c r="L2298" s="338" t="str">
        <f>IF(ISBLANK($D2298),"",'CDM_Requirements '!$B$151)</f>
        <v/>
      </c>
      <c r="M2298" s="338" t="str">
        <f>IF(ISBLANK($D2298),"",'CDM_Requirements '!$B$152)</f>
        <v/>
      </c>
      <c r="N2298" s="338" t="str">
        <f>IF(ISBLANK($D2298),"",'CDM_Requirements '!$B$153)</f>
        <v/>
      </c>
      <c r="O2298" s="340"/>
      <c r="P2298" s="340"/>
      <c r="Q2298" s="343"/>
    </row>
    <row r="2299" spans="1:17" s="323" customFormat="1" ht="20.100000000000001" customHeight="1" x14ac:dyDescent="0.25">
      <c r="A2299" s="311"/>
      <c r="B2299" s="308" t="str">
        <f>IF(ISBLANK($D2299)," -",'Offeror_Product Profile'!$B$12)</f>
        <v xml:space="preserve"> -</v>
      </c>
      <c r="C2299" s="308" t="str">
        <f>IF(ISBLANK($D2299)," -",'Offeror_Product Profile'!$B$13)</f>
        <v xml:space="preserve"> -</v>
      </c>
      <c r="D2299" s="340"/>
      <c r="E2299" s="341"/>
      <c r="F2299" s="336" t="str">
        <f>IF(ISBLANK($D2299)," -",'Offeror_Product Profile'!$B$10)</f>
        <v xml:space="preserve"> -</v>
      </c>
      <c r="G2299" s="336" t="str">
        <f>IF(ISBLANK($D2299)," -",'Offeror_Product Profile'!$B$11)</f>
        <v xml:space="preserve"> -</v>
      </c>
      <c r="H2299" s="309" t="str">
        <f>IF(ISBLANK($D2299),"",'Offeror_Product Profile'!$B$9)</f>
        <v/>
      </c>
      <c r="I2299" s="342"/>
      <c r="J2299" s="310" t="str">
        <f>IF(ISBLANK($D2299),"",'CDM_Requirements '!$B$149)</f>
        <v/>
      </c>
      <c r="K2299" s="338" t="str">
        <f>IF(ISBLANK($D2299),"",'CDM_Requirements '!$B$150)</f>
        <v/>
      </c>
      <c r="L2299" s="338" t="str">
        <f>IF(ISBLANK($D2299),"",'CDM_Requirements '!$B$151)</f>
        <v/>
      </c>
      <c r="M2299" s="338" t="str">
        <f>IF(ISBLANK($D2299),"",'CDM_Requirements '!$B$152)</f>
        <v/>
      </c>
      <c r="N2299" s="338" t="str">
        <f>IF(ISBLANK($D2299),"",'CDM_Requirements '!$B$153)</f>
        <v/>
      </c>
      <c r="O2299" s="340"/>
      <c r="P2299" s="340"/>
      <c r="Q2299" s="343"/>
    </row>
    <row r="2300" spans="1:17" s="323" customFormat="1" ht="20.100000000000001" customHeight="1" x14ac:dyDescent="0.25">
      <c r="A2300" s="311"/>
      <c r="B2300" s="308" t="str">
        <f>IF(ISBLANK($D2300)," -",'Offeror_Product Profile'!$B$12)</f>
        <v xml:space="preserve"> -</v>
      </c>
      <c r="C2300" s="308" t="str">
        <f>IF(ISBLANK($D2300)," -",'Offeror_Product Profile'!$B$13)</f>
        <v xml:space="preserve"> -</v>
      </c>
      <c r="D2300" s="340"/>
      <c r="E2300" s="341"/>
      <c r="F2300" s="336" t="str">
        <f>IF(ISBLANK($D2300)," -",'Offeror_Product Profile'!$B$10)</f>
        <v xml:space="preserve"> -</v>
      </c>
      <c r="G2300" s="336" t="str">
        <f>IF(ISBLANK($D2300)," -",'Offeror_Product Profile'!$B$11)</f>
        <v xml:space="preserve"> -</v>
      </c>
      <c r="H2300" s="309" t="str">
        <f>IF(ISBLANK($D2300),"",'Offeror_Product Profile'!$B$9)</f>
        <v/>
      </c>
      <c r="I2300" s="342"/>
      <c r="J2300" s="310" t="str">
        <f>IF(ISBLANK($D2300),"",'CDM_Requirements '!$B$149)</f>
        <v/>
      </c>
      <c r="K2300" s="338" t="str">
        <f>IF(ISBLANK($D2300),"",'CDM_Requirements '!$B$150)</f>
        <v/>
      </c>
      <c r="L2300" s="338" t="str">
        <f>IF(ISBLANK($D2300),"",'CDM_Requirements '!$B$151)</f>
        <v/>
      </c>
      <c r="M2300" s="338" t="str">
        <f>IF(ISBLANK($D2300),"",'CDM_Requirements '!$B$152)</f>
        <v/>
      </c>
      <c r="N2300" s="338" t="str">
        <f>IF(ISBLANK($D2300),"",'CDM_Requirements '!$B$153)</f>
        <v/>
      </c>
      <c r="O2300" s="340"/>
      <c r="P2300" s="340"/>
      <c r="Q2300" s="343"/>
    </row>
    <row r="2301" spans="1:17" s="323" customFormat="1" ht="20.100000000000001" customHeight="1" x14ac:dyDescent="0.25">
      <c r="A2301" s="311"/>
      <c r="B2301" s="308" t="str">
        <f>IF(ISBLANK($D2301)," -",'Offeror_Product Profile'!$B$12)</f>
        <v xml:space="preserve"> -</v>
      </c>
      <c r="C2301" s="308" t="str">
        <f>IF(ISBLANK($D2301)," -",'Offeror_Product Profile'!$B$13)</f>
        <v xml:space="preserve"> -</v>
      </c>
      <c r="D2301" s="340"/>
      <c r="E2301" s="341"/>
      <c r="F2301" s="336" t="str">
        <f>IF(ISBLANK($D2301)," -",'Offeror_Product Profile'!$B$10)</f>
        <v xml:space="preserve"> -</v>
      </c>
      <c r="G2301" s="336" t="str">
        <f>IF(ISBLANK($D2301)," -",'Offeror_Product Profile'!$B$11)</f>
        <v xml:space="preserve"> -</v>
      </c>
      <c r="H2301" s="309" t="str">
        <f>IF(ISBLANK($D2301),"",'Offeror_Product Profile'!$B$9)</f>
        <v/>
      </c>
      <c r="I2301" s="342"/>
      <c r="J2301" s="310" t="str">
        <f>IF(ISBLANK($D2301),"",'CDM_Requirements '!$B$149)</f>
        <v/>
      </c>
      <c r="K2301" s="338" t="str">
        <f>IF(ISBLANK($D2301),"",'CDM_Requirements '!$B$150)</f>
        <v/>
      </c>
      <c r="L2301" s="338" t="str">
        <f>IF(ISBLANK($D2301),"",'CDM_Requirements '!$B$151)</f>
        <v/>
      </c>
      <c r="M2301" s="338" t="str">
        <f>IF(ISBLANK($D2301),"",'CDM_Requirements '!$B$152)</f>
        <v/>
      </c>
      <c r="N2301" s="338" t="str">
        <f>IF(ISBLANK($D2301),"",'CDM_Requirements '!$B$153)</f>
        <v/>
      </c>
      <c r="O2301" s="340"/>
      <c r="P2301" s="340"/>
      <c r="Q2301" s="343"/>
    </row>
    <row r="2302" spans="1:17" s="323" customFormat="1" ht="20.100000000000001" customHeight="1" x14ac:dyDescent="0.25">
      <c r="A2302" s="311"/>
      <c r="B2302" s="308" t="str">
        <f>IF(ISBLANK($D2302)," -",'Offeror_Product Profile'!$B$12)</f>
        <v xml:space="preserve"> -</v>
      </c>
      <c r="C2302" s="308" t="str">
        <f>IF(ISBLANK($D2302)," -",'Offeror_Product Profile'!$B$13)</f>
        <v xml:space="preserve"> -</v>
      </c>
      <c r="D2302" s="340"/>
      <c r="E2302" s="341"/>
      <c r="F2302" s="336" t="str">
        <f>IF(ISBLANK($D2302)," -",'Offeror_Product Profile'!$B$10)</f>
        <v xml:space="preserve"> -</v>
      </c>
      <c r="G2302" s="336" t="str">
        <f>IF(ISBLANK($D2302)," -",'Offeror_Product Profile'!$B$11)</f>
        <v xml:space="preserve"> -</v>
      </c>
      <c r="H2302" s="309" t="str">
        <f>IF(ISBLANK($D2302),"",'Offeror_Product Profile'!$B$9)</f>
        <v/>
      </c>
      <c r="I2302" s="342"/>
      <c r="J2302" s="310" t="str">
        <f>IF(ISBLANK($D2302),"",'CDM_Requirements '!$B$149)</f>
        <v/>
      </c>
      <c r="K2302" s="338" t="str">
        <f>IF(ISBLANK($D2302),"",'CDM_Requirements '!$B$150)</f>
        <v/>
      </c>
      <c r="L2302" s="338" t="str">
        <f>IF(ISBLANK($D2302),"",'CDM_Requirements '!$B$151)</f>
        <v/>
      </c>
      <c r="M2302" s="338" t="str">
        <f>IF(ISBLANK($D2302),"",'CDM_Requirements '!$B$152)</f>
        <v/>
      </c>
      <c r="N2302" s="338" t="str">
        <f>IF(ISBLANK($D2302),"",'CDM_Requirements '!$B$153)</f>
        <v/>
      </c>
      <c r="O2302" s="340"/>
      <c r="P2302" s="340"/>
      <c r="Q2302" s="343"/>
    </row>
    <row r="2303" spans="1:17" s="323" customFormat="1" ht="20.100000000000001" customHeight="1" x14ac:dyDescent="0.25">
      <c r="A2303" s="311"/>
      <c r="B2303" s="308" t="str">
        <f>IF(ISBLANK($D2303)," -",'Offeror_Product Profile'!$B$12)</f>
        <v xml:space="preserve"> -</v>
      </c>
      <c r="C2303" s="308" t="str">
        <f>IF(ISBLANK($D2303)," -",'Offeror_Product Profile'!$B$13)</f>
        <v xml:space="preserve"> -</v>
      </c>
      <c r="D2303" s="340"/>
      <c r="E2303" s="341"/>
      <c r="F2303" s="336" t="str">
        <f>IF(ISBLANK($D2303)," -",'Offeror_Product Profile'!$B$10)</f>
        <v xml:space="preserve"> -</v>
      </c>
      <c r="G2303" s="336" t="str">
        <f>IF(ISBLANK($D2303)," -",'Offeror_Product Profile'!$B$11)</f>
        <v xml:space="preserve"> -</v>
      </c>
      <c r="H2303" s="309" t="str">
        <f>IF(ISBLANK($D2303),"",'Offeror_Product Profile'!$B$9)</f>
        <v/>
      </c>
      <c r="I2303" s="342"/>
      <c r="J2303" s="310" t="str">
        <f>IF(ISBLANK($D2303),"",'CDM_Requirements '!$B$149)</f>
        <v/>
      </c>
      <c r="K2303" s="338" t="str">
        <f>IF(ISBLANK($D2303),"",'CDM_Requirements '!$B$150)</f>
        <v/>
      </c>
      <c r="L2303" s="338" t="str">
        <f>IF(ISBLANK($D2303),"",'CDM_Requirements '!$B$151)</f>
        <v/>
      </c>
      <c r="M2303" s="338" t="str">
        <f>IF(ISBLANK($D2303),"",'CDM_Requirements '!$B$152)</f>
        <v/>
      </c>
      <c r="N2303" s="338" t="str">
        <f>IF(ISBLANK($D2303),"",'CDM_Requirements '!$B$153)</f>
        <v/>
      </c>
      <c r="O2303" s="340"/>
      <c r="P2303" s="340"/>
      <c r="Q2303" s="343"/>
    </row>
    <row r="2304" spans="1:17" s="323" customFormat="1" ht="20.100000000000001" customHeight="1" x14ac:dyDescent="0.25">
      <c r="A2304" s="311"/>
      <c r="B2304" s="308" t="str">
        <f>IF(ISBLANK($D2304)," -",'Offeror_Product Profile'!$B$12)</f>
        <v xml:space="preserve"> -</v>
      </c>
      <c r="C2304" s="308" t="str">
        <f>IF(ISBLANK($D2304)," -",'Offeror_Product Profile'!$B$13)</f>
        <v xml:space="preserve"> -</v>
      </c>
      <c r="D2304" s="340"/>
      <c r="E2304" s="341"/>
      <c r="F2304" s="336" t="str">
        <f>IF(ISBLANK($D2304)," -",'Offeror_Product Profile'!$B$10)</f>
        <v xml:space="preserve"> -</v>
      </c>
      <c r="G2304" s="336" t="str">
        <f>IF(ISBLANK($D2304)," -",'Offeror_Product Profile'!$B$11)</f>
        <v xml:space="preserve"> -</v>
      </c>
      <c r="H2304" s="309" t="str">
        <f>IF(ISBLANK($D2304),"",'Offeror_Product Profile'!$B$9)</f>
        <v/>
      </c>
      <c r="I2304" s="342"/>
      <c r="J2304" s="310" t="str">
        <f>IF(ISBLANK($D2304),"",'CDM_Requirements '!$B$149)</f>
        <v/>
      </c>
      <c r="K2304" s="338" t="str">
        <f>IF(ISBLANK($D2304),"",'CDM_Requirements '!$B$150)</f>
        <v/>
      </c>
      <c r="L2304" s="338" t="str">
        <f>IF(ISBLANK($D2304),"",'CDM_Requirements '!$B$151)</f>
        <v/>
      </c>
      <c r="M2304" s="338" t="str">
        <f>IF(ISBLANK($D2304),"",'CDM_Requirements '!$B$152)</f>
        <v/>
      </c>
      <c r="N2304" s="338" t="str">
        <f>IF(ISBLANK($D2304),"",'CDM_Requirements '!$B$153)</f>
        <v/>
      </c>
      <c r="O2304" s="340"/>
      <c r="P2304" s="340"/>
      <c r="Q2304" s="343"/>
    </row>
    <row r="2305" spans="1:17" s="323" customFormat="1" ht="20.100000000000001" customHeight="1" x14ac:dyDescent="0.25">
      <c r="A2305" s="311"/>
      <c r="B2305" s="308" t="str">
        <f>IF(ISBLANK($D2305)," -",'Offeror_Product Profile'!$B$12)</f>
        <v xml:space="preserve"> -</v>
      </c>
      <c r="C2305" s="308" t="str">
        <f>IF(ISBLANK($D2305)," -",'Offeror_Product Profile'!$B$13)</f>
        <v xml:space="preserve"> -</v>
      </c>
      <c r="D2305" s="340"/>
      <c r="E2305" s="341"/>
      <c r="F2305" s="336" t="str">
        <f>IF(ISBLANK($D2305)," -",'Offeror_Product Profile'!$B$10)</f>
        <v xml:space="preserve"> -</v>
      </c>
      <c r="G2305" s="336" t="str">
        <f>IF(ISBLANK($D2305)," -",'Offeror_Product Profile'!$B$11)</f>
        <v xml:space="preserve"> -</v>
      </c>
      <c r="H2305" s="309" t="str">
        <f>IF(ISBLANK($D2305),"",'Offeror_Product Profile'!$B$9)</f>
        <v/>
      </c>
      <c r="I2305" s="342"/>
      <c r="J2305" s="310" t="str">
        <f>IF(ISBLANK($D2305),"",'CDM_Requirements '!$B$149)</f>
        <v/>
      </c>
      <c r="K2305" s="338" t="str">
        <f>IF(ISBLANK($D2305),"",'CDM_Requirements '!$B$150)</f>
        <v/>
      </c>
      <c r="L2305" s="338" t="str">
        <f>IF(ISBLANK($D2305),"",'CDM_Requirements '!$B$151)</f>
        <v/>
      </c>
      <c r="M2305" s="338" t="str">
        <f>IF(ISBLANK($D2305),"",'CDM_Requirements '!$B$152)</f>
        <v/>
      </c>
      <c r="N2305" s="338" t="str">
        <f>IF(ISBLANK($D2305),"",'CDM_Requirements '!$B$153)</f>
        <v/>
      </c>
      <c r="O2305" s="340"/>
      <c r="P2305" s="340"/>
      <c r="Q2305" s="343"/>
    </row>
    <row r="2306" spans="1:17" s="323" customFormat="1" ht="20.100000000000001" customHeight="1" x14ac:dyDescent="0.25">
      <c r="A2306" s="311"/>
      <c r="B2306" s="308" t="str">
        <f>IF(ISBLANK($D2306)," -",'Offeror_Product Profile'!$B$12)</f>
        <v xml:space="preserve"> -</v>
      </c>
      <c r="C2306" s="308" t="str">
        <f>IF(ISBLANK($D2306)," -",'Offeror_Product Profile'!$B$13)</f>
        <v xml:space="preserve"> -</v>
      </c>
      <c r="D2306" s="340"/>
      <c r="E2306" s="341"/>
      <c r="F2306" s="336" t="str">
        <f>IF(ISBLANK($D2306)," -",'Offeror_Product Profile'!$B$10)</f>
        <v xml:space="preserve"> -</v>
      </c>
      <c r="G2306" s="336" t="str">
        <f>IF(ISBLANK($D2306)," -",'Offeror_Product Profile'!$B$11)</f>
        <v xml:space="preserve"> -</v>
      </c>
      <c r="H2306" s="309" t="str">
        <f>IF(ISBLANK($D2306),"",'Offeror_Product Profile'!$B$9)</f>
        <v/>
      </c>
      <c r="I2306" s="342"/>
      <c r="J2306" s="310" t="str">
        <f>IF(ISBLANK($D2306),"",'CDM_Requirements '!$B$149)</f>
        <v/>
      </c>
      <c r="K2306" s="338" t="str">
        <f>IF(ISBLANK($D2306),"",'CDM_Requirements '!$B$150)</f>
        <v/>
      </c>
      <c r="L2306" s="338" t="str">
        <f>IF(ISBLANK($D2306),"",'CDM_Requirements '!$B$151)</f>
        <v/>
      </c>
      <c r="M2306" s="338" t="str">
        <f>IF(ISBLANK($D2306),"",'CDM_Requirements '!$B$152)</f>
        <v/>
      </c>
      <c r="N2306" s="338" t="str">
        <f>IF(ISBLANK($D2306),"",'CDM_Requirements '!$B$153)</f>
        <v/>
      </c>
      <c r="O2306" s="340"/>
      <c r="P2306" s="340"/>
      <c r="Q2306" s="343"/>
    </row>
    <row r="2307" spans="1:17" s="323" customFormat="1" ht="20.100000000000001" customHeight="1" x14ac:dyDescent="0.25">
      <c r="A2307" s="311"/>
      <c r="B2307" s="308" t="str">
        <f>IF(ISBLANK($D2307)," -",'Offeror_Product Profile'!$B$12)</f>
        <v xml:space="preserve"> -</v>
      </c>
      <c r="C2307" s="308" t="str">
        <f>IF(ISBLANK($D2307)," -",'Offeror_Product Profile'!$B$13)</f>
        <v xml:space="preserve"> -</v>
      </c>
      <c r="D2307" s="340"/>
      <c r="E2307" s="341"/>
      <c r="F2307" s="336" t="str">
        <f>IF(ISBLANK($D2307)," -",'Offeror_Product Profile'!$B$10)</f>
        <v xml:space="preserve"> -</v>
      </c>
      <c r="G2307" s="336" t="str">
        <f>IF(ISBLANK($D2307)," -",'Offeror_Product Profile'!$B$11)</f>
        <v xml:space="preserve"> -</v>
      </c>
      <c r="H2307" s="309" t="str">
        <f>IF(ISBLANK($D2307),"",'Offeror_Product Profile'!$B$9)</f>
        <v/>
      </c>
      <c r="I2307" s="342"/>
      <c r="J2307" s="310" t="str">
        <f>IF(ISBLANK($D2307),"",'CDM_Requirements '!$B$149)</f>
        <v/>
      </c>
      <c r="K2307" s="338" t="str">
        <f>IF(ISBLANK($D2307),"",'CDM_Requirements '!$B$150)</f>
        <v/>
      </c>
      <c r="L2307" s="338" t="str">
        <f>IF(ISBLANK($D2307),"",'CDM_Requirements '!$B$151)</f>
        <v/>
      </c>
      <c r="M2307" s="338" t="str">
        <f>IF(ISBLANK($D2307),"",'CDM_Requirements '!$B$152)</f>
        <v/>
      </c>
      <c r="N2307" s="338" t="str">
        <f>IF(ISBLANK($D2307),"",'CDM_Requirements '!$B$153)</f>
        <v/>
      </c>
      <c r="O2307" s="340"/>
      <c r="P2307" s="340"/>
      <c r="Q2307" s="343"/>
    </row>
    <row r="2308" spans="1:17" s="323" customFormat="1" ht="20.100000000000001" customHeight="1" x14ac:dyDescent="0.25">
      <c r="A2308" s="311"/>
      <c r="B2308" s="308" t="str">
        <f>IF(ISBLANK($D2308)," -",'Offeror_Product Profile'!$B$12)</f>
        <v xml:space="preserve"> -</v>
      </c>
      <c r="C2308" s="308" t="str">
        <f>IF(ISBLANK($D2308)," -",'Offeror_Product Profile'!$B$13)</f>
        <v xml:space="preserve"> -</v>
      </c>
      <c r="D2308" s="340"/>
      <c r="E2308" s="341"/>
      <c r="F2308" s="336" t="str">
        <f>IF(ISBLANK($D2308)," -",'Offeror_Product Profile'!$B$10)</f>
        <v xml:space="preserve"> -</v>
      </c>
      <c r="G2308" s="336" t="str">
        <f>IF(ISBLANK($D2308)," -",'Offeror_Product Profile'!$B$11)</f>
        <v xml:space="preserve"> -</v>
      </c>
      <c r="H2308" s="309" t="str">
        <f>IF(ISBLANK($D2308),"",'Offeror_Product Profile'!$B$9)</f>
        <v/>
      </c>
      <c r="I2308" s="342"/>
      <c r="J2308" s="310" t="str">
        <f>IF(ISBLANK($D2308),"",'CDM_Requirements '!$B$149)</f>
        <v/>
      </c>
      <c r="K2308" s="338" t="str">
        <f>IF(ISBLANK($D2308),"",'CDM_Requirements '!$B$150)</f>
        <v/>
      </c>
      <c r="L2308" s="338" t="str">
        <f>IF(ISBLANK($D2308),"",'CDM_Requirements '!$B$151)</f>
        <v/>
      </c>
      <c r="M2308" s="338" t="str">
        <f>IF(ISBLANK($D2308),"",'CDM_Requirements '!$B$152)</f>
        <v/>
      </c>
      <c r="N2308" s="338" t="str">
        <f>IF(ISBLANK($D2308),"",'CDM_Requirements '!$B$153)</f>
        <v/>
      </c>
      <c r="O2308" s="340"/>
      <c r="P2308" s="340"/>
      <c r="Q2308" s="343"/>
    </row>
    <row r="2309" spans="1:17" s="323" customFormat="1" ht="20.100000000000001" customHeight="1" x14ac:dyDescent="0.25">
      <c r="A2309" s="311"/>
      <c r="B2309" s="308" t="str">
        <f>IF(ISBLANK($D2309)," -",'Offeror_Product Profile'!$B$12)</f>
        <v xml:space="preserve"> -</v>
      </c>
      <c r="C2309" s="308" t="str">
        <f>IF(ISBLANK($D2309)," -",'Offeror_Product Profile'!$B$13)</f>
        <v xml:space="preserve"> -</v>
      </c>
      <c r="D2309" s="340"/>
      <c r="E2309" s="341"/>
      <c r="F2309" s="336" t="str">
        <f>IF(ISBLANK($D2309)," -",'Offeror_Product Profile'!$B$10)</f>
        <v xml:space="preserve"> -</v>
      </c>
      <c r="G2309" s="336" t="str">
        <f>IF(ISBLANK($D2309)," -",'Offeror_Product Profile'!$B$11)</f>
        <v xml:space="preserve"> -</v>
      </c>
      <c r="H2309" s="309" t="str">
        <f>IF(ISBLANK($D2309),"",'Offeror_Product Profile'!$B$9)</f>
        <v/>
      </c>
      <c r="I2309" s="342"/>
      <c r="J2309" s="310" t="str">
        <f>IF(ISBLANK($D2309),"",'CDM_Requirements '!$B$149)</f>
        <v/>
      </c>
      <c r="K2309" s="338" t="str">
        <f>IF(ISBLANK($D2309),"",'CDM_Requirements '!$B$150)</f>
        <v/>
      </c>
      <c r="L2309" s="338" t="str">
        <f>IF(ISBLANK($D2309),"",'CDM_Requirements '!$B$151)</f>
        <v/>
      </c>
      <c r="M2309" s="338" t="str">
        <f>IF(ISBLANK($D2309),"",'CDM_Requirements '!$B$152)</f>
        <v/>
      </c>
      <c r="N2309" s="338" t="str">
        <f>IF(ISBLANK($D2309),"",'CDM_Requirements '!$B$153)</f>
        <v/>
      </c>
      <c r="O2309" s="340"/>
      <c r="P2309" s="340"/>
      <c r="Q2309" s="343"/>
    </row>
    <row r="2310" spans="1:17" s="323" customFormat="1" ht="20.100000000000001" customHeight="1" x14ac:dyDescent="0.25">
      <c r="A2310" s="311"/>
      <c r="B2310" s="308" t="str">
        <f>IF(ISBLANK($D2310)," -",'Offeror_Product Profile'!$B$12)</f>
        <v xml:space="preserve"> -</v>
      </c>
      <c r="C2310" s="308" t="str">
        <f>IF(ISBLANK($D2310)," -",'Offeror_Product Profile'!$B$13)</f>
        <v xml:space="preserve"> -</v>
      </c>
      <c r="D2310" s="340"/>
      <c r="E2310" s="341"/>
      <c r="F2310" s="336" t="str">
        <f>IF(ISBLANK($D2310)," -",'Offeror_Product Profile'!$B$10)</f>
        <v xml:space="preserve"> -</v>
      </c>
      <c r="G2310" s="336" t="str">
        <f>IF(ISBLANK($D2310)," -",'Offeror_Product Profile'!$B$11)</f>
        <v xml:space="preserve"> -</v>
      </c>
      <c r="H2310" s="309" t="str">
        <f>IF(ISBLANK($D2310),"",'Offeror_Product Profile'!$B$9)</f>
        <v/>
      </c>
      <c r="I2310" s="342"/>
      <c r="J2310" s="310" t="str">
        <f>IF(ISBLANK($D2310),"",'CDM_Requirements '!$B$149)</f>
        <v/>
      </c>
      <c r="K2310" s="338" t="str">
        <f>IF(ISBLANK($D2310),"",'CDM_Requirements '!$B$150)</f>
        <v/>
      </c>
      <c r="L2310" s="338" t="str">
        <f>IF(ISBLANK($D2310),"",'CDM_Requirements '!$B$151)</f>
        <v/>
      </c>
      <c r="M2310" s="338" t="str">
        <f>IF(ISBLANK($D2310),"",'CDM_Requirements '!$B$152)</f>
        <v/>
      </c>
      <c r="N2310" s="338" t="str">
        <f>IF(ISBLANK($D2310),"",'CDM_Requirements '!$B$153)</f>
        <v/>
      </c>
      <c r="O2310" s="340"/>
      <c r="P2310" s="340"/>
      <c r="Q2310" s="343"/>
    </row>
    <row r="2311" spans="1:17" s="323" customFormat="1" ht="20.100000000000001" customHeight="1" x14ac:dyDescent="0.25">
      <c r="A2311" s="311"/>
      <c r="B2311" s="308" t="str">
        <f>IF(ISBLANK($D2311)," -",'Offeror_Product Profile'!$B$12)</f>
        <v xml:space="preserve"> -</v>
      </c>
      <c r="C2311" s="308" t="str">
        <f>IF(ISBLANK($D2311)," -",'Offeror_Product Profile'!$B$13)</f>
        <v xml:space="preserve"> -</v>
      </c>
      <c r="D2311" s="340"/>
      <c r="E2311" s="341"/>
      <c r="F2311" s="336" t="str">
        <f>IF(ISBLANK($D2311)," -",'Offeror_Product Profile'!$B$10)</f>
        <v xml:space="preserve"> -</v>
      </c>
      <c r="G2311" s="336" t="str">
        <f>IF(ISBLANK($D2311)," -",'Offeror_Product Profile'!$B$11)</f>
        <v xml:space="preserve"> -</v>
      </c>
      <c r="H2311" s="309" t="str">
        <f>IF(ISBLANK($D2311),"",'Offeror_Product Profile'!$B$9)</f>
        <v/>
      </c>
      <c r="I2311" s="342"/>
      <c r="J2311" s="310" t="str">
        <f>IF(ISBLANK($D2311),"",'CDM_Requirements '!$B$149)</f>
        <v/>
      </c>
      <c r="K2311" s="338" t="str">
        <f>IF(ISBLANK($D2311),"",'CDM_Requirements '!$B$150)</f>
        <v/>
      </c>
      <c r="L2311" s="338" t="str">
        <f>IF(ISBLANK($D2311),"",'CDM_Requirements '!$B$151)</f>
        <v/>
      </c>
      <c r="M2311" s="338" t="str">
        <f>IF(ISBLANK($D2311),"",'CDM_Requirements '!$B$152)</f>
        <v/>
      </c>
      <c r="N2311" s="338" t="str">
        <f>IF(ISBLANK($D2311),"",'CDM_Requirements '!$B$153)</f>
        <v/>
      </c>
      <c r="O2311" s="340"/>
      <c r="P2311" s="340"/>
      <c r="Q2311" s="343"/>
    </row>
    <row r="2312" spans="1:17" s="323" customFormat="1" ht="20.100000000000001" customHeight="1" x14ac:dyDescent="0.25">
      <c r="A2312" s="311"/>
      <c r="B2312" s="308" t="str">
        <f>IF(ISBLANK($D2312)," -",'Offeror_Product Profile'!$B$12)</f>
        <v xml:space="preserve"> -</v>
      </c>
      <c r="C2312" s="308" t="str">
        <f>IF(ISBLANK($D2312)," -",'Offeror_Product Profile'!$B$13)</f>
        <v xml:space="preserve"> -</v>
      </c>
      <c r="D2312" s="340"/>
      <c r="E2312" s="341"/>
      <c r="F2312" s="336" t="str">
        <f>IF(ISBLANK($D2312)," -",'Offeror_Product Profile'!$B$10)</f>
        <v xml:space="preserve"> -</v>
      </c>
      <c r="G2312" s="336" t="str">
        <f>IF(ISBLANK($D2312)," -",'Offeror_Product Profile'!$B$11)</f>
        <v xml:space="preserve"> -</v>
      </c>
      <c r="H2312" s="309" t="str">
        <f>IF(ISBLANK($D2312),"",'Offeror_Product Profile'!$B$9)</f>
        <v/>
      </c>
      <c r="I2312" s="342"/>
      <c r="J2312" s="310" t="str">
        <f>IF(ISBLANK($D2312),"",'CDM_Requirements '!$B$149)</f>
        <v/>
      </c>
      <c r="K2312" s="338" t="str">
        <f>IF(ISBLANK($D2312),"",'CDM_Requirements '!$B$150)</f>
        <v/>
      </c>
      <c r="L2312" s="338" t="str">
        <f>IF(ISBLANK($D2312),"",'CDM_Requirements '!$B$151)</f>
        <v/>
      </c>
      <c r="M2312" s="338" t="str">
        <f>IF(ISBLANK($D2312),"",'CDM_Requirements '!$B$152)</f>
        <v/>
      </c>
      <c r="N2312" s="338" t="str">
        <f>IF(ISBLANK($D2312),"",'CDM_Requirements '!$B$153)</f>
        <v/>
      </c>
      <c r="O2312" s="340"/>
      <c r="P2312" s="340"/>
      <c r="Q2312" s="343"/>
    </row>
    <row r="2313" spans="1:17" s="323" customFormat="1" ht="20.100000000000001" customHeight="1" x14ac:dyDescent="0.25">
      <c r="A2313" s="311"/>
      <c r="B2313" s="308" t="str">
        <f>IF(ISBLANK($D2313)," -",'Offeror_Product Profile'!$B$12)</f>
        <v xml:space="preserve"> -</v>
      </c>
      <c r="C2313" s="308" t="str">
        <f>IF(ISBLANK($D2313)," -",'Offeror_Product Profile'!$B$13)</f>
        <v xml:space="preserve"> -</v>
      </c>
      <c r="D2313" s="340"/>
      <c r="E2313" s="341"/>
      <c r="F2313" s="336" t="str">
        <f>IF(ISBLANK($D2313)," -",'Offeror_Product Profile'!$B$10)</f>
        <v xml:space="preserve"> -</v>
      </c>
      <c r="G2313" s="336" t="str">
        <f>IF(ISBLANK($D2313)," -",'Offeror_Product Profile'!$B$11)</f>
        <v xml:space="preserve"> -</v>
      </c>
      <c r="H2313" s="309" t="str">
        <f>IF(ISBLANK($D2313),"",'Offeror_Product Profile'!$B$9)</f>
        <v/>
      </c>
      <c r="I2313" s="342"/>
      <c r="J2313" s="310" t="str">
        <f>IF(ISBLANK($D2313),"",'CDM_Requirements '!$B$149)</f>
        <v/>
      </c>
      <c r="K2313" s="338" t="str">
        <f>IF(ISBLANK($D2313),"",'CDM_Requirements '!$B$150)</f>
        <v/>
      </c>
      <c r="L2313" s="338" t="str">
        <f>IF(ISBLANK($D2313),"",'CDM_Requirements '!$B$151)</f>
        <v/>
      </c>
      <c r="M2313" s="338" t="str">
        <f>IF(ISBLANK($D2313),"",'CDM_Requirements '!$B$152)</f>
        <v/>
      </c>
      <c r="N2313" s="338" t="str">
        <f>IF(ISBLANK($D2313),"",'CDM_Requirements '!$B$153)</f>
        <v/>
      </c>
      <c r="O2313" s="340"/>
      <c r="P2313" s="340"/>
      <c r="Q2313" s="343"/>
    </row>
    <row r="2314" spans="1:17" s="323" customFormat="1" ht="20.100000000000001" customHeight="1" x14ac:dyDescent="0.25">
      <c r="A2314" s="311"/>
      <c r="B2314" s="308" t="str">
        <f>IF(ISBLANK($D2314)," -",'Offeror_Product Profile'!$B$12)</f>
        <v xml:space="preserve"> -</v>
      </c>
      <c r="C2314" s="308" t="str">
        <f>IF(ISBLANK($D2314)," -",'Offeror_Product Profile'!$B$13)</f>
        <v xml:space="preserve"> -</v>
      </c>
      <c r="D2314" s="340"/>
      <c r="E2314" s="341"/>
      <c r="F2314" s="336" t="str">
        <f>IF(ISBLANK($D2314)," -",'Offeror_Product Profile'!$B$10)</f>
        <v xml:space="preserve"> -</v>
      </c>
      <c r="G2314" s="336" t="str">
        <f>IF(ISBLANK($D2314)," -",'Offeror_Product Profile'!$B$11)</f>
        <v xml:space="preserve"> -</v>
      </c>
      <c r="H2314" s="309" t="str">
        <f>IF(ISBLANK($D2314),"",'Offeror_Product Profile'!$B$9)</f>
        <v/>
      </c>
      <c r="I2314" s="342"/>
      <c r="J2314" s="310" t="str">
        <f>IF(ISBLANK($D2314),"",'CDM_Requirements '!$B$149)</f>
        <v/>
      </c>
      <c r="K2314" s="338" t="str">
        <f>IF(ISBLANK($D2314),"",'CDM_Requirements '!$B$150)</f>
        <v/>
      </c>
      <c r="L2314" s="338" t="str">
        <f>IF(ISBLANK($D2314),"",'CDM_Requirements '!$B$151)</f>
        <v/>
      </c>
      <c r="M2314" s="338" t="str">
        <f>IF(ISBLANK($D2314),"",'CDM_Requirements '!$B$152)</f>
        <v/>
      </c>
      <c r="N2314" s="338" t="str">
        <f>IF(ISBLANK($D2314),"",'CDM_Requirements '!$B$153)</f>
        <v/>
      </c>
      <c r="O2314" s="340"/>
      <c r="P2314" s="340"/>
      <c r="Q2314" s="343"/>
    </row>
    <row r="2315" spans="1:17" s="323" customFormat="1" ht="20.100000000000001" customHeight="1" x14ac:dyDescent="0.25">
      <c r="A2315" s="311"/>
      <c r="B2315" s="308" t="str">
        <f>IF(ISBLANK($D2315)," -",'Offeror_Product Profile'!$B$12)</f>
        <v xml:space="preserve"> -</v>
      </c>
      <c r="C2315" s="308" t="str">
        <f>IF(ISBLANK($D2315)," -",'Offeror_Product Profile'!$B$13)</f>
        <v xml:space="preserve"> -</v>
      </c>
      <c r="D2315" s="340"/>
      <c r="E2315" s="341"/>
      <c r="F2315" s="336" t="str">
        <f>IF(ISBLANK($D2315)," -",'Offeror_Product Profile'!$B$10)</f>
        <v xml:space="preserve"> -</v>
      </c>
      <c r="G2315" s="336" t="str">
        <f>IF(ISBLANK($D2315)," -",'Offeror_Product Profile'!$B$11)</f>
        <v xml:space="preserve"> -</v>
      </c>
      <c r="H2315" s="309" t="str">
        <f>IF(ISBLANK($D2315),"",'Offeror_Product Profile'!$B$9)</f>
        <v/>
      </c>
      <c r="I2315" s="342"/>
      <c r="J2315" s="310" t="str">
        <f>IF(ISBLANK($D2315),"",'CDM_Requirements '!$B$149)</f>
        <v/>
      </c>
      <c r="K2315" s="338" t="str">
        <f>IF(ISBLANK($D2315),"",'CDM_Requirements '!$B$150)</f>
        <v/>
      </c>
      <c r="L2315" s="338" t="str">
        <f>IF(ISBLANK($D2315),"",'CDM_Requirements '!$B$151)</f>
        <v/>
      </c>
      <c r="M2315" s="338" t="str">
        <f>IF(ISBLANK($D2315),"",'CDM_Requirements '!$B$152)</f>
        <v/>
      </c>
      <c r="N2315" s="338" t="str">
        <f>IF(ISBLANK($D2315),"",'CDM_Requirements '!$B$153)</f>
        <v/>
      </c>
      <c r="O2315" s="340"/>
      <c r="P2315" s="340"/>
      <c r="Q2315" s="343"/>
    </row>
    <row r="2316" spans="1:17" s="323" customFormat="1" ht="20.100000000000001" customHeight="1" x14ac:dyDescent="0.25">
      <c r="A2316" s="311"/>
      <c r="B2316" s="308" t="str">
        <f>IF(ISBLANK($D2316)," -",'Offeror_Product Profile'!$B$12)</f>
        <v xml:space="preserve"> -</v>
      </c>
      <c r="C2316" s="308" t="str">
        <f>IF(ISBLANK($D2316)," -",'Offeror_Product Profile'!$B$13)</f>
        <v xml:space="preserve"> -</v>
      </c>
      <c r="D2316" s="340"/>
      <c r="E2316" s="341"/>
      <c r="F2316" s="336" t="str">
        <f>IF(ISBLANK($D2316)," -",'Offeror_Product Profile'!$B$10)</f>
        <v xml:space="preserve"> -</v>
      </c>
      <c r="G2316" s="336" t="str">
        <f>IF(ISBLANK($D2316)," -",'Offeror_Product Profile'!$B$11)</f>
        <v xml:space="preserve"> -</v>
      </c>
      <c r="H2316" s="309" t="str">
        <f>IF(ISBLANK($D2316),"",'Offeror_Product Profile'!$B$9)</f>
        <v/>
      </c>
      <c r="I2316" s="342"/>
      <c r="J2316" s="310" t="str">
        <f>IF(ISBLANK($D2316),"",'CDM_Requirements '!$B$149)</f>
        <v/>
      </c>
      <c r="K2316" s="338" t="str">
        <f>IF(ISBLANK($D2316),"",'CDM_Requirements '!$B$150)</f>
        <v/>
      </c>
      <c r="L2316" s="338" t="str">
        <f>IF(ISBLANK($D2316),"",'CDM_Requirements '!$B$151)</f>
        <v/>
      </c>
      <c r="M2316" s="338" t="str">
        <f>IF(ISBLANK($D2316),"",'CDM_Requirements '!$B$152)</f>
        <v/>
      </c>
      <c r="N2316" s="338" t="str">
        <f>IF(ISBLANK($D2316),"",'CDM_Requirements '!$B$153)</f>
        <v/>
      </c>
      <c r="O2316" s="340"/>
      <c r="P2316" s="340"/>
      <c r="Q2316" s="343"/>
    </row>
    <row r="2317" spans="1:17" s="323" customFormat="1" ht="20.100000000000001" customHeight="1" x14ac:dyDescent="0.25">
      <c r="A2317" s="311"/>
      <c r="B2317" s="308" t="str">
        <f>IF(ISBLANK($D2317)," -",'Offeror_Product Profile'!$B$12)</f>
        <v xml:space="preserve"> -</v>
      </c>
      <c r="C2317" s="308" t="str">
        <f>IF(ISBLANK($D2317)," -",'Offeror_Product Profile'!$B$13)</f>
        <v xml:space="preserve"> -</v>
      </c>
      <c r="D2317" s="340"/>
      <c r="E2317" s="341"/>
      <c r="F2317" s="336" t="str">
        <f>IF(ISBLANK($D2317)," -",'Offeror_Product Profile'!$B$10)</f>
        <v xml:space="preserve"> -</v>
      </c>
      <c r="G2317" s="336" t="str">
        <f>IF(ISBLANK($D2317)," -",'Offeror_Product Profile'!$B$11)</f>
        <v xml:space="preserve"> -</v>
      </c>
      <c r="H2317" s="309" t="str">
        <f>IF(ISBLANK($D2317),"",'Offeror_Product Profile'!$B$9)</f>
        <v/>
      </c>
      <c r="I2317" s="342"/>
      <c r="J2317" s="310" t="str">
        <f>IF(ISBLANK($D2317),"",'CDM_Requirements '!$B$149)</f>
        <v/>
      </c>
      <c r="K2317" s="338" t="str">
        <f>IF(ISBLANK($D2317),"",'CDM_Requirements '!$B$150)</f>
        <v/>
      </c>
      <c r="L2317" s="338" t="str">
        <f>IF(ISBLANK($D2317),"",'CDM_Requirements '!$B$151)</f>
        <v/>
      </c>
      <c r="M2317" s="338" t="str">
        <f>IF(ISBLANK($D2317),"",'CDM_Requirements '!$B$152)</f>
        <v/>
      </c>
      <c r="N2317" s="338" t="str">
        <f>IF(ISBLANK($D2317),"",'CDM_Requirements '!$B$153)</f>
        <v/>
      </c>
      <c r="O2317" s="340"/>
      <c r="P2317" s="340"/>
      <c r="Q2317" s="343"/>
    </row>
    <row r="2318" spans="1:17" s="323" customFormat="1" ht="20.100000000000001" customHeight="1" x14ac:dyDescent="0.25">
      <c r="A2318" s="311"/>
      <c r="B2318" s="308" t="str">
        <f>IF(ISBLANK($D2318)," -",'Offeror_Product Profile'!$B$12)</f>
        <v xml:space="preserve"> -</v>
      </c>
      <c r="C2318" s="308" t="str">
        <f>IF(ISBLANK($D2318)," -",'Offeror_Product Profile'!$B$13)</f>
        <v xml:space="preserve"> -</v>
      </c>
      <c r="D2318" s="340"/>
      <c r="E2318" s="341"/>
      <c r="F2318" s="336" t="str">
        <f>IF(ISBLANK($D2318)," -",'Offeror_Product Profile'!$B$10)</f>
        <v xml:space="preserve"> -</v>
      </c>
      <c r="G2318" s="336" t="str">
        <f>IF(ISBLANK($D2318)," -",'Offeror_Product Profile'!$B$11)</f>
        <v xml:space="preserve"> -</v>
      </c>
      <c r="H2318" s="309" t="str">
        <f>IF(ISBLANK($D2318),"",'Offeror_Product Profile'!$B$9)</f>
        <v/>
      </c>
      <c r="I2318" s="342"/>
      <c r="J2318" s="310" t="str">
        <f>IF(ISBLANK($D2318),"",'CDM_Requirements '!$B$149)</f>
        <v/>
      </c>
      <c r="K2318" s="338" t="str">
        <f>IF(ISBLANK($D2318),"",'CDM_Requirements '!$B$150)</f>
        <v/>
      </c>
      <c r="L2318" s="338" t="str">
        <f>IF(ISBLANK($D2318),"",'CDM_Requirements '!$B$151)</f>
        <v/>
      </c>
      <c r="M2318" s="338" t="str">
        <f>IF(ISBLANK($D2318),"",'CDM_Requirements '!$B$152)</f>
        <v/>
      </c>
      <c r="N2318" s="338" t="str">
        <f>IF(ISBLANK($D2318),"",'CDM_Requirements '!$B$153)</f>
        <v/>
      </c>
      <c r="O2318" s="340"/>
      <c r="P2318" s="340"/>
      <c r="Q2318" s="343"/>
    </row>
    <row r="2319" spans="1:17" s="323" customFormat="1" ht="20.100000000000001" customHeight="1" x14ac:dyDescent="0.25">
      <c r="A2319" s="311"/>
      <c r="B2319" s="308" t="str">
        <f>IF(ISBLANK($D2319)," -",'Offeror_Product Profile'!$B$12)</f>
        <v xml:space="preserve"> -</v>
      </c>
      <c r="C2319" s="308" t="str">
        <f>IF(ISBLANK($D2319)," -",'Offeror_Product Profile'!$B$13)</f>
        <v xml:space="preserve"> -</v>
      </c>
      <c r="D2319" s="340"/>
      <c r="E2319" s="341"/>
      <c r="F2319" s="336" t="str">
        <f>IF(ISBLANK($D2319)," -",'Offeror_Product Profile'!$B$10)</f>
        <v xml:space="preserve"> -</v>
      </c>
      <c r="G2319" s="336" t="str">
        <f>IF(ISBLANK($D2319)," -",'Offeror_Product Profile'!$B$11)</f>
        <v xml:space="preserve"> -</v>
      </c>
      <c r="H2319" s="309" t="str">
        <f>IF(ISBLANK($D2319),"",'Offeror_Product Profile'!$B$9)</f>
        <v/>
      </c>
      <c r="I2319" s="342"/>
      <c r="J2319" s="310" t="str">
        <f>IF(ISBLANK($D2319),"",'CDM_Requirements '!$B$149)</f>
        <v/>
      </c>
      <c r="K2319" s="338" t="str">
        <f>IF(ISBLANK($D2319),"",'CDM_Requirements '!$B$150)</f>
        <v/>
      </c>
      <c r="L2319" s="338" t="str">
        <f>IF(ISBLANK($D2319),"",'CDM_Requirements '!$B$151)</f>
        <v/>
      </c>
      <c r="M2319" s="338" t="str">
        <f>IF(ISBLANK($D2319),"",'CDM_Requirements '!$B$152)</f>
        <v/>
      </c>
      <c r="N2319" s="338" t="str">
        <f>IF(ISBLANK($D2319),"",'CDM_Requirements '!$B$153)</f>
        <v/>
      </c>
      <c r="O2319" s="340"/>
      <c r="P2319" s="340"/>
      <c r="Q2319" s="343"/>
    </row>
    <row r="2320" spans="1:17" s="323" customFormat="1" ht="20.100000000000001" customHeight="1" x14ac:dyDescent="0.25">
      <c r="A2320" s="311"/>
      <c r="B2320" s="308" t="str">
        <f>IF(ISBLANK($D2320)," -",'Offeror_Product Profile'!$B$12)</f>
        <v xml:space="preserve"> -</v>
      </c>
      <c r="C2320" s="308" t="str">
        <f>IF(ISBLANK($D2320)," -",'Offeror_Product Profile'!$B$13)</f>
        <v xml:space="preserve"> -</v>
      </c>
      <c r="D2320" s="340"/>
      <c r="E2320" s="341"/>
      <c r="F2320" s="336" t="str">
        <f>IF(ISBLANK($D2320)," -",'Offeror_Product Profile'!$B$10)</f>
        <v xml:space="preserve"> -</v>
      </c>
      <c r="G2320" s="336" t="str">
        <f>IF(ISBLANK($D2320)," -",'Offeror_Product Profile'!$B$11)</f>
        <v xml:space="preserve"> -</v>
      </c>
      <c r="H2320" s="309" t="str">
        <f>IF(ISBLANK($D2320),"",'Offeror_Product Profile'!$B$9)</f>
        <v/>
      </c>
      <c r="I2320" s="342"/>
      <c r="J2320" s="310" t="str">
        <f>IF(ISBLANK($D2320),"",'CDM_Requirements '!$B$149)</f>
        <v/>
      </c>
      <c r="K2320" s="338" t="str">
        <f>IF(ISBLANK($D2320),"",'CDM_Requirements '!$B$150)</f>
        <v/>
      </c>
      <c r="L2320" s="338" t="str">
        <f>IF(ISBLANK($D2320),"",'CDM_Requirements '!$B$151)</f>
        <v/>
      </c>
      <c r="M2320" s="338" t="str">
        <f>IF(ISBLANK($D2320),"",'CDM_Requirements '!$B$152)</f>
        <v/>
      </c>
      <c r="N2320" s="338" t="str">
        <f>IF(ISBLANK($D2320),"",'CDM_Requirements '!$B$153)</f>
        <v/>
      </c>
      <c r="O2320" s="340"/>
      <c r="P2320" s="340"/>
      <c r="Q2320" s="343"/>
    </row>
    <row r="2321" spans="1:17" s="323" customFormat="1" ht="20.100000000000001" customHeight="1" x14ac:dyDescent="0.25">
      <c r="A2321" s="311"/>
      <c r="B2321" s="308" t="str">
        <f>IF(ISBLANK($D2321)," -",'Offeror_Product Profile'!$B$12)</f>
        <v xml:space="preserve"> -</v>
      </c>
      <c r="C2321" s="308" t="str">
        <f>IF(ISBLANK($D2321)," -",'Offeror_Product Profile'!$B$13)</f>
        <v xml:space="preserve"> -</v>
      </c>
      <c r="D2321" s="340"/>
      <c r="E2321" s="341"/>
      <c r="F2321" s="336" t="str">
        <f>IF(ISBLANK($D2321)," -",'Offeror_Product Profile'!$B$10)</f>
        <v xml:space="preserve"> -</v>
      </c>
      <c r="G2321" s="336" t="str">
        <f>IF(ISBLANK($D2321)," -",'Offeror_Product Profile'!$B$11)</f>
        <v xml:space="preserve"> -</v>
      </c>
      <c r="H2321" s="309" t="str">
        <f>IF(ISBLANK($D2321),"",'Offeror_Product Profile'!$B$9)</f>
        <v/>
      </c>
      <c r="I2321" s="342"/>
      <c r="J2321" s="310" t="str">
        <f>IF(ISBLANK($D2321),"",'CDM_Requirements '!$B$149)</f>
        <v/>
      </c>
      <c r="K2321" s="338" t="str">
        <f>IF(ISBLANK($D2321),"",'CDM_Requirements '!$B$150)</f>
        <v/>
      </c>
      <c r="L2321" s="338" t="str">
        <f>IF(ISBLANK($D2321),"",'CDM_Requirements '!$B$151)</f>
        <v/>
      </c>
      <c r="M2321" s="338" t="str">
        <f>IF(ISBLANK($D2321),"",'CDM_Requirements '!$B$152)</f>
        <v/>
      </c>
      <c r="N2321" s="338" t="str">
        <f>IF(ISBLANK($D2321),"",'CDM_Requirements '!$B$153)</f>
        <v/>
      </c>
      <c r="O2321" s="340"/>
      <c r="P2321" s="340"/>
      <c r="Q2321" s="343"/>
    </row>
    <row r="2322" spans="1:17" s="323" customFormat="1" ht="20.100000000000001" customHeight="1" x14ac:dyDescent="0.25">
      <c r="A2322" s="311"/>
      <c r="B2322" s="308" t="str">
        <f>IF(ISBLANK($D2322)," -",'Offeror_Product Profile'!$B$12)</f>
        <v xml:space="preserve"> -</v>
      </c>
      <c r="C2322" s="308" t="str">
        <f>IF(ISBLANK($D2322)," -",'Offeror_Product Profile'!$B$13)</f>
        <v xml:space="preserve"> -</v>
      </c>
      <c r="D2322" s="340"/>
      <c r="E2322" s="341"/>
      <c r="F2322" s="336" t="str">
        <f>IF(ISBLANK($D2322)," -",'Offeror_Product Profile'!$B$10)</f>
        <v xml:space="preserve"> -</v>
      </c>
      <c r="G2322" s="336" t="str">
        <f>IF(ISBLANK($D2322)," -",'Offeror_Product Profile'!$B$11)</f>
        <v xml:space="preserve"> -</v>
      </c>
      <c r="H2322" s="309" t="str">
        <f>IF(ISBLANK($D2322),"",'Offeror_Product Profile'!$B$9)</f>
        <v/>
      </c>
      <c r="I2322" s="342"/>
      <c r="J2322" s="310" t="str">
        <f>IF(ISBLANK($D2322),"",'CDM_Requirements '!$B$149)</f>
        <v/>
      </c>
      <c r="K2322" s="338" t="str">
        <f>IF(ISBLANK($D2322),"",'CDM_Requirements '!$B$150)</f>
        <v/>
      </c>
      <c r="L2322" s="338" t="str">
        <f>IF(ISBLANK($D2322),"",'CDM_Requirements '!$B$151)</f>
        <v/>
      </c>
      <c r="M2322" s="338" t="str">
        <f>IF(ISBLANK($D2322),"",'CDM_Requirements '!$B$152)</f>
        <v/>
      </c>
      <c r="N2322" s="338" t="str">
        <f>IF(ISBLANK($D2322),"",'CDM_Requirements '!$B$153)</f>
        <v/>
      </c>
      <c r="O2322" s="340"/>
      <c r="P2322" s="340"/>
      <c r="Q2322" s="343"/>
    </row>
    <row r="2323" spans="1:17" s="323" customFormat="1" ht="20.100000000000001" customHeight="1" x14ac:dyDescent="0.25">
      <c r="A2323" s="311"/>
      <c r="B2323" s="308" t="str">
        <f>IF(ISBLANK($D2323)," -",'Offeror_Product Profile'!$B$12)</f>
        <v xml:space="preserve"> -</v>
      </c>
      <c r="C2323" s="308" t="str">
        <f>IF(ISBLANK($D2323)," -",'Offeror_Product Profile'!$B$13)</f>
        <v xml:space="preserve"> -</v>
      </c>
      <c r="D2323" s="340"/>
      <c r="E2323" s="341"/>
      <c r="F2323" s="336" t="str">
        <f>IF(ISBLANK($D2323)," -",'Offeror_Product Profile'!$B$10)</f>
        <v xml:space="preserve"> -</v>
      </c>
      <c r="G2323" s="336" t="str">
        <f>IF(ISBLANK($D2323)," -",'Offeror_Product Profile'!$B$11)</f>
        <v xml:space="preserve"> -</v>
      </c>
      <c r="H2323" s="309" t="str">
        <f>IF(ISBLANK($D2323),"",'Offeror_Product Profile'!$B$9)</f>
        <v/>
      </c>
      <c r="I2323" s="342"/>
      <c r="J2323" s="310" t="str">
        <f>IF(ISBLANK($D2323),"",'CDM_Requirements '!$B$149)</f>
        <v/>
      </c>
      <c r="K2323" s="338" t="str">
        <f>IF(ISBLANK($D2323),"",'CDM_Requirements '!$B$150)</f>
        <v/>
      </c>
      <c r="L2323" s="338" t="str">
        <f>IF(ISBLANK($D2323),"",'CDM_Requirements '!$B$151)</f>
        <v/>
      </c>
      <c r="M2323" s="338" t="str">
        <f>IF(ISBLANK($D2323),"",'CDM_Requirements '!$B$152)</f>
        <v/>
      </c>
      <c r="N2323" s="338" t="str">
        <f>IF(ISBLANK($D2323),"",'CDM_Requirements '!$B$153)</f>
        <v/>
      </c>
      <c r="O2323" s="340"/>
      <c r="P2323" s="340"/>
      <c r="Q2323" s="343"/>
    </row>
    <row r="2324" spans="1:17" s="323" customFormat="1" ht="20.100000000000001" customHeight="1" x14ac:dyDescent="0.25">
      <c r="A2324" s="311"/>
      <c r="B2324" s="308" t="str">
        <f>IF(ISBLANK($D2324)," -",'Offeror_Product Profile'!$B$12)</f>
        <v xml:space="preserve"> -</v>
      </c>
      <c r="C2324" s="308" t="str">
        <f>IF(ISBLANK($D2324)," -",'Offeror_Product Profile'!$B$13)</f>
        <v xml:space="preserve"> -</v>
      </c>
      <c r="D2324" s="340"/>
      <c r="E2324" s="341"/>
      <c r="F2324" s="336" t="str">
        <f>IF(ISBLANK($D2324)," -",'Offeror_Product Profile'!$B$10)</f>
        <v xml:space="preserve"> -</v>
      </c>
      <c r="G2324" s="336" t="str">
        <f>IF(ISBLANK($D2324)," -",'Offeror_Product Profile'!$B$11)</f>
        <v xml:space="preserve"> -</v>
      </c>
      <c r="H2324" s="309" t="str">
        <f>IF(ISBLANK($D2324),"",'Offeror_Product Profile'!$B$9)</f>
        <v/>
      </c>
      <c r="I2324" s="342"/>
      <c r="J2324" s="310" t="str">
        <f>IF(ISBLANK($D2324),"",'CDM_Requirements '!$B$149)</f>
        <v/>
      </c>
      <c r="K2324" s="338" t="str">
        <f>IF(ISBLANK($D2324),"",'CDM_Requirements '!$B$150)</f>
        <v/>
      </c>
      <c r="L2324" s="338" t="str">
        <f>IF(ISBLANK($D2324),"",'CDM_Requirements '!$B$151)</f>
        <v/>
      </c>
      <c r="M2324" s="338" t="str">
        <f>IF(ISBLANK($D2324),"",'CDM_Requirements '!$B$152)</f>
        <v/>
      </c>
      <c r="N2324" s="338" t="str">
        <f>IF(ISBLANK($D2324),"",'CDM_Requirements '!$B$153)</f>
        <v/>
      </c>
      <c r="O2324" s="340"/>
      <c r="P2324" s="340"/>
      <c r="Q2324" s="343"/>
    </row>
    <row r="2325" spans="1:17" s="323" customFormat="1" ht="20.100000000000001" customHeight="1" x14ac:dyDescent="0.25">
      <c r="A2325" s="311"/>
      <c r="B2325" s="308" t="str">
        <f>IF(ISBLANK($D2325)," -",'Offeror_Product Profile'!$B$12)</f>
        <v xml:space="preserve"> -</v>
      </c>
      <c r="C2325" s="308" t="str">
        <f>IF(ISBLANK($D2325)," -",'Offeror_Product Profile'!$B$13)</f>
        <v xml:space="preserve"> -</v>
      </c>
      <c r="D2325" s="340"/>
      <c r="E2325" s="341"/>
      <c r="F2325" s="336" t="str">
        <f>IF(ISBLANK($D2325)," -",'Offeror_Product Profile'!$B$10)</f>
        <v xml:space="preserve"> -</v>
      </c>
      <c r="G2325" s="336" t="str">
        <f>IF(ISBLANK($D2325)," -",'Offeror_Product Profile'!$B$11)</f>
        <v xml:space="preserve"> -</v>
      </c>
      <c r="H2325" s="309" t="str">
        <f>IF(ISBLANK($D2325),"",'Offeror_Product Profile'!$B$9)</f>
        <v/>
      </c>
      <c r="I2325" s="342"/>
      <c r="J2325" s="310" t="str">
        <f>IF(ISBLANK($D2325),"",'CDM_Requirements '!$B$149)</f>
        <v/>
      </c>
      <c r="K2325" s="338" t="str">
        <f>IF(ISBLANK($D2325),"",'CDM_Requirements '!$B$150)</f>
        <v/>
      </c>
      <c r="L2325" s="338" t="str">
        <f>IF(ISBLANK($D2325),"",'CDM_Requirements '!$B$151)</f>
        <v/>
      </c>
      <c r="M2325" s="338" t="str">
        <f>IF(ISBLANK($D2325),"",'CDM_Requirements '!$B$152)</f>
        <v/>
      </c>
      <c r="N2325" s="338" t="str">
        <f>IF(ISBLANK($D2325),"",'CDM_Requirements '!$B$153)</f>
        <v/>
      </c>
      <c r="O2325" s="340"/>
      <c r="P2325" s="340"/>
      <c r="Q2325" s="343"/>
    </row>
    <row r="2326" spans="1:17" s="323" customFormat="1" ht="20.100000000000001" customHeight="1" x14ac:dyDescent="0.25">
      <c r="A2326" s="311"/>
      <c r="B2326" s="308" t="str">
        <f>IF(ISBLANK($D2326)," -",'Offeror_Product Profile'!$B$12)</f>
        <v xml:space="preserve"> -</v>
      </c>
      <c r="C2326" s="308" t="str">
        <f>IF(ISBLANK($D2326)," -",'Offeror_Product Profile'!$B$13)</f>
        <v xml:space="preserve"> -</v>
      </c>
      <c r="D2326" s="340"/>
      <c r="E2326" s="341"/>
      <c r="F2326" s="336" t="str">
        <f>IF(ISBLANK($D2326)," -",'Offeror_Product Profile'!$B$10)</f>
        <v xml:space="preserve"> -</v>
      </c>
      <c r="G2326" s="336" t="str">
        <f>IF(ISBLANK($D2326)," -",'Offeror_Product Profile'!$B$11)</f>
        <v xml:space="preserve"> -</v>
      </c>
      <c r="H2326" s="309" t="str">
        <f>IF(ISBLANK($D2326),"",'Offeror_Product Profile'!$B$9)</f>
        <v/>
      </c>
      <c r="I2326" s="342"/>
      <c r="J2326" s="310" t="str">
        <f>IF(ISBLANK($D2326),"",'CDM_Requirements '!$B$149)</f>
        <v/>
      </c>
      <c r="K2326" s="338" t="str">
        <f>IF(ISBLANK($D2326),"",'CDM_Requirements '!$B$150)</f>
        <v/>
      </c>
      <c r="L2326" s="338" t="str">
        <f>IF(ISBLANK($D2326),"",'CDM_Requirements '!$B$151)</f>
        <v/>
      </c>
      <c r="M2326" s="338" t="str">
        <f>IF(ISBLANK($D2326),"",'CDM_Requirements '!$B$152)</f>
        <v/>
      </c>
      <c r="N2326" s="338" t="str">
        <f>IF(ISBLANK($D2326),"",'CDM_Requirements '!$B$153)</f>
        <v/>
      </c>
      <c r="O2326" s="340"/>
      <c r="P2326" s="340"/>
      <c r="Q2326" s="343"/>
    </row>
    <row r="2327" spans="1:17" s="323" customFormat="1" ht="20.100000000000001" customHeight="1" x14ac:dyDescent="0.25">
      <c r="A2327" s="311"/>
      <c r="B2327" s="308" t="str">
        <f>IF(ISBLANK($D2327)," -",'Offeror_Product Profile'!$B$12)</f>
        <v xml:space="preserve"> -</v>
      </c>
      <c r="C2327" s="308" t="str">
        <f>IF(ISBLANK($D2327)," -",'Offeror_Product Profile'!$B$13)</f>
        <v xml:space="preserve"> -</v>
      </c>
      <c r="D2327" s="340"/>
      <c r="E2327" s="341"/>
      <c r="F2327" s="336" t="str">
        <f>IF(ISBLANK($D2327)," -",'Offeror_Product Profile'!$B$10)</f>
        <v xml:space="preserve"> -</v>
      </c>
      <c r="G2327" s="336" t="str">
        <f>IF(ISBLANK($D2327)," -",'Offeror_Product Profile'!$B$11)</f>
        <v xml:space="preserve"> -</v>
      </c>
      <c r="H2327" s="309" t="str">
        <f>IF(ISBLANK($D2327),"",'Offeror_Product Profile'!$B$9)</f>
        <v/>
      </c>
      <c r="I2327" s="342"/>
      <c r="J2327" s="310" t="str">
        <f>IF(ISBLANK($D2327),"",'CDM_Requirements '!$B$149)</f>
        <v/>
      </c>
      <c r="K2327" s="338" t="str">
        <f>IF(ISBLANK($D2327),"",'CDM_Requirements '!$B$150)</f>
        <v/>
      </c>
      <c r="L2327" s="338" t="str">
        <f>IF(ISBLANK($D2327),"",'CDM_Requirements '!$B$151)</f>
        <v/>
      </c>
      <c r="M2327" s="338" t="str">
        <f>IF(ISBLANK($D2327),"",'CDM_Requirements '!$B$152)</f>
        <v/>
      </c>
      <c r="N2327" s="338" t="str">
        <f>IF(ISBLANK($D2327),"",'CDM_Requirements '!$B$153)</f>
        <v/>
      </c>
      <c r="O2327" s="340"/>
      <c r="P2327" s="340"/>
      <c r="Q2327" s="343"/>
    </row>
    <row r="2328" spans="1:17" s="323" customFormat="1" ht="20.100000000000001" customHeight="1" x14ac:dyDescent="0.25">
      <c r="A2328" s="311"/>
      <c r="B2328" s="308" t="str">
        <f>IF(ISBLANK($D2328)," -",'Offeror_Product Profile'!$B$12)</f>
        <v xml:space="preserve"> -</v>
      </c>
      <c r="C2328" s="308" t="str">
        <f>IF(ISBLANK($D2328)," -",'Offeror_Product Profile'!$B$13)</f>
        <v xml:space="preserve"> -</v>
      </c>
      <c r="D2328" s="340"/>
      <c r="E2328" s="341"/>
      <c r="F2328" s="336" t="str">
        <f>IF(ISBLANK($D2328)," -",'Offeror_Product Profile'!$B$10)</f>
        <v xml:space="preserve"> -</v>
      </c>
      <c r="G2328" s="336" t="str">
        <f>IF(ISBLANK($D2328)," -",'Offeror_Product Profile'!$B$11)</f>
        <v xml:space="preserve"> -</v>
      </c>
      <c r="H2328" s="309" t="str">
        <f>IF(ISBLANK($D2328),"",'Offeror_Product Profile'!$B$9)</f>
        <v/>
      </c>
      <c r="I2328" s="342"/>
      <c r="J2328" s="310" t="str">
        <f>IF(ISBLANK($D2328),"",'CDM_Requirements '!$B$149)</f>
        <v/>
      </c>
      <c r="K2328" s="338" t="str">
        <f>IF(ISBLANK($D2328),"",'CDM_Requirements '!$B$150)</f>
        <v/>
      </c>
      <c r="L2328" s="338" t="str">
        <f>IF(ISBLANK($D2328),"",'CDM_Requirements '!$B$151)</f>
        <v/>
      </c>
      <c r="M2328" s="338" t="str">
        <f>IF(ISBLANK($D2328),"",'CDM_Requirements '!$B$152)</f>
        <v/>
      </c>
      <c r="N2328" s="338" t="str">
        <f>IF(ISBLANK($D2328),"",'CDM_Requirements '!$B$153)</f>
        <v/>
      </c>
      <c r="O2328" s="340"/>
      <c r="P2328" s="340"/>
      <c r="Q2328" s="343"/>
    </row>
    <row r="2329" spans="1:17" s="323" customFormat="1" ht="20.100000000000001" customHeight="1" x14ac:dyDescent="0.25">
      <c r="A2329" s="311"/>
      <c r="B2329" s="308" t="str">
        <f>IF(ISBLANK($D2329)," -",'Offeror_Product Profile'!$B$12)</f>
        <v xml:space="preserve"> -</v>
      </c>
      <c r="C2329" s="308" t="str">
        <f>IF(ISBLANK($D2329)," -",'Offeror_Product Profile'!$B$13)</f>
        <v xml:space="preserve"> -</v>
      </c>
      <c r="D2329" s="340"/>
      <c r="E2329" s="341"/>
      <c r="F2329" s="336" t="str">
        <f>IF(ISBLANK($D2329)," -",'Offeror_Product Profile'!$B$10)</f>
        <v xml:space="preserve"> -</v>
      </c>
      <c r="G2329" s="336" t="str">
        <f>IF(ISBLANK($D2329)," -",'Offeror_Product Profile'!$B$11)</f>
        <v xml:space="preserve"> -</v>
      </c>
      <c r="H2329" s="309" t="str">
        <f>IF(ISBLANK($D2329),"",'Offeror_Product Profile'!$B$9)</f>
        <v/>
      </c>
      <c r="I2329" s="342"/>
      <c r="J2329" s="310" t="str">
        <f>IF(ISBLANK($D2329),"",'CDM_Requirements '!$B$149)</f>
        <v/>
      </c>
      <c r="K2329" s="338" t="str">
        <f>IF(ISBLANK($D2329),"",'CDM_Requirements '!$B$150)</f>
        <v/>
      </c>
      <c r="L2329" s="338" t="str">
        <f>IF(ISBLANK($D2329),"",'CDM_Requirements '!$B$151)</f>
        <v/>
      </c>
      <c r="M2329" s="338" t="str">
        <f>IF(ISBLANK($D2329),"",'CDM_Requirements '!$B$152)</f>
        <v/>
      </c>
      <c r="N2329" s="338" t="str">
        <f>IF(ISBLANK($D2329),"",'CDM_Requirements '!$B$153)</f>
        <v/>
      </c>
      <c r="O2329" s="340"/>
      <c r="P2329" s="340"/>
      <c r="Q2329" s="343"/>
    </row>
    <row r="2330" spans="1:17" s="323" customFormat="1" ht="20.100000000000001" customHeight="1" x14ac:dyDescent="0.25">
      <c r="A2330" s="311"/>
      <c r="B2330" s="308" t="str">
        <f>IF(ISBLANK($D2330)," -",'Offeror_Product Profile'!$B$12)</f>
        <v xml:space="preserve"> -</v>
      </c>
      <c r="C2330" s="308" t="str">
        <f>IF(ISBLANK($D2330)," -",'Offeror_Product Profile'!$B$13)</f>
        <v xml:space="preserve"> -</v>
      </c>
      <c r="D2330" s="340"/>
      <c r="E2330" s="341"/>
      <c r="F2330" s="336" t="str">
        <f>IF(ISBLANK($D2330)," -",'Offeror_Product Profile'!$B$10)</f>
        <v xml:space="preserve"> -</v>
      </c>
      <c r="G2330" s="336" t="str">
        <f>IF(ISBLANK($D2330)," -",'Offeror_Product Profile'!$B$11)</f>
        <v xml:space="preserve"> -</v>
      </c>
      <c r="H2330" s="309" t="str">
        <f>IF(ISBLANK($D2330),"",'Offeror_Product Profile'!$B$9)</f>
        <v/>
      </c>
      <c r="I2330" s="342"/>
      <c r="J2330" s="310" t="str">
        <f>IF(ISBLANK($D2330),"",'CDM_Requirements '!$B$149)</f>
        <v/>
      </c>
      <c r="K2330" s="338" t="str">
        <f>IF(ISBLANK($D2330),"",'CDM_Requirements '!$B$150)</f>
        <v/>
      </c>
      <c r="L2330" s="338" t="str">
        <f>IF(ISBLANK($D2330),"",'CDM_Requirements '!$B$151)</f>
        <v/>
      </c>
      <c r="M2330" s="338" t="str">
        <f>IF(ISBLANK($D2330),"",'CDM_Requirements '!$B$152)</f>
        <v/>
      </c>
      <c r="N2330" s="338" t="str">
        <f>IF(ISBLANK($D2330),"",'CDM_Requirements '!$B$153)</f>
        <v/>
      </c>
      <c r="O2330" s="340"/>
      <c r="P2330" s="340"/>
      <c r="Q2330" s="343"/>
    </row>
    <row r="2331" spans="1:17" s="323" customFormat="1" ht="20.100000000000001" customHeight="1" x14ac:dyDescent="0.25">
      <c r="A2331" s="311"/>
      <c r="B2331" s="308" t="str">
        <f>IF(ISBLANK($D2331)," -",'Offeror_Product Profile'!$B$12)</f>
        <v xml:space="preserve"> -</v>
      </c>
      <c r="C2331" s="308" t="str">
        <f>IF(ISBLANK($D2331)," -",'Offeror_Product Profile'!$B$13)</f>
        <v xml:space="preserve"> -</v>
      </c>
      <c r="D2331" s="340"/>
      <c r="E2331" s="341"/>
      <c r="F2331" s="336" t="str">
        <f>IF(ISBLANK($D2331)," -",'Offeror_Product Profile'!$B$10)</f>
        <v xml:space="preserve"> -</v>
      </c>
      <c r="G2331" s="336" t="str">
        <f>IF(ISBLANK($D2331)," -",'Offeror_Product Profile'!$B$11)</f>
        <v xml:space="preserve"> -</v>
      </c>
      <c r="H2331" s="309" t="str">
        <f>IF(ISBLANK($D2331),"",'Offeror_Product Profile'!$B$9)</f>
        <v/>
      </c>
      <c r="I2331" s="342"/>
      <c r="J2331" s="310" t="str">
        <f>IF(ISBLANK($D2331),"",'CDM_Requirements '!$B$149)</f>
        <v/>
      </c>
      <c r="K2331" s="338" t="str">
        <f>IF(ISBLANK($D2331),"",'CDM_Requirements '!$B$150)</f>
        <v/>
      </c>
      <c r="L2331" s="338" t="str">
        <f>IF(ISBLANK($D2331),"",'CDM_Requirements '!$B$151)</f>
        <v/>
      </c>
      <c r="M2331" s="338" t="str">
        <f>IF(ISBLANK($D2331),"",'CDM_Requirements '!$B$152)</f>
        <v/>
      </c>
      <c r="N2331" s="338" t="str">
        <f>IF(ISBLANK($D2331),"",'CDM_Requirements '!$B$153)</f>
        <v/>
      </c>
      <c r="O2331" s="340"/>
      <c r="P2331" s="340"/>
      <c r="Q2331" s="343"/>
    </row>
    <row r="2332" spans="1:17" s="323" customFormat="1" ht="20.100000000000001" customHeight="1" x14ac:dyDescent="0.25">
      <c r="A2332" s="311"/>
      <c r="B2332" s="308" t="str">
        <f>IF(ISBLANK($D2332)," -",'Offeror_Product Profile'!$B$12)</f>
        <v xml:space="preserve"> -</v>
      </c>
      <c r="C2332" s="308" t="str">
        <f>IF(ISBLANK($D2332)," -",'Offeror_Product Profile'!$B$13)</f>
        <v xml:space="preserve"> -</v>
      </c>
      <c r="D2332" s="340"/>
      <c r="E2332" s="341"/>
      <c r="F2332" s="336" t="str">
        <f>IF(ISBLANK($D2332)," -",'Offeror_Product Profile'!$B$10)</f>
        <v xml:space="preserve"> -</v>
      </c>
      <c r="G2332" s="336" t="str">
        <f>IF(ISBLANK($D2332)," -",'Offeror_Product Profile'!$B$11)</f>
        <v xml:space="preserve"> -</v>
      </c>
      <c r="H2332" s="309" t="str">
        <f>IF(ISBLANK($D2332),"",'Offeror_Product Profile'!$B$9)</f>
        <v/>
      </c>
      <c r="I2332" s="342"/>
      <c r="J2332" s="310" t="str">
        <f>IF(ISBLANK($D2332),"",'CDM_Requirements '!$B$149)</f>
        <v/>
      </c>
      <c r="K2332" s="338" t="str">
        <f>IF(ISBLANK($D2332),"",'CDM_Requirements '!$B$150)</f>
        <v/>
      </c>
      <c r="L2332" s="338" t="str">
        <f>IF(ISBLANK($D2332),"",'CDM_Requirements '!$B$151)</f>
        <v/>
      </c>
      <c r="M2332" s="338" t="str">
        <f>IF(ISBLANK($D2332),"",'CDM_Requirements '!$B$152)</f>
        <v/>
      </c>
      <c r="N2332" s="338" t="str">
        <f>IF(ISBLANK($D2332),"",'CDM_Requirements '!$B$153)</f>
        <v/>
      </c>
      <c r="O2332" s="340"/>
      <c r="P2332" s="340"/>
      <c r="Q2332" s="343"/>
    </row>
    <row r="2333" spans="1:17" s="323" customFormat="1" ht="20.100000000000001" customHeight="1" x14ac:dyDescent="0.25">
      <c r="A2333" s="311"/>
      <c r="B2333" s="308" t="str">
        <f>IF(ISBLANK($D2333)," -",'Offeror_Product Profile'!$B$12)</f>
        <v xml:space="preserve"> -</v>
      </c>
      <c r="C2333" s="308" t="str">
        <f>IF(ISBLANK($D2333)," -",'Offeror_Product Profile'!$B$13)</f>
        <v xml:space="preserve"> -</v>
      </c>
      <c r="D2333" s="340"/>
      <c r="E2333" s="341"/>
      <c r="F2333" s="336" t="str">
        <f>IF(ISBLANK($D2333)," -",'Offeror_Product Profile'!$B$10)</f>
        <v xml:space="preserve"> -</v>
      </c>
      <c r="G2333" s="336" t="str">
        <f>IF(ISBLANK($D2333)," -",'Offeror_Product Profile'!$B$11)</f>
        <v xml:space="preserve"> -</v>
      </c>
      <c r="H2333" s="309" t="str">
        <f>IF(ISBLANK($D2333),"",'Offeror_Product Profile'!$B$9)</f>
        <v/>
      </c>
      <c r="I2333" s="342"/>
      <c r="J2333" s="310" t="str">
        <f>IF(ISBLANK($D2333),"",'CDM_Requirements '!$B$149)</f>
        <v/>
      </c>
      <c r="K2333" s="338" t="str">
        <f>IF(ISBLANK($D2333),"",'CDM_Requirements '!$B$150)</f>
        <v/>
      </c>
      <c r="L2333" s="338" t="str">
        <f>IF(ISBLANK($D2333),"",'CDM_Requirements '!$B$151)</f>
        <v/>
      </c>
      <c r="M2333" s="338" t="str">
        <f>IF(ISBLANK($D2333),"",'CDM_Requirements '!$B$152)</f>
        <v/>
      </c>
      <c r="N2333" s="338" t="str">
        <f>IF(ISBLANK($D2333),"",'CDM_Requirements '!$B$153)</f>
        <v/>
      </c>
      <c r="O2333" s="340"/>
      <c r="P2333" s="340"/>
      <c r="Q2333" s="343"/>
    </row>
    <row r="2334" spans="1:17" s="323" customFormat="1" ht="20.100000000000001" customHeight="1" x14ac:dyDescent="0.25">
      <c r="A2334" s="311"/>
      <c r="B2334" s="308" t="str">
        <f>IF(ISBLANK($D2334)," -",'Offeror_Product Profile'!$B$12)</f>
        <v xml:space="preserve"> -</v>
      </c>
      <c r="C2334" s="308" t="str">
        <f>IF(ISBLANK($D2334)," -",'Offeror_Product Profile'!$B$13)</f>
        <v xml:space="preserve"> -</v>
      </c>
      <c r="D2334" s="340"/>
      <c r="E2334" s="341"/>
      <c r="F2334" s="336" t="str">
        <f>IF(ISBLANK($D2334)," -",'Offeror_Product Profile'!$B$10)</f>
        <v xml:space="preserve"> -</v>
      </c>
      <c r="G2334" s="336" t="str">
        <f>IF(ISBLANK($D2334)," -",'Offeror_Product Profile'!$B$11)</f>
        <v xml:space="preserve"> -</v>
      </c>
      <c r="H2334" s="309" t="str">
        <f>IF(ISBLANK($D2334),"",'Offeror_Product Profile'!$B$9)</f>
        <v/>
      </c>
      <c r="I2334" s="342"/>
      <c r="J2334" s="310" t="str">
        <f>IF(ISBLANK($D2334),"",'CDM_Requirements '!$B$149)</f>
        <v/>
      </c>
      <c r="K2334" s="338" t="str">
        <f>IF(ISBLANK($D2334),"",'CDM_Requirements '!$B$150)</f>
        <v/>
      </c>
      <c r="L2334" s="338" t="str">
        <f>IF(ISBLANK($D2334),"",'CDM_Requirements '!$B$151)</f>
        <v/>
      </c>
      <c r="M2334" s="338" t="str">
        <f>IF(ISBLANK($D2334),"",'CDM_Requirements '!$B$152)</f>
        <v/>
      </c>
      <c r="N2334" s="338" t="str">
        <f>IF(ISBLANK($D2334),"",'CDM_Requirements '!$B$153)</f>
        <v/>
      </c>
      <c r="O2334" s="340"/>
      <c r="P2334" s="340"/>
      <c r="Q2334" s="343"/>
    </row>
    <row r="2335" spans="1:17" s="323" customFormat="1" ht="20.100000000000001" customHeight="1" x14ac:dyDescent="0.25">
      <c r="A2335" s="311"/>
      <c r="B2335" s="308" t="str">
        <f>IF(ISBLANK($D2335)," -",'Offeror_Product Profile'!$B$12)</f>
        <v xml:space="preserve"> -</v>
      </c>
      <c r="C2335" s="308" t="str">
        <f>IF(ISBLANK($D2335)," -",'Offeror_Product Profile'!$B$13)</f>
        <v xml:space="preserve"> -</v>
      </c>
      <c r="D2335" s="340"/>
      <c r="E2335" s="341"/>
      <c r="F2335" s="336" t="str">
        <f>IF(ISBLANK($D2335)," -",'Offeror_Product Profile'!$B$10)</f>
        <v xml:space="preserve"> -</v>
      </c>
      <c r="G2335" s="336" t="str">
        <f>IF(ISBLANK($D2335)," -",'Offeror_Product Profile'!$B$11)</f>
        <v xml:space="preserve"> -</v>
      </c>
      <c r="H2335" s="309" t="str">
        <f>IF(ISBLANK($D2335),"",'Offeror_Product Profile'!$B$9)</f>
        <v/>
      </c>
      <c r="I2335" s="342"/>
      <c r="J2335" s="310" t="str">
        <f>IF(ISBLANK($D2335),"",'CDM_Requirements '!$B$149)</f>
        <v/>
      </c>
      <c r="K2335" s="338" t="str">
        <f>IF(ISBLANK($D2335),"",'CDM_Requirements '!$B$150)</f>
        <v/>
      </c>
      <c r="L2335" s="338" t="str">
        <f>IF(ISBLANK($D2335),"",'CDM_Requirements '!$B$151)</f>
        <v/>
      </c>
      <c r="M2335" s="338" t="str">
        <f>IF(ISBLANK($D2335),"",'CDM_Requirements '!$B$152)</f>
        <v/>
      </c>
      <c r="N2335" s="338" t="str">
        <f>IF(ISBLANK($D2335),"",'CDM_Requirements '!$B$153)</f>
        <v/>
      </c>
      <c r="O2335" s="340"/>
      <c r="P2335" s="340"/>
      <c r="Q2335" s="343"/>
    </row>
    <row r="2336" spans="1:17" s="323" customFormat="1" ht="20.100000000000001" customHeight="1" x14ac:dyDescent="0.25">
      <c r="A2336" s="311"/>
      <c r="B2336" s="308" t="str">
        <f>IF(ISBLANK($D2336)," -",'Offeror_Product Profile'!$B$12)</f>
        <v xml:space="preserve"> -</v>
      </c>
      <c r="C2336" s="308" t="str">
        <f>IF(ISBLANK($D2336)," -",'Offeror_Product Profile'!$B$13)</f>
        <v xml:space="preserve"> -</v>
      </c>
      <c r="D2336" s="340"/>
      <c r="E2336" s="341"/>
      <c r="F2336" s="336" t="str">
        <f>IF(ISBLANK($D2336)," -",'Offeror_Product Profile'!$B$10)</f>
        <v xml:space="preserve"> -</v>
      </c>
      <c r="G2336" s="336" t="str">
        <f>IF(ISBLANK($D2336)," -",'Offeror_Product Profile'!$B$11)</f>
        <v xml:space="preserve"> -</v>
      </c>
      <c r="H2336" s="309" t="str">
        <f>IF(ISBLANK($D2336),"",'Offeror_Product Profile'!$B$9)</f>
        <v/>
      </c>
      <c r="I2336" s="342"/>
      <c r="J2336" s="310" t="str">
        <f>IF(ISBLANK($D2336),"",'CDM_Requirements '!$B$149)</f>
        <v/>
      </c>
      <c r="K2336" s="338" t="str">
        <f>IF(ISBLANK($D2336),"",'CDM_Requirements '!$B$150)</f>
        <v/>
      </c>
      <c r="L2336" s="338" t="str">
        <f>IF(ISBLANK($D2336),"",'CDM_Requirements '!$B$151)</f>
        <v/>
      </c>
      <c r="M2336" s="338" t="str">
        <f>IF(ISBLANK($D2336),"",'CDM_Requirements '!$B$152)</f>
        <v/>
      </c>
      <c r="N2336" s="338" t="str">
        <f>IF(ISBLANK($D2336),"",'CDM_Requirements '!$B$153)</f>
        <v/>
      </c>
      <c r="O2336" s="340"/>
      <c r="P2336" s="340"/>
      <c r="Q2336" s="343"/>
    </row>
    <row r="2337" spans="1:17" s="323" customFormat="1" ht="20.100000000000001" customHeight="1" x14ac:dyDescent="0.25">
      <c r="A2337" s="311"/>
      <c r="B2337" s="308" t="str">
        <f>IF(ISBLANK($D2337)," -",'Offeror_Product Profile'!$B$12)</f>
        <v xml:space="preserve"> -</v>
      </c>
      <c r="C2337" s="308" t="str">
        <f>IF(ISBLANK($D2337)," -",'Offeror_Product Profile'!$B$13)</f>
        <v xml:space="preserve"> -</v>
      </c>
      <c r="D2337" s="340"/>
      <c r="E2337" s="341"/>
      <c r="F2337" s="336" t="str">
        <f>IF(ISBLANK($D2337)," -",'Offeror_Product Profile'!$B$10)</f>
        <v xml:space="preserve"> -</v>
      </c>
      <c r="G2337" s="336" t="str">
        <f>IF(ISBLANK($D2337)," -",'Offeror_Product Profile'!$B$11)</f>
        <v xml:space="preserve"> -</v>
      </c>
      <c r="H2337" s="309" t="str">
        <f>IF(ISBLANK($D2337),"",'Offeror_Product Profile'!$B$9)</f>
        <v/>
      </c>
      <c r="I2337" s="342"/>
      <c r="J2337" s="310" t="str">
        <f>IF(ISBLANK($D2337),"",'CDM_Requirements '!$B$149)</f>
        <v/>
      </c>
      <c r="K2337" s="338" t="str">
        <f>IF(ISBLANK($D2337),"",'CDM_Requirements '!$B$150)</f>
        <v/>
      </c>
      <c r="L2337" s="338" t="str">
        <f>IF(ISBLANK($D2337),"",'CDM_Requirements '!$B$151)</f>
        <v/>
      </c>
      <c r="M2337" s="338" t="str">
        <f>IF(ISBLANK($D2337),"",'CDM_Requirements '!$B$152)</f>
        <v/>
      </c>
      <c r="N2337" s="338" t="str">
        <f>IF(ISBLANK($D2337),"",'CDM_Requirements '!$B$153)</f>
        <v/>
      </c>
      <c r="O2337" s="340"/>
      <c r="P2337" s="340"/>
      <c r="Q2337" s="343"/>
    </row>
    <row r="2338" spans="1:17" s="323" customFormat="1" ht="20.100000000000001" customHeight="1" x14ac:dyDescent="0.25">
      <c r="A2338" s="311"/>
      <c r="B2338" s="308" t="str">
        <f>IF(ISBLANK($D2338)," -",'Offeror_Product Profile'!$B$12)</f>
        <v xml:space="preserve"> -</v>
      </c>
      <c r="C2338" s="308" t="str">
        <f>IF(ISBLANK($D2338)," -",'Offeror_Product Profile'!$B$13)</f>
        <v xml:space="preserve"> -</v>
      </c>
      <c r="D2338" s="340"/>
      <c r="E2338" s="341"/>
      <c r="F2338" s="336" t="str">
        <f>IF(ISBLANK($D2338)," -",'Offeror_Product Profile'!$B$10)</f>
        <v xml:space="preserve"> -</v>
      </c>
      <c r="G2338" s="336" t="str">
        <f>IF(ISBLANK($D2338)," -",'Offeror_Product Profile'!$B$11)</f>
        <v xml:space="preserve"> -</v>
      </c>
      <c r="H2338" s="309" t="str">
        <f>IF(ISBLANK($D2338),"",'Offeror_Product Profile'!$B$9)</f>
        <v/>
      </c>
      <c r="I2338" s="342"/>
      <c r="J2338" s="310" t="str">
        <f>IF(ISBLANK($D2338),"",'CDM_Requirements '!$B$149)</f>
        <v/>
      </c>
      <c r="K2338" s="338" t="str">
        <f>IF(ISBLANK($D2338),"",'CDM_Requirements '!$B$150)</f>
        <v/>
      </c>
      <c r="L2338" s="338" t="str">
        <f>IF(ISBLANK($D2338),"",'CDM_Requirements '!$B$151)</f>
        <v/>
      </c>
      <c r="M2338" s="338" t="str">
        <f>IF(ISBLANK($D2338),"",'CDM_Requirements '!$B$152)</f>
        <v/>
      </c>
      <c r="N2338" s="338" t="str">
        <f>IF(ISBLANK($D2338),"",'CDM_Requirements '!$B$153)</f>
        <v/>
      </c>
      <c r="O2338" s="340"/>
      <c r="P2338" s="340"/>
      <c r="Q2338" s="343"/>
    </row>
    <row r="2339" spans="1:17" s="323" customFormat="1" ht="20.100000000000001" customHeight="1" x14ac:dyDescent="0.25">
      <c r="A2339" s="311"/>
      <c r="B2339" s="308" t="str">
        <f>IF(ISBLANK($D2339)," -",'Offeror_Product Profile'!$B$12)</f>
        <v xml:space="preserve"> -</v>
      </c>
      <c r="C2339" s="308" t="str">
        <f>IF(ISBLANK($D2339)," -",'Offeror_Product Profile'!$B$13)</f>
        <v xml:space="preserve"> -</v>
      </c>
      <c r="D2339" s="340"/>
      <c r="E2339" s="341"/>
      <c r="F2339" s="336" t="str">
        <f>IF(ISBLANK($D2339)," -",'Offeror_Product Profile'!$B$10)</f>
        <v xml:space="preserve"> -</v>
      </c>
      <c r="G2339" s="336" t="str">
        <f>IF(ISBLANK($D2339)," -",'Offeror_Product Profile'!$B$11)</f>
        <v xml:space="preserve"> -</v>
      </c>
      <c r="H2339" s="309" t="str">
        <f>IF(ISBLANK($D2339),"",'Offeror_Product Profile'!$B$9)</f>
        <v/>
      </c>
      <c r="I2339" s="342"/>
      <c r="J2339" s="310" t="str">
        <f>IF(ISBLANK($D2339),"",'CDM_Requirements '!$B$149)</f>
        <v/>
      </c>
      <c r="K2339" s="338" t="str">
        <f>IF(ISBLANK($D2339),"",'CDM_Requirements '!$B$150)</f>
        <v/>
      </c>
      <c r="L2339" s="338" t="str">
        <f>IF(ISBLANK($D2339),"",'CDM_Requirements '!$B$151)</f>
        <v/>
      </c>
      <c r="M2339" s="338" t="str">
        <f>IF(ISBLANK($D2339),"",'CDM_Requirements '!$B$152)</f>
        <v/>
      </c>
      <c r="N2339" s="338" t="str">
        <f>IF(ISBLANK($D2339),"",'CDM_Requirements '!$B$153)</f>
        <v/>
      </c>
      <c r="O2339" s="340"/>
      <c r="P2339" s="340"/>
      <c r="Q2339" s="343"/>
    </row>
    <row r="2340" spans="1:17" s="323" customFormat="1" ht="20.100000000000001" customHeight="1" x14ac:dyDescent="0.25">
      <c r="A2340" s="311"/>
      <c r="B2340" s="308" t="str">
        <f>IF(ISBLANK($D2340)," -",'Offeror_Product Profile'!$B$12)</f>
        <v xml:space="preserve"> -</v>
      </c>
      <c r="C2340" s="308" t="str">
        <f>IF(ISBLANK($D2340)," -",'Offeror_Product Profile'!$B$13)</f>
        <v xml:space="preserve"> -</v>
      </c>
      <c r="D2340" s="340"/>
      <c r="E2340" s="341"/>
      <c r="F2340" s="336" t="str">
        <f>IF(ISBLANK($D2340)," -",'Offeror_Product Profile'!$B$10)</f>
        <v xml:space="preserve"> -</v>
      </c>
      <c r="G2340" s="336" t="str">
        <f>IF(ISBLANK($D2340)," -",'Offeror_Product Profile'!$B$11)</f>
        <v xml:space="preserve"> -</v>
      </c>
      <c r="H2340" s="309" t="str">
        <f>IF(ISBLANK($D2340),"",'Offeror_Product Profile'!$B$9)</f>
        <v/>
      </c>
      <c r="I2340" s="342"/>
      <c r="J2340" s="310" t="str">
        <f>IF(ISBLANK($D2340),"",'CDM_Requirements '!$B$149)</f>
        <v/>
      </c>
      <c r="K2340" s="338" t="str">
        <f>IF(ISBLANK($D2340),"",'CDM_Requirements '!$B$150)</f>
        <v/>
      </c>
      <c r="L2340" s="338" t="str">
        <f>IF(ISBLANK($D2340),"",'CDM_Requirements '!$B$151)</f>
        <v/>
      </c>
      <c r="M2340" s="338" t="str">
        <f>IF(ISBLANK($D2340),"",'CDM_Requirements '!$B$152)</f>
        <v/>
      </c>
      <c r="N2340" s="338" t="str">
        <f>IF(ISBLANK($D2340),"",'CDM_Requirements '!$B$153)</f>
        <v/>
      </c>
      <c r="O2340" s="340"/>
      <c r="P2340" s="340"/>
      <c r="Q2340" s="343"/>
    </row>
    <row r="2341" spans="1:17" s="323" customFormat="1" ht="20.100000000000001" customHeight="1" x14ac:dyDescent="0.25">
      <c r="A2341" s="311"/>
      <c r="B2341" s="308" t="str">
        <f>IF(ISBLANK($D2341)," -",'Offeror_Product Profile'!$B$12)</f>
        <v xml:space="preserve"> -</v>
      </c>
      <c r="C2341" s="308" t="str">
        <f>IF(ISBLANK($D2341)," -",'Offeror_Product Profile'!$B$13)</f>
        <v xml:space="preserve"> -</v>
      </c>
      <c r="D2341" s="340"/>
      <c r="E2341" s="341"/>
      <c r="F2341" s="336" t="str">
        <f>IF(ISBLANK($D2341)," -",'Offeror_Product Profile'!$B$10)</f>
        <v xml:space="preserve"> -</v>
      </c>
      <c r="G2341" s="336" t="str">
        <f>IF(ISBLANK($D2341)," -",'Offeror_Product Profile'!$B$11)</f>
        <v xml:space="preserve"> -</v>
      </c>
      <c r="H2341" s="309" t="str">
        <f>IF(ISBLANK($D2341),"",'Offeror_Product Profile'!$B$9)</f>
        <v/>
      </c>
      <c r="I2341" s="342"/>
      <c r="J2341" s="310" t="str">
        <f>IF(ISBLANK($D2341),"",'CDM_Requirements '!$B$149)</f>
        <v/>
      </c>
      <c r="K2341" s="338" t="str">
        <f>IF(ISBLANK($D2341),"",'CDM_Requirements '!$B$150)</f>
        <v/>
      </c>
      <c r="L2341" s="338" t="str">
        <f>IF(ISBLANK($D2341),"",'CDM_Requirements '!$B$151)</f>
        <v/>
      </c>
      <c r="M2341" s="338" t="str">
        <f>IF(ISBLANK($D2341),"",'CDM_Requirements '!$B$152)</f>
        <v/>
      </c>
      <c r="N2341" s="338" t="str">
        <f>IF(ISBLANK($D2341),"",'CDM_Requirements '!$B$153)</f>
        <v/>
      </c>
      <c r="O2341" s="340"/>
      <c r="P2341" s="340"/>
      <c r="Q2341" s="343"/>
    </row>
    <row r="2342" spans="1:17" s="323" customFormat="1" ht="20.100000000000001" customHeight="1" x14ac:dyDescent="0.25">
      <c r="A2342" s="311"/>
      <c r="B2342" s="308" t="str">
        <f>IF(ISBLANK($D2342)," -",'Offeror_Product Profile'!$B$12)</f>
        <v xml:space="preserve"> -</v>
      </c>
      <c r="C2342" s="308" t="str">
        <f>IF(ISBLANK($D2342)," -",'Offeror_Product Profile'!$B$13)</f>
        <v xml:space="preserve"> -</v>
      </c>
      <c r="D2342" s="340"/>
      <c r="E2342" s="341"/>
      <c r="F2342" s="336" t="str">
        <f>IF(ISBLANK($D2342)," -",'Offeror_Product Profile'!$B$10)</f>
        <v xml:space="preserve"> -</v>
      </c>
      <c r="G2342" s="336" t="str">
        <f>IF(ISBLANK($D2342)," -",'Offeror_Product Profile'!$B$11)</f>
        <v xml:space="preserve"> -</v>
      </c>
      <c r="H2342" s="309" t="str">
        <f>IF(ISBLANK($D2342),"",'Offeror_Product Profile'!$B$9)</f>
        <v/>
      </c>
      <c r="I2342" s="342"/>
      <c r="J2342" s="310" t="str">
        <f>IF(ISBLANK($D2342),"",'CDM_Requirements '!$B$149)</f>
        <v/>
      </c>
      <c r="K2342" s="338" t="str">
        <f>IF(ISBLANK($D2342),"",'CDM_Requirements '!$B$150)</f>
        <v/>
      </c>
      <c r="L2342" s="338" t="str">
        <f>IF(ISBLANK($D2342),"",'CDM_Requirements '!$B$151)</f>
        <v/>
      </c>
      <c r="M2342" s="338" t="str">
        <f>IF(ISBLANK($D2342),"",'CDM_Requirements '!$B$152)</f>
        <v/>
      </c>
      <c r="N2342" s="338" t="str">
        <f>IF(ISBLANK($D2342),"",'CDM_Requirements '!$B$153)</f>
        <v/>
      </c>
      <c r="O2342" s="340"/>
      <c r="P2342" s="340"/>
      <c r="Q2342" s="343"/>
    </row>
    <row r="2343" spans="1:17" s="323" customFormat="1" ht="20.100000000000001" customHeight="1" x14ac:dyDescent="0.25">
      <c r="A2343" s="311"/>
      <c r="B2343" s="308" t="str">
        <f>IF(ISBLANK($D2343)," -",'Offeror_Product Profile'!$B$12)</f>
        <v xml:space="preserve"> -</v>
      </c>
      <c r="C2343" s="308" t="str">
        <f>IF(ISBLANK($D2343)," -",'Offeror_Product Profile'!$B$13)</f>
        <v xml:space="preserve"> -</v>
      </c>
      <c r="D2343" s="340"/>
      <c r="E2343" s="341"/>
      <c r="F2343" s="336" t="str">
        <f>IF(ISBLANK($D2343)," -",'Offeror_Product Profile'!$B$10)</f>
        <v xml:space="preserve"> -</v>
      </c>
      <c r="G2343" s="336" t="str">
        <f>IF(ISBLANK($D2343)," -",'Offeror_Product Profile'!$B$11)</f>
        <v xml:space="preserve"> -</v>
      </c>
      <c r="H2343" s="309" t="str">
        <f>IF(ISBLANK($D2343),"",'Offeror_Product Profile'!$B$9)</f>
        <v/>
      </c>
      <c r="I2343" s="342"/>
      <c r="J2343" s="310" t="str">
        <f>IF(ISBLANK($D2343),"",'CDM_Requirements '!$B$149)</f>
        <v/>
      </c>
      <c r="K2343" s="338" t="str">
        <f>IF(ISBLANK($D2343),"",'CDM_Requirements '!$B$150)</f>
        <v/>
      </c>
      <c r="L2343" s="338" t="str">
        <f>IF(ISBLANK($D2343),"",'CDM_Requirements '!$B$151)</f>
        <v/>
      </c>
      <c r="M2343" s="338" t="str">
        <f>IF(ISBLANK($D2343),"",'CDM_Requirements '!$B$152)</f>
        <v/>
      </c>
      <c r="N2343" s="338" t="str">
        <f>IF(ISBLANK($D2343),"",'CDM_Requirements '!$B$153)</f>
        <v/>
      </c>
      <c r="O2343" s="340"/>
      <c r="P2343" s="340"/>
      <c r="Q2343" s="343"/>
    </row>
    <row r="2344" spans="1:17" s="323" customFormat="1" ht="20.100000000000001" customHeight="1" x14ac:dyDescent="0.25">
      <c r="A2344" s="311"/>
      <c r="B2344" s="308" t="str">
        <f>IF(ISBLANK($D2344)," -",'Offeror_Product Profile'!$B$12)</f>
        <v xml:space="preserve"> -</v>
      </c>
      <c r="C2344" s="308" t="str">
        <f>IF(ISBLANK($D2344)," -",'Offeror_Product Profile'!$B$13)</f>
        <v xml:space="preserve"> -</v>
      </c>
      <c r="D2344" s="340"/>
      <c r="E2344" s="341"/>
      <c r="F2344" s="336" t="str">
        <f>IF(ISBLANK($D2344)," -",'Offeror_Product Profile'!$B$10)</f>
        <v xml:space="preserve"> -</v>
      </c>
      <c r="G2344" s="336" t="str">
        <f>IF(ISBLANK($D2344)," -",'Offeror_Product Profile'!$B$11)</f>
        <v xml:space="preserve"> -</v>
      </c>
      <c r="H2344" s="309" t="str">
        <f>IF(ISBLANK($D2344),"",'Offeror_Product Profile'!$B$9)</f>
        <v/>
      </c>
      <c r="I2344" s="342"/>
      <c r="J2344" s="310" t="str">
        <f>IF(ISBLANK($D2344),"",'CDM_Requirements '!$B$149)</f>
        <v/>
      </c>
      <c r="K2344" s="338" t="str">
        <f>IF(ISBLANK($D2344),"",'CDM_Requirements '!$B$150)</f>
        <v/>
      </c>
      <c r="L2344" s="338" t="str">
        <f>IF(ISBLANK($D2344),"",'CDM_Requirements '!$B$151)</f>
        <v/>
      </c>
      <c r="M2344" s="338" t="str">
        <f>IF(ISBLANK($D2344),"",'CDM_Requirements '!$B$152)</f>
        <v/>
      </c>
      <c r="N2344" s="338" t="str">
        <f>IF(ISBLANK($D2344),"",'CDM_Requirements '!$B$153)</f>
        <v/>
      </c>
      <c r="O2344" s="340"/>
      <c r="P2344" s="340"/>
      <c r="Q2344" s="343"/>
    </row>
    <row r="2345" spans="1:17" s="323" customFormat="1" ht="20.100000000000001" customHeight="1" x14ac:dyDescent="0.25">
      <c r="A2345" s="311"/>
      <c r="B2345" s="308" t="str">
        <f>IF(ISBLANK($D2345)," -",'Offeror_Product Profile'!$B$12)</f>
        <v xml:space="preserve"> -</v>
      </c>
      <c r="C2345" s="308" t="str">
        <f>IF(ISBLANK($D2345)," -",'Offeror_Product Profile'!$B$13)</f>
        <v xml:space="preserve"> -</v>
      </c>
      <c r="D2345" s="340"/>
      <c r="E2345" s="341"/>
      <c r="F2345" s="336" t="str">
        <f>IF(ISBLANK($D2345)," -",'Offeror_Product Profile'!$B$10)</f>
        <v xml:space="preserve"> -</v>
      </c>
      <c r="G2345" s="336" t="str">
        <f>IF(ISBLANK($D2345)," -",'Offeror_Product Profile'!$B$11)</f>
        <v xml:space="preserve"> -</v>
      </c>
      <c r="H2345" s="309" t="str">
        <f>IF(ISBLANK($D2345),"",'Offeror_Product Profile'!$B$9)</f>
        <v/>
      </c>
      <c r="I2345" s="342"/>
      <c r="J2345" s="310" t="str">
        <f>IF(ISBLANK($D2345),"",'CDM_Requirements '!$B$149)</f>
        <v/>
      </c>
      <c r="K2345" s="338" t="str">
        <f>IF(ISBLANK($D2345),"",'CDM_Requirements '!$B$150)</f>
        <v/>
      </c>
      <c r="L2345" s="338" t="str">
        <f>IF(ISBLANK($D2345),"",'CDM_Requirements '!$B$151)</f>
        <v/>
      </c>
      <c r="M2345" s="338" t="str">
        <f>IF(ISBLANK($D2345),"",'CDM_Requirements '!$B$152)</f>
        <v/>
      </c>
      <c r="N2345" s="338" t="str">
        <f>IF(ISBLANK($D2345),"",'CDM_Requirements '!$B$153)</f>
        <v/>
      </c>
      <c r="O2345" s="340"/>
      <c r="P2345" s="340"/>
      <c r="Q2345" s="343"/>
    </row>
    <row r="2346" spans="1:17" s="323" customFormat="1" ht="20.100000000000001" customHeight="1" x14ac:dyDescent="0.25">
      <c r="A2346" s="311"/>
      <c r="B2346" s="308" t="str">
        <f>IF(ISBLANK($D2346)," -",'Offeror_Product Profile'!$B$12)</f>
        <v xml:space="preserve"> -</v>
      </c>
      <c r="C2346" s="308" t="str">
        <f>IF(ISBLANK($D2346)," -",'Offeror_Product Profile'!$B$13)</f>
        <v xml:space="preserve"> -</v>
      </c>
      <c r="D2346" s="340"/>
      <c r="E2346" s="341"/>
      <c r="F2346" s="336" t="str">
        <f>IF(ISBLANK($D2346)," -",'Offeror_Product Profile'!$B$10)</f>
        <v xml:space="preserve"> -</v>
      </c>
      <c r="G2346" s="336" t="str">
        <f>IF(ISBLANK($D2346)," -",'Offeror_Product Profile'!$B$11)</f>
        <v xml:space="preserve"> -</v>
      </c>
      <c r="H2346" s="309" t="str">
        <f>IF(ISBLANK($D2346),"",'Offeror_Product Profile'!$B$9)</f>
        <v/>
      </c>
      <c r="I2346" s="342"/>
      <c r="J2346" s="310" t="str">
        <f>IF(ISBLANK($D2346),"",'CDM_Requirements '!$B$149)</f>
        <v/>
      </c>
      <c r="K2346" s="338" t="str">
        <f>IF(ISBLANK($D2346),"",'CDM_Requirements '!$B$150)</f>
        <v/>
      </c>
      <c r="L2346" s="338" t="str">
        <f>IF(ISBLANK($D2346),"",'CDM_Requirements '!$B$151)</f>
        <v/>
      </c>
      <c r="M2346" s="338" t="str">
        <f>IF(ISBLANK($D2346),"",'CDM_Requirements '!$B$152)</f>
        <v/>
      </c>
      <c r="N2346" s="338" t="str">
        <f>IF(ISBLANK($D2346),"",'CDM_Requirements '!$B$153)</f>
        <v/>
      </c>
      <c r="O2346" s="340"/>
      <c r="P2346" s="340"/>
      <c r="Q2346" s="343"/>
    </row>
    <row r="2347" spans="1:17" s="323" customFormat="1" ht="20.100000000000001" customHeight="1" x14ac:dyDescent="0.25">
      <c r="A2347" s="311"/>
      <c r="B2347" s="308" t="str">
        <f>IF(ISBLANK($D2347)," -",'Offeror_Product Profile'!$B$12)</f>
        <v xml:space="preserve"> -</v>
      </c>
      <c r="C2347" s="308" t="str">
        <f>IF(ISBLANK($D2347)," -",'Offeror_Product Profile'!$B$13)</f>
        <v xml:space="preserve"> -</v>
      </c>
      <c r="D2347" s="340"/>
      <c r="E2347" s="341"/>
      <c r="F2347" s="336" t="str">
        <f>IF(ISBLANK($D2347)," -",'Offeror_Product Profile'!$B$10)</f>
        <v xml:space="preserve"> -</v>
      </c>
      <c r="G2347" s="336" t="str">
        <f>IF(ISBLANK($D2347)," -",'Offeror_Product Profile'!$B$11)</f>
        <v xml:space="preserve"> -</v>
      </c>
      <c r="H2347" s="309" t="str">
        <f>IF(ISBLANK($D2347),"",'Offeror_Product Profile'!$B$9)</f>
        <v/>
      </c>
      <c r="I2347" s="342"/>
      <c r="J2347" s="310" t="str">
        <f>IF(ISBLANK($D2347),"",'CDM_Requirements '!$B$149)</f>
        <v/>
      </c>
      <c r="K2347" s="338" t="str">
        <f>IF(ISBLANK($D2347),"",'CDM_Requirements '!$B$150)</f>
        <v/>
      </c>
      <c r="L2347" s="338" t="str">
        <f>IF(ISBLANK($D2347),"",'CDM_Requirements '!$B$151)</f>
        <v/>
      </c>
      <c r="M2347" s="338" t="str">
        <f>IF(ISBLANK($D2347),"",'CDM_Requirements '!$B$152)</f>
        <v/>
      </c>
      <c r="N2347" s="338" t="str">
        <f>IF(ISBLANK($D2347),"",'CDM_Requirements '!$B$153)</f>
        <v/>
      </c>
      <c r="O2347" s="340"/>
      <c r="P2347" s="340"/>
      <c r="Q2347" s="343"/>
    </row>
    <row r="2348" spans="1:17" s="323" customFormat="1" ht="20.100000000000001" customHeight="1" x14ac:dyDescent="0.25">
      <c r="A2348" s="311"/>
      <c r="B2348" s="308" t="str">
        <f>IF(ISBLANK($D2348)," -",'Offeror_Product Profile'!$B$12)</f>
        <v xml:space="preserve"> -</v>
      </c>
      <c r="C2348" s="308" t="str">
        <f>IF(ISBLANK($D2348)," -",'Offeror_Product Profile'!$B$13)</f>
        <v xml:space="preserve"> -</v>
      </c>
      <c r="D2348" s="340"/>
      <c r="E2348" s="341"/>
      <c r="F2348" s="336" t="str">
        <f>IF(ISBLANK($D2348)," -",'Offeror_Product Profile'!$B$10)</f>
        <v xml:space="preserve"> -</v>
      </c>
      <c r="G2348" s="336" t="str">
        <f>IF(ISBLANK($D2348)," -",'Offeror_Product Profile'!$B$11)</f>
        <v xml:space="preserve"> -</v>
      </c>
      <c r="H2348" s="309" t="str">
        <f>IF(ISBLANK($D2348),"",'Offeror_Product Profile'!$B$9)</f>
        <v/>
      </c>
      <c r="I2348" s="342"/>
      <c r="J2348" s="310" t="str">
        <f>IF(ISBLANK($D2348),"",'CDM_Requirements '!$B$149)</f>
        <v/>
      </c>
      <c r="K2348" s="338" t="str">
        <f>IF(ISBLANK($D2348),"",'CDM_Requirements '!$B$150)</f>
        <v/>
      </c>
      <c r="L2348" s="338" t="str">
        <f>IF(ISBLANK($D2348),"",'CDM_Requirements '!$B$151)</f>
        <v/>
      </c>
      <c r="M2348" s="338" t="str">
        <f>IF(ISBLANK($D2348),"",'CDM_Requirements '!$B$152)</f>
        <v/>
      </c>
      <c r="N2348" s="338" t="str">
        <f>IF(ISBLANK($D2348),"",'CDM_Requirements '!$B$153)</f>
        <v/>
      </c>
      <c r="O2348" s="340"/>
      <c r="P2348" s="340"/>
      <c r="Q2348" s="343"/>
    </row>
    <row r="2349" spans="1:17" s="323" customFormat="1" ht="20.100000000000001" customHeight="1" x14ac:dyDescent="0.25">
      <c r="A2349" s="311"/>
      <c r="B2349" s="308" t="str">
        <f>IF(ISBLANK($D2349)," -",'Offeror_Product Profile'!$B$12)</f>
        <v xml:space="preserve"> -</v>
      </c>
      <c r="C2349" s="308" t="str">
        <f>IF(ISBLANK($D2349)," -",'Offeror_Product Profile'!$B$13)</f>
        <v xml:space="preserve"> -</v>
      </c>
      <c r="D2349" s="340"/>
      <c r="E2349" s="341"/>
      <c r="F2349" s="336" t="str">
        <f>IF(ISBLANK($D2349)," -",'Offeror_Product Profile'!$B$10)</f>
        <v xml:space="preserve"> -</v>
      </c>
      <c r="G2349" s="336" t="str">
        <f>IF(ISBLANK($D2349)," -",'Offeror_Product Profile'!$B$11)</f>
        <v xml:space="preserve"> -</v>
      </c>
      <c r="H2349" s="309" t="str">
        <f>IF(ISBLANK($D2349),"",'Offeror_Product Profile'!$B$9)</f>
        <v/>
      </c>
      <c r="I2349" s="342"/>
      <c r="J2349" s="310" t="str">
        <f>IF(ISBLANK($D2349),"",'CDM_Requirements '!$B$149)</f>
        <v/>
      </c>
      <c r="K2349" s="338" t="str">
        <f>IF(ISBLANK($D2349),"",'CDM_Requirements '!$B$150)</f>
        <v/>
      </c>
      <c r="L2349" s="338" t="str">
        <f>IF(ISBLANK($D2349),"",'CDM_Requirements '!$B$151)</f>
        <v/>
      </c>
      <c r="M2349" s="338" t="str">
        <f>IF(ISBLANK($D2349),"",'CDM_Requirements '!$B$152)</f>
        <v/>
      </c>
      <c r="N2349" s="338" t="str">
        <f>IF(ISBLANK($D2349),"",'CDM_Requirements '!$B$153)</f>
        <v/>
      </c>
      <c r="O2349" s="340"/>
      <c r="P2349" s="340"/>
      <c r="Q2349" s="343"/>
    </row>
    <row r="2350" spans="1:17" s="323" customFormat="1" ht="20.100000000000001" customHeight="1" x14ac:dyDescent="0.25">
      <c r="A2350" s="311"/>
      <c r="B2350" s="308" t="str">
        <f>IF(ISBLANK($D2350)," -",'Offeror_Product Profile'!$B$12)</f>
        <v xml:space="preserve"> -</v>
      </c>
      <c r="C2350" s="308" t="str">
        <f>IF(ISBLANK($D2350)," -",'Offeror_Product Profile'!$B$13)</f>
        <v xml:space="preserve"> -</v>
      </c>
      <c r="D2350" s="340"/>
      <c r="E2350" s="341"/>
      <c r="F2350" s="336" t="str">
        <f>IF(ISBLANK($D2350)," -",'Offeror_Product Profile'!$B$10)</f>
        <v xml:space="preserve"> -</v>
      </c>
      <c r="G2350" s="336" t="str">
        <f>IF(ISBLANK($D2350)," -",'Offeror_Product Profile'!$B$11)</f>
        <v xml:space="preserve"> -</v>
      </c>
      <c r="H2350" s="309" t="str">
        <f>IF(ISBLANK($D2350),"",'Offeror_Product Profile'!$B$9)</f>
        <v/>
      </c>
      <c r="I2350" s="342"/>
      <c r="J2350" s="310" t="str">
        <f>IF(ISBLANK($D2350),"",'CDM_Requirements '!$B$149)</f>
        <v/>
      </c>
      <c r="K2350" s="338" t="str">
        <f>IF(ISBLANK($D2350),"",'CDM_Requirements '!$B$150)</f>
        <v/>
      </c>
      <c r="L2350" s="338" t="str">
        <f>IF(ISBLANK($D2350),"",'CDM_Requirements '!$B$151)</f>
        <v/>
      </c>
      <c r="M2350" s="338" t="str">
        <f>IF(ISBLANK($D2350),"",'CDM_Requirements '!$B$152)</f>
        <v/>
      </c>
      <c r="N2350" s="338" t="str">
        <f>IF(ISBLANK($D2350),"",'CDM_Requirements '!$B$153)</f>
        <v/>
      </c>
      <c r="O2350" s="340"/>
      <c r="P2350" s="340"/>
      <c r="Q2350" s="343"/>
    </row>
    <row r="2351" spans="1:17" s="323" customFormat="1" ht="20.100000000000001" customHeight="1" x14ac:dyDescent="0.25">
      <c r="A2351" s="311"/>
      <c r="B2351" s="308" t="str">
        <f>IF(ISBLANK($D2351)," -",'Offeror_Product Profile'!$B$12)</f>
        <v xml:space="preserve"> -</v>
      </c>
      <c r="C2351" s="308" t="str">
        <f>IF(ISBLANK($D2351)," -",'Offeror_Product Profile'!$B$13)</f>
        <v xml:space="preserve"> -</v>
      </c>
      <c r="D2351" s="340"/>
      <c r="E2351" s="341"/>
      <c r="F2351" s="336" t="str">
        <f>IF(ISBLANK($D2351)," -",'Offeror_Product Profile'!$B$10)</f>
        <v xml:space="preserve"> -</v>
      </c>
      <c r="G2351" s="336" t="str">
        <f>IF(ISBLANK($D2351)," -",'Offeror_Product Profile'!$B$11)</f>
        <v xml:space="preserve"> -</v>
      </c>
      <c r="H2351" s="309" t="str">
        <f>IF(ISBLANK($D2351),"",'Offeror_Product Profile'!$B$9)</f>
        <v/>
      </c>
      <c r="I2351" s="342"/>
      <c r="J2351" s="310" t="str">
        <f>IF(ISBLANK($D2351),"",'CDM_Requirements '!$B$149)</f>
        <v/>
      </c>
      <c r="K2351" s="338" t="str">
        <f>IF(ISBLANK($D2351),"",'CDM_Requirements '!$B$150)</f>
        <v/>
      </c>
      <c r="L2351" s="338" t="str">
        <f>IF(ISBLANK($D2351),"",'CDM_Requirements '!$B$151)</f>
        <v/>
      </c>
      <c r="M2351" s="338" t="str">
        <f>IF(ISBLANK($D2351),"",'CDM_Requirements '!$B$152)</f>
        <v/>
      </c>
      <c r="N2351" s="338" t="str">
        <f>IF(ISBLANK($D2351),"",'CDM_Requirements '!$B$153)</f>
        <v/>
      </c>
      <c r="O2351" s="340"/>
      <c r="P2351" s="340"/>
      <c r="Q2351" s="343"/>
    </row>
    <row r="2352" spans="1:17" s="323" customFormat="1" ht="20.100000000000001" customHeight="1" x14ac:dyDescent="0.25">
      <c r="A2352" s="311"/>
      <c r="B2352" s="308" t="str">
        <f>IF(ISBLANK($D2352)," -",'Offeror_Product Profile'!$B$12)</f>
        <v xml:space="preserve"> -</v>
      </c>
      <c r="C2352" s="308" t="str">
        <f>IF(ISBLANK($D2352)," -",'Offeror_Product Profile'!$B$13)</f>
        <v xml:space="preserve"> -</v>
      </c>
      <c r="D2352" s="340"/>
      <c r="E2352" s="341"/>
      <c r="F2352" s="336" t="str">
        <f>IF(ISBLANK($D2352)," -",'Offeror_Product Profile'!$B$10)</f>
        <v xml:space="preserve"> -</v>
      </c>
      <c r="G2352" s="336" t="str">
        <f>IF(ISBLANK($D2352)," -",'Offeror_Product Profile'!$B$11)</f>
        <v xml:space="preserve"> -</v>
      </c>
      <c r="H2352" s="309" t="str">
        <f>IF(ISBLANK($D2352),"",'Offeror_Product Profile'!$B$9)</f>
        <v/>
      </c>
      <c r="I2352" s="342"/>
      <c r="J2352" s="310" t="str">
        <f>IF(ISBLANK($D2352),"",'CDM_Requirements '!$B$149)</f>
        <v/>
      </c>
      <c r="K2352" s="338" t="str">
        <f>IF(ISBLANK($D2352),"",'CDM_Requirements '!$B$150)</f>
        <v/>
      </c>
      <c r="L2352" s="338" t="str">
        <f>IF(ISBLANK($D2352),"",'CDM_Requirements '!$B$151)</f>
        <v/>
      </c>
      <c r="M2352" s="338" t="str">
        <f>IF(ISBLANK($D2352),"",'CDM_Requirements '!$B$152)</f>
        <v/>
      </c>
      <c r="N2352" s="338" t="str">
        <f>IF(ISBLANK($D2352),"",'CDM_Requirements '!$B$153)</f>
        <v/>
      </c>
      <c r="O2352" s="340"/>
      <c r="P2352" s="340"/>
      <c r="Q2352" s="343"/>
    </row>
    <row r="2353" spans="1:17" s="323" customFormat="1" ht="20.100000000000001" customHeight="1" x14ac:dyDescent="0.25">
      <c r="A2353" s="311"/>
      <c r="B2353" s="308" t="str">
        <f>IF(ISBLANK($D2353)," -",'Offeror_Product Profile'!$B$12)</f>
        <v xml:space="preserve"> -</v>
      </c>
      <c r="C2353" s="308" t="str">
        <f>IF(ISBLANK($D2353)," -",'Offeror_Product Profile'!$B$13)</f>
        <v xml:space="preserve"> -</v>
      </c>
      <c r="D2353" s="340"/>
      <c r="E2353" s="341"/>
      <c r="F2353" s="336" t="str">
        <f>IF(ISBLANK($D2353)," -",'Offeror_Product Profile'!$B$10)</f>
        <v xml:space="preserve"> -</v>
      </c>
      <c r="G2353" s="336" t="str">
        <f>IF(ISBLANK($D2353)," -",'Offeror_Product Profile'!$B$11)</f>
        <v xml:space="preserve"> -</v>
      </c>
      <c r="H2353" s="309" t="str">
        <f>IF(ISBLANK($D2353),"",'Offeror_Product Profile'!$B$9)</f>
        <v/>
      </c>
      <c r="I2353" s="342"/>
      <c r="J2353" s="310" t="str">
        <f>IF(ISBLANK($D2353),"",'CDM_Requirements '!$B$149)</f>
        <v/>
      </c>
      <c r="K2353" s="338" t="str">
        <f>IF(ISBLANK($D2353),"",'CDM_Requirements '!$B$150)</f>
        <v/>
      </c>
      <c r="L2353" s="338" t="str">
        <f>IF(ISBLANK($D2353),"",'CDM_Requirements '!$B$151)</f>
        <v/>
      </c>
      <c r="M2353" s="338" t="str">
        <f>IF(ISBLANK($D2353),"",'CDM_Requirements '!$B$152)</f>
        <v/>
      </c>
      <c r="N2353" s="338" t="str">
        <f>IF(ISBLANK($D2353),"",'CDM_Requirements '!$B$153)</f>
        <v/>
      </c>
      <c r="O2353" s="340"/>
      <c r="P2353" s="340"/>
      <c r="Q2353" s="343"/>
    </row>
    <row r="2354" spans="1:17" s="323" customFormat="1" ht="20.100000000000001" customHeight="1" x14ac:dyDescent="0.25">
      <c r="A2354" s="311"/>
      <c r="B2354" s="308" t="str">
        <f>IF(ISBLANK($D2354)," -",'Offeror_Product Profile'!$B$12)</f>
        <v xml:space="preserve"> -</v>
      </c>
      <c r="C2354" s="308" t="str">
        <f>IF(ISBLANK($D2354)," -",'Offeror_Product Profile'!$B$13)</f>
        <v xml:space="preserve"> -</v>
      </c>
      <c r="D2354" s="340"/>
      <c r="E2354" s="341"/>
      <c r="F2354" s="336" t="str">
        <f>IF(ISBLANK($D2354)," -",'Offeror_Product Profile'!$B$10)</f>
        <v xml:space="preserve"> -</v>
      </c>
      <c r="G2354" s="336" t="str">
        <f>IF(ISBLANK($D2354)," -",'Offeror_Product Profile'!$B$11)</f>
        <v xml:space="preserve"> -</v>
      </c>
      <c r="H2354" s="309" t="str">
        <f>IF(ISBLANK($D2354),"",'Offeror_Product Profile'!$B$9)</f>
        <v/>
      </c>
      <c r="I2354" s="342"/>
      <c r="J2354" s="310" t="str">
        <f>IF(ISBLANK($D2354),"",'CDM_Requirements '!$B$149)</f>
        <v/>
      </c>
      <c r="K2354" s="338" t="str">
        <f>IF(ISBLANK($D2354),"",'CDM_Requirements '!$B$150)</f>
        <v/>
      </c>
      <c r="L2354" s="338" t="str">
        <f>IF(ISBLANK($D2354),"",'CDM_Requirements '!$B$151)</f>
        <v/>
      </c>
      <c r="M2354" s="338" t="str">
        <f>IF(ISBLANK($D2354),"",'CDM_Requirements '!$B$152)</f>
        <v/>
      </c>
      <c r="N2354" s="338" t="str">
        <f>IF(ISBLANK($D2354),"",'CDM_Requirements '!$B$153)</f>
        <v/>
      </c>
      <c r="O2354" s="340"/>
      <c r="P2354" s="340"/>
      <c r="Q2354" s="343"/>
    </row>
    <row r="2355" spans="1:17" s="323" customFormat="1" ht="20.100000000000001" customHeight="1" x14ac:dyDescent="0.25">
      <c r="A2355" s="311"/>
      <c r="B2355" s="308" t="str">
        <f>IF(ISBLANK($D2355)," -",'Offeror_Product Profile'!$B$12)</f>
        <v xml:space="preserve"> -</v>
      </c>
      <c r="C2355" s="308" t="str">
        <f>IF(ISBLANK($D2355)," -",'Offeror_Product Profile'!$B$13)</f>
        <v xml:space="preserve"> -</v>
      </c>
      <c r="D2355" s="340"/>
      <c r="E2355" s="341"/>
      <c r="F2355" s="336" t="str">
        <f>IF(ISBLANK($D2355)," -",'Offeror_Product Profile'!$B$10)</f>
        <v xml:space="preserve"> -</v>
      </c>
      <c r="G2355" s="336" t="str">
        <f>IF(ISBLANK($D2355)," -",'Offeror_Product Profile'!$B$11)</f>
        <v xml:space="preserve"> -</v>
      </c>
      <c r="H2355" s="309" t="str">
        <f>IF(ISBLANK($D2355),"",'Offeror_Product Profile'!$B$9)</f>
        <v/>
      </c>
      <c r="I2355" s="342"/>
      <c r="J2355" s="310" t="str">
        <f>IF(ISBLANK($D2355),"",'CDM_Requirements '!$B$149)</f>
        <v/>
      </c>
      <c r="K2355" s="338" t="str">
        <f>IF(ISBLANK($D2355),"",'CDM_Requirements '!$B$150)</f>
        <v/>
      </c>
      <c r="L2355" s="338" t="str">
        <f>IF(ISBLANK($D2355),"",'CDM_Requirements '!$B$151)</f>
        <v/>
      </c>
      <c r="M2355" s="338" t="str">
        <f>IF(ISBLANK($D2355),"",'CDM_Requirements '!$B$152)</f>
        <v/>
      </c>
      <c r="N2355" s="338" t="str">
        <f>IF(ISBLANK($D2355),"",'CDM_Requirements '!$B$153)</f>
        <v/>
      </c>
      <c r="O2355" s="340"/>
      <c r="P2355" s="340"/>
      <c r="Q2355" s="343"/>
    </row>
    <row r="2356" spans="1:17" s="323" customFormat="1" ht="20.100000000000001" customHeight="1" x14ac:dyDescent="0.25">
      <c r="A2356" s="311"/>
      <c r="B2356" s="308" t="str">
        <f>IF(ISBLANK($D2356)," -",'Offeror_Product Profile'!$B$12)</f>
        <v xml:space="preserve"> -</v>
      </c>
      <c r="C2356" s="308" t="str">
        <f>IF(ISBLANK($D2356)," -",'Offeror_Product Profile'!$B$13)</f>
        <v xml:space="preserve"> -</v>
      </c>
      <c r="D2356" s="340"/>
      <c r="E2356" s="341"/>
      <c r="F2356" s="336" t="str">
        <f>IF(ISBLANK($D2356)," -",'Offeror_Product Profile'!$B$10)</f>
        <v xml:space="preserve"> -</v>
      </c>
      <c r="G2356" s="336" t="str">
        <f>IF(ISBLANK($D2356)," -",'Offeror_Product Profile'!$B$11)</f>
        <v xml:space="preserve"> -</v>
      </c>
      <c r="H2356" s="309" t="str">
        <f>IF(ISBLANK($D2356),"",'Offeror_Product Profile'!$B$9)</f>
        <v/>
      </c>
      <c r="I2356" s="342"/>
      <c r="J2356" s="310" t="str">
        <f>IF(ISBLANK($D2356),"",'CDM_Requirements '!$B$149)</f>
        <v/>
      </c>
      <c r="K2356" s="338" t="str">
        <f>IF(ISBLANK($D2356),"",'CDM_Requirements '!$B$150)</f>
        <v/>
      </c>
      <c r="L2356" s="338" t="str">
        <f>IF(ISBLANK($D2356),"",'CDM_Requirements '!$B$151)</f>
        <v/>
      </c>
      <c r="M2356" s="338" t="str">
        <f>IF(ISBLANK($D2356),"",'CDM_Requirements '!$B$152)</f>
        <v/>
      </c>
      <c r="N2356" s="338" t="str">
        <f>IF(ISBLANK($D2356),"",'CDM_Requirements '!$B$153)</f>
        <v/>
      </c>
      <c r="O2356" s="340"/>
      <c r="P2356" s="340"/>
      <c r="Q2356" s="343"/>
    </row>
    <row r="2357" spans="1:17" s="323" customFormat="1" ht="20.100000000000001" customHeight="1" x14ac:dyDescent="0.25">
      <c r="A2357" s="311"/>
      <c r="B2357" s="308" t="str">
        <f>IF(ISBLANK($D2357)," -",'Offeror_Product Profile'!$B$12)</f>
        <v xml:space="preserve"> -</v>
      </c>
      <c r="C2357" s="308" t="str">
        <f>IF(ISBLANK($D2357)," -",'Offeror_Product Profile'!$B$13)</f>
        <v xml:space="preserve"> -</v>
      </c>
      <c r="D2357" s="340"/>
      <c r="E2357" s="341"/>
      <c r="F2357" s="336" t="str">
        <f>IF(ISBLANK($D2357)," -",'Offeror_Product Profile'!$B$10)</f>
        <v xml:space="preserve"> -</v>
      </c>
      <c r="G2357" s="336" t="str">
        <f>IF(ISBLANK($D2357)," -",'Offeror_Product Profile'!$B$11)</f>
        <v xml:space="preserve"> -</v>
      </c>
      <c r="H2357" s="309" t="str">
        <f>IF(ISBLANK($D2357),"",'Offeror_Product Profile'!$B$9)</f>
        <v/>
      </c>
      <c r="I2357" s="342"/>
      <c r="J2357" s="310" t="str">
        <f>IF(ISBLANK($D2357),"",'CDM_Requirements '!$B$149)</f>
        <v/>
      </c>
      <c r="K2357" s="338" t="str">
        <f>IF(ISBLANK($D2357),"",'CDM_Requirements '!$B$150)</f>
        <v/>
      </c>
      <c r="L2357" s="338" t="str">
        <f>IF(ISBLANK($D2357),"",'CDM_Requirements '!$B$151)</f>
        <v/>
      </c>
      <c r="M2357" s="338" t="str">
        <f>IF(ISBLANK($D2357),"",'CDM_Requirements '!$B$152)</f>
        <v/>
      </c>
      <c r="N2357" s="338" t="str">
        <f>IF(ISBLANK($D2357),"",'CDM_Requirements '!$B$153)</f>
        <v/>
      </c>
      <c r="O2357" s="340"/>
      <c r="P2357" s="340"/>
      <c r="Q2357" s="343"/>
    </row>
    <row r="2358" spans="1:17" s="323" customFormat="1" ht="20.100000000000001" customHeight="1" x14ac:dyDescent="0.25">
      <c r="A2358" s="311"/>
      <c r="B2358" s="308" t="str">
        <f>IF(ISBLANK($D2358)," -",'Offeror_Product Profile'!$B$12)</f>
        <v xml:space="preserve"> -</v>
      </c>
      <c r="C2358" s="308" t="str">
        <f>IF(ISBLANK($D2358)," -",'Offeror_Product Profile'!$B$13)</f>
        <v xml:space="preserve"> -</v>
      </c>
      <c r="D2358" s="340"/>
      <c r="E2358" s="341"/>
      <c r="F2358" s="336" t="str">
        <f>IF(ISBLANK($D2358)," -",'Offeror_Product Profile'!$B$10)</f>
        <v xml:space="preserve"> -</v>
      </c>
      <c r="G2358" s="336" t="str">
        <f>IF(ISBLANK($D2358)," -",'Offeror_Product Profile'!$B$11)</f>
        <v xml:space="preserve"> -</v>
      </c>
      <c r="H2358" s="309" t="str">
        <f>IF(ISBLANK($D2358),"",'Offeror_Product Profile'!$B$9)</f>
        <v/>
      </c>
      <c r="I2358" s="342"/>
      <c r="J2358" s="310" t="str">
        <f>IF(ISBLANK($D2358),"",'CDM_Requirements '!$B$149)</f>
        <v/>
      </c>
      <c r="K2358" s="338" t="str">
        <f>IF(ISBLANK($D2358),"",'CDM_Requirements '!$B$150)</f>
        <v/>
      </c>
      <c r="L2358" s="338" t="str">
        <f>IF(ISBLANK($D2358),"",'CDM_Requirements '!$B$151)</f>
        <v/>
      </c>
      <c r="M2358" s="338" t="str">
        <f>IF(ISBLANK($D2358),"",'CDM_Requirements '!$B$152)</f>
        <v/>
      </c>
      <c r="N2358" s="338" t="str">
        <f>IF(ISBLANK($D2358),"",'CDM_Requirements '!$B$153)</f>
        <v/>
      </c>
      <c r="O2358" s="340"/>
      <c r="P2358" s="340"/>
      <c r="Q2358" s="343"/>
    </row>
    <row r="2359" spans="1:17" s="323" customFormat="1" ht="20.100000000000001" customHeight="1" x14ac:dyDescent="0.25">
      <c r="A2359" s="311"/>
      <c r="B2359" s="308" t="str">
        <f>IF(ISBLANK($D2359)," -",'Offeror_Product Profile'!$B$12)</f>
        <v xml:space="preserve"> -</v>
      </c>
      <c r="C2359" s="308" t="str">
        <f>IF(ISBLANK($D2359)," -",'Offeror_Product Profile'!$B$13)</f>
        <v xml:space="preserve"> -</v>
      </c>
      <c r="D2359" s="340"/>
      <c r="E2359" s="341"/>
      <c r="F2359" s="336" t="str">
        <f>IF(ISBLANK($D2359)," -",'Offeror_Product Profile'!$B$10)</f>
        <v xml:space="preserve"> -</v>
      </c>
      <c r="G2359" s="336" t="str">
        <f>IF(ISBLANK($D2359)," -",'Offeror_Product Profile'!$B$11)</f>
        <v xml:space="preserve"> -</v>
      </c>
      <c r="H2359" s="309" t="str">
        <f>IF(ISBLANK($D2359),"",'Offeror_Product Profile'!$B$9)</f>
        <v/>
      </c>
      <c r="I2359" s="342"/>
      <c r="J2359" s="310" t="str">
        <f>IF(ISBLANK($D2359),"",'CDM_Requirements '!$B$149)</f>
        <v/>
      </c>
      <c r="K2359" s="338" t="str">
        <f>IF(ISBLANK($D2359),"",'CDM_Requirements '!$B$150)</f>
        <v/>
      </c>
      <c r="L2359" s="338" t="str">
        <f>IF(ISBLANK($D2359),"",'CDM_Requirements '!$B$151)</f>
        <v/>
      </c>
      <c r="M2359" s="338" t="str">
        <f>IF(ISBLANK($D2359),"",'CDM_Requirements '!$B$152)</f>
        <v/>
      </c>
      <c r="N2359" s="338" t="str">
        <f>IF(ISBLANK($D2359),"",'CDM_Requirements '!$B$153)</f>
        <v/>
      </c>
      <c r="O2359" s="340"/>
      <c r="P2359" s="340"/>
      <c r="Q2359" s="343"/>
    </row>
    <row r="2360" spans="1:17" s="323" customFormat="1" ht="20.100000000000001" customHeight="1" x14ac:dyDescent="0.25">
      <c r="A2360" s="311"/>
      <c r="B2360" s="308" t="str">
        <f>IF(ISBLANK($D2360)," -",'Offeror_Product Profile'!$B$12)</f>
        <v xml:space="preserve"> -</v>
      </c>
      <c r="C2360" s="308" t="str">
        <f>IF(ISBLANK($D2360)," -",'Offeror_Product Profile'!$B$13)</f>
        <v xml:space="preserve"> -</v>
      </c>
      <c r="D2360" s="340"/>
      <c r="E2360" s="341"/>
      <c r="F2360" s="336" t="str">
        <f>IF(ISBLANK($D2360)," -",'Offeror_Product Profile'!$B$10)</f>
        <v xml:space="preserve"> -</v>
      </c>
      <c r="G2360" s="336" t="str">
        <f>IF(ISBLANK($D2360)," -",'Offeror_Product Profile'!$B$11)</f>
        <v xml:space="preserve"> -</v>
      </c>
      <c r="H2360" s="309" t="str">
        <f>IF(ISBLANK($D2360),"",'Offeror_Product Profile'!$B$9)</f>
        <v/>
      </c>
      <c r="I2360" s="342"/>
      <c r="J2360" s="310" t="str">
        <f>IF(ISBLANK($D2360),"",'CDM_Requirements '!$B$149)</f>
        <v/>
      </c>
      <c r="K2360" s="338" t="str">
        <f>IF(ISBLANK($D2360),"",'CDM_Requirements '!$B$150)</f>
        <v/>
      </c>
      <c r="L2360" s="338" t="str">
        <f>IF(ISBLANK($D2360),"",'CDM_Requirements '!$B$151)</f>
        <v/>
      </c>
      <c r="M2360" s="338" t="str">
        <f>IF(ISBLANK($D2360),"",'CDM_Requirements '!$B$152)</f>
        <v/>
      </c>
      <c r="N2360" s="338" t="str">
        <f>IF(ISBLANK($D2360),"",'CDM_Requirements '!$B$153)</f>
        <v/>
      </c>
      <c r="O2360" s="340"/>
      <c r="P2360" s="340"/>
      <c r="Q2360" s="343"/>
    </row>
    <row r="2361" spans="1:17" s="323" customFormat="1" ht="20.100000000000001" customHeight="1" x14ac:dyDescent="0.25">
      <c r="A2361" s="311"/>
      <c r="B2361" s="308" t="str">
        <f>IF(ISBLANK($D2361)," -",'Offeror_Product Profile'!$B$12)</f>
        <v xml:space="preserve"> -</v>
      </c>
      <c r="C2361" s="308" t="str">
        <f>IF(ISBLANK($D2361)," -",'Offeror_Product Profile'!$B$13)</f>
        <v xml:space="preserve"> -</v>
      </c>
      <c r="D2361" s="340"/>
      <c r="E2361" s="341"/>
      <c r="F2361" s="336" t="str">
        <f>IF(ISBLANK($D2361)," -",'Offeror_Product Profile'!$B$10)</f>
        <v xml:space="preserve"> -</v>
      </c>
      <c r="G2361" s="336" t="str">
        <f>IF(ISBLANK($D2361)," -",'Offeror_Product Profile'!$B$11)</f>
        <v xml:space="preserve"> -</v>
      </c>
      <c r="H2361" s="309" t="str">
        <f>IF(ISBLANK($D2361),"",'Offeror_Product Profile'!$B$9)</f>
        <v/>
      </c>
      <c r="I2361" s="342"/>
      <c r="J2361" s="310" t="str">
        <f>IF(ISBLANK($D2361),"",'CDM_Requirements '!$B$149)</f>
        <v/>
      </c>
      <c r="K2361" s="338" t="str">
        <f>IF(ISBLANK($D2361),"",'CDM_Requirements '!$B$150)</f>
        <v/>
      </c>
      <c r="L2361" s="338" t="str">
        <f>IF(ISBLANK($D2361),"",'CDM_Requirements '!$B$151)</f>
        <v/>
      </c>
      <c r="M2361" s="338" t="str">
        <f>IF(ISBLANK($D2361),"",'CDM_Requirements '!$B$152)</f>
        <v/>
      </c>
      <c r="N2361" s="338" t="str">
        <f>IF(ISBLANK($D2361),"",'CDM_Requirements '!$B$153)</f>
        <v/>
      </c>
      <c r="O2361" s="340"/>
      <c r="P2361" s="340"/>
      <c r="Q2361" s="343"/>
    </row>
    <row r="2362" spans="1:17" s="323" customFormat="1" ht="20.100000000000001" customHeight="1" x14ac:dyDescent="0.25">
      <c r="A2362" s="311"/>
      <c r="B2362" s="308" t="str">
        <f>IF(ISBLANK($D2362)," -",'Offeror_Product Profile'!$B$12)</f>
        <v xml:space="preserve"> -</v>
      </c>
      <c r="C2362" s="308" t="str">
        <f>IF(ISBLANK($D2362)," -",'Offeror_Product Profile'!$B$13)</f>
        <v xml:space="preserve"> -</v>
      </c>
      <c r="D2362" s="340"/>
      <c r="E2362" s="341"/>
      <c r="F2362" s="336" t="str">
        <f>IF(ISBLANK($D2362)," -",'Offeror_Product Profile'!$B$10)</f>
        <v xml:space="preserve"> -</v>
      </c>
      <c r="G2362" s="336" t="str">
        <f>IF(ISBLANK($D2362)," -",'Offeror_Product Profile'!$B$11)</f>
        <v xml:space="preserve"> -</v>
      </c>
      <c r="H2362" s="309" t="str">
        <f>IF(ISBLANK($D2362),"",'Offeror_Product Profile'!$B$9)</f>
        <v/>
      </c>
      <c r="I2362" s="342"/>
      <c r="J2362" s="310" t="str">
        <f>IF(ISBLANK($D2362),"",'CDM_Requirements '!$B$149)</f>
        <v/>
      </c>
      <c r="K2362" s="338" t="str">
        <f>IF(ISBLANK($D2362),"",'CDM_Requirements '!$B$150)</f>
        <v/>
      </c>
      <c r="L2362" s="338" t="str">
        <f>IF(ISBLANK($D2362),"",'CDM_Requirements '!$B$151)</f>
        <v/>
      </c>
      <c r="M2362" s="338" t="str">
        <f>IF(ISBLANK($D2362),"",'CDM_Requirements '!$B$152)</f>
        <v/>
      </c>
      <c r="N2362" s="338" t="str">
        <f>IF(ISBLANK($D2362),"",'CDM_Requirements '!$B$153)</f>
        <v/>
      </c>
      <c r="O2362" s="340"/>
      <c r="P2362" s="340"/>
      <c r="Q2362" s="343"/>
    </row>
    <row r="2363" spans="1:17" s="323" customFormat="1" ht="20.100000000000001" customHeight="1" x14ac:dyDescent="0.25">
      <c r="A2363" s="311"/>
      <c r="B2363" s="308" t="str">
        <f>IF(ISBLANK($D2363)," -",'Offeror_Product Profile'!$B$12)</f>
        <v xml:space="preserve"> -</v>
      </c>
      <c r="C2363" s="308" t="str">
        <f>IF(ISBLANK($D2363)," -",'Offeror_Product Profile'!$B$13)</f>
        <v xml:space="preserve"> -</v>
      </c>
      <c r="D2363" s="340"/>
      <c r="E2363" s="341"/>
      <c r="F2363" s="336" t="str">
        <f>IF(ISBLANK($D2363)," -",'Offeror_Product Profile'!$B$10)</f>
        <v xml:space="preserve"> -</v>
      </c>
      <c r="G2363" s="336" t="str">
        <f>IF(ISBLANK($D2363)," -",'Offeror_Product Profile'!$B$11)</f>
        <v xml:space="preserve"> -</v>
      </c>
      <c r="H2363" s="309" t="str">
        <f>IF(ISBLANK($D2363),"",'Offeror_Product Profile'!$B$9)</f>
        <v/>
      </c>
      <c r="I2363" s="342"/>
      <c r="J2363" s="310" t="str">
        <f>IF(ISBLANK($D2363),"",'CDM_Requirements '!$B$149)</f>
        <v/>
      </c>
      <c r="K2363" s="338" t="str">
        <f>IF(ISBLANK($D2363),"",'CDM_Requirements '!$B$150)</f>
        <v/>
      </c>
      <c r="L2363" s="338" t="str">
        <f>IF(ISBLANK($D2363),"",'CDM_Requirements '!$B$151)</f>
        <v/>
      </c>
      <c r="M2363" s="338" t="str">
        <f>IF(ISBLANK($D2363),"",'CDM_Requirements '!$B$152)</f>
        <v/>
      </c>
      <c r="N2363" s="338" t="str">
        <f>IF(ISBLANK($D2363),"",'CDM_Requirements '!$B$153)</f>
        <v/>
      </c>
      <c r="O2363" s="340"/>
      <c r="P2363" s="340"/>
      <c r="Q2363" s="343"/>
    </row>
    <row r="2364" spans="1:17" s="323" customFormat="1" ht="20.100000000000001" customHeight="1" x14ac:dyDescent="0.25">
      <c r="A2364" s="311"/>
      <c r="B2364" s="308" t="str">
        <f>IF(ISBLANK($D2364)," -",'Offeror_Product Profile'!$B$12)</f>
        <v xml:space="preserve"> -</v>
      </c>
      <c r="C2364" s="308" t="str">
        <f>IF(ISBLANK($D2364)," -",'Offeror_Product Profile'!$B$13)</f>
        <v xml:space="preserve"> -</v>
      </c>
      <c r="D2364" s="340"/>
      <c r="E2364" s="341"/>
      <c r="F2364" s="336" t="str">
        <f>IF(ISBLANK($D2364)," -",'Offeror_Product Profile'!$B$10)</f>
        <v xml:space="preserve"> -</v>
      </c>
      <c r="G2364" s="336" t="str">
        <f>IF(ISBLANK($D2364)," -",'Offeror_Product Profile'!$B$11)</f>
        <v xml:space="preserve"> -</v>
      </c>
      <c r="H2364" s="309" t="str">
        <f>IF(ISBLANK($D2364),"",'Offeror_Product Profile'!$B$9)</f>
        <v/>
      </c>
      <c r="I2364" s="342"/>
      <c r="J2364" s="310" t="str">
        <f>IF(ISBLANK($D2364),"",'CDM_Requirements '!$B$149)</f>
        <v/>
      </c>
      <c r="K2364" s="338" t="str">
        <f>IF(ISBLANK($D2364),"",'CDM_Requirements '!$B$150)</f>
        <v/>
      </c>
      <c r="L2364" s="338" t="str">
        <f>IF(ISBLANK($D2364),"",'CDM_Requirements '!$B$151)</f>
        <v/>
      </c>
      <c r="M2364" s="338" t="str">
        <f>IF(ISBLANK($D2364),"",'CDM_Requirements '!$B$152)</f>
        <v/>
      </c>
      <c r="N2364" s="338" t="str">
        <f>IF(ISBLANK($D2364),"",'CDM_Requirements '!$B$153)</f>
        <v/>
      </c>
      <c r="O2364" s="340"/>
      <c r="P2364" s="340"/>
      <c r="Q2364" s="343"/>
    </row>
    <row r="2365" spans="1:17" s="323" customFormat="1" ht="20.100000000000001" customHeight="1" x14ac:dyDescent="0.25">
      <c r="A2365" s="311"/>
      <c r="B2365" s="308" t="str">
        <f>IF(ISBLANK($D2365)," -",'Offeror_Product Profile'!$B$12)</f>
        <v xml:space="preserve"> -</v>
      </c>
      <c r="C2365" s="308" t="str">
        <f>IF(ISBLANK($D2365)," -",'Offeror_Product Profile'!$B$13)</f>
        <v xml:space="preserve"> -</v>
      </c>
      <c r="D2365" s="340"/>
      <c r="E2365" s="341"/>
      <c r="F2365" s="336" t="str">
        <f>IF(ISBLANK($D2365)," -",'Offeror_Product Profile'!$B$10)</f>
        <v xml:space="preserve"> -</v>
      </c>
      <c r="G2365" s="336" t="str">
        <f>IF(ISBLANK($D2365)," -",'Offeror_Product Profile'!$B$11)</f>
        <v xml:space="preserve"> -</v>
      </c>
      <c r="H2365" s="309" t="str">
        <f>IF(ISBLANK($D2365),"",'Offeror_Product Profile'!$B$9)</f>
        <v/>
      </c>
      <c r="I2365" s="342"/>
      <c r="J2365" s="310" t="str">
        <f>IF(ISBLANK($D2365),"",'CDM_Requirements '!$B$149)</f>
        <v/>
      </c>
      <c r="K2365" s="338" t="str">
        <f>IF(ISBLANK($D2365),"",'CDM_Requirements '!$B$150)</f>
        <v/>
      </c>
      <c r="L2365" s="338" t="str">
        <f>IF(ISBLANK($D2365),"",'CDM_Requirements '!$B$151)</f>
        <v/>
      </c>
      <c r="M2365" s="338" t="str">
        <f>IF(ISBLANK($D2365),"",'CDM_Requirements '!$B$152)</f>
        <v/>
      </c>
      <c r="N2365" s="338" t="str">
        <f>IF(ISBLANK($D2365),"",'CDM_Requirements '!$B$153)</f>
        <v/>
      </c>
      <c r="O2365" s="340"/>
      <c r="P2365" s="340"/>
      <c r="Q2365" s="343"/>
    </row>
    <row r="2366" spans="1:17" s="323" customFormat="1" ht="20.100000000000001" customHeight="1" x14ac:dyDescent="0.25">
      <c r="A2366" s="311"/>
      <c r="B2366" s="308" t="str">
        <f>IF(ISBLANK($D2366)," -",'Offeror_Product Profile'!$B$12)</f>
        <v xml:space="preserve"> -</v>
      </c>
      <c r="C2366" s="308" t="str">
        <f>IF(ISBLANK($D2366)," -",'Offeror_Product Profile'!$B$13)</f>
        <v xml:space="preserve"> -</v>
      </c>
      <c r="D2366" s="340"/>
      <c r="E2366" s="341"/>
      <c r="F2366" s="336" t="str">
        <f>IF(ISBLANK($D2366)," -",'Offeror_Product Profile'!$B$10)</f>
        <v xml:space="preserve"> -</v>
      </c>
      <c r="G2366" s="336" t="str">
        <f>IF(ISBLANK($D2366)," -",'Offeror_Product Profile'!$B$11)</f>
        <v xml:space="preserve"> -</v>
      </c>
      <c r="H2366" s="309" t="str">
        <f>IF(ISBLANK($D2366),"",'Offeror_Product Profile'!$B$9)</f>
        <v/>
      </c>
      <c r="I2366" s="342"/>
      <c r="J2366" s="310" t="str">
        <f>IF(ISBLANK($D2366),"",'CDM_Requirements '!$B$149)</f>
        <v/>
      </c>
      <c r="K2366" s="338" t="str">
        <f>IF(ISBLANK($D2366),"",'CDM_Requirements '!$B$150)</f>
        <v/>
      </c>
      <c r="L2366" s="338" t="str">
        <f>IF(ISBLANK($D2366),"",'CDM_Requirements '!$B$151)</f>
        <v/>
      </c>
      <c r="M2366" s="338" t="str">
        <f>IF(ISBLANK($D2366),"",'CDM_Requirements '!$B$152)</f>
        <v/>
      </c>
      <c r="N2366" s="338" t="str">
        <f>IF(ISBLANK($D2366),"",'CDM_Requirements '!$B$153)</f>
        <v/>
      </c>
      <c r="O2366" s="340"/>
      <c r="P2366" s="340"/>
      <c r="Q2366" s="343"/>
    </row>
    <row r="2367" spans="1:17" s="323" customFormat="1" ht="20.100000000000001" customHeight="1" x14ac:dyDescent="0.25">
      <c r="A2367" s="311"/>
      <c r="B2367" s="308" t="str">
        <f>IF(ISBLANK($D2367)," -",'Offeror_Product Profile'!$B$12)</f>
        <v xml:space="preserve"> -</v>
      </c>
      <c r="C2367" s="308" t="str">
        <f>IF(ISBLANK($D2367)," -",'Offeror_Product Profile'!$B$13)</f>
        <v xml:space="preserve"> -</v>
      </c>
      <c r="D2367" s="340"/>
      <c r="E2367" s="341"/>
      <c r="F2367" s="336" t="str">
        <f>IF(ISBLANK($D2367)," -",'Offeror_Product Profile'!$B$10)</f>
        <v xml:space="preserve"> -</v>
      </c>
      <c r="G2367" s="336" t="str">
        <f>IF(ISBLANK($D2367)," -",'Offeror_Product Profile'!$B$11)</f>
        <v xml:space="preserve"> -</v>
      </c>
      <c r="H2367" s="309" t="str">
        <f>IF(ISBLANK($D2367),"",'Offeror_Product Profile'!$B$9)</f>
        <v/>
      </c>
      <c r="I2367" s="342"/>
      <c r="J2367" s="310" t="str">
        <f>IF(ISBLANK($D2367),"",'CDM_Requirements '!$B$149)</f>
        <v/>
      </c>
      <c r="K2367" s="338" t="str">
        <f>IF(ISBLANK($D2367),"",'CDM_Requirements '!$B$150)</f>
        <v/>
      </c>
      <c r="L2367" s="338" t="str">
        <f>IF(ISBLANK($D2367),"",'CDM_Requirements '!$B$151)</f>
        <v/>
      </c>
      <c r="M2367" s="338" t="str">
        <f>IF(ISBLANK($D2367),"",'CDM_Requirements '!$B$152)</f>
        <v/>
      </c>
      <c r="N2367" s="338" t="str">
        <f>IF(ISBLANK($D2367),"",'CDM_Requirements '!$B$153)</f>
        <v/>
      </c>
      <c r="O2367" s="340"/>
      <c r="P2367" s="340"/>
      <c r="Q2367" s="343"/>
    </row>
    <row r="2368" spans="1:17" s="323" customFormat="1" ht="20.100000000000001" customHeight="1" x14ac:dyDescent="0.25">
      <c r="A2368" s="311"/>
      <c r="B2368" s="308" t="str">
        <f>IF(ISBLANK($D2368)," -",'Offeror_Product Profile'!$B$12)</f>
        <v xml:space="preserve"> -</v>
      </c>
      <c r="C2368" s="308" t="str">
        <f>IF(ISBLANK($D2368)," -",'Offeror_Product Profile'!$B$13)</f>
        <v xml:space="preserve"> -</v>
      </c>
      <c r="D2368" s="340"/>
      <c r="E2368" s="341"/>
      <c r="F2368" s="336" t="str">
        <f>IF(ISBLANK($D2368)," -",'Offeror_Product Profile'!$B$10)</f>
        <v xml:space="preserve"> -</v>
      </c>
      <c r="G2368" s="336" t="str">
        <f>IF(ISBLANK($D2368)," -",'Offeror_Product Profile'!$B$11)</f>
        <v xml:space="preserve"> -</v>
      </c>
      <c r="H2368" s="309" t="str">
        <f>IF(ISBLANK($D2368),"",'Offeror_Product Profile'!$B$9)</f>
        <v/>
      </c>
      <c r="I2368" s="342"/>
      <c r="J2368" s="310" t="str">
        <f>IF(ISBLANK($D2368),"",'CDM_Requirements '!$B$149)</f>
        <v/>
      </c>
      <c r="K2368" s="338" t="str">
        <f>IF(ISBLANK($D2368),"",'CDM_Requirements '!$B$150)</f>
        <v/>
      </c>
      <c r="L2368" s="338" t="str">
        <f>IF(ISBLANK($D2368),"",'CDM_Requirements '!$B$151)</f>
        <v/>
      </c>
      <c r="M2368" s="338" t="str">
        <f>IF(ISBLANK($D2368),"",'CDM_Requirements '!$B$152)</f>
        <v/>
      </c>
      <c r="N2368" s="338" t="str">
        <f>IF(ISBLANK($D2368),"",'CDM_Requirements '!$B$153)</f>
        <v/>
      </c>
      <c r="O2368" s="340"/>
      <c r="P2368" s="340"/>
      <c r="Q2368" s="343"/>
    </row>
    <row r="2369" spans="1:17" s="323" customFormat="1" ht="20.100000000000001" customHeight="1" x14ac:dyDescent="0.25">
      <c r="A2369" s="311"/>
      <c r="B2369" s="308" t="str">
        <f>IF(ISBLANK($D2369)," -",'Offeror_Product Profile'!$B$12)</f>
        <v xml:space="preserve"> -</v>
      </c>
      <c r="C2369" s="308" t="str">
        <f>IF(ISBLANK($D2369)," -",'Offeror_Product Profile'!$B$13)</f>
        <v xml:space="preserve"> -</v>
      </c>
      <c r="D2369" s="340"/>
      <c r="E2369" s="341"/>
      <c r="F2369" s="336" t="str">
        <f>IF(ISBLANK($D2369)," -",'Offeror_Product Profile'!$B$10)</f>
        <v xml:space="preserve"> -</v>
      </c>
      <c r="G2369" s="336" t="str">
        <f>IF(ISBLANK($D2369)," -",'Offeror_Product Profile'!$B$11)</f>
        <v xml:space="preserve"> -</v>
      </c>
      <c r="H2369" s="309" t="str">
        <f>IF(ISBLANK($D2369),"",'Offeror_Product Profile'!$B$9)</f>
        <v/>
      </c>
      <c r="I2369" s="342"/>
      <c r="J2369" s="310" t="str">
        <f>IF(ISBLANK($D2369),"",'CDM_Requirements '!$B$149)</f>
        <v/>
      </c>
      <c r="K2369" s="338" t="str">
        <f>IF(ISBLANK($D2369),"",'CDM_Requirements '!$B$150)</f>
        <v/>
      </c>
      <c r="L2369" s="338" t="str">
        <f>IF(ISBLANK($D2369),"",'CDM_Requirements '!$B$151)</f>
        <v/>
      </c>
      <c r="M2369" s="338" t="str">
        <f>IF(ISBLANK($D2369),"",'CDM_Requirements '!$B$152)</f>
        <v/>
      </c>
      <c r="N2369" s="338" t="str">
        <f>IF(ISBLANK($D2369),"",'CDM_Requirements '!$B$153)</f>
        <v/>
      </c>
      <c r="O2369" s="340"/>
      <c r="P2369" s="340"/>
      <c r="Q2369" s="343"/>
    </row>
    <row r="2370" spans="1:17" s="323" customFormat="1" ht="20.100000000000001" customHeight="1" x14ac:dyDescent="0.25">
      <c r="A2370" s="311"/>
      <c r="B2370" s="308" t="str">
        <f>IF(ISBLANK($D2370)," -",'Offeror_Product Profile'!$B$12)</f>
        <v xml:space="preserve"> -</v>
      </c>
      <c r="C2370" s="308" t="str">
        <f>IF(ISBLANK($D2370)," -",'Offeror_Product Profile'!$B$13)</f>
        <v xml:space="preserve"> -</v>
      </c>
      <c r="D2370" s="340"/>
      <c r="E2370" s="341"/>
      <c r="F2370" s="336" t="str">
        <f>IF(ISBLANK($D2370)," -",'Offeror_Product Profile'!$B$10)</f>
        <v xml:space="preserve"> -</v>
      </c>
      <c r="G2370" s="336" t="str">
        <f>IF(ISBLANK($D2370)," -",'Offeror_Product Profile'!$B$11)</f>
        <v xml:space="preserve"> -</v>
      </c>
      <c r="H2370" s="309" t="str">
        <f>IF(ISBLANK($D2370),"",'Offeror_Product Profile'!$B$9)</f>
        <v/>
      </c>
      <c r="I2370" s="342"/>
      <c r="J2370" s="310" t="str">
        <f>IF(ISBLANK($D2370),"",'CDM_Requirements '!$B$149)</f>
        <v/>
      </c>
      <c r="K2370" s="338" t="str">
        <f>IF(ISBLANK($D2370),"",'CDM_Requirements '!$B$150)</f>
        <v/>
      </c>
      <c r="L2370" s="338" t="str">
        <f>IF(ISBLANK($D2370),"",'CDM_Requirements '!$B$151)</f>
        <v/>
      </c>
      <c r="M2370" s="338" t="str">
        <f>IF(ISBLANK($D2370),"",'CDM_Requirements '!$B$152)</f>
        <v/>
      </c>
      <c r="N2370" s="338" t="str">
        <f>IF(ISBLANK($D2370),"",'CDM_Requirements '!$B$153)</f>
        <v/>
      </c>
      <c r="O2370" s="340"/>
      <c r="P2370" s="340"/>
      <c r="Q2370" s="343"/>
    </row>
    <row r="2371" spans="1:17" s="323" customFormat="1" ht="20.100000000000001" customHeight="1" x14ac:dyDescent="0.25">
      <c r="A2371" s="311"/>
      <c r="B2371" s="308" t="str">
        <f>IF(ISBLANK($D2371)," -",'Offeror_Product Profile'!$B$12)</f>
        <v xml:space="preserve"> -</v>
      </c>
      <c r="C2371" s="308" t="str">
        <f>IF(ISBLANK($D2371)," -",'Offeror_Product Profile'!$B$13)</f>
        <v xml:space="preserve"> -</v>
      </c>
      <c r="D2371" s="340"/>
      <c r="E2371" s="341"/>
      <c r="F2371" s="336" t="str">
        <f>IF(ISBLANK($D2371)," -",'Offeror_Product Profile'!$B$10)</f>
        <v xml:space="preserve"> -</v>
      </c>
      <c r="G2371" s="336" t="str">
        <f>IF(ISBLANK($D2371)," -",'Offeror_Product Profile'!$B$11)</f>
        <v xml:space="preserve"> -</v>
      </c>
      <c r="H2371" s="309" t="str">
        <f>IF(ISBLANK($D2371),"",'Offeror_Product Profile'!$B$9)</f>
        <v/>
      </c>
      <c r="I2371" s="342"/>
      <c r="J2371" s="310" t="str">
        <f>IF(ISBLANK($D2371),"",'CDM_Requirements '!$B$149)</f>
        <v/>
      </c>
      <c r="K2371" s="338" t="str">
        <f>IF(ISBLANK($D2371),"",'CDM_Requirements '!$B$150)</f>
        <v/>
      </c>
      <c r="L2371" s="338" t="str">
        <f>IF(ISBLANK($D2371),"",'CDM_Requirements '!$B$151)</f>
        <v/>
      </c>
      <c r="M2371" s="338" t="str">
        <f>IF(ISBLANK($D2371),"",'CDM_Requirements '!$B$152)</f>
        <v/>
      </c>
      <c r="N2371" s="338" t="str">
        <f>IF(ISBLANK($D2371),"",'CDM_Requirements '!$B$153)</f>
        <v/>
      </c>
      <c r="O2371" s="340"/>
      <c r="P2371" s="340"/>
      <c r="Q2371" s="343"/>
    </row>
    <row r="2372" spans="1:17" s="323" customFormat="1" ht="20.100000000000001" customHeight="1" x14ac:dyDescent="0.25">
      <c r="A2372" s="311"/>
      <c r="B2372" s="308" t="str">
        <f>IF(ISBLANK($D2372)," -",'Offeror_Product Profile'!$B$12)</f>
        <v xml:space="preserve"> -</v>
      </c>
      <c r="C2372" s="308" t="str">
        <f>IF(ISBLANK($D2372)," -",'Offeror_Product Profile'!$B$13)</f>
        <v xml:space="preserve"> -</v>
      </c>
      <c r="D2372" s="340"/>
      <c r="E2372" s="341"/>
      <c r="F2372" s="336" t="str">
        <f>IF(ISBLANK($D2372)," -",'Offeror_Product Profile'!$B$10)</f>
        <v xml:space="preserve"> -</v>
      </c>
      <c r="G2372" s="336" t="str">
        <f>IF(ISBLANK($D2372)," -",'Offeror_Product Profile'!$B$11)</f>
        <v xml:space="preserve"> -</v>
      </c>
      <c r="H2372" s="309" t="str">
        <f>IF(ISBLANK($D2372),"",'Offeror_Product Profile'!$B$9)</f>
        <v/>
      </c>
      <c r="I2372" s="342"/>
      <c r="J2372" s="310" t="str">
        <f>IF(ISBLANK($D2372),"",'CDM_Requirements '!$B$149)</f>
        <v/>
      </c>
      <c r="K2372" s="338" t="str">
        <f>IF(ISBLANK($D2372),"",'CDM_Requirements '!$B$150)</f>
        <v/>
      </c>
      <c r="L2372" s="338" t="str">
        <f>IF(ISBLANK($D2372),"",'CDM_Requirements '!$B$151)</f>
        <v/>
      </c>
      <c r="M2372" s="338" t="str">
        <f>IF(ISBLANK($D2372),"",'CDM_Requirements '!$B$152)</f>
        <v/>
      </c>
      <c r="N2372" s="338" t="str">
        <f>IF(ISBLANK($D2372),"",'CDM_Requirements '!$B$153)</f>
        <v/>
      </c>
      <c r="O2372" s="340"/>
      <c r="P2372" s="340"/>
      <c r="Q2372" s="343"/>
    </row>
    <row r="2373" spans="1:17" s="323" customFormat="1" ht="20.100000000000001" customHeight="1" x14ac:dyDescent="0.25">
      <c r="A2373" s="311"/>
      <c r="B2373" s="308" t="str">
        <f>IF(ISBLANK($D2373)," -",'Offeror_Product Profile'!$B$12)</f>
        <v xml:space="preserve"> -</v>
      </c>
      <c r="C2373" s="308" t="str">
        <f>IF(ISBLANK($D2373)," -",'Offeror_Product Profile'!$B$13)</f>
        <v xml:space="preserve"> -</v>
      </c>
      <c r="D2373" s="340"/>
      <c r="E2373" s="341"/>
      <c r="F2373" s="336" t="str">
        <f>IF(ISBLANK($D2373)," -",'Offeror_Product Profile'!$B$10)</f>
        <v xml:space="preserve"> -</v>
      </c>
      <c r="G2373" s="336" t="str">
        <f>IF(ISBLANK($D2373)," -",'Offeror_Product Profile'!$B$11)</f>
        <v xml:space="preserve"> -</v>
      </c>
      <c r="H2373" s="309" t="str">
        <f>IF(ISBLANK($D2373),"",'Offeror_Product Profile'!$B$9)</f>
        <v/>
      </c>
      <c r="I2373" s="342"/>
      <c r="J2373" s="310" t="str">
        <f>IF(ISBLANK($D2373),"",'CDM_Requirements '!$B$149)</f>
        <v/>
      </c>
      <c r="K2373" s="338" t="str">
        <f>IF(ISBLANK($D2373),"",'CDM_Requirements '!$B$150)</f>
        <v/>
      </c>
      <c r="L2373" s="338" t="str">
        <f>IF(ISBLANK($D2373),"",'CDM_Requirements '!$B$151)</f>
        <v/>
      </c>
      <c r="M2373" s="338" t="str">
        <f>IF(ISBLANK($D2373),"",'CDM_Requirements '!$B$152)</f>
        <v/>
      </c>
      <c r="N2373" s="338" t="str">
        <f>IF(ISBLANK($D2373),"",'CDM_Requirements '!$B$153)</f>
        <v/>
      </c>
      <c r="O2373" s="340"/>
      <c r="P2373" s="340"/>
      <c r="Q2373" s="343"/>
    </row>
    <row r="2374" spans="1:17" s="323" customFormat="1" ht="20.100000000000001" customHeight="1" x14ac:dyDescent="0.25">
      <c r="A2374" s="311"/>
      <c r="B2374" s="308" t="str">
        <f>IF(ISBLANK($D2374)," -",'Offeror_Product Profile'!$B$12)</f>
        <v xml:space="preserve"> -</v>
      </c>
      <c r="C2374" s="308" t="str">
        <f>IF(ISBLANK($D2374)," -",'Offeror_Product Profile'!$B$13)</f>
        <v xml:space="preserve"> -</v>
      </c>
      <c r="D2374" s="340"/>
      <c r="E2374" s="341"/>
      <c r="F2374" s="336" t="str">
        <f>IF(ISBLANK($D2374)," -",'Offeror_Product Profile'!$B$10)</f>
        <v xml:space="preserve"> -</v>
      </c>
      <c r="G2374" s="336" t="str">
        <f>IF(ISBLANK($D2374)," -",'Offeror_Product Profile'!$B$11)</f>
        <v xml:space="preserve"> -</v>
      </c>
      <c r="H2374" s="309" t="str">
        <f>IF(ISBLANK($D2374),"",'Offeror_Product Profile'!$B$9)</f>
        <v/>
      </c>
      <c r="I2374" s="342"/>
      <c r="J2374" s="310" t="str">
        <f>IF(ISBLANK($D2374),"",'CDM_Requirements '!$B$149)</f>
        <v/>
      </c>
      <c r="K2374" s="338" t="str">
        <f>IF(ISBLANK($D2374),"",'CDM_Requirements '!$B$150)</f>
        <v/>
      </c>
      <c r="L2374" s="338" t="str">
        <f>IF(ISBLANK($D2374),"",'CDM_Requirements '!$B$151)</f>
        <v/>
      </c>
      <c r="M2374" s="338" t="str">
        <f>IF(ISBLANK($D2374),"",'CDM_Requirements '!$B$152)</f>
        <v/>
      </c>
      <c r="N2374" s="338" t="str">
        <f>IF(ISBLANK($D2374),"",'CDM_Requirements '!$B$153)</f>
        <v/>
      </c>
      <c r="O2374" s="340"/>
      <c r="P2374" s="340"/>
      <c r="Q2374" s="343"/>
    </row>
    <row r="2375" spans="1:17" s="323" customFormat="1" ht="20.100000000000001" customHeight="1" x14ac:dyDescent="0.25">
      <c r="A2375" s="311"/>
      <c r="B2375" s="308" t="str">
        <f>IF(ISBLANK($D2375)," -",'Offeror_Product Profile'!$B$12)</f>
        <v xml:space="preserve"> -</v>
      </c>
      <c r="C2375" s="308" t="str">
        <f>IF(ISBLANK($D2375)," -",'Offeror_Product Profile'!$B$13)</f>
        <v xml:space="preserve"> -</v>
      </c>
      <c r="D2375" s="340"/>
      <c r="E2375" s="341"/>
      <c r="F2375" s="336" t="str">
        <f>IF(ISBLANK($D2375)," -",'Offeror_Product Profile'!$B$10)</f>
        <v xml:space="preserve"> -</v>
      </c>
      <c r="G2375" s="336" t="str">
        <f>IF(ISBLANK($D2375)," -",'Offeror_Product Profile'!$B$11)</f>
        <v xml:space="preserve"> -</v>
      </c>
      <c r="H2375" s="309" t="str">
        <f>IF(ISBLANK($D2375),"",'Offeror_Product Profile'!$B$9)</f>
        <v/>
      </c>
      <c r="I2375" s="342"/>
      <c r="J2375" s="310" t="str">
        <f>IF(ISBLANK($D2375),"",'CDM_Requirements '!$B$149)</f>
        <v/>
      </c>
      <c r="K2375" s="338" t="str">
        <f>IF(ISBLANK($D2375),"",'CDM_Requirements '!$B$150)</f>
        <v/>
      </c>
      <c r="L2375" s="338" t="str">
        <f>IF(ISBLANK($D2375),"",'CDM_Requirements '!$B$151)</f>
        <v/>
      </c>
      <c r="M2375" s="338" t="str">
        <f>IF(ISBLANK($D2375),"",'CDM_Requirements '!$B$152)</f>
        <v/>
      </c>
      <c r="N2375" s="338" t="str">
        <f>IF(ISBLANK($D2375),"",'CDM_Requirements '!$B$153)</f>
        <v/>
      </c>
      <c r="O2375" s="340"/>
      <c r="P2375" s="340"/>
      <c r="Q2375" s="343"/>
    </row>
    <row r="2376" spans="1:17" s="323" customFormat="1" ht="20.100000000000001" customHeight="1" x14ac:dyDescent="0.25">
      <c r="A2376" s="311"/>
      <c r="B2376" s="308" t="str">
        <f>IF(ISBLANK($D2376)," -",'Offeror_Product Profile'!$B$12)</f>
        <v xml:space="preserve"> -</v>
      </c>
      <c r="C2376" s="308" t="str">
        <f>IF(ISBLANK($D2376)," -",'Offeror_Product Profile'!$B$13)</f>
        <v xml:space="preserve"> -</v>
      </c>
      <c r="D2376" s="340"/>
      <c r="E2376" s="341"/>
      <c r="F2376" s="336" t="str">
        <f>IF(ISBLANK($D2376)," -",'Offeror_Product Profile'!$B$10)</f>
        <v xml:space="preserve"> -</v>
      </c>
      <c r="G2376" s="336" t="str">
        <f>IF(ISBLANK($D2376)," -",'Offeror_Product Profile'!$B$11)</f>
        <v xml:space="preserve"> -</v>
      </c>
      <c r="H2376" s="309" t="str">
        <f>IF(ISBLANK($D2376),"",'Offeror_Product Profile'!$B$9)</f>
        <v/>
      </c>
      <c r="I2376" s="342"/>
      <c r="J2376" s="310" t="str">
        <f>IF(ISBLANK($D2376),"",'CDM_Requirements '!$B$149)</f>
        <v/>
      </c>
      <c r="K2376" s="338" t="str">
        <f>IF(ISBLANK($D2376),"",'CDM_Requirements '!$B$150)</f>
        <v/>
      </c>
      <c r="L2376" s="338" t="str">
        <f>IF(ISBLANK($D2376),"",'CDM_Requirements '!$B$151)</f>
        <v/>
      </c>
      <c r="M2376" s="338" t="str">
        <f>IF(ISBLANK($D2376),"",'CDM_Requirements '!$B$152)</f>
        <v/>
      </c>
      <c r="N2376" s="338" t="str">
        <f>IF(ISBLANK($D2376),"",'CDM_Requirements '!$B$153)</f>
        <v/>
      </c>
      <c r="O2376" s="340"/>
      <c r="P2376" s="340"/>
      <c r="Q2376" s="343"/>
    </row>
    <row r="2377" spans="1:17" s="323" customFormat="1" ht="20.100000000000001" customHeight="1" x14ac:dyDescent="0.25">
      <c r="A2377" s="311"/>
      <c r="B2377" s="308" t="str">
        <f>IF(ISBLANK($D2377)," -",'Offeror_Product Profile'!$B$12)</f>
        <v xml:space="preserve"> -</v>
      </c>
      <c r="C2377" s="308" t="str">
        <f>IF(ISBLANK($D2377)," -",'Offeror_Product Profile'!$B$13)</f>
        <v xml:space="preserve"> -</v>
      </c>
      <c r="D2377" s="340"/>
      <c r="E2377" s="341"/>
      <c r="F2377" s="336" t="str">
        <f>IF(ISBLANK($D2377)," -",'Offeror_Product Profile'!$B$10)</f>
        <v xml:space="preserve"> -</v>
      </c>
      <c r="G2377" s="336" t="str">
        <f>IF(ISBLANK($D2377)," -",'Offeror_Product Profile'!$B$11)</f>
        <v xml:space="preserve"> -</v>
      </c>
      <c r="H2377" s="309" t="str">
        <f>IF(ISBLANK($D2377),"",'Offeror_Product Profile'!$B$9)</f>
        <v/>
      </c>
      <c r="I2377" s="342"/>
      <c r="J2377" s="310" t="str">
        <f>IF(ISBLANK($D2377),"",'CDM_Requirements '!$B$149)</f>
        <v/>
      </c>
      <c r="K2377" s="338" t="str">
        <f>IF(ISBLANK($D2377),"",'CDM_Requirements '!$B$150)</f>
        <v/>
      </c>
      <c r="L2377" s="338" t="str">
        <f>IF(ISBLANK($D2377),"",'CDM_Requirements '!$B$151)</f>
        <v/>
      </c>
      <c r="M2377" s="338" t="str">
        <f>IF(ISBLANK($D2377),"",'CDM_Requirements '!$B$152)</f>
        <v/>
      </c>
      <c r="N2377" s="338" t="str">
        <f>IF(ISBLANK($D2377),"",'CDM_Requirements '!$B$153)</f>
        <v/>
      </c>
      <c r="O2377" s="340"/>
      <c r="P2377" s="340"/>
      <c r="Q2377" s="343"/>
    </row>
    <row r="2378" spans="1:17" s="323" customFormat="1" ht="20.100000000000001" customHeight="1" x14ac:dyDescent="0.25">
      <c r="A2378" s="311"/>
      <c r="B2378" s="308" t="str">
        <f>IF(ISBLANK($D2378)," -",'Offeror_Product Profile'!$B$12)</f>
        <v xml:space="preserve"> -</v>
      </c>
      <c r="C2378" s="308" t="str">
        <f>IF(ISBLANK($D2378)," -",'Offeror_Product Profile'!$B$13)</f>
        <v xml:space="preserve"> -</v>
      </c>
      <c r="D2378" s="340"/>
      <c r="E2378" s="341"/>
      <c r="F2378" s="336" t="str">
        <f>IF(ISBLANK($D2378)," -",'Offeror_Product Profile'!$B$10)</f>
        <v xml:space="preserve"> -</v>
      </c>
      <c r="G2378" s="336" t="str">
        <f>IF(ISBLANK($D2378)," -",'Offeror_Product Profile'!$B$11)</f>
        <v xml:space="preserve"> -</v>
      </c>
      <c r="H2378" s="309" t="str">
        <f>IF(ISBLANK($D2378),"",'Offeror_Product Profile'!$B$9)</f>
        <v/>
      </c>
      <c r="I2378" s="342"/>
      <c r="J2378" s="310" t="str">
        <f>IF(ISBLANK($D2378),"",'CDM_Requirements '!$B$149)</f>
        <v/>
      </c>
      <c r="K2378" s="338" t="str">
        <f>IF(ISBLANK($D2378),"",'CDM_Requirements '!$B$150)</f>
        <v/>
      </c>
      <c r="L2378" s="338" t="str">
        <f>IF(ISBLANK($D2378),"",'CDM_Requirements '!$B$151)</f>
        <v/>
      </c>
      <c r="M2378" s="338" t="str">
        <f>IF(ISBLANK($D2378),"",'CDM_Requirements '!$B$152)</f>
        <v/>
      </c>
      <c r="N2378" s="338" t="str">
        <f>IF(ISBLANK($D2378),"",'CDM_Requirements '!$B$153)</f>
        <v/>
      </c>
      <c r="O2378" s="340"/>
      <c r="P2378" s="340"/>
      <c r="Q2378" s="343"/>
    </row>
    <row r="2379" spans="1:17" s="323" customFormat="1" ht="20.100000000000001" customHeight="1" x14ac:dyDescent="0.25">
      <c r="A2379" s="311"/>
      <c r="B2379" s="308" t="str">
        <f>IF(ISBLANK($D2379)," -",'Offeror_Product Profile'!$B$12)</f>
        <v xml:space="preserve"> -</v>
      </c>
      <c r="C2379" s="308" t="str">
        <f>IF(ISBLANK($D2379)," -",'Offeror_Product Profile'!$B$13)</f>
        <v xml:space="preserve"> -</v>
      </c>
      <c r="D2379" s="340"/>
      <c r="E2379" s="341"/>
      <c r="F2379" s="336" t="str">
        <f>IF(ISBLANK($D2379)," -",'Offeror_Product Profile'!$B$10)</f>
        <v xml:space="preserve"> -</v>
      </c>
      <c r="G2379" s="336" t="str">
        <f>IF(ISBLANK($D2379)," -",'Offeror_Product Profile'!$B$11)</f>
        <v xml:space="preserve"> -</v>
      </c>
      <c r="H2379" s="309" t="str">
        <f>IF(ISBLANK($D2379),"",'Offeror_Product Profile'!$B$9)</f>
        <v/>
      </c>
      <c r="I2379" s="342"/>
      <c r="J2379" s="310" t="str">
        <f>IF(ISBLANK($D2379),"",'CDM_Requirements '!$B$149)</f>
        <v/>
      </c>
      <c r="K2379" s="338" t="str">
        <f>IF(ISBLANK($D2379),"",'CDM_Requirements '!$B$150)</f>
        <v/>
      </c>
      <c r="L2379" s="338" t="str">
        <f>IF(ISBLANK($D2379),"",'CDM_Requirements '!$B$151)</f>
        <v/>
      </c>
      <c r="M2379" s="338" t="str">
        <f>IF(ISBLANK($D2379),"",'CDM_Requirements '!$B$152)</f>
        <v/>
      </c>
      <c r="N2379" s="338" t="str">
        <f>IF(ISBLANK($D2379),"",'CDM_Requirements '!$B$153)</f>
        <v/>
      </c>
      <c r="O2379" s="340"/>
      <c r="P2379" s="340"/>
      <c r="Q2379" s="343"/>
    </row>
    <row r="2380" spans="1:17" s="323" customFormat="1" ht="20.100000000000001" customHeight="1" x14ac:dyDescent="0.25">
      <c r="A2380" s="311"/>
      <c r="B2380" s="308" t="str">
        <f>IF(ISBLANK($D2380)," -",'Offeror_Product Profile'!$B$12)</f>
        <v xml:space="preserve"> -</v>
      </c>
      <c r="C2380" s="308" t="str">
        <f>IF(ISBLANK($D2380)," -",'Offeror_Product Profile'!$B$13)</f>
        <v xml:space="preserve"> -</v>
      </c>
      <c r="D2380" s="340"/>
      <c r="E2380" s="341"/>
      <c r="F2380" s="336" t="str">
        <f>IF(ISBLANK($D2380)," -",'Offeror_Product Profile'!$B$10)</f>
        <v xml:space="preserve"> -</v>
      </c>
      <c r="G2380" s="336" t="str">
        <f>IF(ISBLANK($D2380)," -",'Offeror_Product Profile'!$B$11)</f>
        <v xml:space="preserve"> -</v>
      </c>
      <c r="H2380" s="309" t="str">
        <f>IF(ISBLANK($D2380),"",'Offeror_Product Profile'!$B$9)</f>
        <v/>
      </c>
      <c r="I2380" s="342"/>
      <c r="J2380" s="310" t="str">
        <f>IF(ISBLANK($D2380),"",'CDM_Requirements '!$B$149)</f>
        <v/>
      </c>
      <c r="K2380" s="338" t="str">
        <f>IF(ISBLANK($D2380),"",'CDM_Requirements '!$B$150)</f>
        <v/>
      </c>
      <c r="L2380" s="338" t="str">
        <f>IF(ISBLANK($D2380),"",'CDM_Requirements '!$B$151)</f>
        <v/>
      </c>
      <c r="M2380" s="338" t="str">
        <f>IF(ISBLANK($D2380),"",'CDM_Requirements '!$B$152)</f>
        <v/>
      </c>
      <c r="N2380" s="338" t="str">
        <f>IF(ISBLANK($D2380),"",'CDM_Requirements '!$B$153)</f>
        <v/>
      </c>
      <c r="O2380" s="340"/>
      <c r="P2380" s="340"/>
      <c r="Q2380" s="343"/>
    </row>
    <row r="2381" spans="1:17" s="323" customFormat="1" ht="20.100000000000001" customHeight="1" x14ac:dyDescent="0.25">
      <c r="A2381" s="311"/>
      <c r="B2381" s="308" t="str">
        <f>IF(ISBLANK($D2381)," -",'Offeror_Product Profile'!$B$12)</f>
        <v xml:space="preserve"> -</v>
      </c>
      <c r="C2381" s="308" t="str">
        <f>IF(ISBLANK($D2381)," -",'Offeror_Product Profile'!$B$13)</f>
        <v xml:space="preserve"> -</v>
      </c>
      <c r="D2381" s="340"/>
      <c r="E2381" s="341"/>
      <c r="F2381" s="336" t="str">
        <f>IF(ISBLANK($D2381)," -",'Offeror_Product Profile'!$B$10)</f>
        <v xml:space="preserve"> -</v>
      </c>
      <c r="G2381" s="336" t="str">
        <f>IF(ISBLANK($D2381)," -",'Offeror_Product Profile'!$B$11)</f>
        <v xml:space="preserve"> -</v>
      </c>
      <c r="H2381" s="309" t="str">
        <f>IF(ISBLANK($D2381),"",'Offeror_Product Profile'!$B$9)</f>
        <v/>
      </c>
      <c r="I2381" s="342"/>
      <c r="J2381" s="310" t="str">
        <f>IF(ISBLANK($D2381),"",'CDM_Requirements '!$B$149)</f>
        <v/>
      </c>
      <c r="K2381" s="338" t="str">
        <f>IF(ISBLANK($D2381),"",'CDM_Requirements '!$B$150)</f>
        <v/>
      </c>
      <c r="L2381" s="338" t="str">
        <f>IF(ISBLANK($D2381),"",'CDM_Requirements '!$B$151)</f>
        <v/>
      </c>
      <c r="M2381" s="338" t="str">
        <f>IF(ISBLANK($D2381),"",'CDM_Requirements '!$B$152)</f>
        <v/>
      </c>
      <c r="N2381" s="338" t="str">
        <f>IF(ISBLANK($D2381),"",'CDM_Requirements '!$B$153)</f>
        <v/>
      </c>
      <c r="O2381" s="340"/>
      <c r="P2381" s="340"/>
      <c r="Q2381" s="343"/>
    </row>
    <row r="2382" spans="1:17" s="323" customFormat="1" ht="20.100000000000001" customHeight="1" x14ac:dyDescent="0.25">
      <c r="A2382" s="311"/>
      <c r="B2382" s="308" t="str">
        <f>IF(ISBLANK($D2382)," -",'Offeror_Product Profile'!$B$12)</f>
        <v xml:space="preserve"> -</v>
      </c>
      <c r="C2382" s="308" t="str">
        <f>IF(ISBLANK($D2382)," -",'Offeror_Product Profile'!$B$13)</f>
        <v xml:space="preserve"> -</v>
      </c>
      <c r="D2382" s="340"/>
      <c r="E2382" s="341"/>
      <c r="F2382" s="336" t="str">
        <f>IF(ISBLANK($D2382)," -",'Offeror_Product Profile'!$B$10)</f>
        <v xml:space="preserve"> -</v>
      </c>
      <c r="G2382" s="336" t="str">
        <f>IF(ISBLANK($D2382)," -",'Offeror_Product Profile'!$B$11)</f>
        <v xml:space="preserve"> -</v>
      </c>
      <c r="H2382" s="309" t="str">
        <f>IF(ISBLANK($D2382),"",'Offeror_Product Profile'!$B$9)</f>
        <v/>
      </c>
      <c r="I2382" s="342"/>
      <c r="J2382" s="310" t="str">
        <f>IF(ISBLANK($D2382),"",'CDM_Requirements '!$B$149)</f>
        <v/>
      </c>
      <c r="K2382" s="338" t="str">
        <f>IF(ISBLANK($D2382),"",'CDM_Requirements '!$B$150)</f>
        <v/>
      </c>
      <c r="L2382" s="338" t="str">
        <f>IF(ISBLANK($D2382),"",'CDM_Requirements '!$B$151)</f>
        <v/>
      </c>
      <c r="M2382" s="338" t="str">
        <f>IF(ISBLANK($D2382),"",'CDM_Requirements '!$B$152)</f>
        <v/>
      </c>
      <c r="N2382" s="338" t="str">
        <f>IF(ISBLANK($D2382),"",'CDM_Requirements '!$B$153)</f>
        <v/>
      </c>
      <c r="O2382" s="340"/>
      <c r="P2382" s="340"/>
      <c r="Q2382" s="343"/>
    </row>
    <row r="2383" spans="1:17" s="323" customFormat="1" ht="20.100000000000001" customHeight="1" x14ac:dyDescent="0.25">
      <c r="A2383" s="311"/>
      <c r="B2383" s="308" t="str">
        <f>IF(ISBLANK($D2383)," -",'Offeror_Product Profile'!$B$12)</f>
        <v xml:space="preserve"> -</v>
      </c>
      <c r="C2383" s="308" t="str">
        <f>IF(ISBLANK($D2383)," -",'Offeror_Product Profile'!$B$13)</f>
        <v xml:space="preserve"> -</v>
      </c>
      <c r="D2383" s="340"/>
      <c r="E2383" s="341"/>
      <c r="F2383" s="336" t="str">
        <f>IF(ISBLANK($D2383)," -",'Offeror_Product Profile'!$B$10)</f>
        <v xml:space="preserve"> -</v>
      </c>
      <c r="G2383" s="336" t="str">
        <f>IF(ISBLANK($D2383)," -",'Offeror_Product Profile'!$B$11)</f>
        <v xml:space="preserve"> -</v>
      </c>
      <c r="H2383" s="309" t="str">
        <f>IF(ISBLANK($D2383),"",'Offeror_Product Profile'!$B$9)</f>
        <v/>
      </c>
      <c r="I2383" s="342"/>
      <c r="J2383" s="310" t="str">
        <f>IF(ISBLANK($D2383),"",'CDM_Requirements '!$B$149)</f>
        <v/>
      </c>
      <c r="K2383" s="338" t="str">
        <f>IF(ISBLANK($D2383),"",'CDM_Requirements '!$B$150)</f>
        <v/>
      </c>
      <c r="L2383" s="338" t="str">
        <f>IF(ISBLANK($D2383),"",'CDM_Requirements '!$B$151)</f>
        <v/>
      </c>
      <c r="M2383" s="338" t="str">
        <f>IF(ISBLANK($D2383),"",'CDM_Requirements '!$B$152)</f>
        <v/>
      </c>
      <c r="N2383" s="338" t="str">
        <f>IF(ISBLANK($D2383),"",'CDM_Requirements '!$B$153)</f>
        <v/>
      </c>
      <c r="O2383" s="340"/>
      <c r="P2383" s="340"/>
      <c r="Q2383" s="343"/>
    </row>
    <row r="2384" spans="1:17" s="323" customFormat="1" ht="20.100000000000001" customHeight="1" x14ac:dyDescent="0.25">
      <c r="A2384" s="311"/>
      <c r="B2384" s="308" t="str">
        <f>IF(ISBLANK($D2384)," -",'Offeror_Product Profile'!$B$12)</f>
        <v xml:space="preserve"> -</v>
      </c>
      <c r="C2384" s="308" t="str">
        <f>IF(ISBLANK($D2384)," -",'Offeror_Product Profile'!$B$13)</f>
        <v xml:space="preserve"> -</v>
      </c>
      <c r="D2384" s="340"/>
      <c r="E2384" s="341"/>
      <c r="F2384" s="336" t="str">
        <f>IF(ISBLANK($D2384)," -",'Offeror_Product Profile'!$B$10)</f>
        <v xml:space="preserve"> -</v>
      </c>
      <c r="G2384" s="336" t="str">
        <f>IF(ISBLANK($D2384)," -",'Offeror_Product Profile'!$B$11)</f>
        <v xml:space="preserve"> -</v>
      </c>
      <c r="H2384" s="309" t="str">
        <f>IF(ISBLANK($D2384),"",'Offeror_Product Profile'!$B$9)</f>
        <v/>
      </c>
      <c r="I2384" s="342"/>
      <c r="J2384" s="310" t="str">
        <f>IF(ISBLANK($D2384),"",'CDM_Requirements '!$B$149)</f>
        <v/>
      </c>
      <c r="K2384" s="338" t="str">
        <f>IF(ISBLANK($D2384),"",'CDM_Requirements '!$B$150)</f>
        <v/>
      </c>
      <c r="L2384" s="338" t="str">
        <f>IF(ISBLANK($D2384),"",'CDM_Requirements '!$B$151)</f>
        <v/>
      </c>
      <c r="M2384" s="338" t="str">
        <f>IF(ISBLANK($D2384),"",'CDM_Requirements '!$B$152)</f>
        <v/>
      </c>
      <c r="N2384" s="338" t="str">
        <f>IF(ISBLANK($D2384),"",'CDM_Requirements '!$B$153)</f>
        <v/>
      </c>
      <c r="O2384" s="340"/>
      <c r="P2384" s="340"/>
      <c r="Q2384" s="343"/>
    </row>
    <row r="2385" spans="1:17" s="323" customFormat="1" ht="20.100000000000001" customHeight="1" x14ac:dyDescent="0.25">
      <c r="A2385" s="311"/>
      <c r="B2385" s="308" t="str">
        <f>IF(ISBLANK($D2385)," -",'Offeror_Product Profile'!$B$12)</f>
        <v xml:space="preserve"> -</v>
      </c>
      <c r="C2385" s="308" t="str">
        <f>IF(ISBLANK($D2385)," -",'Offeror_Product Profile'!$B$13)</f>
        <v xml:space="preserve"> -</v>
      </c>
      <c r="D2385" s="340"/>
      <c r="E2385" s="341"/>
      <c r="F2385" s="336" t="str">
        <f>IF(ISBLANK($D2385)," -",'Offeror_Product Profile'!$B$10)</f>
        <v xml:space="preserve"> -</v>
      </c>
      <c r="G2385" s="336" t="str">
        <f>IF(ISBLANK($D2385)," -",'Offeror_Product Profile'!$B$11)</f>
        <v xml:space="preserve"> -</v>
      </c>
      <c r="H2385" s="309" t="str">
        <f>IF(ISBLANK($D2385),"",'Offeror_Product Profile'!$B$9)</f>
        <v/>
      </c>
      <c r="I2385" s="342"/>
      <c r="J2385" s="310" t="str">
        <f>IF(ISBLANK($D2385),"",'CDM_Requirements '!$B$149)</f>
        <v/>
      </c>
      <c r="K2385" s="338" t="str">
        <f>IF(ISBLANK($D2385),"",'CDM_Requirements '!$B$150)</f>
        <v/>
      </c>
      <c r="L2385" s="338" t="str">
        <f>IF(ISBLANK($D2385),"",'CDM_Requirements '!$B$151)</f>
        <v/>
      </c>
      <c r="M2385" s="338" t="str">
        <f>IF(ISBLANK($D2385),"",'CDM_Requirements '!$B$152)</f>
        <v/>
      </c>
      <c r="N2385" s="338" t="str">
        <f>IF(ISBLANK($D2385),"",'CDM_Requirements '!$B$153)</f>
        <v/>
      </c>
      <c r="O2385" s="340"/>
      <c r="P2385" s="340"/>
      <c r="Q2385" s="343"/>
    </row>
    <row r="2386" spans="1:17" s="323" customFormat="1" ht="20.100000000000001" customHeight="1" x14ac:dyDescent="0.25">
      <c r="A2386" s="311"/>
      <c r="B2386" s="308" t="str">
        <f>IF(ISBLANK($D2386)," -",'Offeror_Product Profile'!$B$12)</f>
        <v xml:space="preserve"> -</v>
      </c>
      <c r="C2386" s="308" t="str">
        <f>IF(ISBLANK($D2386)," -",'Offeror_Product Profile'!$B$13)</f>
        <v xml:space="preserve"> -</v>
      </c>
      <c r="D2386" s="340"/>
      <c r="E2386" s="341"/>
      <c r="F2386" s="336" t="str">
        <f>IF(ISBLANK($D2386)," -",'Offeror_Product Profile'!$B$10)</f>
        <v xml:space="preserve"> -</v>
      </c>
      <c r="G2386" s="336" t="str">
        <f>IF(ISBLANK($D2386)," -",'Offeror_Product Profile'!$B$11)</f>
        <v xml:space="preserve"> -</v>
      </c>
      <c r="H2386" s="309" t="str">
        <f>IF(ISBLANK($D2386),"",'Offeror_Product Profile'!$B$9)</f>
        <v/>
      </c>
      <c r="I2386" s="342"/>
      <c r="J2386" s="310" t="str">
        <f>IF(ISBLANK($D2386),"",'CDM_Requirements '!$B$149)</f>
        <v/>
      </c>
      <c r="K2386" s="338" t="str">
        <f>IF(ISBLANK($D2386),"",'CDM_Requirements '!$B$150)</f>
        <v/>
      </c>
      <c r="L2386" s="338" t="str">
        <f>IF(ISBLANK($D2386),"",'CDM_Requirements '!$B$151)</f>
        <v/>
      </c>
      <c r="M2386" s="338" t="str">
        <f>IF(ISBLANK($D2386),"",'CDM_Requirements '!$B$152)</f>
        <v/>
      </c>
      <c r="N2386" s="338" t="str">
        <f>IF(ISBLANK($D2386),"",'CDM_Requirements '!$B$153)</f>
        <v/>
      </c>
      <c r="O2386" s="340"/>
      <c r="P2386" s="340"/>
      <c r="Q2386" s="343"/>
    </row>
    <row r="2387" spans="1:17" s="323" customFormat="1" ht="20.100000000000001" customHeight="1" x14ac:dyDescent="0.25">
      <c r="A2387" s="311"/>
      <c r="B2387" s="308" t="str">
        <f>IF(ISBLANK($D2387)," -",'Offeror_Product Profile'!$B$12)</f>
        <v xml:space="preserve"> -</v>
      </c>
      <c r="C2387" s="308" t="str">
        <f>IF(ISBLANK($D2387)," -",'Offeror_Product Profile'!$B$13)</f>
        <v xml:space="preserve"> -</v>
      </c>
      <c r="D2387" s="340"/>
      <c r="E2387" s="341"/>
      <c r="F2387" s="336" t="str">
        <f>IF(ISBLANK($D2387)," -",'Offeror_Product Profile'!$B$10)</f>
        <v xml:space="preserve"> -</v>
      </c>
      <c r="G2387" s="336" t="str">
        <f>IF(ISBLANK($D2387)," -",'Offeror_Product Profile'!$B$11)</f>
        <v xml:space="preserve"> -</v>
      </c>
      <c r="H2387" s="309" t="str">
        <f>IF(ISBLANK($D2387),"",'Offeror_Product Profile'!$B$9)</f>
        <v/>
      </c>
      <c r="I2387" s="342"/>
      <c r="J2387" s="310" t="str">
        <f>IF(ISBLANK($D2387),"",'CDM_Requirements '!$B$149)</f>
        <v/>
      </c>
      <c r="K2387" s="338" t="str">
        <f>IF(ISBLANK($D2387),"",'CDM_Requirements '!$B$150)</f>
        <v/>
      </c>
      <c r="L2387" s="338" t="str">
        <f>IF(ISBLANK($D2387),"",'CDM_Requirements '!$B$151)</f>
        <v/>
      </c>
      <c r="M2387" s="338" t="str">
        <f>IF(ISBLANK($D2387),"",'CDM_Requirements '!$B$152)</f>
        <v/>
      </c>
      <c r="N2387" s="338" t="str">
        <f>IF(ISBLANK($D2387),"",'CDM_Requirements '!$B$153)</f>
        <v/>
      </c>
      <c r="O2387" s="340"/>
      <c r="P2387" s="340"/>
      <c r="Q2387" s="343"/>
    </row>
    <row r="2388" spans="1:17" s="323" customFormat="1" ht="20.100000000000001" customHeight="1" x14ac:dyDescent="0.25">
      <c r="A2388" s="311"/>
      <c r="B2388" s="308" t="str">
        <f>IF(ISBLANK($D2388)," -",'Offeror_Product Profile'!$B$12)</f>
        <v xml:space="preserve"> -</v>
      </c>
      <c r="C2388" s="308" t="str">
        <f>IF(ISBLANK($D2388)," -",'Offeror_Product Profile'!$B$13)</f>
        <v xml:space="preserve"> -</v>
      </c>
      <c r="D2388" s="340"/>
      <c r="E2388" s="341"/>
      <c r="F2388" s="336" t="str">
        <f>IF(ISBLANK($D2388)," -",'Offeror_Product Profile'!$B$10)</f>
        <v xml:space="preserve"> -</v>
      </c>
      <c r="G2388" s="336" t="str">
        <f>IF(ISBLANK($D2388)," -",'Offeror_Product Profile'!$B$11)</f>
        <v xml:space="preserve"> -</v>
      </c>
      <c r="H2388" s="309" t="str">
        <f>IF(ISBLANK($D2388),"",'Offeror_Product Profile'!$B$9)</f>
        <v/>
      </c>
      <c r="I2388" s="342"/>
      <c r="J2388" s="310" t="str">
        <f>IF(ISBLANK($D2388),"",'CDM_Requirements '!$B$149)</f>
        <v/>
      </c>
      <c r="K2388" s="338" t="str">
        <f>IF(ISBLANK($D2388),"",'CDM_Requirements '!$B$150)</f>
        <v/>
      </c>
      <c r="L2388" s="338" t="str">
        <f>IF(ISBLANK($D2388),"",'CDM_Requirements '!$B$151)</f>
        <v/>
      </c>
      <c r="M2388" s="338" t="str">
        <f>IF(ISBLANK($D2388),"",'CDM_Requirements '!$B$152)</f>
        <v/>
      </c>
      <c r="N2388" s="338" t="str">
        <f>IF(ISBLANK($D2388),"",'CDM_Requirements '!$B$153)</f>
        <v/>
      </c>
      <c r="O2388" s="340"/>
      <c r="P2388" s="340"/>
      <c r="Q2388" s="343"/>
    </row>
    <row r="2389" spans="1:17" s="323" customFormat="1" ht="20.100000000000001" customHeight="1" x14ac:dyDescent="0.25">
      <c r="A2389" s="311"/>
      <c r="B2389" s="308" t="str">
        <f>IF(ISBLANK($D2389)," -",'Offeror_Product Profile'!$B$12)</f>
        <v xml:space="preserve"> -</v>
      </c>
      <c r="C2389" s="308" t="str">
        <f>IF(ISBLANK($D2389)," -",'Offeror_Product Profile'!$B$13)</f>
        <v xml:space="preserve"> -</v>
      </c>
      <c r="D2389" s="340"/>
      <c r="E2389" s="341"/>
      <c r="F2389" s="336" t="str">
        <f>IF(ISBLANK($D2389)," -",'Offeror_Product Profile'!$B$10)</f>
        <v xml:space="preserve"> -</v>
      </c>
      <c r="G2389" s="336" t="str">
        <f>IF(ISBLANK($D2389)," -",'Offeror_Product Profile'!$B$11)</f>
        <v xml:space="preserve"> -</v>
      </c>
      <c r="H2389" s="309" t="str">
        <f>IF(ISBLANK($D2389),"",'Offeror_Product Profile'!$B$9)</f>
        <v/>
      </c>
      <c r="I2389" s="342"/>
      <c r="J2389" s="310" t="str">
        <f>IF(ISBLANK($D2389),"",'CDM_Requirements '!$B$149)</f>
        <v/>
      </c>
      <c r="K2389" s="338" t="str">
        <f>IF(ISBLANK($D2389),"",'CDM_Requirements '!$B$150)</f>
        <v/>
      </c>
      <c r="L2389" s="338" t="str">
        <f>IF(ISBLANK($D2389),"",'CDM_Requirements '!$B$151)</f>
        <v/>
      </c>
      <c r="M2389" s="338" t="str">
        <f>IF(ISBLANK($D2389),"",'CDM_Requirements '!$B$152)</f>
        <v/>
      </c>
      <c r="N2389" s="338" t="str">
        <f>IF(ISBLANK($D2389),"",'CDM_Requirements '!$B$153)</f>
        <v/>
      </c>
      <c r="O2389" s="340"/>
      <c r="P2389" s="340"/>
      <c r="Q2389" s="343"/>
    </row>
    <row r="2390" spans="1:17" s="323" customFormat="1" ht="20.100000000000001" customHeight="1" x14ac:dyDescent="0.25">
      <c r="A2390" s="311"/>
      <c r="B2390" s="308" t="str">
        <f>IF(ISBLANK($D2390)," -",'Offeror_Product Profile'!$B$12)</f>
        <v xml:space="preserve"> -</v>
      </c>
      <c r="C2390" s="308" t="str">
        <f>IF(ISBLANK($D2390)," -",'Offeror_Product Profile'!$B$13)</f>
        <v xml:space="preserve"> -</v>
      </c>
      <c r="D2390" s="340"/>
      <c r="E2390" s="341"/>
      <c r="F2390" s="336" t="str">
        <f>IF(ISBLANK($D2390)," -",'Offeror_Product Profile'!$B$10)</f>
        <v xml:space="preserve"> -</v>
      </c>
      <c r="G2390" s="336" t="str">
        <f>IF(ISBLANK($D2390)," -",'Offeror_Product Profile'!$B$11)</f>
        <v xml:space="preserve"> -</v>
      </c>
      <c r="H2390" s="309" t="str">
        <f>IF(ISBLANK($D2390),"",'Offeror_Product Profile'!$B$9)</f>
        <v/>
      </c>
      <c r="I2390" s="342"/>
      <c r="J2390" s="310" t="str">
        <f>IF(ISBLANK($D2390),"",'CDM_Requirements '!$B$149)</f>
        <v/>
      </c>
      <c r="K2390" s="338" t="str">
        <f>IF(ISBLANK($D2390),"",'CDM_Requirements '!$B$150)</f>
        <v/>
      </c>
      <c r="L2390" s="338" t="str">
        <f>IF(ISBLANK($D2390),"",'CDM_Requirements '!$B$151)</f>
        <v/>
      </c>
      <c r="M2390" s="338" t="str">
        <f>IF(ISBLANK($D2390),"",'CDM_Requirements '!$B$152)</f>
        <v/>
      </c>
      <c r="N2390" s="338" t="str">
        <f>IF(ISBLANK($D2390),"",'CDM_Requirements '!$B$153)</f>
        <v/>
      </c>
      <c r="O2390" s="340"/>
      <c r="P2390" s="340"/>
      <c r="Q2390" s="343"/>
    </row>
    <row r="2391" spans="1:17" s="323" customFormat="1" ht="20.100000000000001" customHeight="1" x14ac:dyDescent="0.25">
      <c r="A2391" s="311"/>
      <c r="B2391" s="308" t="str">
        <f>IF(ISBLANK($D2391)," -",'Offeror_Product Profile'!$B$12)</f>
        <v xml:space="preserve"> -</v>
      </c>
      <c r="C2391" s="308" t="str">
        <f>IF(ISBLANK($D2391)," -",'Offeror_Product Profile'!$B$13)</f>
        <v xml:space="preserve"> -</v>
      </c>
      <c r="D2391" s="340"/>
      <c r="E2391" s="341"/>
      <c r="F2391" s="336" t="str">
        <f>IF(ISBLANK($D2391)," -",'Offeror_Product Profile'!$B$10)</f>
        <v xml:space="preserve"> -</v>
      </c>
      <c r="G2391" s="336" t="str">
        <f>IF(ISBLANK($D2391)," -",'Offeror_Product Profile'!$B$11)</f>
        <v xml:space="preserve"> -</v>
      </c>
      <c r="H2391" s="309" t="str">
        <f>IF(ISBLANK($D2391),"",'Offeror_Product Profile'!$B$9)</f>
        <v/>
      </c>
      <c r="I2391" s="342"/>
      <c r="J2391" s="310" t="str">
        <f>IF(ISBLANK($D2391),"",'CDM_Requirements '!$B$149)</f>
        <v/>
      </c>
      <c r="K2391" s="338" t="str">
        <f>IF(ISBLANK($D2391),"",'CDM_Requirements '!$B$150)</f>
        <v/>
      </c>
      <c r="L2391" s="338" t="str">
        <f>IF(ISBLANK($D2391),"",'CDM_Requirements '!$B$151)</f>
        <v/>
      </c>
      <c r="M2391" s="338" t="str">
        <f>IF(ISBLANK($D2391),"",'CDM_Requirements '!$B$152)</f>
        <v/>
      </c>
      <c r="N2391" s="338" t="str">
        <f>IF(ISBLANK($D2391),"",'CDM_Requirements '!$B$153)</f>
        <v/>
      </c>
      <c r="O2391" s="340"/>
      <c r="P2391" s="340"/>
      <c r="Q2391" s="343"/>
    </row>
    <row r="2392" spans="1:17" s="323" customFormat="1" ht="20.100000000000001" customHeight="1" x14ac:dyDescent="0.25">
      <c r="A2392" s="311"/>
      <c r="B2392" s="308" t="str">
        <f>IF(ISBLANK($D2392)," -",'Offeror_Product Profile'!$B$12)</f>
        <v xml:space="preserve"> -</v>
      </c>
      <c r="C2392" s="308" t="str">
        <f>IF(ISBLANK($D2392)," -",'Offeror_Product Profile'!$B$13)</f>
        <v xml:space="preserve"> -</v>
      </c>
      <c r="D2392" s="340"/>
      <c r="E2392" s="341"/>
      <c r="F2392" s="336" t="str">
        <f>IF(ISBLANK($D2392)," -",'Offeror_Product Profile'!$B$10)</f>
        <v xml:space="preserve"> -</v>
      </c>
      <c r="G2392" s="336" t="str">
        <f>IF(ISBLANK($D2392)," -",'Offeror_Product Profile'!$B$11)</f>
        <v xml:space="preserve"> -</v>
      </c>
      <c r="H2392" s="309" t="str">
        <f>IF(ISBLANK($D2392),"",'Offeror_Product Profile'!$B$9)</f>
        <v/>
      </c>
      <c r="I2392" s="342"/>
      <c r="J2392" s="310" t="str">
        <f>IF(ISBLANK($D2392),"",'CDM_Requirements '!$B$149)</f>
        <v/>
      </c>
      <c r="K2392" s="338" t="str">
        <f>IF(ISBLANK($D2392),"",'CDM_Requirements '!$B$150)</f>
        <v/>
      </c>
      <c r="L2392" s="338" t="str">
        <f>IF(ISBLANK($D2392),"",'CDM_Requirements '!$B$151)</f>
        <v/>
      </c>
      <c r="M2392" s="338" t="str">
        <f>IF(ISBLANK($D2392),"",'CDM_Requirements '!$B$152)</f>
        <v/>
      </c>
      <c r="N2392" s="338" t="str">
        <f>IF(ISBLANK($D2392),"",'CDM_Requirements '!$B$153)</f>
        <v/>
      </c>
      <c r="O2392" s="340"/>
      <c r="P2392" s="340"/>
      <c r="Q2392" s="343"/>
    </row>
    <row r="2393" spans="1:17" s="323" customFormat="1" ht="20.100000000000001" customHeight="1" x14ac:dyDescent="0.25">
      <c r="A2393" s="311"/>
      <c r="B2393" s="308" t="str">
        <f>IF(ISBLANK($D2393)," -",'Offeror_Product Profile'!$B$12)</f>
        <v xml:space="preserve"> -</v>
      </c>
      <c r="C2393" s="308" t="str">
        <f>IF(ISBLANK($D2393)," -",'Offeror_Product Profile'!$B$13)</f>
        <v xml:space="preserve"> -</v>
      </c>
      <c r="D2393" s="340"/>
      <c r="E2393" s="341"/>
      <c r="F2393" s="336" t="str">
        <f>IF(ISBLANK($D2393)," -",'Offeror_Product Profile'!$B$10)</f>
        <v xml:space="preserve"> -</v>
      </c>
      <c r="G2393" s="336" t="str">
        <f>IF(ISBLANK($D2393)," -",'Offeror_Product Profile'!$B$11)</f>
        <v xml:space="preserve"> -</v>
      </c>
      <c r="H2393" s="309" t="str">
        <f>IF(ISBLANK($D2393),"",'Offeror_Product Profile'!$B$9)</f>
        <v/>
      </c>
      <c r="I2393" s="342"/>
      <c r="J2393" s="310" t="str">
        <f>IF(ISBLANK($D2393),"",'CDM_Requirements '!$B$149)</f>
        <v/>
      </c>
      <c r="K2393" s="338" t="str">
        <f>IF(ISBLANK($D2393),"",'CDM_Requirements '!$B$150)</f>
        <v/>
      </c>
      <c r="L2393" s="338" t="str">
        <f>IF(ISBLANK($D2393),"",'CDM_Requirements '!$B$151)</f>
        <v/>
      </c>
      <c r="M2393" s="338" t="str">
        <f>IF(ISBLANK($D2393),"",'CDM_Requirements '!$B$152)</f>
        <v/>
      </c>
      <c r="N2393" s="338" t="str">
        <f>IF(ISBLANK($D2393),"",'CDM_Requirements '!$B$153)</f>
        <v/>
      </c>
      <c r="O2393" s="340"/>
      <c r="P2393" s="340"/>
      <c r="Q2393" s="343"/>
    </row>
    <row r="2394" spans="1:17" s="323" customFormat="1" ht="20.100000000000001" customHeight="1" x14ac:dyDescent="0.25">
      <c r="A2394" s="311"/>
      <c r="B2394" s="308" t="str">
        <f>IF(ISBLANK($D2394)," -",'Offeror_Product Profile'!$B$12)</f>
        <v xml:space="preserve"> -</v>
      </c>
      <c r="C2394" s="308" t="str">
        <f>IF(ISBLANK($D2394)," -",'Offeror_Product Profile'!$B$13)</f>
        <v xml:space="preserve"> -</v>
      </c>
      <c r="D2394" s="340"/>
      <c r="E2394" s="341"/>
      <c r="F2394" s="336" t="str">
        <f>IF(ISBLANK($D2394)," -",'Offeror_Product Profile'!$B$10)</f>
        <v xml:space="preserve"> -</v>
      </c>
      <c r="G2394" s="336" t="str">
        <f>IF(ISBLANK($D2394)," -",'Offeror_Product Profile'!$B$11)</f>
        <v xml:space="preserve"> -</v>
      </c>
      <c r="H2394" s="309" t="str">
        <f>IF(ISBLANK($D2394),"",'Offeror_Product Profile'!$B$9)</f>
        <v/>
      </c>
      <c r="I2394" s="342"/>
      <c r="J2394" s="310" t="str">
        <f>IF(ISBLANK($D2394),"",'CDM_Requirements '!$B$149)</f>
        <v/>
      </c>
      <c r="K2394" s="338" t="str">
        <f>IF(ISBLANK($D2394),"",'CDM_Requirements '!$B$150)</f>
        <v/>
      </c>
      <c r="L2394" s="338" t="str">
        <f>IF(ISBLANK($D2394),"",'CDM_Requirements '!$B$151)</f>
        <v/>
      </c>
      <c r="M2394" s="338" t="str">
        <f>IF(ISBLANK($D2394),"",'CDM_Requirements '!$B$152)</f>
        <v/>
      </c>
      <c r="N2394" s="338" t="str">
        <f>IF(ISBLANK($D2394),"",'CDM_Requirements '!$B$153)</f>
        <v/>
      </c>
      <c r="O2394" s="340"/>
      <c r="P2394" s="340"/>
      <c r="Q2394" s="343"/>
    </row>
    <row r="2395" spans="1:17" s="323" customFormat="1" ht="20.100000000000001" customHeight="1" x14ac:dyDescent="0.25">
      <c r="A2395" s="311"/>
      <c r="B2395" s="308" t="str">
        <f>IF(ISBLANK($D2395)," -",'Offeror_Product Profile'!$B$12)</f>
        <v xml:space="preserve"> -</v>
      </c>
      <c r="C2395" s="308" t="str">
        <f>IF(ISBLANK($D2395)," -",'Offeror_Product Profile'!$B$13)</f>
        <v xml:space="preserve"> -</v>
      </c>
      <c r="D2395" s="340"/>
      <c r="E2395" s="341"/>
      <c r="F2395" s="336" t="str">
        <f>IF(ISBLANK($D2395)," -",'Offeror_Product Profile'!$B$10)</f>
        <v xml:space="preserve"> -</v>
      </c>
      <c r="G2395" s="336" t="str">
        <f>IF(ISBLANK($D2395)," -",'Offeror_Product Profile'!$B$11)</f>
        <v xml:space="preserve"> -</v>
      </c>
      <c r="H2395" s="309" t="str">
        <f>IF(ISBLANK($D2395),"",'Offeror_Product Profile'!$B$9)</f>
        <v/>
      </c>
      <c r="I2395" s="342"/>
      <c r="J2395" s="310" t="str">
        <f>IF(ISBLANK($D2395),"",'CDM_Requirements '!$B$149)</f>
        <v/>
      </c>
      <c r="K2395" s="338" t="str">
        <f>IF(ISBLANK($D2395),"",'CDM_Requirements '!$B$150)</f>
        <v/>
      </c>
      <c r="L2395" s="338" t="str">
        <f>IF(ISBLANK($D2395),"",'CDM_Requirements '!$B$151)</f>
        <v/>
      </c>
      <c r="M2395" s="338" t="str">
        <f>IF(ISBLANK($D2395),"",'CDM_Requirements '!$B$152)</f>
        <v/>
      </c>
      <c r="N2395" s="338" t="str">
        <f>IF(ISBLANK($D2395),"",'CDM_Requirements '!$B$153)</f>
        <v/>
      </c>
      <c r="O2395" s="340"/>
      <c r="P2395" s="340"/>
      <c r="Q2395" s="343"/>
    </row>
    <row r="2396" spans="1:17" s="323" customFormat="1" ht="20.100000000000001" customHeight="1" x14ac:dyDescent="0.25">
      <c r="A2396" s="311"/>
      <c r="B2396" s="308" t="str">
        <f>IF(ISBLANK($D2396)," -",'Offeror_Product Profile'!$B$12)</f>
        <v xml:space="preserve"> -</v>
      </c>
      <c r="C2396" s="308" t="str">
        <f>IF(ISBLANK($D2396)," -",'Offeror_Product Profile'!$B$13)</f>
        <v xml:space="preserve"> -</v>
      </c>
      <c r="D2396" s="340"/>
      <c r="E2396" s="341"/>
      <c r="F2396" s="336" t="str">
        <f>IF(ISBLANK($D2396)," -",'Offeror_Product Profile'!$B$10)</f>
        <v xml:space="preserve"> -</v>
      </c>
      <c r="G2396" s="336" t="str">
        <f>IF(ISBLANK($D2396)," -",'Offeror_Product Profile'!$B$11)</f>
        <v xml:space="preserve"> -</v>
      </c>
      <c r="H2396" s="309" t="str">
        <f>IF(ISBLANK($D2396),"",'Offeror_Product Profile'!$B$9)</f>
        <v/>
      </c>
      <c r="I2396" s="342"/>
      <c r="J2396" s="310" t="str">
        <f>IF(ISBLANK($D2396),"",'CDM_Requirements '!$B$149)</f>
        <v/>
      </c>
      <c r="K2396" s="338" t="str">
        <f>IF(ISBLANK($D2396),"",'CDM_Requirements '!$B$150)</f>
        <v/>
      </c>
      <c r="L2396" s="338" t="str">
        <f>IF(ISBLANK($D2396),"",'CDM_Requirements '!$B$151)</f>
        <v/>
      </c>
      <c r="M2396" s="338" t="str">
        <f>IF(ISBLANK($D2396),"",'CDM_Requirements '!$B$152)</f>
        <v/>
      </c>
      <c r="N2396" s="338" t="str">
        <f>IF(ISBLANK($D2396),"",'CDM_Requirements '!$B$153)</f>
        <v/>
      </c>
      <c r="O2396" s="340"/>
      <c r="P2396" s="340"/>
      <c r="Q2396" s="343"/>
    </row>
    <row r="2397" spans="1:17" s="323" customFormat="1" ht="20.100000000000001" customHeight="1" x14ac:dyDescent="0.25">
      <c r="A2397" s="311"/>
      <c r="B2397" s="308" t="str">
        <f>IF(ISBLANK($D2397)," -",'Offeror_Product Profile'!$B$12)</f>
        <v xml:space="preserve"> -</v>
      </c>
      <c r="C2397" s="308" t="str">
        <f>IF(ISBLANK($D2397)," -",'Offeror_Product Profile'!$B$13)</f>
        <v xml:space="preserve"> -</v>
      </c>
      <c r="D2397" s="340"/>
      <c r="E2397" s="341"/>
      <c r="F2397" s="336" t="str">
        <f>IF(ISBLANK($D2397)," -",'Offeror_Product Profile'!$B$10)</f>
        <v xml:space="preserve"> -</v>
      </c>
      <c r="G2397" s="336" t="str">
        <f>IF(ISBLANK($D2397)," -",'Offeror_Product Profile'!$B$11)</f>
        <v xml:space="preserve"> -</v>
      </c>
      <c r="H2397" s="309" t="str">
        <f>IF(ISBLANK($D2397),"",'Offeror_Product Profile'!$B$9)</f>
        <v/>
      </c>
      <c r="I2397" s="342"/>
      <c r="J2397" s="310" t="str">
        <f>IF(ISBLANK($D2397),"",'CDM_Requirements '!$B$149)</f>
        <v/>
      </c>
      <c r="K2397" s="338" t="str">
        <f>IF(ISBLANK($D2397),"",'CDM_Requirements '!$B$150)</f>
        <v/>
      </c>
      <c r="L2397" s="338" t="str">
        <f>IF(ISBLANK($D2397),"",'CDM_Requirements '!$B$151)</f>
        <v/>
      </c>
      <c r="M2397" s="338" t="str">
        <f>IF(ISBLANK($D2397),"",'CDM_Requirements '!$B$152)</f>
        <v/>
      </c>
      <c r="N2397" s="338" t="str">
        <f>IF(ISBLANK($D2397),"",'CDM_Requirements '!$B$153)</f>
        <v/>
      </c>
      <c r="O2397" s="340"/>
      <c r="P2397" s="340"/>
      <c r="Q2397" s="343"/>
    </row>
    <row r="2398" spans="1:17" s="323" customFormat="1" ht="20.100000000000001" customHeight="1" x14ac:dyDescent="0.25">
      <c r="A2398" s="311"/>
      <c r="B2398" s="308" t="str">
        <f>IF(ISBLANK($D2398)," -",'Offeror_Product Profile'!$B$12)</f>
        <v xml:space="preserve"> -</v>
      </c>
      <c r="C2398" s="308" t="str">
        <f>IF(ISBLANK($D2398)," -",'Offeror_Product Profile'!$B$13)</f>
        <v xml:space="preserve"> -</v>
      </c>
      <c r="D2398" s="340"/>
      <c r="E2398" s="341"/>
      <c r="F2398" s="336" t="str">
        <f>IF(ISBLANK($D2398)," -",'Offeror_Product Profile'!$B$10)</f>
        <v xml:space="preserve"> -</v>
      </c>
      <c r="G2398" s="336" t="str">
        <f>IF(ISBLANK($D2398)," -",'Offeror_Product Profile'!$B$11)</f>
        <v xml:space="preserve"> -</v>
      </c>
      <c r="H2398" s="309" t="str">
        <f>IF(ISBLANK($D2398),"",'Offeror_Product Profile'!$B$9)</f>
        <v/>
      </c>
      <c r="I2398" s="342"/>
      <c r="J2398" s="310" t="str">
        <f>IF(ISBLANK($D2398),"",'CDM_Requirements '!$B$149)</f>
        <v/>
      </c>
      <c r="K2398" s="338" t="str">
        <f>IF(ISBLANK($D2398),"",'CDM_Requirements '!$B$150)</f>
        <v/>
      </c>
      <c r="L2398" s="338" t="str">
        <f>IF(ISBLANK($D2398),"",'CDM_Requirements '!$B$151)</f>
        <v/>
      </c>
      <c r="M2398" s="338" t="str">
        <f>IF(ISBLANK($D2398),"",'CDM_Requirements '!$B$152)</f>
        <v/>
      </c>
      <c r="N2398" s="338" t="str">
        <f>IF(ISBLANK($D2398),"",'CDM_Requirements '!$B$153)</f>
        <v/>
      </c>
      <c r="O2398" s="340"/>
      <c r="P2398" s="340"/>
      <c r="Q2398" s="343"/>
    </row>
    <row r="2399" spans="1:17" s="323" customFormat="1" ht="20.100000000000001" customHeight="1" x14ac:dyDescent="0.25">
      <c r="A2399" s="311"/>
      <c r="B2399" s="308" t="str">
        <f>IF(ISBLANK($D2399)," -",'Offeror_Product Profile'!$B$12)</f>
        <v xml:space="preserve"> -</v>
      </c>
      <c r="C2399" s="308" t="str">
        <f>IF(ISBLANK($D2399)," -",'Offeror_Product Profile'!$B$13)</f>
        <v xml:space="preserve"> -</v>
      </c>
      <c r="D2399" s="340"/>
      <c r="E2399" s="341"/>
      <c r="F2399" s="336" t="str">
        <f>IF(ISBLANK($D2399)," -",'Offeror_Product Profile'!$B$10)</f>
        <v xml:space="preserve"> -</v>
      </c>
      <c r="G2399" s="336" t="str">
        <f>IF(ISBLANK($D2399)," -",'Offeror_Product Profile'!$B$11)</f>
        <v xml:space="preserve"> -</v>
      </c>
      <c r="H2399" s="309" t="str">
        <f>IF(ISBLANK($D2399),"",'Offeror_Product Profile'!$B$9)</f>
        <v/>
      </c>
      <c r="I2399" s="342"/>
      <c r="J2399" s="310" t="str">
        <f>IF(ISBLANK($D2399),"",'CDM_Requirements '!$B$149)</f>
        <v/>
      </c>
      <c r="K2399" s="338" t="str">
        <f>IF(ISBLANK($D2399),"",'CDM_Requirements '!$B$150)</f>
        <v/>
      </c>
      <c r="L2399" s="338" t="str">
        <f>IF(ISBLANK($D2399),"",'CDM_Requirements '!$B$151)</f>
        <v/>
      </c>
      <c r="M2399" s="338" t="str">
        <f>IF(ISBLANK($D2399),"",'CDM_Requirements '!$B$152)</f>
        <v/>
      </c>
      <c r="N2399" s="338" t="str">
        <f>IF(ISBLANK($D2399),"",'CDM_Requirements '!$B$153)</f>
        <v/>
      </c>
      <c r="O2399" s="340"/>
      <c r="P2399" s="340"/>
      <c r="Q2399" s="343"/>
    </row>
    <row r="2400" spans="1:17" s="323" customFormat="1" ht="20.100000000000001" customHeight="1" x14ac:dyDescent="0.25">
      <c r="A2400" s="311"/>
      <c r="B2400" s="308" t="str">
        <f>IF(ISBLANK($D2400)," -",'Offeror_Product Profile'!$B$12)</f>
        <v xml:space="preserve"> -</v>
      </c>
      <c r="C2400" s="308" t="str">
        <f>IF(ISBLANK($D2400)," -",'Offeror_Product Profile'!$B$13)</f>
        <v xml:space="preserve"> -</v>
      </c>
      <c r="D2400" s="340"/>
      <c r="E2400" s="341"/>
      <c r="F2400" s="336" t="str">
        <f>IF(ISBLANK($D2400)," -",'Offeror_Product Profile'!$B$10)</f>
        <v xml:space="preserve"> -</v>
      </c>
      <c r="G2400" s="336" t="str">
        <f>IF(ISBLANK($D2400)," -",'Offeror_Product Profile'!$B$11)</f>
        <v xml:space="preserve"> -</v>
      </c>
      <c r="H2400" s="309" t="str">
        <f>IF(ISBLANK($D2400),"",'Offeror_Product Profile'!$B$9)</f>
        <v/>
      </c>
      <c r="I2400" s="342"/>
      <c r="J2400" s="310" t="str">
        <f>IF(ISBLANK($D2400),"",'CDM_Requirements '!$B$149)</f>
        <v/>
      </c>
      <c r="K2400" s="338" t="str">
        <f>IF(ISBLANK($D2400),"",'CDM_Requirements '!$B$150)</f>
        <v/>
      </c>
      <c r="L2400" s="338" t="str">
        <f>IF(ISBLANK($D2400),"",'CDM_Requirements '!$B$151)</f>
        <v/>
      </c>
      <c r="M2400" s="338" t="str">
        <f>IF(ISBLANK($D2400),"",'CDM_Requirements '!$B$152)</f>
        <v/>
      </c>
      <c r="N2400" s="338" t="str">
        <f>IF(ISBLANK($D2400),"",'CDM_Requirements '!$B$153)</f>
        <v/>
      </c>
      <c r="O2400" s="340"/>
      <c r="P2400" s="340"/>
      <c r="Q2400" s="343"/>
    </row>
    <row r="2401" spans="1:17" s="323" customFormat="1" ht="20.100000000000001" customHeight="1" x14ac:dyDescent="0.25">
      <c r="A2401" s="311"/>
      <c r="B2401" s="308" t="str">
        <f>IF(ISBLANK($D2401)," -",'Offeror_Product Profile'!$B$12)</f>
        <v xml:space="preserve"> -</v>
      </c>
      <c r="C2401" s="308" t="str">
        <f>IF(ISBLANK($D2401)," -",'Offeror_Product Profile'!$B$13)</f>
        <v xml:space="preserve"> -</v>
      </c>
      <c r="D2401" s="340"/>
      <c r="E2401" s="341"/>
      <c r="F2401" s="336" t="str">
        <f>IF(ISBLANK($D2401)," -",'Offeror_Product Profile'!$B$10)</f>
        <v xml:space="preserve"> -</v>
      </c>
      <c r="G2401" s="336" t="str">
        <f>IF(ISBLANK($D2401)," -",'Offeror_Product Profile'!$B$11)</f>
        <v xml:space="preserve"> -</v>
      </c>
      <c r="H2401" s="309" t="str">
        <f>IF(ISBLANK($D2401),"",'Offeror_Product Profile'!$B$9)</f>
        <v/>
      </c>
      <c r="I2401" s="342"/>
      <c r="J2401" s="310" t="str">
        <f>IF(ISBLANK($D2401),"",'CDM_Requirements '!$B$149)</f>
        <v/>
      </c>
      <c r="K2401" s="338" t="str">
        <f>IF(ISBLANK($D2401),"",'CDM_Requirements '!$B$150)</f>
        <v/>
      </c>
      <c r="L2401" s="338" t="str">
        <f>IF(ISBLANK($D2401),"",'CDM_Requirements '!$B$151)</f>
        <v/>
      </c>
      <c r="M2401" s="338" t="str">
        <f>IF(ISBLANK($D2401),"",'CDM_Requirements '!$B$152)</f>
        <v/>
      </c>
      <c r="N2401" s="338" t="str">
        <f>IF(ISBLANK($D2401),"",'CDM_Requirements '!$B$153)</f>
        <v/>
      </c>
      <c r="O2401" s="340"/>
      <c r="P2401" s="340"/>
      <c r="Q2401" s="343"/>
    </row>
    <row r="2402" spans="1:17" s="323" customFormat="1" ht="20.100000000000001" customHeight="1" x14ac:dyDescent="0.25">
      <c r="A2402" s="311"/>
      <c r="B2402" s="308" t="str">
        <f>IF(ISBLANK($D2402)," -",'Offeror_Product Profile'!$B$12)</f>
        <v xml:space="preserve"> -</v>
      </c>
      <c r="C2402" s="308" t="str">
        <f>IF(ISBLANK($D2402)," -",'Offeror_Product Profile'!$B$13)</f>
        <v xml:space="preserve"> -</v>
      </c>
      <c r="D2402" s="340"/>
      <c r="E2402" s="341"/>
      <c r="F2402" s="336" t="str">
        <f>IF(ISBLANK($D2402)," -",'Offeror_Product Profile'!$B$10)</f>
        <v xml:space="preserve"> -</v>
      </c>
      <c r="G2402" s="336" t="str">
        <f>IF(ISBLANK($D2402)," -",'Offeror_Product Profile'!$B$11)</f>
        <v xml:space="preserve"> -</v>
      </c>
      <c r="H2402" s="309" t="str">
        <f>IF(ISBLANK($D2402),"",'Offeror_Product Profile'!$B$9)</f>
        <v/>
      </c>
      <c r="I2402" s="342"/>
      <c r="J2402" s="310" t="str">
        <f>IF(ISBLANK($D2402),"",'CDM_Requirements '!$B$149)</f>
        <v/>
      </c>
      <c r="K2402" s="338" t="str">
        <f>IF(ISBLANK($D2402),"",'CDM_Requirements '!$B$150)</f>
        <v/>
      </c>
      <c r="L2402" s="338" t="str">
        <f>IF(ISBLANK($D2402),"",'CDM_Requirements '!$B$151)</f>
        <v/>
      </c>
      <c r="M2402" s="338" t="str">
        <f>IF(ISBLANK($D2402),"",'CDM_Requirements '!$B$152)</f>
        <v/>
      </c>
      <c r="N2402" s="338" t="str">
        <f>IF(ISBLANK($D2402),"",'CDM_Requirements '!$B$153)</f>
        <v/>
      </c>
      <c r="O2402" s="340"/>
      <c r="P2402" s="340"/>
      <c r="Q2402" s="343"/>
    </row>
    <row r="2403" spans="1:17" s="323" customFormat="1" ht="20.100000000000001" customHeight="1" x14ac:dyDescent="0.25">
      <c r="A2403" s="311"/>
      <c r="B2403" s="308" t="str">
        <f>IF(ISBLANK($D2403)," -",'Offeror_Product Profile'!$B$12)</f>
        <v xml:space="preserve"> -</v>
      </c>
      <c r="C2403" s="308" t="str">
        <f>IF(ISBLANK($D2403)," -",'Offeror_Product Profile'!$B$13)</f>
        <v xml:space="preserve"> -</v>
      </c>
      <c r="D2403" s="340"/>
      <c r="E2403" s="341"/>
      <c r="F2403" s="336" t="str">
        <f>IF(ISBLANK($D2403)," -",'Offeror_Product Profile'!$B$10)</f>
        <v xml:space="preserve"> -</v>
      </c>
      <c r="G2403" s="336" t="str">
        <f>IF(ISBLANK($D2403)," -",'Offeror_Product Profile'!$B$11)</f>
        <v xml:space="preserve"> -</v>
      </c>
      <c r="H2403" s="309" t="str">
        <f>IF(ISBLANK($D2403),"",'Offeror_Product Profile'!$B$9)</f>
        <v/>
      </c>
      <c r="I2403" s="342"/>
      <c r="J2403" s="310" t="str">
        <f>IF(ISBLANK($D2403),"",'CDM_Requirements '!$B$149)</f>
        <v/>
      </c>
      <c r="K2403" s="338" t="str">
        <f>IF(ISBLANK($D2403),"",'CDM_Requirements '!$B$150)</f>
        <v/>
      </c>
      <c r="L2403" s="338" t="str">
        <f>IF(ISBLANK($D2403),"",'CDM_Requirements '!$B$151)</f>
        <v/>
      </c>
      <c r="M2403" s="338" t="str">
        <f>IF(ISBLANK($D2403),"",'CDM_Requirements '!$B$152)</f>
        <v/>
      </c>
      <c r="N2403" s="338" t="str">
        <f>IF(ISBLANK($D2403),"",'CDM_Requirements '!$B$153)</f>
        <v/>
      </c>
      <c r="O2403" s="340"/>
      <c r="P2403" s="340"/>
      <c r="Q2403" s="343"/>
    </row>
    <row r="2404" spans="1:17" s="323" customFormat="1" ht="20.100000000000001" customHeight="1" x14ac:dyDescent="0.25">
      <c r="A2404" s="311"/>
      <c r="B2404" s="308" t="str">
        <f>IF(ISBLANK($D2404)," -",'Offeror_Product Profile'!$B$12)</f>
        <v xml:space="preserve"> -</v>
      </c>
      <c r="C2404" s="308" t="str">
        <f>IF(ISBLANK($D2404)," -",'Offeror_Product Profile'!$B$13)</f>
        <v xml:space="preserve"> -</v>
      </c>
      <c r="D2404" s="340"/>
      <c r="E2404" s="341"/>
      <c r="F2404" s="336" t="str">
        <f>IF(ISBLANK($D2404)," -",'Offeror_Product Profile'!$B$10)</f>
        <v xml:space="preserve"> -</v>
      </c>
      <c r="G2404" s="336" t="str">
        <f>IF(ISBLANK($D2404)," -",'Offeror_Product Profile'!$B$11)</f>
        <v xml:space="preserve"> -</v>
      </c>
      <c r="H2404" s="309" t="str">
        <f>IF(ISBLANK($D2404),"",'Offeror_Product Profile'!$B$9)</f>
        <v/>
      </c>
      <c r="I2404" s="342"/>
      <c r="J2404" s="310" t="str">
        <f>IF(ISBLANK($D2404),"",'CDM_Requirements '!$B$149)</f>
        <v/>
      </c>
      <c r="K2404" s="338" t="str">
        <f>IF(ISBLANK($D2404),"",'CDM_Requirements '!$B$150)</f>
        <v/>
      </c>
      <c r="L2404" s="338" t="str">
        <f>IF(ISBLANK($D2404),"",'CDM_Requirements '!$B$151)</f>
        <v/>
      </c>
      <c r="M2404" s="338" t="str">
        <f>IF(ISBLANK($D2404),"",'CDM_Requirements '!$B$152)</f>
        <v/>
      </c>
      <c r="N2404" s="338" t="str">
        <f>IF(ISBLANK($D2404),"",'CDM_Requirements '!$B$153)</f>
        <v/>
      </c>
      <c r="O2404" s="340"/>
      <c r="P2404" s="340"/>
      <c r="Q2404" s="343"/>
    </row>
    <row r="2405" spans="1:17" s="323" customFormat="1" ht="20.100000000000001" customHeight="1" x14ac:dyDescent="0.25">
      <c r="A2405" s="311"/>
      <c r="B2405" s="308" t="str">
        <f>IF(ISBLANK($D2405)," -",'Offeror_Product Profile'!$B$12)</f>
        <v xml:space="preserve"> -</v>
      </c>
      <c r="C2405" s="308" t="str">
        <f>IF(ISBLANK($D2405)," -",'Offeror_Product Profile'!$B$13)</f>
        <v xml:space="preserve"> -</v>
      </c>
      <c r="D2405" s="340"/>
      <c r="E2405" s="341"/>
      <c r="F2405" s="336" t="str">
        <f>IF(ISBLANK($D2405)," -",'Offeror_Product Profile'!$B$10)</f>
        <v xml:space="preserve"> -</v>
      </c>
      <c r="G2405" s="336" t="str">
        <f>IF(ISBLANK($D2405)," -",'Offeror_Product Profile'!$B$11)</f>
        <v xml:space="preserve"> -</v>
      </c>
      <c r="H2405" s="309" t="str">
        <f>IF(ISBLANK($D2405),"",'Offeror_Product Profile'!$B$9)</f>
        <v/>
      </c>
      <c r="I2405" s="342"/>
      <c r="J2405" s="310" t="str">
        <f>IF(ISBLANK($D2405),"",'CDM_Requirements '!$B$149)</f>
        <v/>
      </c>
      <c r="K2405" s="338" t="str">
        <f>IF(ISBLANK($D2405),"",'CDM_Requirements '!$B$150)</f>
        <v/>
      </c>
      <c r="L2405" s="338" t="str">
        <f>IF(ISBLANK($D2405),"",'CDM_Requirements '!$B$151)</f>
        <v/>
      </c>
      <c r="M2405" s="338" t="str">
        <f>IF(ISBLANK($D2405),"",'CDM_Requirements '!$B$152)</f>
        <v/>
      </c>
      <c r="N2405" s="338" t="str">
        <f>IF(ISBLANK($D2405),"",'CDM_Requirements '!$B$153)</f>
        <v/>
      </c>
      <c r="O2405" s="340"/>
      <c r="P2405" s="340"/>
      <c r="Q2405" s="343"/>
    </row>
    <row r="2406" spans="1:17" s="323" customFormat="1" ht="20.100000000000001" customHeight="1" x14ac:dyDescent="0.25">
      <c r="A2406" s="311"/>
      <c r="B2406" s="308" t="str">
        <f>IF(ISBLANK($D2406)," -",'Offeror_Product Profile'!$B$12)</f>
        <v xml:space="preserve"> -</v>
      </c>
      <c r="C2406" s="308" t="str">
        <f>IF(ISBLANK($D2406)," -",'Offeror_Product Profile'!$B$13)</f>
        <v xml:space="preserve"> -</v>
      </c>
      <c r="D2406" s="340"/>
      <c r="E2406" s="341"/>
      <c r="F2406" s="336" t="str">
        <f>IF(ISBLANK($D2406)," -",'Offeror_Product Profile'!$B$10)</f>
        <v xml:space="preserve"> -</v>
      </c>
      <c r="G2406" s="336" t="str">
        <f>IF(ISBLANK($D2406)," -",'Offeror_Product Profile'!$B$11)</f>
        <v xml:space="preserve"> -</v>
      </c>
      <c r="H2406" s="309" t="str">
        <f>IF(ISBLANK($D2406),"",'Offeror_Product Profile'!$B$9)</f>
        <v/>
      </c>
      <c r="I2406" s="342"/>
      <c r="J2406" s="310" t="str">
        <f>IF(ISBLANK($D2406),"",'CDM_Requirements '!$B$149)</f>
        <v/>
      </c>
      <c r="K2406" s="338" t="str">
        <f>IF(ISBLANK($D2406),"",'CDM_Requirements '!$B$150)</f>
        <v/>
      </c>
      <c r="L2406" s="338" t="str">
        <f>IF(ISBLANK($D2406),"",'CDM_Requirements '!$B$151)</f>
        <v/>
      </c>
      <c r="M2406" s="338" t="str">
        <f>IF(ISBLANK($D2406),"",'CDM_Requirements '!$B$152)</f>
        <v/>
      </c>
      <c r="N2406" s="338" t="str">
        <f>IF(ISBLANK($D2406),"",'CDM_Requirements '!$B$153)</f>
        <v/>
      </c>
      <c r="O2406" s="340"/>
      <c r="P2406" s="340"/>
      <c r="Q2406" s="343"/>
    </row>
    <row r="2407" spans="1:17" s="323" customFormat="1" ht="20.100000000000001" customHeight="1" x14ac:dyDescent="0.25">
      <c r="A2407" s="311"/>
      <c r="B2407" s="308" t="str">
        <f>IF(ISBLANK($D2407)," -",'Offeror_Product Profile'!$B$12)</f>
        <v xml:space="preserve"> -</v>
      </c>
      <c r="C2407" s="308" t="str">
        <f>IF(ISBLANK($D2407)," -",'Offeror_Product Profile'!$B$13)</f>
        <v xml:space="preserve"> -</v>
      </c>
      <c r="D2407" s="340"/>
      <c r="E2407" s="341"/>
      <c r="F2407" s="336" t="str">
        <f>IF(ISBLANK($D2407)," -",'Offeror_Product Profile'!$B$10)</f>
        <v xml:space="preserve"> -</v>
      </c>
      <c r="G2407" s="336" t="str">
        <f>IF(ISBLANK($D2407)," -",'Offeror_Product Profile'!$B$11)</f>
        <v xml:space="preserve"> -</v>
      </c>
      <c r="H2407" s="309" t="str">
        <f>IF(ISBLANK($D2407),"",'Offeror_Product Profile'!$B$9)</f>
        <v/>
      </c>
      <c r="I2407" s="342"/>
      <c r="J2407" s="310" t="str">
        <f>IF(ISBLANK($D2407),"",'CDM_Requirements '!$B$149)</f>
        <v/>
      </c>
      <c r="K2407" s="338" t="str">
        <f>IF(ISBLANK($D2407),"",'CDM_Requirements '!$B$150)</f>
        <v/>
      </c>
      <c r="L2407" s="338" t="str">
        <f>IF(ISBLANK($D2407),"",'CDM_Requirements '!$B$151)</f>
        <v/>
      </c>
      <c r="M2407" s="338" t="str">
        <f>IF(ISBLANK($D2407),"",'CDM_Requirements '!$B$152)</f>
        <v/>
      </c>
      <c r="N2407" s="338" t="str">
        <f>IF(ISBLANK($D2407),"",'CDM_Requirements '!$B$153)</f>
        <v/>
      </c>
      <c r="O2407" s="340"/>
      <c r="P2407" s="340"/>
      <c r="Q2407" s="343"/>
    </row>
    <row r="2408" spans="1:17" s="323" customFormat="1" ht="20.100000000000001" customHeight="1" x14ac:dyDescent="0.25">
      <c r="A2408" s="311"/>
      <c r="B2408" s="308" t="str">
        <f>IF(ISBLANK($D2408)," -",'Offeror_Product Profile'!$B$12)</f>
        <v xml:space="preserve"> -</v>
      </c>
      <c r="C2408" s="308" t="str">
        <f>IF(ISBLANK($D2408)," -",'Offeror_Product Profile'!$B$13)</f>
        <v xml:space="preserve"> -</v>
      </c>
      <c r="D2408" s="340"/>
      <c r="E2408" s="341"/>
      <c r="F2408" s="336" t="str">
        <f>IF(ISBLANK($D2408)," -",'Offeror_Product Profile'!$B$10)</f>
        <v xml:space="preserve"> -</v>
      </c>
      <c r="G2408" s="336" t="str">
        <f>IF(ISBLANK($D2408)," -",'Offeror_Product Profile'!$B$11)</f>
        <v xml:space="preserve"> -</v>
      </c>
      <c r="H2408" s="309" t="str">
        <f>IF(ISBLANK($D2408),"",'Offeror_Product Profile'!$B$9)</f>
        <v/>
      </c>
      <c r="I2408" s="342"/>
      <c r="J2408" s="310" t="str">
        <f>IF(ISBLANK($D2408),"",'CDM_Requirements '!$B$149)</f>
        <v/>
      </c>
      <c r="K2408" s="338" t="str">
        <f>IF(ISBLANK($D2408),"",'CDM_Requirements '!$B$150)</f>
        <v/>
      </c>
      <c r="L2408" s="338" t="str">
        <f>IF(ISBLANK($D2408),"",'CDM_Requirements '!$B$151)</f>
        <v/>
      </c>
      <c r="M2408" s="338" t="str">
        <f>IF(ISBLANK($D2408),"",'CDM_Requirements '!$B$152)</f>
        <v/>
      </c>
      <c r="N2408" s="338" t="str">
        <f>IF(ISBLANK($D2408),"",'CDM_Requirements '!$B$153)</f>
        <v/>
      </c>
      <c r="O2408" s="340"/>
      <c r="P2408" s="340"/>
      <c r="Q2408" s="343"/>
    </row>
    <row r="2409" spans="1:17" s="323" customFormat="1" ht="20.100000000000001" customHeight="1" x14ac:dyDescent="0.25">
      <c r="A2409" s="311"/>
      <c r="B2409" s="308" t="str">
        <f>IF(ISBLANK($D2409)," -",'Offeror_Product Profile'!$B$12)</f>
        <v xml:space="preserve"> -</v>
      </c>
      <c r="C2409" s="308" t="str">
        <f>IF(ISBLANK($D2409)," -",'Offeror_Product Profile'!$B$13)</f>
        <v xml:space="preserve"> -</v>
      </c>
      <c r="D2409" s="340"/>
      <c r="E2409" s="341"/>
      <c r="F2409" s="336" t="str">
        <f>IF(ISBLANK($D2409)," -",'Offeror_Product Profile'!$B$10)</f>
        <v xml:space="preserve"> -</v>
      </c>
      <c r="G2409" s="336" t="str">
        <f>IF(ISBLANK($D2409)," -",'Offeror_Product Profile'!$B$11)</f>
        <v xml:space="preserve"> -</v>
      </c>
      <c r="H2409" s="309" t="str">
        <f>IF(ISBLANK($D2409),"",'Offeror_Product Profile'!$B$9)</f>
        <v/>
      </c>
      <c r="I2409" s="342"/>
      <c r="J2409" s="310" t="str">
        <f>IF(ISBLANK($D2409),"",'CDM_Requirements '!$B$149)</f>
        <v/>
      </c>
      <c r="K2409" s="338" t="str">
        <f>IF(ISBLANK($D2409),"",'CDM_Requirements '!$B$150)</f>
        <v/>
      </c>
      <c r="L2409" s="338" t="str">
        <f>IF(ISBLANK($D2409),"",'CDM_Requirements '!$B$151)</f>
        <v/>
      </c>
      <c r="M2409" s="338" t="str">
        <f>IF(ISBLANK($D2409),"",'CDM_Requirements '!$B$152)</f>
        <v/>
      </c>
      <c r="N2409" s="338" t="str">
        <f>IF(ISBLANK($D2409),"",'CDM_Requirements '!$B$153)</f>
        <v/>
      </c>
      <c r="O2409" s="340"/>
      <c r="P2409" s="340"/>
      <c r="Q2409" s="343"/>
    </row>
    <row r="2410" spans="1:17" s="323" customFormat="1" ht="20.100000000000001" customHeight="1" x14ac:dyDescent="0.25">
      <c r="A2410" s="311"/>
      <c r="B2410" s="308" t="str">
        <f>IF(ISBLANK($D2410)," -",'Offeror_Product Profile'!$B$12)</f>
        <v xml:space="preserve"> -</v>
      </c>
      <c r="C2410" s="308" t="str">
        <f>IF(ISBLANK($D2410)," -",'Offeror_Product Profile'!$B$13)</f>
        <v xml:space="preserve"> -</v>
      </c>
      <c r="D2410" s="340"/>
      <c r="E2410" s="341"/>
      <c r="F2410" s="336" t="str">
        <f>IF(ISBLANK($D2410)," -",'Offeror_Product Profile'!$B$10)</f>
        <v xml:space="preserve"> -</v>
      </c>
      <c r="G2410" s="336" t="str">
        <f>IF(ISBLANK($D2410)," -",'Offeror_Product Profile'!$B$11)</f>
        <v xml:space="preserve"> -</v>
      </c>
      <c r="H2410" s="309" t="str">
        <f>IF(ISBLANK($D2410),"",'Offeror_Product Profile'!$B$9)</f>
        <v/>
      </c>
      <c r="I2410" s="342"/>
      <c r="J2410" s="310" t="str">
        <f>IF(ISBLANK($D2410),"",'CDM_Requirements '!$B$149)</f>
        <v/>
      </c>
      <c r="K2410" s="338" t="str">
        <f>IF(ISBLANK($D2410),"",'CDM_Requirements '!$B$150)</f>
        <v/>
      </c>
      <c r="L2410" s="338" t="str">
        <f>IF(ISBLANK($D2410),"",'CDM_Requirements '!$B$151)</f>
        <v/>
      </c>
      <c r="M2410" s="338" t="str">
        <f>IF(ISBLANK($D2410),"",'CDM_Requirements '!$B$152)</f>
        <v/>
      </c>
      <c r="N2410" s="338" t="str">
        <f>IF(ISBLANK($D2410),"",'CDM_Requirements '!$B$153)</f>
        <v/>
      </c>
      <c r="O2410" s="340"/>
      <c r="P2410" s="340"/>
      <c r="Q2410" s="343"/>
    </row>
    <row r="2411" spans="1:17" s="323" customFormat="1" ht="20.100000000000001" customHeight="1" x14ac:dyDescent="0.25">
      <c r="A2411" s="311"/>
      <c r="B2411" s="308" t="str">
        <f>IF(ISBLANK($D2411)," -",'Offeror_Product Profile'!$B$12)</f>
        <v xml:space="preserve"> -</v>
      </c>
      <c r="C2411" s="308" t="str">
        <f>IF(ISBLANK($D2411)," -",'Offeror_Product Profile'!$B$13)</f>
        <v xml:space="preserve"> -</v>
      </c>
      <c r="D2411" s="340"/>
      <c r="E2411" s="341"/>
      <c r="F2411" s="336" t="str">
        <f>IF(ISBLANK($D2411)," -",'Offeror_Product Profile'!$B$10)</f>
        <v xml:space="preserve"> -</v>
      </c>
      <c r="G2411" s="336" t="str">
        <f>IF(ISBLANK($D2411)," -",'Offeror_Product Profile'!$B$11)</f>
        <v xml:space="preserve"> -</v>
      </c>
      <c r="H2411" s="309" t="str">
        <f>IF(ISBLANK($D2411),"",'Offeror_Product Profile'!$B$9)</f>
        <v/>
      </c>
      <c r="I2411" s="342"/>
      <c r="J2411" s="310" t="str">
        <f>IF(ISBLANK($D2411),"",'CDM_Requirements '!$B$149)</f>
        <v/>
      </c>
      <c r="K2411" s="338" t="str">
        <f>IF(ISBLANK($D2411),"",'CDM_Requirements '!$B$150)</f>
        <v/>
      </c>
      <c r="L2411" s="338" t="str">
        <f>IF(ISBLANK($D2411),"",'CDM_Requirements '!$B$151)</f>
        <v/>
      </c>
      <c r="M2411" s="338" t="str">
        <f>IF(ISBLANK($D2411),"",'CDM_Requirements '!$B$152)</f>
        <v/>
      </c>
      <c r="N2411" s="338" t="str">
        <f>IF(ISBLANK($D2411),"",'CDM_Requirements '!$B$153)</f>
        <v/>
      </c>
      <c r="O2411" s="340"/>
      <c r="P2411" s="340"/>
      <c r="Q2411" s="343"/>
    </row>
    <row r="2412" spans="1:17" s="323" customFormat="1" ht="20.100000000000001" customHeight="1" x14ac:dyDescent="0.25">
      <c r="A2412" s="311"/>
      <c r="B2412" s="308" t="str">
        <f>IF(ISBLANK($D2412)," -",'Offeror_Product Profile'!$B$12)</f>
        <v xml:space="preserve"> -</v>
      </c>
      <c r="C2412" s="308" t="str">
        <f>IF(ISBLANK($D2412)," -",'Offeror_Product Profile'!$B$13)</f>
        <v xml:space="preserve"> -</v>
      </c>
      <c r="D2412" s="340"/>
      <c r="E2412" s="341"/>
      <c r="F2412" s="336" t="str">
        <f>IF(ISBLANK($D2412)," -",'Offeror_Product Profile'!$B$10)</f>
        <v xml:space="preserve"> -</v>
      </c>
      <c r="G2412" s="336" t="str">
        <f>IF(ISBLANK($D2412)," -",'Offeror_Product Profile'!$B$11)</f>
        <v xml:space="preserve"> -</v>
      </c>
      <c r="H2412" s="309" t="str">
        <f>IF(ISBLANK($D2412),"",'Offeror_Product Profile'!$B$9)</f>
        <v/>
      </c>
      <c r="I2412" s="342"/>
      <c r="J2412" s="310" t="str">
        <f>IF(ISBLANK($D2412),"",'CDM_Requirements '!$B$149)</f>
        <v/>
      </c>
      <c r="K2412" s="338" t="str">
        <f>IF(ISBLANK($D2412),"",'CDM_Requirements '!$B$150)</f>
        <v/>
      </c>
      <c r="L2412" s="338" t="str">
        <f>IF(ISBLANK($D2412),"",'CDM_Requirements '!$B$151)</f>
        <v/>
      </c>
      <c r="M2412" s="338" t="str">
        <f>IF(ISBLANK($D2412),"",'CDM_Requirements '!$B$152)</f>
        <v/>
      </c>
      <c r="N2412" s="338" t="str">
        <f>IF(ISBLANK($D2412),"",'CDM_Requirements '!$B$153)</f>
        <v/>
      </c>
      <c r="O2412" s="340"/>
      <c r="P2412" s="340"/>
      <c r="Q2412" s="343"/>
    </row>
    <row r="2413" spans="1:17" s="323" customFormat="1" ht="20.100000000000001" customHeight="1" x14ac:dyDescent="0.25">
      <c r="A2413" s="311"/>
      <c r="B2413" s="308" t="str">
        <f>IF(ISBLANK($D2413)," -",'Offeror_Product Profile'!$B$12)</f>
        <v xml:space="preserve"> -</v>
      </c>
      <c r="C2413" s="308" t="str">
        <f>IF(ISBLANK($D2413)," -",'Offeror_Product Profile'!$B$13)</f>
        <v xml:space="preserve"> -</v>
      </c>
      <c r="D2413" s="340"/>
      <c r="E2413" s="341"/>
      <c r="F2413" s="336" t="str">
        <f>IF(ISBLANK($D2413)," -",'Offeror_Product Profile'!$B$10)</f>
        <v xml:space="preserve"> -</v>
      </c>
      <c r="G2413" s="336" t="str">
        <f>IF(ISBLANK($D2413)," -",'Offeror_Product Profile'!$B$11)</f>
        <v xml:space="preserve"> -</v>
      </c>
      <c r="H2413" s="309" t="str">
        <f>IF(ISBLANK($D2413),"",'Offeror_Product Profile'!$B$9)</f>
        <v/>
      </c>
      <c r="I2413" s="342"/>
      <c r="J2413" s="310" t="str">
        <f>IF(ISBLANK($D2413),"",'CDM_Requirements '!$B$149)</f>
        <v/>
      </c>
      <c r="K2413" s="338" t="str">
        <f>IF(ISBLANK($D2413),"",'CDM_Requirements '!$B$150)</f>
        <v/>
      </c>
      <c r="L2413" s="338" t="str">
        <f>IF(ISBLANK($D2413),"",'CDM_Requirements '!$B$151)</f>
        <v/>
      </c>
      <c r="M2413" s="338" t="str">
        <f>IF(ISBLANK($D2413),"",'CDM_Requirements '!$B$152)</f>
        <v/>
      </c>
      <c r="N2413" s="338" t="str">
        <f>IF(ISBLANK($D2413),"",'CDM_Requirements '!$B$153)</f>
        <v/>
      </c>
      <c r="O2413" s="340"/>
      <c r="P2413" s="340"/>
      <c r="Q2413" s="343"/>
    </row>
    <row r="2414" spans="1:17" s="323" customFormat="1" ht="20.100000000000001" customHeight="1" x14ac:dyDescent="0.25">
      <c r="A2414" s="311"/>
      <c r="B2414" s="308" t="str">
        <f>IF(ISBLANK($D2414)," -",'Offeror_Product Profile'!$B$12)</f>
        <v xml:space="preserve"> -</v>
      </c>
      <c r="C2414" s="308" t="str">
        <f>IF(ISBLANK($D2414)," -",'Offeror_Product Profile'!$B$13)</f>
        <v xml:space="preserve"> -</v>
      </c>
      <c r="D2414" s="340"/>
      <c r="E2414" s="341"/>
      <c r="F2414" s="336" t="str">
        <f>IF(ISBLANK($D2414)," -",'Offeror_Product Profile'!$B$10)</f>
        <v xml:space="preserve"> -</v>
      </c>
      <c r="G2414" s="336" t="str">
        <f>IF(ISBLANK($D2414)," -",'Offeror_Product Profile'!$B$11)</f>
        <v xml:space="preserve"> -</v>
      </c>
      <c r="H2414" s="309" t="str">
        <f>IF(ISBLANK($D2414),"",'Offeror_Product Profile'!$B$9)</f>
        <v/>
      </c>
      <c r="I2414" s="342"/>
      <c r="J2414" s="310" t="str">
        <f>IF(ISBLANK($D2414),"",'CDM_Requirements '!$B$149)</f>
        <v/>
      </c>
      <c r="K2414" s="338" t="str">
        <f>IF(ISBLANK($D2414),"",'CDM_Requirements '!$B$150)</f>
        <v/>
      </c>
      <c r="L2414" s="338" t="str">
        <f>IF(ISBLANK($D2414),"",'CDM_Requirements '!$B$151)</f>
        <v/>
      </c>
      <c r="M2414" s="338" t="str">
        <f>IF(ISBLANK($D2414),"",'CDM_Requirements '!$B$152)</f>
        <v/>
      </c>
      <c r="N2414" s="338" t="str">
        <f>IF(ISBLANK($D2414),"",'CDM_Requirements '!$B$153)</f>
        <v/>
      </c>
      <c r="O2414" s="340"/>
      <c r="P2414" s="340"/>
      <c r="Q2414" s="343"/>
    </row>
    <row r="2415" spans="1:17" s="323" customFormat="1" ht="20.100000000000001" customHeight="1" x14ac:dyDescent="0.25">
      <c r="A2415" s="311"/>
      <c r="B2415" s="308" t="str">
        <f>IF(ISBLANK($D2415)," -",'Offeror_Product Profile'!$B$12)</f>
        <v xml:space="preserve"> -</v>
      </c>
      <c r="C2415" s="308" t="str">
        <f>IF(ISBLANK($D2415)," -",'Offeror_Product Profile'!$B$13)</f>
        <v xml:space="preserve"> -</v>
      </c>
      <c r="D2415" s="340"/>
      <c r="E2415" s="341"/>
      <c r="F2415" s="336" t="str">
        <f>IF(ISBLANK($D2415)," -",'Offeror_Product Profile'!$B$10)</f>
        <v xml:space="preserve"> -</v>
      </c>
      <c r="G2415" s="336" t="str">
        <f>IF(ISBLANK($D2415)," -",'Offeror_Product Profile'!$B$11)</f>
        <v xml:space="preserve"> -</v>
      </c>
      <c r="H2415" s="309" t="str">
        <f>IF(ISBLANK($D2415),"",'Offeror_Product Profile'!$B$9)</f>
        <v/>
      </c>
      <c r="I2415" s="342"/>
      <c r="J2415" s="310" t="str">
        <f>IF(ISBLANK($D2415),"",'CDM_Requirements '!$B$149)</f>
        <v/>
      </c>
      <c r="K2415" s="338" t="str">
        <f>IF(ISBLANK($D2415),"",'CDM_Requirements '!$B$150)</f>
        <v/>
      </c>
      <c r="L2415" s="338" t="str">
        <f>IF(ISBLANK($D2415),"",'CDM_Requirements '!$B$151)</f>
        <v/>
      </c>
      <c r="M2415" s="338" t="str">
        <f>IF(ISBLANK($D2415),"",'CDM_Requirements '!$B$152)</f>
        <v/>
      </c>
      <c r="N2415" s="338" t="str">
        <f>IF(ISBLANK($D2415),"",'CDM_Requirements '!$B$153)</f>
        <v/>
      </c>
      <c r="O2415" s="340"/>
      <c r="P2415" s="340"/>
      <c r="Q2415" s="343"/>
    </row>
    <row r="2416" spans="1:17" s="323" customFormat="1" ht="20.100000000000001" customHeight="1" x14ac:dyDescent="0.25">
      <c r="A2416" s="311"/>
      <c r="B2416" s="308" t="str">
        <f>IF(ISBLANK($D2416)," -",'Offeror_Product Profile'!$B$12)</f>
        <v xml:space="preserve"> -</v>
      </c>
      <c r="C2416" s="308" t="str">
        <f>IF(ISBLANK($D2416)," -",'Offeror_Product Profile'!$B$13)</f>
        <v xml:space="preserve"> -</v>
      </c>
      <c r="D2416" s="340"/>
      <c r="E2416" s="341"/>
      <c r="F2416" s="336" t="str">
        <f>IF(ISBLANK($D2416)," -",'Offeror_Product Profile'!$B$10)</f>
        <v xml:space="preserve"> -</v>
      </c>
      <c r="G2416" s="336" t="str">
        <f>IF(ISBLANK($D2416)," -",'Offeror_Product Profile'!$B$11)</f>
        <v xml:space="preserve"> -</v>
      </c>
      <c r="H2416" s="309" t="str">
        <f>IF(ISBLANK($D2416),"",'Offeror_Product Profile'!$B$9)</f>
        <v/>
      </c>
      <c r="I2416" s="342"/>
      <c r="J2416" s="310" t="str">
        <f>IF(ISBLANK($D2416),"",'CDM_Requirements '!$B$149)</f>
        <v/>
      </c>
      <c r="K2416" s="338" t="str">
        <f>IF(ISBLANK($D2416),"",'CDM_Requirements '!$B$150)</f>
        <v/>
      </c>
      <c r="L2416" s="338" t="str">
        <f>IF(ISBLANK($D2416),"",'CDM_Requirements '!$B$151)</f>
        <v/>
      </c>
      <c r="M2416" s="338" t="str">
        <f>IF(ISBLANK($D2416),"",'CDM_Requirements '!$B$152)</f>
        <v/>
      </c>
      <c r="N2416" s="338" t="str">
        <f>IF(ISBLANK($D2416),"",'CDM_Requirements '!$B$153)</f>
        <v/>
      </c>
      <c r="O2416" s="340"/>
      <c r="P2416" s="340"/>
      <c r="Q2416" s="343"/>
    </row>
    <row r="2417" spans="1:17" s="323" customFormat="1" ht="20.100000000000001" customHeight="1" x14ac:dyDescent="0.25">
      <c r="A2417" s="311"/>
      <c r="B2417" s="308" t="str">
        <f>IF(ISBLANK($D2417)," -",'Offeror_Product Profile'!$B$12)</f>
        <v xml:space="preserve"> -</v>
      </c>
      <c r="C2417" s="308" t="str">
        <f>IF(ISBLANK($D2417)," -",'Offeror_Product Profile'!$B$13)</f>
        <v xml:space="preserve"> -</v>
      </c>
      <c r="D2417" s="340"/>
      <c r="E2417" s="341"/>
      <c r="F2417" s="336" t="str">
        <f>IF(ISBLANK($D2417)," -",'Offeror_Product Profile'!$B$10)</f>
        <v xml:space="preserve"> -</v>
      </c>
      <c r="G2417" s="336" t="str">
        <f>IF(ISBLANK($D2417)," -",'Offeror_Product Profile'!$B$11)</f>
        <v xml:space="preserve"> -</v>
      </c>
      <c r="H2417" s="309" t="str">
        <f>IF(ISBLANK($D2417),"",'Offeror_Product Profile'!$B$9)</f>
        <v/>
      </c>
      <c r="I2417" s="342"/>
      <c r="J2417" s="310" t="str">
        <f>IF(ISBLANK($D2417),"",'CDM_Requirements '!$B$149)</f>
        <v/>
      </c>
      <c r="K2417" s="338" t="str">
        <f>IF(ISBLANK($D2417),"",'CDM_Requirements '!$B$150)</f>
        <v/>
      </c>
      <c r="L2417" s="338" t="str">
        <f>IF(ISBLANK($D2417),"",'CDM_Requirements '!$B$151)</f>
        <v/>
      </c>
      <c r="M2417" s="338" t="str">
        <f>IF(ISBLANK($D2417),"",'CDM_Requirements '!$B$152)</f>
        <v/>
      </c>
      <c r="N2417" s="338" t="str">
        <f>IF(ISBLANK($D2417),"",'CDM_Requirements '!$B$153)</f>
        <v/>
      </c>
      <c r="O2417" s="340"/>
      <c r="P2417" s="340"/>
      <c r="Q2417" s="343"/>
    </row>
    <row r="2418" spans="1:17" s="323" customFormat="1" ht="20.100000000000001" customHeight="1" x14ac:dyDescent="0.25">
      <c r="A2418" s="311"/>
      <c r="B2418" s="308" t="str">
        <f>IF(ISBLANK($D2418)," -",'Offeror_Product Profile'!$B$12)</f>
        <v xml:space="preserve"> -</v>
      </c>
      <c r="C2418" s="308" t="str">
        <f>IF(ISBLANK($D2418)," -",'Offeror_Product Profile'!$B$13)</f>
        <v xml:space="preserve"> -</v>
      </c>
      <c r="D2418" s="340"/>
      <c r="E2418" s="341"/>
      <c r="F2418" s="336" t="str">
        <f>IF(ISBLANK($D2418)," -",'Offeror_Product Profile'!$B$10)</f>
        <v xml:space="preserve"> -</v>
      </c>
      <c r="G2418" s="336" t="str">
        <f>IF(ISBLANK($D2418)," -",'Offeror_Product Profile'!$B$11)</f>
        <v xml:space="preserve"> -</v>
      </c>
      <c r="H2418" s="309" t="str">
        <f>IF(ISBLANK($D2418),"",'Offeror_Product Profile'!$B$9)</f>
        <v/>
      </c>
      <c r="I2418" s="342"/>
      <c r="J2418" s="310" t="str">
        <f>IF(ISBLANK($D2418),"",'CDM_Requirements '!$B$149)</f>
        <v/>
      </c>
      <c r="K2418" s="338" t="str">
        <f>IF(ISBLANK($D2418),"",'CDM_Requirements '!$B$150)</f>
        <v/>
      </c>
      <c r="L2418" s="338" t="str">
        <f>IF(ISBLANK($D2418),"",'CDM_Requirements '!$B$151)</f>
        <v/>
      </c>
      <c r="M2418" s="338" t="str">
        <f>IF(ISBLANK($D2418),"",'CDM_Requirements '!$B$152)</f>
        <v/>
      </c>
      <c r="N2418" s="338" t="str">
        <f>IF(ISBLANK($D2418),"",'CDM_Requirements '!$B$153)</f>
        <v/>
      </c>
      <c r="O2418" s="340"/>
      <c r="P2418" s="340"/>
      <c r="Q2418" s="343"/>
    </row>
    <row r="2419" spans="1:17" s="323" customFormat="1" ht="20.100000000000001" customHeight="1" x14ac:dyDescent="0.25">
      <c r="A2419" s="311"/>
      <c r="B2419" s="308" t="str">
        <f>IF(ISBLANK($D2419)," -",'Offeror_Product Profile'!$B$12)</f>
        <v xml:space="preserve"> -</v>
      </c>
      <c r="C2419" s="308" t="str">
        <f>IF(ISBLANK($D2419)," -",'Offeror_Product Profile'!$B$13)</f>
        <v xml:space="preserve"> -</v>
      </c>
      <c r="D2419" s="340"/>
      <c r="E2419" s="341"/>
      <c r="F2419" s="336" t="str">
        <f>IF(ISBLANK($D2419)," -",'Offeror_Product Profile'!$B$10)</f>
        <v xml:space="preserve"> -</v>
      </c>
      <c r="G2419" s="336" t="str">
        <f>IF(ISBLANK($D2419)," -",'Offeror_Product Profile'!$B$11)</f>
        <v xml:space="preserve"> -</v>
      </c>
      <c r="H2419" s="309" t="str">
        <f>IF(ISBLANK($D2419),"",'Offeror_Product Profile'!$B$9)</f>
        <v/>
      </c>
      <c r="I2419" s="342"/>
      <c r="J2419" s="310" t="str">
        <f>IF(ISBLANK($D2419),"",'CDM_Requirements '!$B$149)</f>
        <v/>
      </c>
      <c r="K2419" s="338" t="str">
        <f>IF(ISBLANK($D2419),"",'CDM_Requirements '!$B$150)</f>
        <v/>
      </c>
      <c r="L2419" s="338" t="str">
        <f>IF(ISBLANK($D2419),"",'CDM_Requirements '!$B$151)</f>
        <v/>
      </c>
      <c r="M2419" s="338" t="str">
        <f>IF(ISBLANK($D2419),"",'CDM_Requirements '!$B$152)</f>
        <v/>
      </c>
      <c r="N2419" s="338" t="str">
        <f>IF(ISBLANK($D2419),"",'CDM_Requirements '!$B$153)</f>
        <v/>
      </c>
      <c r="O2419" s="340"/>
      <c r="P2419" s="340"/>
      <c r="Q2419" s="343"/>
    </row>
    <row r="2420" spans="1:17" s="323" customFormat="1" ht="20.100000000000001" customHeight="1" x14ac:dyDescent="0.25">
      <c r="A2420" s="311"/>
      <c r="B2420" s="308" t="str">
        <f>IF(ISBLANK($D2420)," -",'Offeror_Product Profile'!$B$12)</f>
        <v xml:space="preserve"> -</v>
      </c>
      <c r="C2420" s="308" t="str">
        <f>IF(ISBLANK($D2420)," -",'Offeror_Product Profile'!$B$13)</f>
        <v xml:space="preserve"> -</v>
      </c>
      <c r="D2420" s="340"/>
      <c r="E2420" s="341"/>
      <c r="F2420" s="336" t="str">
        <f>IF(ISBLANK($D2420)," -",'Offeror_Product Profile'!$B$10)</f>
        <v xml:space="preserve"> -</v>
      </c>
      <c r="G2420" s="336" t="str">
        <f>IF(ISBLANK($D2420)," -",'Offeror_Product Profile'!$B$11)</f>
        <v xml:space="preserve"> -</v>
      </c>
      <c r="H2420" s="309" t="str">
        <f>IF(ISBLANK($D2420),"",'Offeror_Product Profile'!$B$9)</f>
        <v/>
      </c>
      <c r="I2420" s="342"/>
      <c r="J2420" s="310" t="str">
        <f>IF(ISBLANK($D2420),"",'CDM_Requirements '!$B$149)</f>
        <v/>
      </c>
      <c r="K2420" s="338" t="str">
        <f>IF(ISBLANK($D2420),"",'CDM_Requirements '!$B$150)</f>
        <v/>
      </c>
      <c r="L2420" s="338" t="str">
        <f>IF(ISBLANK($D2420),"",'CDM_Requirements '!$B$151)</f>
        <v/>
      </c>
      <c r="M2420" s="338" t="str">
        <f>IF(ISBLANK($D2420),"",'CDM_Requirements '!$B$152)</f>
        <v/>
      </c>
      <c r="N2420" s="338" t="str">
        <f>IF(ISBLANK($D2420),"",'CDM_Requirements '!$B$153)</f>
        <v/>
      </c>
      <c r="O2420" s="340"/>
      <c r="P2420" s="340"/>
      <c r="Q2420" s="343"/>
    </row>
    <row r="2421" spans="1:17" s="323" customFormat="1" ht="20.100000000000001" customHeight="1" x14ac:dyDescent="0.25">
      <c r="A2421" s="311"/>
      <c r="B2421" s="308" t="str">
        <f>IF(ISBLANK($D2421)," -",'Offeror_Product Profile'!$B$12)</f>
        <v xml:space="preserve"> -</v>
      </c>
      <c r="C2421" s="308" t="str">
        <f>IF(ISBLANK($D2421)," -",'Offeror_Product Profile'!$B$13)</f>
        <v xml:space="preserve"> -</v>
      </c>
      <c r="D2421" s="340"/>
      <c r="E2421" s="341"/>
      <c r="F2421" s="336" t="str">
        <f>IF(ISBLANK($D2421)," -",'Offeror_Product Profile'!$B$10)</f>
        <v xml:space="preserve"> -</v>
      </c>
      <c r="G2421" s="336" t="str">
        <f>IF(ISBLANK($D2421)," -",'Offeror_Product Profile'!$B$11)</f>
        <v xml:space="preserve"> -</v>
      </c>
      <c r="H2421" s="309" t="str">
        <f>IF(ISBLANK($D2421),"",'Offeror_Product Profile'!$B$9)</f>
        <v/>
      </c>
      <c r="I2421" s="342"/>
      <c r="J2421" s="310" t="str">
        <f>IF(ISBLANK($D2421),"",'CDM_Requirements '!$B$149)</f>
        <v/>
      </c>
      <c r="K2421" s="338" t="str">
        <f>IF(ISBLANK($D2421),"",'CDM_Requirements '!$B$150)</f>
        <v/>
      </c>
      <c r="L2421" s="338" t="str">
        <f>IF(ISBLANK($D2421),"",'CDM_Requirements '!$B$151)</f>
        <v/>
      </c>
      <c r="M2421" s="338" t="str">
        <f>IF(ISBLANK($D2421),"",'CDM_Requirements '!$B$152)</f>
        <v/>
      </c>
      <c r="N2421" s="338" t="str">
        <f>IF(ISBLANK($D2421),"",'CDM_Requirements '!$B$153)</f>
        <v/>
      </c>
      <c r="O2421" s="340"/>
      <c r="P2421" s="340"/>
      <c r="Q2421" s="343"/>
    </row>
    <row r="2422" spans="1:17" s="323" customFormat="1" ht="20.100000000000001" customHeight="1" x14ac:dyDescent="0.25">
      <c r="A2422" s="311"/>
      <c r="B2422" s="308" t="str">
        <f>IF(ISBLANK($D2422)," -",'Offeror_Product Profile'!$B$12)</f>
        <v xml:space="preserve"> -</v>
      </c>
      <c r="C2422" s="308" t="str">
        <f>IF(ISBLANK($D2422)," -",'Offeror_Product Profile'!$B$13)</f>
        <v xml:space="preserve"> -</v>
      </c>
      <c r="D2422" s="340"/>
      <c r="E2422" s="341"/>
      <c r="F2422" s="336" t="str">
        <f>IF(ISBLANK($D2422)," -",'Offeror_Product Profile'!$B$10)</f>
        <v xml:space="preserve"> -</v>
      </c>
      <c r="G2422" s="336" t="str">
        <f>IF(ISBLANK($D2422)," -",'Offeror_Product Profile'!$B$11)</f>
        <v xml:space="preserve"> -</v>
      </c>
      <c r="H2422" s="309" t="str">
        <f>IF(ISBLANK($D2422),"",'Offeror_Product Profile'!$B$9)</f>
        <v/>
      </c>
      <c r="I2422" s="342"/>
      <c r="J2422" s="310" t="str">
        <f>IF(ISBLANK($D2422),"",'CDM_Requirements '!$B$149)</f>
        <v/>
      </c>
      <c r="K2422" s="338" t="str">
        <f>IF(ISBLANK($D2422),"",'CDM_Requirements '!$B$150)</f>
        <v/>
      </c>
      <c r="L2422" s="338" t="str">
        <f>IF(ISBLANK($D2422),"",'CDM_Requirements '!$B$151)</f>
        <v/>
      </c>
      <c r="M2422" s="338" t="str">
        <f>IF(ISBLANK($D2422),"",'CDM_Requirements '!$B$152)</f>
        <v/>
      </c>
      <c r="N2422" s="338" t="str">
        <f>IF(ISBLANK($D2422),"",'CDM_Requirements '!$B$153)</f>
        <v/>
      </c>
      <c r="O2422" s="340"/>
      <c r="P2422" s="340"/>
      <c r="Q2422" s="343"/>
    </row>
    <row r="2423" spans="1:17" s="323" customFormat="1" ht="20.100000000000001" customHeight="1" x14ac:dyDescent="0.25">
      <c r="A2423" s="311"/>
      <c r="B2423" s="308" t="str">
        <f>IF(ISBLANK($D2423)," -",'Offeror_Product Profile'!$B$12)</f>
        <v xml:space="preserve"> -</v>
      </c>
      <c r="C2423" s="308" t="str">
        <f>IF(ISBLANK($D2423)," -",'Offeror_Product Profile'!$B$13)</f>
        <v xml:space="preserve"> -</v>
      </c>
      <c r="D2423" s="340"/>
      <c r="E2423" s="341"/>
      <c r="F2423" s="336" t="str">
        <f>IF(ISBLANK($D2423)," -",'Offeror_Product Profile'!$B$10)</f>
        <v xml:space="preserve"> -</v>
      </c>
      <c r="G2423" s="336" t="str">
        <f>IF(ISBLANK($D2423)," -",'Offeror_Product Profile'!$B$11)</f>
        <v xml:space="preserve"> -</v>
      </c>
      <c r="H2423" s="309" t="str">
        <f>IF(ISBLANK($D2423),"",'Offeror_Product Profile'!$B$9)</f>
        <v/>
      </c>
      <c r="I2423" s="342"/>
      <c r="J2423" s="310" t="str">
        <f>IF(ISBLANK($D2423),"",'CDM_Requirements '!$B$149)</f>
        <v/>
      </c>
      <c r="K2423" s="338" t="str">
        <f>IF(ISBLANK($D2423),"",'CDM_Requirements '!$B$150)</f>
        <v/>
      </c>
      <c r="L2423" s="338" t="str">
        <f>IF(ISBLANK($D2423),"",'CDM_Requirements '!$B$151)</f>
        <v/>
      </c>
      <c r="M2423" s="338" t="str">
        <f>IF(ISBLANK($D2423),"",'CDM_Requirements '!$B$152)</f>
        <v/>
      </c>
      <c r="N2423" s="338" t="str">
        <f>IF(ISBLANK($D2423),"",'CDM_Requirements '!$B$153)</f>
        <v/>
      </c>
      <c r="O2423" s="340"/>
      <c r="P2423" s="340"/>
      <c r="Q2423" s="343"/>
    </row>
    <row r="2424" spans="1:17" s="323" customFormat="1" ht="20.100000000000001" customHeight="1" x14ac:dyDescent="0.25">
      <c r="A2424" s="311"/>
      <c r="B2424" s="308" t="str">
        <f>IF(ISBLANK($D2424)," -",'Offeror_Product Profile'!$B$12)</f>
        <v xml:space="preserve"> -</v>
      </c>
      <c r="C2424" s="308" t="str">
        <f>IF(ISBLANK($D2424)," -",'Offeror_Product Profile'!$B$13)</f>
        <v xml:space="preserve"> -</v>
      </c>
      <c r="D2424" s="340"/>
      <c r="E2424" s="341"/>
      <c r="F2424" s="336" t="str">
        <f>IF(ISBLANK($D2424)," -",'Offeror_Product Profile'!$B$10)</f>
        <v xml:space="preserve"> -</v>
      </c>
      <c r="G2424" s="336" t="str">
        <f>IF(ISBLANK($D2424)," -",'Offeror_Product Profile'!$B$11)</f>
        <v xml:space="preserve"> -</v>
      </c>
      <c r="H2424" s="309" t="str">
        <f>IF(ISBLANK($D2424),"",'Offeror_Product Profile'!$B$9)</f>
        <v/>
      </c>
      <c r="I2424" s="342"/>
      <c r="J2424" s="310" t="str">
        <f>IF(ISBLANK($D2424),"",'CDM_Requirements '!$B$149)</f>
        <v/>
      </c>
      <c r="K2424" s="338" t="str">
        <f>IF(ISBLANK($D2424),"",'CDM_Requirements '!$B$150)</f>
        <v/>
      </c>
      <c r="L2424" s="338" t="str">
        <f>IF(ISBLANK($D2424),"",'CDM_Requirements '!$B$151)</f>
        <v/>
      </c>
      <c r="M2424" s="338" t="str">
        <f>IF(ISBLANK($D2424),"",'CDM_Requirements '!$B$152)</f>
        <v/>
      </c>
      <c r="N2424" s="338" t="str">
        <f>IF(ISBLANK($D2424),"",'CDM_Requirements '!$B$153)</f>
        <v/>
      </c>
      <c r="O2424" s="340"/>
      <c r="P2424" s="340"/>
      <c r="Q2424" s="343"/>
    </row>
    <row r="2425" spans="1:17" s="323" customFormat="1" ht="20.100000000000001" customHeight="1" x14ac:dyDescent="0.25">
      <c r="A2425" s="311"/>
      <c r="B2425" s="308" t="str">
        <f>IF(ISBLANK($D2425)," -",'Offeror_Product Profile'!$B$12)</f>
        <v xml:space="preserve"> -</v>
      </c>
      <c r="C2425" s="308" t="str">
        <f>IF(ISBLANK($D2425)," -",'Offeror_Product Profile'!$B$13)</f>
        <v xml:space="preserve"> -</v>
      </c>
      <c r="D2425" s="340"/>
      <c r="E2425" s="341"/>
      <c r="F2425" s="336" t="str">
        <f>IF(ISBLANK($D2425)," -",'Offeror_Product Profile'!$B$10)</f>
        <v xml:space="preserve"> -</v>
      </c>
      <c r="G2425" s="336" t="str">
        <f>IF(ISBLANK($D2425)," -",'Offeror_Product Profile'!$B$11)</f>
        <v xml:space="preserve"> -</v>
      </c>
      <c r="H2425" s="309" t="str">
        <f>IF(ISBLANK($D2425),"",'Offeror_Product Profile'!$B$9)</f>
        <v/>
      </c>
      <c r="I2425" s="342"/>
      <c r="J2425" s="310" t="str">
        <f>IF(ISBLANK($D2425),"",'CDM_Requirements '!$B$149)</f>
        <v/>
      </c>
      <c r="K2425" s="338" t="str">
        <f>IF(ISBLANK($D2425),"",'CDM_Requirements '!$B$150)</f>
        <v/>
      </c>
      <c r="L2425" s="338" t="str">
        <f>IF(ISBLANK($D2425),"",'CDM_Requirements '!$B$151)</f>
        <v/>
      </c>
      <c r="M2425" s="338" t="str">
        <f>IF(ISBLANK($D2425),"",'CDM_Requirements '!$B$152)</f>
        <v/>
      </c>
      <c r="N2425" s="338" t="str">
        <f>IF(ISBLANK($D2425),"",'CDM_Requirements '!$B$153)</f>
        <v/>
      </c>
      <c r="O2425" s="340"/>
      <c r="P2425" s="340"/>
      <c r="Q2425" s="343"/>
    </row>
    <row r="2426" spans="1:17" s="323" customFormat="1" ht="20.100000000000001" customHeight="1" x14ac:dyDescent="0.25">
      <c r="A2426" s="311"/>
      <c r="B2426" s="308" t="str">
        <f>IF(ISBLANK($D2426)," -",'Offeror_Product Profile'!$B$12)</f>
        <v xml:space="preserve"> -</v>
      </c>
      <c r="C2426" s="308" t="str">
        <f>IF(ISBLANK($D2426)," -",'Offeror_Product Profile'!$B$13)</f>
        <v xml:space="preserve"> -</v>
      </c>
      <c r="D2426" s="340"/>
      <c r="E2426" s="341"/>
      <c r="F2426" s="336" t="str">
        <f>IF(ISBLANK($D2426)," -",'Offeror_Product Profile'!$B$10)</f>
        <v xml:space="preserve"> -</v>
      </c>
      <c r="G2426" s="336" t="str">
        <f>IF(ISBLANK($D2426)," -",'Offeror_Product Profile'!$B$11)</f>
        <v xml:space="preserve"> -</v>
      </c>
      <c r="H2426" s="309" t="str">
        <f>IF(ISBLANK($D2426),"",'Offeror_Product Profile'!$B$9)</f>
        <v/>
      </c>
      <c r="I2426" s="342"/>
      <c r="J2426" s="310" t="str">
        <f>IF(ISBLANK($D2426),"",'CDM_Requirements '!$B$149)</f>
        <v/>
      </c>
      <c r="K2426" s="338" t="str">
        <f>IF(ISBLANK($D2426),"",'CDM_Requirements '!$B$150)</f>
        <v/>
      </c>
      <c r="L2426" s="338" t="str">
        <f>IF(ISBLANK($D2426),"",'CDM_Requirements '!$B$151)</f>
        <v/>
      </c>
      <c r="M2426" s="338" t="str">
        <f>IF(ISBLANK($D2426),"",'CDM_Requirements '!$B$152)</f>
        <v/>
      </c>
      <c r="N2426" s="338" t="str">
        <f>IF(ISBLANK($D2426),"",'CDM_Requirements '!$B$153)</f>
        <v/>
      </c>
      <c r="O2426" s="340"/>
      <c r="P2426" s="340"/>
      <c r="Q2426" s="343"/>
    </row>
    <row r="2427" spans="1:17" s="323" customFormat="1" ht="20.100000000000001" customHeight="1" x14ac:dyDescent="0.25">
      <c r="A2427" s="311"/>
      <c r="B2427" s="308" t="str">
        <f>IF(ISBLANK($D2427)," -",'Offeror_Product Profile'!$B$12)</f>
        <v xml:space="preserve"> -</v>
      </c>
      <c r="C2427" s="308" t="str">
        <f>IF(ISBLANK($D2427)," -",'Offeror_Product Profile'!$B$13)</f>
        <v xml:space="preserve"> -</v>
      </c>
      <c r="D2427" s="340"/>
      <c r="E2427" s="341"/>
      <c r="F2427" s="336" t="str">
        <f>IF(ISBLANK($D2427)," -",'Offeror_Product Profile'!$B$10)</f>
        <v xml:space="preserve"> -</v>
      </c>
      <c r="G2427" s="336" t="str">
        <f>IF(ISBLANK($D2427)," -",'Offeror_Product Profile'!$B$11)</f>
        <v xml:space="preserve"> -</v>
      </c>
      <c r="H2427" s="309" t="str">
        <f>IF(ISBLANK($D2427),"",'Offeror_Product Profile'!$B$9)</f>
        <v/>
      </c>
      <c r="I2427" s="342"/>
      <c r="J2427" s="310" t="str">
        <f>IF(ISBLANK($D2427),"",'CDM_Requirements '!$B$149)</f>
        <v/>
      </c>
      <c r="K2427" s="338" t="str">
        <f>IF(ISBLANK($D2427),"",'CDM_Requirements '!$B$150)</f>
        <v/>
      </c>
      <c r="L2427" s="338" t="str">
        <f>IF(ISBLANK($D2427),"",'CDM_Requirements '!$B$151)</f>
        <v/>
      </c>
      <c r="M2427" s="338" t="str">
        <f>IF(ISBLANK($D2427),"",'CDM_Requirements '!$B$152)</f>
        <v/>
      </c>
      <c r="N2427" s="338" t="str">
        <f>IF(ISBLANK($D2427),"",'CDM_Requirements '!$B$153)</f>
        <v/>
      </c>
      <c r="O2427" s="340"/>
      <c r="P2427" s="340"/>
      <c r="Q2427" s="343"/>
    </row>
    <row r="2428" spans="1:17" s="323" customFormat="1" ht="20.100000000000001" customHeight="1" x14ac:dyDescent="0.25">
      <c r="A2428" s="311"/>
      <c r="B2428" s="308" t="str">
        <f>IF(ISBLANK($D2428)," -",'Offeror_Product Profile'!$B$12)</f>
        <v xml:space="preserve"> -</v>
      </c>
      <c r="C2428" s="308" t="str">
        <f>IF(ISBLANK($D2428)," -",'Offeror_Product Profile'!$B$13)</f>
        <v xml:space="preserve"> -</v>
      </c>
      <c r="D2428" s="340"/>
      <c r="E2428" s="341"/>
      <c r="F2428" s="336" t="str">
        <f>IF(ISBLANK($D2428)," -",'Offeror_Product Profile'!$B$10)</f>
        <v xml:space="preserve"> -</v>
      </c>
      <c r="G2428" s="336" t="str">
        <f>IF(ISBLANK($D2428)," -",'Offeror_Product Profile'!$B$11)</f>
        <v xml:space="preserve"> -</v>
      </c>
      <c r="H2428" s="309" t="str">
        <f>IF(ISBLANK($D2428),"",'Offeror_Product Profile'!$B$9)</f>
        <v/>
      </c>
      <c r="I2428" s="342"/>
      <c r="J2428" s="310" t="str">
        <f>IF(ISBLANK($D2428),"",'CDM_Requirements '!$B$149)</f>
        <v/>
      </c>
      <c r="K2428" s="338" t="str">
        <f>IF(ISBLANK($D2428),"",'CDM_Requirements '!$B$150)</f>
        <v/>
      </c>
      <c r="L2428" s="338" t="str">
        <f>IF(ISBLANK($D2428),"",'CDM_Requirements '!$B$151)</f>
        <v/>
      </c>
      <c r="M2428" s="338" t="str">
        <f>IF(ISBLANK($D2428),"",'CDM_Requirements '!$B$152)</f>
        <v/>
      </c>
      <c r="N2428" s="338" t="str">
        <f>IF(ISBLANK($D2428),"",'CDM_Requirements '!$B$153)</f>
        <v/>
      </c>
      <c r="O2428" s="340"/>
      <c r="P2428" s="340"/>
      <c r="Q2428" s="343"/>
    </row>
    <row r="2429" spans="1:17" s="323" customFormat="1" ht="20.100000000000001" customHeight="1" x14ac:dyDescent="0.25">
      <c r="A2429" s="311"/>
      <c r="B2429" s="308" t="str">
        <f>IF(ISBLANK($D2429)," -",'Offeror_Product Profile'!$B$12)</f>
        <v xml:space="preserve"> -</v>
      </c>
      <c r="C2429" s="308" t="str">
        <f>IF(ISBLANK($D2429)," -",'Offeror_Product Profile'!$B$13)</f>
        <v xml:space="preserve"> -</v>
      </c>
      <c r="D2429" s="340"/>
      <c r="E2429" s="341"/>
      <c r="F2429" s="336" t="str">
        <f>IF(ISBLANK($D2429)," -",'Offeror_Product Profile'!$B$10)</f>
        <v xml:space="preserve"> -</v>
      </c>
      <c r="G2429" s="336" t="str">
        <f>IF(ISBLANK($D2429)," -",'Offeror_Product Profile'!$B$11)</f>
        <v xml:space="preserve"> -</v>
      </c>
      <c r="H2429" s="309" t="str">
        <f>IF(ISBLANK($D2429),"",'Offeror_Product Profile'!$B$9)</f>
        <v/>
      </c>
      <c r="I2429" s="342"/>
      <c r="J2429" s="310" t="str">
        <f>IF(ISBLANK($D2429),"",'CDM_Requirements '!$B$149)</f>
        <v/>
      </c>
      <c r="K2429" s="338" t="str">
        <f>IF(ISBLANK($D2429),"",'CDM_Requirements '!$B$150)</f>
        <v/>
      </c>
      <c r="L2429" s="338" t="str">
        <f>IF(ISBLANK($D2429),"",'CDM_Requirements '!$B$151)</f>
        <v/>
      </c>
      <c r="M2429" s="338" t="str">
        <f>IF(ISBLANK($D2429),"",'CDM_Requirements '!$B$152)</f>
        <v/>
      </c>
      <c r="N2429" s="338" t="str">
        <f>IF(ISBLANK($D2429),"",'CDM_Requirements '!$B$153)</f>
        <v/>
      </c>
      <c r="O2429" s="340"/>
      <c r="P2429" s="340"/>
      <c r="Q2429" s="343"/>
    </row>
    <row r="2430" spans="1:17" s="323" customFormat="1" ht="20.100000000000001" customHeight="1" x14ac:dyDescent="0.25">
      <c r="A2430" s="311"/>
      <c r="B2430" s="308" t="str">
        <f>IF(ISBLANK($D2430)," -",'Offeror_Product Profile'!$B$12)</f>
        <v xml:space="preserve"> -</v>
      </c>
      <c r="C2430" s="308" t="str">
        <f>IF(ISBLANK($D2430)," -",'Offeror_Product Profile'!$B$13)</f>
        <v xml:space="preserve"> -</v>
      </c>
      <c r="D2430" s="340"/>
      <c r="E2430" s="341"/>
      <c r="F2430" s="336" t="str">
        <f>IF(ISBLANK($D2430)," -",'Offeror_Product Profile'!$B$10)</f>
        <v xml:space="preserve"> -</v>
      </c>
      <c r="G2430" s="336" t="str">
        <f>IF(ISBLANK($D2430)," -",'Offeror_Product Profile'!$B$11)</f>
        <v xml:space="preserve"> -</v>
      </c>
      <c r="H2430" s="309" t="str">
        <f>IF(ISBLANK($D2430),"",'Offeror_Product Profile'!$B$9)</f>
        <v/>
      </c>
      <c r="I2430" s="342"/>
      <c r="J2430" s="310" t="str">
        <f>IF(ISBLANK($D2430),"",'CDM_Requirements '!$B$149)</f>
        <v/>
      </c>
      <c r="K2430" s="338" t="str">
        <f>IF(ISBLANK($D2430),"",'CDM_Requirements '!$B$150)</f>
        <v/>
      </c>
      <c r="L2430" s="338" t="str">
        <f>IF(ISBLANK($D2430),"",'CDM_Requirements '!$B$151)</f>
        <v/>
      </c>
      <c r="M2430" s="338" t="str">
        <f>IF(ISBLANK($D2430),"",'CDM_Requirements '!$B$152)</f>
        <v/>
      </c>
      <c r="N2430" s="338" t="str">
        <f>IF(ISBLANK($D2430),"",'CDM_Requirements '!$B$153)</f>
        <v/>
      </c>
      <c r="O2430" s="340"/>
      <c r="P2430" s="340"/>
      <c r="Q2430" s="343"/>
    </row>
    <row r="2431" spans="1:17" s="323" customFormat="1" ht="20.100000000000001" customHeight="1" x14ac:dyDescent="0.25">
      <c r="A2431" s="311"/>
      <c r="B2431" s="308" t="str">
        <f>IF(ISBLANK($D2431)," -",'Offeror_Product Profile'!$B$12)</f>
        <v xml:space="preserve"> -</v>
      </c>
      <c r="C2431" s="308" t="str">
        <f>IF(ISBLANK($D2431)," -",'Offeror_Product Profile'!$B$13)</f>
        <v xml:space="preserve"> -</v>
      </c>
      <c r="D2431" s="340"/>
      <c r="E2431" s="341"/>
      <c r="F2431" s="336" t="str">
        <f>IF(ISBLANK($D2431)," -",'Offeror_Product Profile'!$B$10)</f>
        <v xml:space="preserve"> -</v>
      </c>
      <c r="G2431" s="336" t="str">
        <f>IF(ISBLANK($D2431)," -",'Offeror_Product Profile'!$B$11)</f>
        <v xml:space="preserve"> -</v>
      </c>
      <c r="H2431" s="309" t="str">
        <f>IF(ISBLANK($D2431),"",'Offeror_Product Profile'!$B$9)</f>
        <v/>
      </c>
      <c r="I2431" s="342"/>
      <c r="J2431" s="310" t="str">
        <f>IF(ISBLANK($D2431),"",'CDM_Requirements '!$B$149)</f>
        <v/>
      </c>
      <c r="K2431" s="338" t="str">
        <f>IF(ISBLANK($D2431),"",'CDM_Requirements '!$B$150)</f>
        <v/>
      </c>
      <c r="L2431" s="338" t="str">
        <f>IF(ISBLANK($D2431),"",'CDM_Requirements '!$B$151)</f>
        <v/>
      </c>
      <c r="M2431" s="338" t="str">
        <f>IF(ISBLANK($D2431),"",'CDM_Requirements '!$B$152)</f>
        <v/>
      </c>
      <c r="N2431" s="338" t="str">
        <f>IF(ISBLANK($D2431),"",'CDM_Requirements '!$B$153)</f>
        <v/>
      </c>
      <c r="O2431" s="340"/>
      <c r="P2431" s="340"/>
      <c r="Q2431" s="343"/>
    </row>
    <row r="2432" spans="1:17" s="323" customFormat="1" ht="20.100000000000001" customHeight="1" x14ac:dyDescent="0.25">
      <c r="A2432" s="311"/>
      <c r="B2432" s="308" t="str">
        <f>IF(ISBLANK($D2432)," -",'Offeror_Product Profile'!$B$12)</f>
        <v xml:space="preserve"> -</v>
      </c>
      <c r="C2432" s="308" t="str">
        <f>IF(ISBLANK($D2432)," -",'Offeror_Product Profile'!$B$13)</f>
        <v xml:space="preserve"> -</v>
      </c>
      <c r="D2432" s="340"/>
      <c r="E2432" s="341"/>
      <c r="F2432" s="336" t="str">
        <f>IF(ISBLANK($D2432)," -",'Offeror_Product Profile'!$B$10)</f>
        <v xml:space="preserve"> -</v>
      </c>
      <c r="G2432" s="336" t="str">
        <f>IF(ISBLANK($D2432)," -",'Offeror_Product Profile'!$B$11)</f>
        <v xml:space="preserve"> -</v>
      </c>
      <c r="H2432" s="309" t="str">
        <f>IF(ISBLANK($D2432),"",'Offeror_Product Profile'!$B$9)</f>
        <v/>
      </c>
      <c r="I2432" s="342"/>
      <c r="J2432" s="310" t="str">
        <f>IF(ISBLANK($D2432),"",'CDM_Requirements '!$B$149)</f>
        <v/>
      </c>
      <c r="K2432" s="338" t="str">
        <f>IF(ISBLANK($D2432),"",'CDM_Requirements '!$B$150)</f>
        <v/>
      </c>
      <c r="L2432" s="338" t="str">
        <f>IF(ISBLANK($D2432),"",'CDM_Requirements '!$B$151)</f>
        <v/>
      </c>
      <c r="M2432" s="338" t="str">
        <f>IF(ISBLANK($D2432),"",'CDM_Requirements '!$B$152)</f>
        <v/>
      </c>
      <c r="N2432" s="338" t="str">
        <f>IF(ISBLANK($D2432),"",'CDM_Requirements '!$B$153)</f>
        <v/>
      </c>
      <c r="O2432" s="340"/>
      <c r="P2432" s="340"/>
      <c r="Q2432" s="343"/>
    </row>
    <row r="2433" spans="1:17" s="323" customFormat="1" ht="20.100000000000001" customHeight="1" x14ac:dyDescent="0.25">
      <c r="A2433" s="311"/>
      <c r="B2433" s="308" t="str">
        <f>IF(ISBLANK($D2433)," -",'Offeror_Product Profile'!$B$12)</f>
        <v xml:space="preserve"> -</v>
      </c>
      <c r="C2433" s="308" t="str">
        <f>IF(ISBLANK($D2433)," -",'Offeror_Product Profile'!$B$13)</f>
        <v xml:space="preserve"> -</v>
      </c>
      <c r="D2433" s="340"/>
      <c r="E2433" s="341"/>
      <c r="F2433" s="336" t="str">
        <f>IF(ISBLANK($D2433)," -",'Offeror_Product Profile'!$B$10)</f>
        <v xml:space="preserve"> -</v>
      </c>
      <c r="G2433" s="336" t="str">
        <f>IF(ISBLANK($D2433)," -",'Offeror_Product Profile'!$B$11)</f>
        <v xml:space="preserve"> -</v>
      </c>
      <c r="H2433" s="309" t="str">
        <f>IF(ISBLANK($D2433),"",'Offeror_Product Profile'!$B$9)</f>
        <v/>
      </c>
      <c r="I2433" s="342"/>
      <c r="J2433" s="310" t="str">
        <f>IF(ISBLANK($D2433),"",'CDM_Requirements '!$B$149)</f>
        <v/>
      </c>
      <c r="K2433" s="338" t="str">
        <f>IF(ISBLANK($D2433),"",'CDM_Requirements '!$B$150)</f>
        <v/>
      </c>
      <c r="L2433" s="338" t="str">
        <f>IF(ISBLANK($D2433),"",'CDM_Requirements '!$B$151)</f>
        <v/>
      </c>
      <c r="M2433" s="338" t="str">
        <f>IF(ISBLANK($D2433),"",'CDM_Requirements '!$B$152)</f>
        <v/>
      </c>
      <c r="N2433" s="338" t="str">
        <f>IF(ISBLANK($D2433),"",'CDM_Requirements '!$B$153)</f>
        <v/>
      </c>
      <c r="O2433" s="340"/>
      <c r="P2433" s="340"/>
      <c r="Q2433" s="343"/>
    </row>
    <row r="2434" spans="1:17" s="323" customFormat="1" ht="20.100000000000001" customHeight="1" x14ac:dyDescent="0.25">
      <c r="A2434" s="311"/>
      <c r="B2434" s="308" t="str">
        <f>IF(ISBLANK($D2434)," -",'Offeror_Product Profile'!$B$12)</f>
        <v xml:space="preserve"> -</v>
      </c>
      <c r="C2434" s="308" t="str">
        <f>IF(ISBLANK($D2434)," -",'Offeror_Product Profile'!$B$13)</f>
        <v xml:space="preserve"> -</v>
      </c>
      <c r="D2434" s="340"/>
      <c r="E2434" s="341"/>
      <c r="F2434" s="336" t="str">
        <f>IF(ISBLANK($D2434)," -",'Offeror_Product Profile'!$B$10)</f>
        <v xml:space="preserve"> -</v>
      </c>
      <c r="G2434" s="336" t="str">
        <f>IF(ISBLANK($D2434)," -",'Offeror_Product Profile'!$B$11)</f>
        <v xml:space="preserve"> -</v>
      </c>
      <c r="H2434" s="309" t="str">
        <f>IF(ISBLANK($D2434),"",'Offeror_Product Profile'!$B$9)</f>
        <v/>
      </c>
      <c r="I2434" s="342"/>
      <c r="J2434" s="310" t="str">
        <f>IF(ISBLANK($D2434),"",'CDM_Requirements '!$B$149)</f>
        <v/>
      </c>
      <c r="K2434" s="338" t="str">
        <f>IF(ISBLANK($D2434),"",'CDM_Requirements '!$B$150)</f>
        <v/>
      </c>
      <c r="L2434" s="338" t="str">
        <f>IF(ISBLANK($D2434),"",'CDM_Requirements '!$B$151)</f>
        <v/>
      </c>
      <c r="M2434" s="338" t="str">
        <f>IF(ISBLANK($D2434),"",'CDM_Requirements '!$B$152)</f>
        <v/>
      </c>
      <c r="N2434" s="338" t="str">
        <f>IF(ISBLANK($D2434),"",'CDM_Requirements '!$B$153)</f>
        <v/>
      </c>
      <c r="O2434" s="340"/>
      <c r="P2434" s="340"/>
      <c r="Q2434" s="343"/>
    </row>
    <row r="2435" spans="1:17" s="323" customFormat="1" ht="20.100000000000001" customHeight="1" x14ac:dyDescent="0.25">
      <c r="A2435" s="311"/>
      <c r="B2435" s="308" t="str">
        <f>IF(ISBLANK($D2435)," -",'Offeror_Product Profile'!$B$12)</f>
        <v xml:space="preserve"> -</v>
      </c>
      <c r="C2435" s="308" t="str">
        <f>IF(ISBLANK($D2435)," -",'Offeror_Product Profile'!$B$13)</f>
        <v xml:space="preserve"> -</v>
      </c>
      <c r="D2435" s="340"/>
      <c r="E2435" s="341"/>
      <c r="F2435" s="336" t="str">
        <f>IF(ISBLANK($D2435)," -",'Offeror_Product Profile'!$B$10)</f>
        <v xml:space="preserve"> -</v>
      </c>
      <c r="G2435" s="336" t="str">
        <f>IF(ISBLANK($D2435)," -",'Offeror_Product Profile'!$B$11)</f>
        <v xml:space="preserve"> -</v>
      </c>
      <c r="H2435" s="309" t="str">
        <f>IF(ISBLANK($D2435),"",'Offeror_Product Profile'!$B$9)</f>
        <v/>
      </c>
      <c r="I2435" s="342"/>
      <c r="J2435" s="310" t="str">
        <f>IF(ISBLANK($D2435),"",'CDM_Requirements '!$B$149)</f>
        <v/>
      </c>
      <c r="K2435" s="338" t="str">
        <f>IF(ISBLANK($D2435),"",'CDM_Requirements '!$B$150)</f>
        <v/>
      </c>
      <c r="L2435" s="338" t="str">
        <f>IF(ISBLANK($D2435),"",'CDM_Requirements '!$B$151)</f>
        <v/>
      </c>
      <c r="M2435" s="338" t="str">
        <f>IF(ISBLANK($D2435),"",'CDM_Requirements '!$B$152)</f>
        <v/>
      </c>
      <c r="N2435" s="338" t="str">
        <f>IF(ISBLANK($D2435),"",'CDM_Requirements '!$B$153)</f>
        <v/>
      </c>
      <c r="O2435" s="340"/>
      <c r="P2435" s="340"/>
      <c r="Q2435" s="343"/>
    </row>
    <row r="2436" spans="1:17" s="323" customFormat="1" ht="20.100000000000001" customHeight="1" x14ac:dyDescent="0.25">
      <c r="A2436" s="311"/>
      <c r="B2436" s="308" t="str">
        <f>IF(ISBLANK($D2436)," -",'Offeror_Product Profile'!$B$12)</f>
        <v xml:space="preserve"> -</v>
      </c>
      <c r="C2436" s="308" t="str">
        <f>IF(ISBLANK($D2436)," -",'Offeror_Product Profile'!$B$13)</f>
        <v xml:space="preserve"> -</v>
      </c>
      <c r="D2436" s="340"/>
      <c r="E2436" s="341"/>
      <c r="F2436" s="336" t="str">
        <f>IF(ISBLANK($D2436)," -",'Offeror_Product Profile'!$B$10)</f>
        <v xml:space="preserve"> -</v>
      </c>
      <c r="G2436" s="336" t="str">
        <f>IF(ISBLANK($D2436)," -",'Offeror_Product Profile'!$B$11)</f>
        <v xml:space="preserve"> -</v>
      </c>
      <c r="H2436" s="309" t="str">
        <f>IF(ISBLANK($D2436),"",'Offeror_Product Profile'!$B$9)</f>
        <v/>
      </c>
      <c r="I2436" s="342"/>
      <c r="J2436" s="310" t="str">
        <f>IF(ISBLANK($D2436),"",'CDM_Requirements '!$B$149)</f>
        <v/>
      </c>
      <c r="K2436" s="338" t="str">
        <f>IF(ISBLANK($D2436),"",'CDM_Requirements '!$B$150)</f>
        <v/>
      </c>
      <c r="L2436" s="338" t="str">
        <f>IF(ISBLANK($D2436),"",'CDM_Requirements '!$B$151)</f>
        <v/>
      </c>
      <c r="M2436" s="338" t="str">
        <f>IF(ISBLANK($D2436),"",'CDM_Requirements '!$B$152)</f>
        <v/>
      </c>
      <c r="N2436" s="338" t="str">
        <f>IF(ISBLANK($D2436),"",'CDM_Requirements '!$B$153)</f>
        <v/>
      </c>
      <c r="O2436" s="340"/>
      <c r="P2436" s="340"/>
      <c r="Q2436" s="343"/>
    </row>
    <row r="2437" spans="1:17" s="323" customFormat="1" ht="20.100000000000001" customHeight="1" x14ac:dyDescent="0.25">
      <c r="A2437" s="311"/>
      <c r="B2437" s="308" t="str">
        <f>IF(ISBLANK($D2437)," -",'Offeror_Product Profile'!$B$12)</f>
        <v xml:space="preserve"> -</v>
      </c>
      <c r="C2437" s="308" t="str">
        <f>IF(ISBLANK($D2437)," -",'Offeror_Product Profile'!$B$13)</f>
        <v xml:space="preserve"> -</v>
      </c>
      <c r="D2437" s="340"/>
      <c r="E2437" s="341"/>
      <c r="F2437" s="336" t="str">
        <f>IF(ISBLANK($D2437)," -",'Offeror_Product Profile'!$B$10)</f>
        <v xml:space="preserve"> -</v>
      </c>
      <c r="G2437" s="336" t="str">
        <f>IF(ISBLANK($D2437)," -",'Offeror_Product Profile'!$B$11)</f>
        <v xml:space="preserve"> -</v>
      </c>
      <c r="H2437" s="309" t="str">
        <f>IF(ISBLANK($D2437),"",'Offeror_Product Profile'!$B$9)</f>
        <v/>
      </c>
      <c r="I2437" s="342"/>
      <c r="J2437" s="310" t="str">
        <f>IF(ISBLANK($D2437),"",'CDM_Requirements '!$B$149)</f>
        <v/>
      </c>
      <c r="K2437" s="338" t="str">
        <f>IF(ISBLANK($D2437),"",'CDM_Requirements '!$B$150)</f>
        <v/>
      </c>
      <c r="L2437" s="338" t="str">
        <f>IF(ISBLANK($D2437),"",'CDM_Requirements '!$B$151)</f>
        <v/>
      </c>
      <c r="M2437" s="338" t="str">
        <f>IF(ISBLANK($D2437),"",'CDM_Requirements '!$B$152)</f>
        <v/>
      </c>
      <c r="N2437" s="338" t="str">
        <f>IF(ISBLANK($D2437),"",'CDM_Requirements '!$B$153)</f>
        <v/>
      </c>
      <c r="O2437" s="340"/>
      <c r="P2437" s="340"/>
      <c r="Q2437" s="343"/>
    </row>
    <row r="2438" spans="1:17" s="323" customFormat="1" ht="20.100000000000001" customHeight="1" x14ac:dyDescent="0.25">
      <c r="A2438" s="311"/>
      <c r="B2438" s="308" t="str">
        <f>IF(ISBLANK($D2438)," -",'Offeror_Product Profile'!$B$12)</f>
        <v xml:space="preserve"> -</v>
      </c>
      <c r="C2438" s="308" t="str">
        <f>IF(ISBLANK($D2438)," -",'Offeror_Product Profile'!$B$13)</f>
        <v xml:space="preserve"> -</v>
      </c>
      <c r="D2438" s="340"/>
      <c r="E2438" s="341"/>
      <c r="F2438" s="336" t="str">
        <f>IF(ISBLANK($D2438)," -",'Offeror_Product Profile'!$B$10)</f>
        <v xml:space="preserve"> -</v>
      </c>
      <c r="G2438" s="336" t="str">
        <f>IF(ISBLANK($D2438)," -",'Offeror_Product Profile'!$B$11)</f>
        <v xml:space="preserve"> -</v>
      </c>
      <c r="H2438" s="309" t="str">
        <f>IF(ISBLANK($D2438),"",'Offeror_Product Profile'!$B$9)</f>
        <v/>
      </c>
      <c r="I2438" s="342"/>
      <c r="J2438" s="310" t="str">
        <f>IF(ISBLANK($D2438),"",'CDM_Requirements '!$B$149)</f>
        <v/>
      </c>
      <c r="K2438" s="338" t="str">
        <f>IF(ISBLANK($D2438),"",'CDM_Requirements '!$B$150)</f>
        <v/>
      </c>
      <c r="L2438" s="338" t="str">
        <f>IF(ISBLANK($D2438),"",'CDM_Requirements '!$B$151)</f>
        <v/>
      </c>
      <c r="M2438" s="338" t="str">
        <f>IF(ISBLANK($D2438),"",'CDM_Requirements '!$B$152)</f>
        <v/>
      </c>
      <c r="N2438" s="338" t="str">
        <f>IF(ISBLANK($D2438),"",'CDM_Requirements '!$B$153)</f>
        <v/>
      </c>
      <c r="O2438" s="340"/>
      <c r="P2438" s="340"/>
      <c r="Q2438" s="343"/>
    </row>
    <row r="2439" spans="1:17" s="323" customFormat="1" ht="20.100000000000001" customHeight="1" x14ac:dyDescent="0.25">
      <c r="A2439" s="311"/>
      <c r="B2439" s="308" t="str">
        <f>IF(ISBLANK($D2439)," -",'Offeror_Product Profile'!$B$12)</f>
        <v xml:space="preserve"> -</v>
      </c>
      <c r="C2439" s="308" t="str">
        <f>IF(ISBLANK($D2439)," -",'Offeror_Product Profile'!$B$13)</f>
        <v xml:space="preserve"> -</v>
      </c>
      <c r="D2439" s="340"/>
      <c r="E2439" s="341"/>
      <c r="F2439" s="336" t="str">
        <f>IF(ISBLANK($D2439)," -",'Offeror_Product Profile'!$B$10)</f>
        <v xml:space="preserve"> -</v>
      </c>
      <c r="G2439" s="336" t="str">
        <f>IF(ISBLANK($D2439)," -",'Offeror_Product Profile'!$B$11)</f>
        <v xml:space="preserve"> -</v>
      </c>
      <c r="H2439" s="309" t="str">
        <f>IF(ISBLANK($D2439),"",'Offeror_Product Profile'!$B$9)</f>
        <v/>
      </c>
      <c r="I2439" s="342"/>
      <c r="J2439" s="310" t="str">
        <f>IF(ISBLANK($D2439),"",'CDM_Requirements '!$B$149)</f>
        <v/>
      </c>
      <c r="K2439" s="338" t="str">
        <f>IF(ISBLANK($D2439),"",'CDM_Requirements '!$B$150)</f>
        <v/>
      </c>
      <c r="L2439" s="338" t="str">
        <f>IF(ISBLANK($D2439),"",'CDM_Requirements '!$B$151)</f>
        <v/>
      </c>
      <c r="M2439" s="338" t="str">
        <f>IF(ISBLANK($D2439),"",'CDM_Requirements '!$B$152)</f>
        <v/>
      </c>
      <c r="N2439" s="338" t="str">
        <f>IF(ISBLANK($D2439),"",'CDM_Requirements '!$B$153)</f>
        <v/>
      </c>
      <c r="O2439" s="340"/>
      <c r="P2439" s="340"/>
      <c r="Q2439" s="343"/>
    </row>
    <row r="2440" spans="1:17" s="323" customFormat="1" ht="20.100000000000001" customHeight="1" x14ac:dyDescent="0.25">
      <c r="A2440" s="311"/>
      <c r="B2440" s="308" t="str">
        <f>IF(ISBLANK($D2440)," -",'Offeror_Product Profile'!$B$12)</f>
        <v xml:space="preserve"> -</v>
      </c>
      <c r="C2440" s="308" t="str">
        <f>IF(ISBLANK($D2440)," -",'Offeror_Product Profile'!$B$13)</f>
        <v xml:space="preserve"> -</v>
      </c>
      <c r="D2440" s="340"/>
      <c r="E2440" s="341"/>
      <c r="F2440" s="336" t="str">
        <f>IF(ISBLANK($D2440)," -",'Offeror_Product Profile'!$B$10)</f>
        <v xml:space="preserve"> -</v>
      </c>
      <c r="G2440" s="336" t="str">
        <f>IF(ISBLANK($D2440)," -",'Offeror_Product Profile'!$B$11)</f>
        <v xml:space="preserve"> -</v>
      </c>
      <c r="H2440" s="309" t="str">
        <f>IF(ISBLANK($D2440),"",'Offeror_Product Profile'!$B$9)</f>
        <v/>
      </c>
      <c r="I2440" s="342"/>
      <c r="J2440" s="310" t="str">
        <f>IF(ISBLANK($D2440),"",'CDM_Requirements '!$B$149)</f>
        <v/>
      </c>
      <c r="K2440" s="338" t="str">
        <f>IF(ISBLANK($D2440),"",'CDM_Requirements '!$B$150)</f>
        <v/>
      </c>
      <c r="L2440" s="338" t="str">
        <f>IF(ISBLANK($D2440),"",'CDM_Requirements '!$B$151)</f>
        <v/>
      </c>
      <c r="M2440" s="338" t="str">
        <f>IF(ISBLANK($D2440),"",'CDM_Requirements '!$B$152)</f>
        <v/>
      </c>
      <c r="N2440" s="338" t="str">
        <f>IF(ISBLANK($D2440),"",'CDM_Requirements '!$B$153)</f>
        <v/>
      </c>
      <c r="O2440" s="340"/>
      <c r="P2440" s="340"/>
      <c r="Q2440" s="343"/>
    </row>
    <row r="2441" spans="1:17" s="323" customFormat="1" ht="20.100000000000001" customHeight="1" x14ac:dyDescent="0.25">
      <c r="A2441" s="311"/>
      <c r="B2441" s="308" t="str">
        <f>IF(ISBLANK($D2441)," -",'Offeror_Product Profile'!$B$12)</f>
        <v xml:space="preserve"> -</v>
      </c>
      <c r="C2441" s="308" t="str">
        <f>IF(ISBLANK($D2441)," -",'Offeror_Product Profile'!$B$13)</f>
        <v xml:space="preserve"> -</v>
      </c>
      <c r="D2441" s="340"/>
      <c r="E2441" s="341"/>
      <c r="F2441" s="336" t="str">
        <f>IF(ISBLANK($D2441)," -",'Offeror_Product Profile'!$B$10)</f>
        <v xml:space="preserve"> -</v>
      </c>
      <c r="G2441" s="336" t="str">
        <f>IF(ISBLANK($D2441)," -",'Offeror_Product Profile'!$B$11)</f>
        <v xml:space="preserve"> -</v>
      </c>
      <c r="H2441" s="309" t="str">
        <f>IF(ISBLANK($D2441),"",'Offeror_Product Profile'!$B$9)</f>
        <v/>
      </c>
      <c r="I2441" s="342"/>
      <c r="J2441" s="310" t="str">
        <f>IF(ISBLANK($D2441),"",'CDM_Requirements '!$B$149)</f>
        <v/>
      </c>
      <c r="K2441" s="338" t="str">
        <f>IF(ISBLANK($D2441),"",'CDM_Requirements '!$B$150)</f>
        <v/>
      </c>
      <c r="L2441" s="338" t="str">
        <f>IF(ISBLANK($D2441),"",'CDM_Requirements '!$B$151)</f>
        <v/>
      </c>
      <c r="M2441" s="338" t="str">
        <f>IF(ISBLANK($D2441),"",'CDM_Requirements '!$B$152)</f>
        <v/>
      </c>
      <c r="N2441" s="338" t="str">
        <f>IF(ISBLANK($D2441),"",'CDM_Requirements '!$B$153)</f>
        <v/>
      </c>
      <c r="O2441" s="340"/>
      <c r="P2441" s="340"/>
      <c r="Q2441" s="343"/>
    </row>
    <row r="2442" spans="1:17" s="323" customFormat="1" ht="20.100000000000001" customHeight="1" x14ac:dyDescent="0.25">
      <c r="A2442" s="311"/>
      <c r="B2442" s="308" t="str">
        <f>IF(ISBLANK($D2442)," -",'Offeror_Product Profile'!$B$12)</f>
        <v xml:space="preserve"> -</v>
      </c>
      <c r="C2442" s="308" t="str">
        <f>IF(ISBLANK($D2442)," -",'Offeror_Product Profile'!$B$13)</f>
        <v xml:space="preserve"> -</v>
      </c>
      <c r="D2442" s="340"/>
      <c r="E2442" s="341"/>
      <c r="F2442" s="336" t="str">
        <f>IF(ISBLANK($D2442)," -",'Offeror_Product Profile'!$B$10)</f>
        <v xml:space="preserve"> -</v>
      </c>
      <c r="G2442" s="336" t="str">
        <f>IF(ISBLANK($D2442)," -",'Offeror_Product Profile'!$B$11)</f>
        <v xml:space="preserve"> -</v>
      </c>
      <c r="H2442" s="309" t="str">
        <f>IF(ISBLANK($D2442),"",'Offeror_Product Profile'!$B$9)</f>
        <v/>
      </c>
      <c r="I2442" s="342"/>
      <c r="J2442" s="310" t="str">
        <f>IF(ISBLANK($D2442),"",'CDM_Requirements '!$B$149)</f>
        <v/>
      </c>
      <c r="K2442" s="338" t="str">
        <f>IF(ISBLANK($D2442),"",'CDM_Requirements '!$B$150)</f>
        <v/>
      </c>
      <c r="L2442" s="338" t="str">
        <f>IF(ISBLANK($D2442),"",'CDM_Requirements '!$B$151)</f>
        <v/>
      </c>
      <c r="M2442" s="338" t="str">
        <f>IF(ISBLANK($D2442),"",'CDM_Requirements '!$B$152)</f>
        <v/>
      </c>
      <c r="N2442" s="338" t="str">
        <f>IF(ISBLANK($D2442),"",'CDM_Requirements '!$B$153)</f>
        <v/>
      </c>
      <c r="O2442" s="340"/>
      <c r="P2442" s="340"/>
      <c r="Q2442" s="343"/>
    </row>
    <row r="2443" spans="1:17" s="323" customFormat="1" ht="20.100000000000001" customHeight="1" x14ac:dyDescent="0.25">
      <c r="A2443" s="311"/>
      <c r="B2443" s="308" t="str">
        <f>IF(ISBLANK($D2443)," -",'Offeror_Product Profile'!$B$12)</f>
        <v xml:space="preserve"> -</v>
      </c>
      <c r="C2443" s="308" t="str">
        <f>IF(ISBLANK($D2443)," -",'Offeror_Product Profile'!$B$13)</f>
        <v xml:space="preserve"> -</v>
      </c>
      <c r="D2443" s="340"/>
      <c r="E2443" s="341"/>
      <c r="F2443" s="336" t="str">
        <f>IF(ISBLANK($D2443)," -",'Offeror_Product Profile'!$B$10)</f>
        <v xml:space="preserve"> -</v>
      </c>
      <c r="G2443" s="336" t="str">
        <f>IF(ISBLANK($D2443)," -",'Offeror_Product Profile'!$B$11)</f>
        <v xml:space="preserve"> -</v>
      </c>
      <c r="H2443" s="309" t="str">
        <f>IF(ISBLANK($D2443),"",'Offeror_Product Profile'!$B$9)</f>
        <v/>
      </c>
      <c r="I2443" s="342"/>
      <c r="J2443" s="310" t="str">
        <f>IF(ISBLANK($D2443),"",'CDM_Requirements '!$B$149)</f>
        <v/>
      </c>
      <c r="K2443" s="338" t="str">
        <f>IF(ISBLANK($D2443),"",'CDM_Requirements '!$B$150)</f>
        <v/>
      </c>
      <c r="L2443" s="338" t="str">
        <f>IF(ISBLANK($D2443),"",'CDM_Requirements '!$B$151)</f>
        <v/>
      </c>
      <c r="M2443" s="338" t="str">
        <f>IF(ISBLANK($D2443),"",'CDM_Requirements '!$B$152)</f>
        <v/>
      </c>
      <c r="N2443" s="338" t="str">
        <f>IF(ISBLANK($D2443),"",'CDM_Requirements '!$B$153)</f>
        <v/>
      </c>
      <c r="O2443" s="340"/>
      <c r="P2443" s="340"/>
      <c r="Q2443" s="343"/>
    </row>
    <row r="2444" spans="1:17" s="323" customFormat="1" ht="20.100000000000001" customHeight="1" x14ac:dyDescent="0.25">
      <c r="A2444" s="311"/>
      <c r="B2444" s="308" t="str">
        <f>IF(ISBLANK($D2444)," -",'Offeror_Product Profile'!$B$12)</f>
        <v xml:space="preserve"> -</v>
      </c>
      <c r="C2444" s="308" t="str">
        <f>IF(ISBLANK($D2444)," -",'Offeror_Product Profile'!$B$13)</f>
        <v xml:space="preserve"> -</v>
      </c>
      <c r="D2444" s="340"/>
      <c r="E2444" s="341"/>
      <c r="F2444" s="336" t="str">
        <f>IF(ISBLANK($D2444)," -",'Offeror_Product Profile'!$B$10)</f>
        <v xml:space="preserve"> -</v>
      </c>
      <c r="G2444" s="336" t="str">
        <f>IF(ISBLANK($D2444)," -",'Offeror_Product Profile'!$B$11)</f>
        <v xml:space="preserve"> -</v>
      </c>
      <c r="H2444" s="309" t="str">
        <f>IF(ISBLANK($D2444),"",'Offeror_Product Profile'!$B$9)</f>
        <v/>
      </c>
      <c r="I2444" s="342"/>
      <c r="J2444" s="310" t="str">
        <f>IF(ISBLANK($D2444),"",'CDM_Requirements '!$B$149)</f>
        <v/>
      </c>
      <c r="K2444" s="338" t="str">
        <f>IF(ISBLANK($D2444),"",'CDM_Requirements '!$B$150)</f>
        <v/>
      </c>
      <c r="L2444" s="338" t="str">
        <f>IF(ISBLANK($D2444),"",'CDM_Requirements '!$B$151)</f>
        <v/>
      </c>
      <c r="M2444" s="338" t="str">
        <f>IF(ISBLANK($D2444),"",'CDM_Requirements '!$B$152)</f>
        <v/>
      </c>
      <c r="N2444" s="338" t="str">
        <f>IF(ISBLANK($D2444),"",'CDM_Requirements '!$B$153)</f>
        <v/>
      </c>
      <c r="O2444" s="340"/>
      <c r="P2444" s="340"/>
      <c r="Q2444" s="343"/>
    </row>
    <row r="2445" spans="1:17" s="323" customFormat="1" ht="20.100000000000001" customHeight="1" x14ac:dyDescent="0.25">
      <c r="A2445" s="311"/>
      <c r="B2445" s="308" t="str">
        <f>IF(ISBLANK($D2445)," -",'Offeror_Product Profile'!$B$12)</f>
        <v xml:space="preserve"> -</v>
      </c>
      <c r="C2445" s="308" t="str">
        <f>IF(ISBLANK($D2445)," -",'Offeror_Product Profile'!$B$13)</f>
        <v xml:space="preserve"> -</v>
      </c>
      <c r="D2445" s="340"/>
      <c r="E2445" s="341"/>
      <c r="F2445" s="336" t="str">
        <f>IF(ISBLANK($D2445)," -",'Offeror_Product Profile'!$B$10)</f>
        <v xml:space="preserve"> -</v>
      </c>
      <c r="G2445" s="336" t="str">
        <f>IF(ISBLANK($D2445)," -",'Offeror_Product Profile'!$B$11)</f>
        <v xml:space="preserve"> -</v>
      </c>
      <c r="H2445" s="309" t="str">
        <f>IF(ISBLANK($D2445),"",'Offeror_Product Profile'!$B$9)</f>
        <v/>
      </c>
      <c r="I2445" s="342"/>
      <c r="J2445" s="310" t="str">
        <f>IF(ISBLANK($D2445),"",'CDM_Requirements '!$B$149)</f>
        <v/>
      </c>
      <c r="K2445" s="338" t="str">
        <f>IF(ISBLANK($D2445),"",'CDM_Requirements '!$B$150)</f>
        <v/>
      </c>
      <c r="L2445" s="338" t="str">
        <f>IF(ISBLANK($D2445),"",'CDM_Requirements '!$B$151)</f>
        <v/>
      </c>
      <c r="M2445" s="338" t="str">
        <f>IF(ISBLANK($D2445),"",'CDM_Requirements '!$B$152)</f>
        <v/>
      </c>
      <c r="N2445" s="338" t="str">
        <f>IF(ISBLANK($D2445),"",'CDM_Requirements '!$B$153)</f>
        <v/>
      </c>
      <c r="O2445" s="340"/>
      <c r="P2445" s="340"/>
      <c r="Q2445" s="343"/>
    </row>
    <row r="2446" spans="1:17" s="323" customFormat="1" ht="20.100000000000001" customHeight="1" x14ac:dyDescent="0.25">
      <c r="A2446" s="311"/>
      <c r="B2446" s="308" t="str">
        <f>IF(ISBLANK($D2446)," -",'Offeror_Product Profile'!$B$12)</f>
        <v xml:space="preserve"> -</v>
      </c>
      <c r="C2446" s="308" t="str">
        <f>IF(ISBLANK($D2446)," -",'Offeror_Product Profile'!$B$13)</f>
        <v xml:space="preserve"> -</v>
      </c>
      <c r="D2446" s="340"/>
      <c r="E2446" s="341"/>
      <c r="F2446" s="336" t="str">
        <f>IF(ISBLANK($D2446)," -",'Offeror_Product Profile'!$B$10)</f>
        <v xml:space="preserve"> -</v>
      </c>
      <c r="G2446" s="336" t="str">
        <f>IF(ISBLANK($D2446)," -",'Offeror_Product Profile'!$B$11)</f>
        <v xml:space="preserve"> -</v>
      </c>
      <c r="H2446" s="309" t="str">
        <f>IF(ISBLANK($D2446),"",'Offeror_Product Profile'!$B$9)</f>
        <v/>
      </c>
      <c r="I2446" s="342"/>
      <c r="J2446" s="310" t="str">
        <f>IF(ISBLANK($D2446),"",'CDM_Requirements '!$B$149)</f>
        <v/>
      </c>
      <c r="K2446" s="338" t="str">
        <f>IF(ISBLANK($D2446),"",'CDM_Requirements '!$B$150)</f>
        <v/>
      </c>
      <c r="L2446" s="338" t="str">
        <f>IF(ISBLANK($D2446),"",'CDM_Requirements '!$B$151)</f>
        <v/>
      </c>
      <c r="M2446" s="338" t="str">
        <f>IF(ISBLANK($D2446),"",'CDM_Requirements '!$B$152)</f>
        <v/>
      </c>
      <c r="N2446" s="338" t="str">
        <f>IF(ISBLANK($D2446),"",'CDM_Requirements '!$B$153)</f>
        <v/>
      </c>
      <c r="O2446" s="340"/>
      <c r="P2446" s="340"/>
      <c r="Q2446" s="343"/>
    </row>
    <row r="2447" spans="1:17" s="323" customFormat="1" ht="20.100000000000001" customHeight="1" x14ac:dyDescent="0.25">
      <c r="A2447" s="311"/>
      <c r="B2447" s="308" t="str">
        <f>IF(ISBLANK($D2447)," -",'Offeror_Product Profile'!$B$12)</f>
        <v xml:space="preserve"> -</v>
      </c>
      <c r="C2447" s="308" t="str">
        <f>IF(ISBLANK($D2447)," -",'Offeror_Product Profile'!$B$13)</f>
        <v xml:space="preserve"> -</v>
      </c>
      <c r="D2447" s="340"/>
      <c r="E2447" s="341"/>
      <c r="F2447" s="336" t="str">
        <f>IF(ISBLANK($D2447)," -",'Offeror_Product Profile'!$B$10)</f>
        <v xml:space="preserve"> -</v>
      </c>
      <c r="G2447" s="336" t="str">
        <f>IF(ISBLANK($D2447)," -",'Offeror_Product Profile'!$B$11)</f>
        <v xml:space="preserve"> -</v>
      </c>
      <c r="H2447" s="309" t="str">
        <f>IF(ISBLANK($D2447),"",'Offeror_Product Profile'!$B$9)</f>
        <v/>
      </c>
      <c r="I2447" s="342"/>
      <c r="J2447" s="310" t="str">
        <f>IF(ISBLANK($D2447),"",'CDM_Requirements '!$B$149)</f>
        <v/>
      </c>
      <c r="K2447" s="338" t="str">
        <f>IF(ISBLANK($D2447),"",'CDM_Requirements '!$B$150)</f>
        <v/>
      </c>
      <c r="L2447" s="338" t="str">
        <f>IF(ISBLANK($D2447),"",'CDM_Requirements '!$B$151)</f>
        <v/>
      </c>
      <c r="M2447" s="338" t="str">
        <f>IF(ISBLANK($D2447),"",'CDM_Requirements '!$B$152)</f>
        <v/>
      </c>
      <c r="N2447" s="338" t="str">
        <f>IF(ISBLANK($D2447),"",'CDM_Requirements '!$B$153)</f>
        <v/>
      </c>
      <c r="O2447" s="340"/>
      <c r="P2447" s="340"/>
      <c r="Q2447" s="343"/>
    </row>
    <row r="2448" spans="1:17" s="323" customFormat="1" ht="20.100000000000001" customHeight="1" x14ac:dyDescent="0.25">
      <c r="A2448" s="311"/>
      <c r="B2448" s="308" t="str">
        <f>IF(ISBLANK($D2448)," -",'Offeror_Product Profile'!$B$12)</f>
        <v xml:space="preserve"> -</v>
      </c>
      <c r="C2448" s="308" t="str">
        <f>IF(ISBLANK($D2448)," -",'Offeror_Product Profile'!$B$13)</f>
        <v xml:space="preserve"> -</v>
      </c>
      <c r="D2448" s="340"/>
      <c r="E2448" s="341"/>
      <c r="F2448" s="336" t="str">
        <f>IF(ISBLANK($D2448)," -",'Offeror_Product Profile'!$B$10)</f>
        <v xml:space="preserve"> -</v>
      </c>
      <c r="G2448" s="336" t="str">
        <f>IF(ISBLANK($D2448)," -",'Offeror_Product Profile'!$B$11)</f>
        <v xml:space="preserve"> -</v>
      </c>
      <c r="H2448" s="309" t="str">
        <f>IF(ISBLANK($D2448),"",'Offeror_Product Profile'!$B$9)</f>
        <v/>
      </c>
      <c r="I2448" s="342"/>
      <c r="J2448" s="310" t="str">
        <f>IF(ISBLANK($D2448),"",'CDM_Requirements '!$B$149)</f>
        <v/>
      </c>
      <c r="K2448" s="338" t="str">
        <f>IF(ISBLANK($D2448),"",'CDM_Requirements '!$B$150)</f>
        <v/>
      </c>
      <c r="L2448" s="338" t="str">
        <f>IF(ISBLANK($D2448),"",'CDM_Requirements '!$B$151)</f>
        <v/>
      </c>
      <c r="M2448" s="338" t="str">
        <f>IF(ISBLANK($D2448),"",'CDM_Requirements '!$B$152)</f>
        <v/>
      </c>
      <c r="N2448" s="338" t="str">
        <f>IF(ISBLANK($D2448),"",'CDM_Requirements '!$B$153)</f>
        <v/>
      </c>
      <c r="O2448" s="340"/>
      <c r="P2448" s="340"/>
      <c r="Q2448" s="343"/>
    </row>
    <row r="2449" spans="1:17" s="323" customFormat="1" ht="20.100000000000001" customHeight="1" x14ac:dyDescent="0.25">
      <c r="A2449" s="311"/>
      <c r="B2449" s="308" t="str">
        <f>IF(ISBLANK($D2449)," -",'Offeror_Product Profile'!$B$12)</f>
        <v xml:space="preserve"> -</v>
      </c>
      <c r="C2449" s="308" t="str">
        <f>IF(ISBLANK($D2449)," -",'Offeror_Product Profile'!$B$13)</f>
        <v xml:space="preserve"> -</v>
      </c>
      <c r="D2449" s="340"/>
      <c r="E2449" s="341"/>
      <c r="F2449" s="336" t="str">
        <f>IF(ISBLANK($D2449)," -",'Offeror_Product Profile'!$B$10)</f>
        <v xml:space="preserve"> -</v>
      </c>
      <c r="G2449" s="336" t="str">
        <f>IF(ISBLANK($D2449)," -",'Offeror_Product Profile'!$B$11)</f>
        <v xml:space="preserve"> -</v>
      </c>
      <c r="H2449" s="309" t="str">
        <f>IF(ISBLANK($D2449),"",'Offeror_Product Profile'!$B$9)</f>
        <v/>
      </c>
      <c r="I2449" s="342"/>
      <c r="J2449" s="310" t="str">
        <f>IF(ISBLANK($D2449),"",'CDM_Requirements '!$B$149)</f>
        <v/>
      </c>
      <c r="K2449" s="338" t="str">
        <f>IF(ISBLANK($D2449),"",'CDM_Requirements '!$B$150)</f>
        <v/>
      </c>
      <c r="L2449" s="338" t="str">
        <f>IF(ISBLANK($D2449),"",'CDM_Requirements '!$B$151)</f>
        <v/>
      </c>
      <c r="M2449" s="338" t="str">
        <f>IF(ISBLANK($D2449),"",'CDM_Requirements '!$B$152)</f>
        <v/>
      </c>
      <c r="N2449" s="338" t="str">
        <f>IF(ISBLANK($D2449),"",'CDM_Requirements '!$B$153)</f>
        <v/>
      </c>
      <c r="O2449" s="340"/>
      <c r="P2449" s="340"/>
      <c r="Q2449" s="343"/>
    </row>
    <row r="2450" spans="1:17" s="323" customFormat="1" ht="20.100000000000001" customHeight="1" x14ac:dyDescent="0.25">
      <c r="A2450" s="311"/>
      <c r="B2450" s="308" t="str">
        <f>IF(ISBLANK($D2450)," -",'Offeror_Product Profile'!$B$12)</f>
        <v xml:space="preserve"> -</v>
      </c>
      <c r="C2450" s="308" t="str">
        <f>IF(ISBLANK($D2450)," -",'Offeror_Product Profile'!$B$13)</f>
        <v xml:space="preserve"> -</v>
      </c>
      <c r="D2450" s="340"/>
      <c r="E2450" s="341"/>
      <c r="F2450" s="336" t="str">
        <f>IF(ISBLANK($D2450)," -",'Offeror_Product Profile'!$B$10)</f>
        <v xml:space="preserve"> -</v>
      </c>
      <c r="G2450" s="336" t="str">
        <f>IF(ISBLANK($D2450)," -",'Offeror_Product Profile'!$B$11)</f>
        <v xml:space="preserve"> -</v>
      </c>
      <c r="H2450" s="309" t="str">
        <f>IF(ISBLANK($D2450),"",'Offeror_Product Profile'!$B$9)</f>
        <v/>
      </c>
      <c r="I2450" s="342"/>
      <c r="J2450" s="310" t="str">
        <f>IF(ISBLANK($D2450),"",'CDM_Requirements '!$B$149)</f>
        <v/>
      </c>
      <c r="K2450" s="338" t="str">
        <f>IF(ISBLANK($D2450),"",'CDM_Requirements '!$B$150)</f>
        <v/>
      </c>
      <c r="L2450" s="338" t="str">
        <f>IF(ISBLANK($D2450),"",'CDM_Requirements '!$B$151)</f>
        <v/>
      </c>
      <c r="M2450" s="338" t="str">
        <f>IF(ISBLANK($D2450),"",'CDM_Requirements '!$B$152)</f>
        <v/>
      </c>
      <c r="N2450" s="338" t="str">
        <f>IF(ISBLANK($D2450),"",'CDM_Requirements '!$B$153)</f>
        <v/>
      </c>
      <c r="O2450" s="340"/>
      <c r="P2450" s="340"/>
      <c r="Q2450" s="343"/>
    </row>
    <row r="2451" spans="1:17" s="323" customFormat="1" ht="20.100000000000001" customHeight="1" x14ac:dyDescent="0.25">
      <c r="A2451" s="311"/>
      <c r="B2451" s="308" t="str">
        <f>IF(ISBLANK($D2451)," -",'Offeror_Product Profile'!$B$12)</f>
        <v xml:space="preserve"> -</v>
      </c>
      <c r="C2451" s="308" t="str">
        <f>IF(ISBLANK($D2451)," -",'Offeror_Product Profile'!$B$13)</f>
        <v xml:space="preserve"> -</v>
      </c>
      <c r="D2451" s="340"/>
      <c r="E2451" s="341"/>
      <c r="F2451" s="336" t="str">
        <f>IF(ISBLANK($D2451)," -",'Offeror_Product Profile'!$B$10)</f>
        <v xml:space="preserve"> -</v>
      </c>
      <c r="G2451" s="336" t="str">
        <f>IF(ISBLANK($D2451)," -",'Offeror_Product Profile'!$B$11)</f>
        <v xml:space="preserve"> -</v>
      </c>
      <c r="H2451" s="309" t="str">
        <f>IF(ISBLANK($D2451),"",'Offeror_Product Profile'!$B$9)</f>
        <v/>
      </c>
      <c r="I2451" s="342"/>
      <c r="J2451" s="310" t="str">
        <f>IF(ISBLANK($D2451),"",'CDM_Requirements '!$B$149)</f>
        <v/>
      </c>
      <c r="K2451" s="338" t="str">
        <f>IF(ISBLANK($D2451),"",'CDM_Requirements '!$B$150)</f>
        <v/>
      </c>
      <c r="L2451" s="338" t="str">
        <f>IF(ISBLANK($D2451),"",'CDM_Requirements '!$B$151)</f>
        <v/>
      </c>
      <c r="M2451" s="338" t="str">
        <f>IF(ISBLANK($D2451),"",'CDM_Requirements '!$B$152)</f>
        <v/>
      </c>
      <c r="N2451" s="338" t="str">
        <f>IF(ISBLANK($D2451),"",'CDM_Requirements '!$B$153)</f>
        <v/>
      </c>
      <c r="O2451" s="340"/>
      <c r="P2451" s="340"/>
      <c r="Q2451" s="343"/>
    </row>
    <row r="2452" spans="1:17" s="323" customFormat="1" ht="20.100000000000001" customHeight="1" x14ac:dyDescent="0.25">
      <c r="A2452" s="311"/>
      <c r="B2452" s="308" t="str">
        <f>IF(ISBLANK($D2452)," -",'Offeror_Product Profile'!$B$12)</f>
        <v xml:space="preserve"> -</v>
      </c>
      <c r="C2452" s="308" t="str">
        <f>IF(ISBLANK($D2452)," -",'Offeror_Product Profile'!$B$13)</f>
        <v xml:space="preserve"> -</v>
      </c>
      <c r="D2452" s="340"/>
      <c r="E2452" s="341"/>
      <c r="F2452" s="336" t="str">
        <f>IF(ISBLANK($D2452)," -",'Offeror_Product Profile'!$B$10)</f>
        <v xml:space="preserve"> -</v>
      </c>
      <c r="G2452" s="336" t="str">
        <f>IF(ISBLANK($D2452)," -",'Offeror_Product Profile'!$B$11)</f>
        <v xml:space="preserve"> -</v>
      </c>
      <c r="H2452" s="309" t="str">
        <f>IF(ISBLANK($D2452),"",'Offeror_Product Profile'!$B$9)</f>
        <v/>
      </c>
      <c r="I2452" s="342"/>
      <c r="J2452" s="310" t="str">
        <f>IF(ISBLANK($D2452),"",'CDM_Requirements '!$B$149)</f>
        <v/>
      </c>
      <c r="K2452" s="338" t="str">
        <f>IF(ISBLANK($D2452),"",'CDM_Requirements '!$B$150)</f>
        <v/>
      </c>
      <c r="L2452" s="338" t="str">
        <f>IF(ISBLANK($D2452),"",'CDM_Requirements '!$B$151)</f>
        <v/>
      </c>
      <c r="M2452" s="338" t="str">
        <f>IF(ISBLANK($D2452),"",'CDM_Requirements '!$B$152)</f>
        <v/>
      </c>
      <c r="N2452" s="338" t="str">
        <f>IF(ISBLANK($D2452),"",'CDM_Requirements '!$B$153)</f>
        <v/>
      </c>
      <c r="O2452" s="340"/>
      <c r="P2452" s="340"/>
      <c r="Q2452" s="343"/>
    </row>
    <row r="2453" spans="1:17" s="323" customFormat="1" ht="20.100000000000001" customHeight="1" x14ac:dyDescent="0.25">
      <c r="A2453" s="311"/>
      <c r="B2453" s="308" t="str">
        <f>IF(ISBLANK($D2453)," -",'Offeror_Product Profile'!$B$12)</f>
        <v xml:space="preserve"> -</v>
      </c>
      <c r="C2453" s="308" t="str">
        <f>IF(ISBLANK($D2453)," -",'Offeror_Product Profile'!$B$13)</f>
        <v xml:space="preserve"> -</v>
      </c>
      <c r="D2453" s="340"/>
      <c r="E2453" s="341"/>
      <c r="F2453" s="336" t="str">
        <f>IF(ISBLANK($D2453)," -",'Offeror_Product Profile'!$B$10)</f>
        <v xml:space="preserve"> -</v>
      </c>
      <c r="G2453" s="336" t="str">
        <f>IF(ISBLANK($D2453)," -",'Offeror_Product Profile'!$B$11)</f>
        <v xml:space="preserve"> -</v>
      </c>
      <c r="H2453" s="309" t="str">
        <f>IF(ISBLANK($D2453),"",'Offeror_Product Profile'!$B$9)</f>
        <v/>
      </c>
      <c r="I2453" s="342"/>
      <c r="J2453" s="310" t="str">
        <f>IF(ISBLANK($D2453),"",'CDM_Requirements '!$B$149)</f>
        <v/>
      </c>
      <c r="K2453" s="338" t="str">
        <f>IF(ISBLANK($D2453),"",'CDM_Requirements '!$B$150)</f>
        <v/>
      </c>
      <c r="L2453" s="338" t="str">
        <f>IF(ISBLANK($D2453),"",'CDM_Requirements '!$B$151)</f>
        <v/>
      </c>
      <c r="M2453" s="338" t="str">
        <f>IF(ISBLANK($D2453),"",'CDM_Requirements '!$B$152)</f>
        <v/>
      </c>
      <c r="N2453" s="338" t="str">
        <f>IF(ISBLANK($D2453),"",'CDM_Requirements '!$B$153)</f>
        <v/>
      </c>
      <c r="O2453" s="340"/>
      <c r="P2453" s="340"/>
      <c r="Q2453" s="343"/>
    </row>
    <row r="2454" spans="1:17" s="323" customFormat="1" ht="20.100000000000001" customHeight="1" x14ac:dyDescent="0.25">
      <c r="A2454" s="311"/>
      <c r="B2454" s="308" t="str">
        <f>IF(ISBLANK($D2454)," -",'Offeror_Product Profile'!$B$12)</f>
        <v xml:space="preserve"> -</v>
      </c>
      <c r="C2454" s="308" t="str">
        <f>IF(ISBLANK($D2454)," -",'Offeror_Product Profile'!$B$13)</f>
        <v xml:space="preserve"> -</v>
      </c>
      <c r="D2454" s="340"/>
      <c r="E2454" s="341"/>
      <c r="F2454" s="336" t="str">
        <f>IF(ISBLANK($D2454)," -",'Offeror_Product Profile'!$B$10)</f>
        <v xml:space="preserve"> -</v>
      </c>
      <c r="G2454" s="336" t="str">
        <f>IF(ISBLANK($D2454)," -",'Offeror_Product Profile'!$B$11)</f>
        <v xml:space="preserve"> -</v>
      </c>
      <c r="H2454" s="309" t="str">
        <f>IF(ISBLANK($D2454),"",'Offeror_Product Profile'!$B$9)</f>
        <v/>
      </c>
      <c r="I2454" s="342"/>
      <c r="J2454" s="310" t="str">
        <f>IF(ISBLANK($D2454),"",'CDM_Requirements '!$B$149)</f>
        <v/>
      </c>
      <c r="K2454" s="338" t="str">
        <f>IF(ISBLANK($D2454),"",'CDM_Requirements '!$B$150)</f>
        <v/>
      </c>
      <c r="L2454" s="338" t="str">
        <f>IF(ISBLANK($D2454),"",'CDM_Requirements '!$B$151)</f>
        <v/>
      </c>
      <c r="M2454" s="338" t="str">
        <f>IF(ISBLANK($D2454),"",'CDM_Requirements '!$B$152)</f>
        <v/>
      </c>
      <c r="N2454" s="338" t="str">
        <f>IF(ISBLANK($D2454),"",'CDM_Requirements '!$B$153)</f>
        <v/>
      </c>
      <c r="O2454" s="340"/>
      <c r="P2454" s="340"/>
      <c r="Q2454" s="343"/>
    </row>
    <row r="2455" spans="1:17" s="323" customFormat="1" ht="20.100000000000001" customHeight="1" x14ac:dyDescent="0.25">
      <c r="A2455" s="311"/>
      <c r="B2455" s="308" t="str">
        <f>IF(ISBLANK($D2455)," -",'Offeror_Product Profile'!$B$12)</f>
        <v xml:space="preserve"> -</v>
      </c>
      <c r="C2455" s="308" t="str">
        <f>IF(ISBLANK($D2455)," -",'Offeror_Product Profile'!$B$13)</f>
        <v xml:space="preserve"> -</v>
      </c>
      <c r="D2455" s="340"/>
      <c r="E2455" s="341"/>
      <c r="F2455" s="336" t="str">
        <f>IF(ISBLANK($D2455)," -",'Offeror_Product Profile'!$B$10)</f>
        <v xml:space="preserve"> -</v>
      </c>
      <c r="G2455" s="336" t="str">
        <f>IF(ISBLANK($D2455)," -",'Offeror_Product Profile'!$B$11)</f>
        <v xml:space="preserve"> -</v>
      </c>
      <c r="H2455" s="309" t="str">
        <f>IF(ISBLANK($D2455),"",'Offeror_Product Profile'!$B$9)</f>
        <v/>
      </c>
      <c r="I2455" s="342"/>
      <c r="J2455" s="310" t="str">
        <f>IF(ISBLANK($D2455),"",'CDM_Requirements '!$B$149)</f>
        <v/>
      </c>
      <c r="K2455" s="338" t="str">
        <f>IF(ISBLANK($D2455),"",'CDM_Requirements '!$B$150)</f>
        <v/>
      </c>
      <c r="L2455" s="338" t="str">
        <f>IF(ISBLANK($D2455),"",'CDM_Requirements '!$B$151)</f>
        <v/>
      </c>
      <c r="M2455" s="338" t="str">
        <f>IF(ISBLANK($D2455),"",'CDM_Requirements '!$B$152)</f>
        <v/>
      </c>
      <c r="N2455" s="338" t="str">
        <f>IF(ISBLANK($D2455),"",'CDM_Requirements '!$B$153)</f>
        <v/>
      </c>
      <c r="O2455" s="340"/>
      <c r="P2455" s="340"/>
      <c r="Q2455" s="343"/>
    </row>
    <row r="2456" spans="1:17" s="323" customFormat="1" ht="20.100000000000001" customHeight="1" x14ac:dyDescent="0.25">
      <c r="A2456" s="311"/>
      <c r="B2456" s="308" t="str">
        <f>IF(ISBLANK($D2456)," -",'Offeror_Product Profile'!$B$12)</f>
        <v xml:space="preserve"> -</v>
      </c>
      <c r="C2456" s="308" t="str">
        <f>IF(ISBLANK($D2456)," -",'Offeror_Product Profile'!$B$13)</f>
        <v xml:space="preserve"> -</v>
      </c>
      <c r="D2456" s="340"/>
      <c r="E2456" s="341"/>
      <c r="F2456" s="336" t="str">
        <f>IF(ISBLANK($D2456)," -",'Offeror_Product Profile'!$B$10)</f>
        <v xml:space="preserve"> -</v>
      </c>
      <c r="G2456" s="336" t="str">
        <f>IF(ISBLANK($D2456)," -",'Offeror_Product Profile'!$B$11)</f>
        <v xml:space="preserve"> -</v>
      </c>
      <c r="H2456" s="309" t="str">
        <f>IF(ISBLANK($D2456),"",'Offeror_Product Profile'!$B$9)</f>
        <v/>
      </c>
      <c r="I2456" s="342"/>
      <c r="J2456" s="310" t="str">
        <f>IF(ISBLANK($D2456),"",'CDM_Requirements '!$B$149)</f>
        <v/>
      </c>
      <c r="K2456" s="338" t="str">
        <f>IF(ISBLANK($D2456),"",'CDM_Requirements '!$B$150)</f>
        <v/>
      </c>
      <c r="L2456" s="338" t="str">
        <f>IF(ISBLANK($D2456),"",'CDM_Requirements '!$B$151)</f>
        <v/>
      </c>
      <c r="M2456" s="338" t="str">
        <f>IF(ISBLANK($D2456),"",'CDM_Requirements '!$B$152)</f>
        <v/>
      </c>
      <c r="N2456" s="338" t="str">
        <f>IF(ISBLANK($D2456),"",'CDM_Requirements '!$B$153)</f>
        <v/>
      </c>
      <c r="O2456" s="340"/>
      <c r="P2456" s="340"/>
      <c r="Q2456" s="343"/>
    </row>
    <row r="2457" spans="1:17" s="323" customFormat="1" ht="20.100000000000001" customHeight="1" x14ac:dyDescent="0.25">
      <c r="A2457" s="311"/>
      <c r="B2457" s="308" t="str">
        <f>IF(ISBLANK($D2457)," -",'Offeror_Product Profile'!$B$12)</f>
        <v xml:space="preserve"> -</v>
      </c>
      <c r="C2457" s="308" t="str">
        <f>IF(ISBLANK($D2457)," -",'Offeror_Product Profile'!$B$13)</f>
        <v xml:space="preserve"> -</v>
      </c>
      <c r="D2457" s="340"/>
      <c r="E2457" s="341"/>
      <c r="F2457" s="336" t="str">
        <f>IF(ISBLANK($D2457)," -",'Offeror_Product Profile'!$B$10)</f>
        <v xml:space="preserve"> -</v>
      </c>
      <c r="G2457" s="336" t="str">
        <f>IF(ISBLANK($D2457)," -",'Offeror_Product Profile'!$B$11)</f>
        <v xml:space="preserve"> -</v>
      </c>
      <c r="H2457" s="309" t="str">
        <f>IF(ISBLANK($D2457),"",'Offeror_Product Profile'!$B$9)</f>
        <v/>
      </c>
      <c r="I2457" s="342"/>
      <c r="J2457" s="310" t="str">
        <f>IF(ISBLANK($D2457),"",'CDM_Requirements '!$B$149)</f>
        <v/>
      </c>
      <c r="K2457" s="338" t="str">
        <f>IF(ISBLANK($D2457),"",'CDM_Requirements '!$B$150)</f>
        <v/>
      </c>
      <c r="L2457" s="338" t="str">
        <f>IF(ISBLANK($D2457),"",'CDM_Requirements '!$B$151)</f>
        <v/>
      </c>
      <c r="M2457" s="338" t="str">
        <f>IF(ISBLANK($D2457),"",'CDM_Requirements '!$B$152)</f>
        <v/>
      </c>
      <c r="N2457" s="338" t="str">
        <f>IF(ISBLANK($D2457),"",'CDM_Requirements '!$B$153)</f>
        <v/>
      </c>
      <c r="O2457" s="340"/>
      <c r="P2457" s="340"/>
      <c r="Q2457" s="343"/>
    </row>
    <row r="2458" spans="1:17" s="323" customFormat="1" ht="20.100000000000001" customHeight="1" x14ac:dyDescent="0.25">
      <c r="A2458" s="311"/>
      <c r="B2458" s="308" t="str">
        <f>IF(ISBLANK($D2458)," -",'Offeror_Product Profile'!$B$12)</f>
        <v xml:space="preserve"> -</v>
      </c>
      <c r="C2458" s="308" t="str">
        <f>IF(ISBLANK($D2458)," -",'Offeror_Product Profile'!$B$13)</f>
        <v xml:space="preserve"> -</v>
      </c>
      <c r="D2458" s="340"/>
      <c r="E2458" s="341"/>
      <c r="F2458" s="336" t="str">
        <f>IF(ISBLANK($D2458)," -",'Offeror_Product Profile'!$B$10)</f>
        <v xml:space="preserve"> -</v>
      </c>
      <c r="G2458" s="336" t="str">
        <f>IF(ISBLANK($D2458)," -",'Offeror_Product Profile'!$B$11)</f>
        <v xml:space="preserve"> -</v>
      </c>
      <c r="H2458" s="309" t="str">
        <f>IF(ISBLANK($D2458),"",'Offeror_Product Profile'!$B$9)</f>
        <v/>
      </c>
      <c r="I2458" s="342"/>
      <c r="J2458" s="310" t="str">
        <f>IF(ISBLANK($D2458),"",'CDM_Requirements '!$B$149)</f>
        <v/>
      </c>
      <c r="K2458" s="338" t="str">
        <f>IF(ISBLANK($D2458),"",'CDM_Requirements '!$B$150)</f>
        <v/>
      </c>
      <c r="L2458" s="338" t="str">
        <f>IF(ISBLANK($D2458),"",'CDM_Requirements '!$B$151)</f>
        <v/>
      </c>
      <c r="M2458" s="338" t="str">
        <f>IF(ISBLANK($D2458),"",'CDM_Requirements '!$B$152)</f>
        <v/>
      </c>
      <c r="N2458" s="338" t="str">
        <f>IF(ISBLANK($D2458),"",'CDM_Requirements '!$B$153)</f>
        <v/>
      </c>
      <c r="O2458" s="340"/>
      <c r="P2458" s="340"/>
      <c r="Q2458" s="343"/>
    </row>
    <row r="2459" spans="1:17" s="323" customFormat="1" ht="20.100000000000001" customHeight="1" x14ac:dyDescent="0.25">
      <c r="A2459" s="311"/>
      <c r="B2459" s="308" t="str">
        <f>IF(ISBLANK($D2459)," -",'Offeror_Product Profile'!$B$12)</f>
        <v xml:space="preserve"> -</v>
      </c>
      <c r="C2459" s="308" t="str">
        <f>IF(ISBLANK($D2459)," -",'Offeror_Product Profile'!$B$13)</f>
        <v xml:space="preserve"> -</v>
      </c>
      <c r="D2459" s="340"/>
      <c r="E2459" s="341"/>
      <c r="F2459" s="336" t="str">
        <f>IF(ISBLANK($D2459)," -",'Offeror_Product Profile'!$B$10)</f>
        <v xml:space="preserve"> -</v>
      </c>
      <c r="G2459" s="336" t="str">
        <f>IF(ISBLANK($D2459)," -",'Offeror_Product Profile'!$B$11)</f>
        <v xml:space="preserve"> -</v>
      </c>
      <c r="H2459" s="309" t="str">
        <f>IF(ISBLANK($D2459),"",'Offeror_Product Profile'!$B$9)</f>
        <v/>
      </c>
      <c r="I2459" s="342"/>
      <c r="J2459" s="310" t="str">
        <f>IF(ISBLANK($D2459),"",'CDM_Requirements '!$B$149)</f>
        <v/>
      </c>
      <c r="K2459" s="338" t="str">
        <f>IF(ISBLANK($D2459),"",'CDM_Requirements '!$B$150)</f>
        <v/>
      </c>
      <c r="L2459" s="338" t="str">
        <f>IF(ISBLANK($D2459),"",'CDM_Requirements '!$B$151)</f>
        <v/>
      </c>
      <c r="M2459" s="338" t="str">
        <f>IF(ISBLANK($D2459),"",'CDM_Requirements '!$B$152)</f>
        <v/>
      </c>
      <c r="N2459" s="338" t="str">
        <f>IF(ISBLANK($D2459),"",'CDM_Requirements '!$B$153)</f>
        <v/>
      </c>
      <c r="O2459" s="340"/>
      <c r="P2459" s="340"/>
      <c r="Q2459" s="343"/>
    </row>
    <row r="2460" spans="1:17" s="323" customFormat="1" ht="20.100000000000001" customHeight="1" x14ac:dyDescent="0.25">
      <c r="A2460" s="311"/>
      <c r="B2460" s="308" t="str">
        <f>IF(ISBLANK($D2460)," -",'Offeror_Product Profile'!$B$12)</f>
        <v xml:space="preserve"> -</v>
      </c>
      <c r="C2460" s="308" t="str">
        <f>IF(ISBLANK($D2460)," -",'Offeror_Product Profile'!$B$13)</f>
        <v xml:space="preserve"> -</v>
      </c>
      <c r="D2460" s="340"/>
      <c r="E2460" s="341"/>
      <c r="F2460" s="336" t="str">
        <f>IF(ISBLANK($D2460)," -",'Offeror_Product Profile'!$B$10)</f>
        <v xml:space="preserve"> -</v>
      </c>
      <c r="G2460" s="336" t="str">
        <f>IF(ISBLANK($D2460)," -",'Offeror_Product Profile'!$B$11)</f>
        <v xml:space="preserve"> -</v>
      </c>
      <c r="H2460" s="309" t="str">
        <f>IF(ISBLANK($D2460),"",'Offeror_Product Profile'!$B$9)</f>
        <v/>
      </c>
      <c r="I2460" s="342"/>
      <c r="J2460" s="310" t="str">
        <f>IF(ISBLANK($D2460),"",'CDM_Requirements '!$B$149)</f>
        <v/>
      </c>
      <c r="K2460" s="338" t="str">
        <f>IF(ISBLANK($D2460),"",'CDM_Requirements '!$B$150)</f>
        <v/>
      </c>
      <c r="L2460" s="338" t="str">
        <f>IF(ISBLANK($D2460),"",'CDM_Requirements '!$B$151)</f>
        <v/>
      </c>
      <c r="M2460" s="338" t="str">
        <f>IF(ISBLANK($D2460),"",'CDM_Requirements '!$B$152)</f>
        <v/>
      </c>
      <c r="N2460" s="338" t="str">
        <f>IF(ISBLANK($D2460),"",'CDM_Requirements '!$B$153)</f>
        <v/>
      </c>
      <c r="O2460" s="340"/>
      <c r="P2460" s="340"/>
      <c r="Q2460" s="343"/>
    </row>
    <row r="2461" spans="1:17" s="323" customFormat="1" ht="20.100000000000001" customHeight="1" x14ac:dyDescent="0.25">
      <c r="A2461" s="311"/>
      <c r="B2461" s="308" t="str">
        <f>IF(ISBLANK($D2461)," -",'Offeror_Product Profile'!$B$12)</f>
        <v xml:space="preserve"> -</v>
      </c>
      <c r="C2461" s="308" t="str">
        <f>IF(ISBLANK($D2461)," -",'Offeror_Product Profile'!$B$13)</f>
        <v xml:space="preserve"> -</v>
      </c>
      <c r="D2461" s="340"/>
      <c r="E2461" s="341"/>
      <c r="F2461" s="336" t="str">
        <f>IF(ISBLANK($D2461)," -",'Offeror_Product Profile'!$B$10)</f>
        <v xml:space="preserve"> -</v>
      </c>
      <c r="G2461" s="336" t="str">
        <f>IF(ISBLANK($D2461)," -",'Offeror_Product Profile'!$B$11)</f>
        <v xml:space="preserve"> -</v>
      </c>
      <c r="H2461" s="309" t="str">
        <f>IF(ISBLANK($D2461),"",'Offeror_Product Profile'!$B$9)</f>
        <v/>
      </c>
      <c r="I2461" s="342"/>
      <c r="J2461" s="310" t="str">
        <f>IF(ISBLANK($D2461),"",'CDM_Requirements '!$B$149)</f>
        <v/>
      </c>
      <c r="K2461" s="338" t="str">
        <f>IF(ISBLANK($D2461),"",'CDM_Requirements '!$B$150)</f>
        <v/>
      </c>
      <c r="L2461" s="338" t="str">
        <f>IF(ISBLANK($D2461),"",'CDM_Requirements '!$B$151)</f>
        <v/>
      </c>
      <c r="M2461" s="338" t="str">
        <f>IF(ISBLANK($D2461),"",'CDM_Requirements '!$B$152)</f>
        <v/>
      </c>
      <c r="N2461" s="338" t="str">
        <f>IF(ISBLANK($D2461),"",'CDM_Requirements '!$B$153)</f>
        <v/>
      </c>
      <c r="O2461" s="340"/>
      <c r="P2461" s="340"/>
      <c r="Q2461" s="343"/>
    </row>
    <row r="2462" spans="1:17" s="323" customFormat="1" ht="20.100000000000001" customHeight="1" x14ac:dyDescent="0.25">
      <c r="A2462" s="311"/>
      <c r="B2462" s="308" t="str">
        <f>IF(ISBLANK($D2462)," -",'Offeror_Product Profile'!$B$12)</f>
        <v xml:space="preserve"> -</v>
      </c>
      <c r="C2462" s="308" t="str">
        <f>IF(ISBLANK($D2462)," -",'Offeror_Product Profile'!$B$13)</f>
        <v xml:space="preserve"> -</v>
      </c>
      <c r="D2462" s="340"/>
      <c r="E2462" s="341"/>
      <c r="F2462" s="336" t="str">
        <f>IF(ISBLANK($D2462)," -",'Offeror_Product Profile'!$B$10)</f>
        <v xml:space="preserve"> -</v>
      </c>
      <c r="G2462" s="336" t="str">
        <f>IF(ISBLANK($D2462)," -",'Offeror_Product Profile'!$B$11)</f>
        <v xml:space="preserve"> -</v>
      </c>
      <c r="H2462" s="309" t="str">
        <f>IF(ISBLANK($D2462),"",'Offeror_Product Profile'!$B$9)</f>
        <v/>
      </c>
      <c r="I2462" s="342"/>
      <c r="J2462" s="310" t="str">
        <f>IF(ISBLANK($D2462),"",'CDM_Requirements '!$B$149)</f>
        <v/>
      </c>
      <c r="K2462" s="338" t="str">
        <f>IF(ISBLANK($D2462),"",'CDM_Requirements '!$B$150)</f>
        <v/>
      </c>
      <c r="L2462" s="338" t="str">
        <f>IF(ISBLANK($D2462),"",'CDM_Requirements '!$B$151)</f>
        <v/>
      </c>
      <c r="M2462" s="338" t="str">
        <f>IF(ISBLANK($D2462),"",'CDM_Requirements '!$B$152)</f>
        <v/>
      </c>
      <c r="N2462" s="338" t="str">
        <f>IF(ISBLANK($D2462),"",'CDM_Requirements '!$B$153)</f>
        <v/>
      </c>
      <c r="O2462" s="340"/>
      <c r="P2462" s="340"/>
      <c r="Q2462" s="343"/>
    </row>
    <row r="2463" spans="1:17" s="323" customFormat="1" ht="20.100000000000001" customHeight="1" x14ac:dyDescent="0.25">
      <c r="A2463" s="311"/>
      <c r="B2463" s="308" t="str">
        <f>IF(ISBLANK($D2463)," -",'Offeror_Product Profile'!$B$12)</f>
        <v xml:space="preserve"> -</v>
      </c>
      <c r="C2463" s="308" t="str">
        <f>IF(ISBLANK($D2463)," -",'Offeror_Product Profile'!$B$13)</f>
        <v xml:space="preserve"> -</v>
      </c>
      <c r="D2463" s="340"/>
      <c r="E2463" s="341"/>
      <c r="F2463" s="336" t="str">
        <f>IF(ISBLANK($D2463)," -",'Offeror_Product Profile'!$B$10)</f>
        <v xml:space="preserve"> -</v>
      </c>
      <c r="G2463" s="336" t="str">
        <f>IF(ISBLANK($D2463)," -",'Offeror_Product Profile'!$B$11)</f>
        <v xml:space="preserve"> -</v>
      </c>
      <c r="H2463" s="309" t="str">
        <f>IF(ISBLANK($D2463),"",'Offeror_Product Profile'!$B$9)</f>
        <v/>
      </c>
      <c r="I2463" s="342"/>
      <c r="J2463" s="310" t="str">
        <f>IF(ISBLANK($D2463),"",'CDM_Requirements '!$B$149)</f>
        <v/>
      </c>
      <c r="K2463" s="338" t="str">
        <f>IF(ISBLANK($D2463),"",'CDM_Requirements '!$B$150)</f>
        <v/>
      </c>
      <c r="L2463" s="338" t="str">
        <f>IF(ISBLANK($D2463),"",'CDM_Requirements '!$B$151)</f>
        <v/>
      </c>
      <c r="M2463" s="338" t="str">
        <f>IF(ISBLANK($D2463),"",'CDM_Requirements '!$B$152)</f>
        <v/>
      </c>
      <c r="N2463" s="338" t="str">
        <f>IF(ISBLANK($D2463),"",'CDM_Requirements '!$B$153)</f>
        <v/>
      </c>
      <c r="O2463" s="340"/>
      <c r="P2463" s="340"/>
      <c r="Q2463" s="343"/>
    </row>
    <row r="2464" spans="1:17" s="323" customFormat="1" ht="20.100000000000001" customHeight="1" x14ac:dyDescent="0.25">
      <c r="A2464" s="311"/>
      <c r="B2464" s="308" t="str">
        <f>IF(ISBLANK($D2464)," -",'Offeror_Product Profile'!$B$12)</f>
        <v xml:space="preserve"> -</v>
      </c>
      <c r="C2464" s="308" t="str">
        <f>IF(ISBLANK($D2464)," -",'Offeror_Product Profile'!$B$13)</f>
        <v xml:space="preserve"> -</v>
      </c>
      <c r="D2464" s="340"/>
      <c r="E2464" s="341"/>
      <c r="F2464" s="336" t="str">
        <f>IF(ISBLANK($D2464)," -",'Offeror_Product Profile'!$B$10)</f>
        <v xml:space="preserve"> -</v>
      </c>
      <c r="G2464" s="336" t="str">
        <f>IF(ISBLANK($D2464)," -",'Offeror_Product Profile'!$B$11)</f>
        <v xml:space="preserve"> -</v>
      </c>
      <c r="H2464" s="309" t="str">
        <f>IF(ISBLANK($D2464),"",'Offeror_Product Profile'!$B$9)</f>
        <v/>
      </c>
      <c r="I2464" s="342"/>
      <c r="J2464" s="310" t="str">
        <f>IF(ISBLANK($D2464),"",'CDM_Requirements '!$B$149)</f>
        <v/>
      </c>
      <c r="K2464" s="338" t="str">
        <f>IF(ISBLANK($D2464),"",'CDM_Requirements '!$B$150)</f>
        <v/>
      </c>
      <c r="L2464" s="338" t="str">
        <f>IF(ISBLANK($D2464),"",'CDM_Requirements '!$B$151)</f>
        <v/>
      </c>
      <c r="M2464" s="338" t="str">
        <f>IF(ISBLANK($D2464),"",'CDM_Requirements '!$B$152)</f>
        <v/>
      </c>
      <c r="N2464" s="338" t="str">
        <f>IF(ISBLANK($D2464),"",'CDM_Requirements '!$B$153)</f>
        <v/>
      </c>
      <c r="O2464" s="340"/>
      <c r="P2464" s="340"/>
      <c r="Q2464" s="343"/>
    </row>
    <row r="2465" spans="1:17" s="323" customFormat="1" ht="20.100000000000001" customHeight="1" x14ac:dyDescent="0.25">
      <c r="A2465" s="311"/>
      <c r="B2465" s="308" t="str">
        <f>IF(ISBLANK($D2465)," -",'Offeror_Product Profile'!$B$12)</f>
        <v xml:space="preserve"> -</v>
      </c>
      <c r="C2465" s="308" t="str">
        <f>IF(ISBLANK($D2465)," -",'Offeror_Product Profile'!$B$13)</f>
        <v xml:space="preserve"> -</v>
      </c>
      <c r="D2465" s="340"/>
      <c r="E2465" s="341"/>
      <c r="F2465" s="336" t="str">
        <f>IF(ISBLANK($D2465)," -",'Offeror_Product Profile'!$B$10)</f>
        <v xml:space="preserve"> -</v>
      </c>
      <c r="G2465" s="336" t="str">
        <f>IF(ISBLANK($D2465)," -",'Offeror_Product Profile'!$B$11)</f>
        <v xml:space="preserve"> -</v>
      </c>
      <c r="H2465" s="309" t="str">
        <f>IF(ISBLANK($D2465),"",'Offeror_Product Profile'!$B$9)</f>
        <v/>
      </c>
      <c r="I2465" s="342"/>
      <c r="J2465" s="310" t="str">
        <f>IF(ISBLANK($D2465),"",'CDM_Requirements '!$B$149)</f>
        <v/>
      </c>
      <c r="K2465" s="338" t="str">
        <f>IF(ISBLANK($D2465),"",'CDM_Requirements '!$B$150)</f>
        <v/>
      </c>
      <c r="L2465" s="338" t="str">
        <f>IF(ISBLANK($D2465),"",'CDM_Requirements '!$B$151)</f>
        <v/>
      </c>
      <c r="M2465" s="338" t="str">
        <f>IF(ISBLANK($D2465),"",'CDM_Requirements '!$B$152)</f>
        <v/>
      </c>
      <c r="N2465" s="338" t="str">
        <f>IF(ISBLANK($D2465),"",'CDM_Requirements '!$B$153)</f>
        <v/>
      </c>
      <c r="O2465" s="340"/>
      <c r="P2465" s="340"/>
      <c r="Q2465" s="343"/>
    </row>
    <row r="2466" spans="1:17" s="323" customFormat="1" ht="20.100000000000001" customHeight="1" x14ac:dyDescent="0.25">
      <c r="A2466" s="311"/>
      <c r="B2466" s="308" t="str">
        <f>IF(ISBLANK($D2466)," -",'Offeror_Product Profile'!$B$12)</f>
        <v xml:space="preserve"> -</v>
      </c>
      <c r="C2466" s="308" t="str">
        <f>IF(ISBLANK($D2466)," -",'Offeror_Product Profile'!$B$13)</f>
        <v xml:space="preserve"> -</v>
      </c>
      <c r="D2466" s="340"/>
      <c r="E2466" s="341"/>
      <c r="F2466" s="336" t="str">
        <f>IF(ISBLANK($D2466)," -",'Offeror_Product Profile'!$B$10)</f>
        <v xml:space="preserve"> -</v>
      </c>
      <c r="G2466" s="336" t="str">
        <f>IF(ISBLANK($D2466)," -",'Offeror_Product Profile'!$B$11)</f>
        <v xml:space="preserve"> -</v>
      </c>
      <c r="H2466" s="309" t="str">
        <f>IF(ISBLANK($D2466),"",'Offeror_Product Profile'!$B$9)</f>
        <v/>
      </c>
      <c r="I2466" s="342"/>
      <c r="J2466" s="310" t="str">
        <f>IF(ISBLANK($D2466),"",'CDM_Requirements '!$B$149)</f>
        <v/>
      </c>
      <c r="K2466" s="338" t="str">
        <f>IF(ISBLANK($D2466),"",'CDM_Requirements '!$B$150)</f>
        <v/>
      </c>
      <c r="L2466" s="338" t="str">
        <f>IF(ISBLANK($D2466),"",'CDM_Requirements '!$B$151)</f>
        <v/>
      </c>
      <c r="M2466" s="338" t="str">
        <f>IF(ISBLANK($D2466),"",'CDM_Requirements '!$B$152)</f>
        <v/>
      </c>
      <c r="N2466" s="338" t="str">
        <f>IF(ISBLANK($D2466),"",'CDM_Requirements '!$B$153)</f>
        <v/>
      </c>
      <c r="O2466" s="340"/>
      <c r="P2466" s="340"/>
      <c r="Q2466" s="343"/>
    </row>
    <row r="2467" spans="1:17" s="323" customFormat="1" ht="20.100000000000001" customHeight="1" x14ac:dyDescent="0.25">
      <c r="A2467" s="311"/>
      <c r="B2467" s="308" t="str">
        <f>IF(ISBLANK($D2467)," -",'Offeror_Product Profile'!$B$12)</f>
        <v xml:space="preserve"> -</v>
      </c>
      <c r="C2467" s="308" t="str">
        <f>IF(ISBLANK($D2467)," -",'Offeror_Product Profile'!$B$13)</f>
        <v xml:space="preserve"> -</v>
      </c>
      <c r="D2467" s="340"/>
      <c r="E2467" s="341"/>
      <c r="F2467" s="336" t="str">
        <f>IF(ISBLANK($D2467)," -",'Offeror_Product Profile'!$B$10)</f>
        <v xml:space="preserve"> -</v>
      </c>
      <c r="G2467" s="336" t="str">
        <f>IF(ISBLANK($D2467)," -",'Offeror_Product Profile'!$B$11)</f>
        <v xml:space="preserve"> -</v>
      </c>
      <c r="H2467" s="309" t="str">
        <f>IF(ISBLANK($D2467),"",'Offeror_Product Profile'!$B$9)</f>
        <v/>
      </c>
      <c r="I2467" s="342"/>
      <c r="J2467" s="310" t="str">
        <f>IF(ISBLANK($D2467),"",'CDM_Requirements '!$B$149)</f>
        <v/>
      </c>
      <c r="K2467" s="338" t="str">
        <f>IF(ISBLANK($D2467),"",'CDM_Requirements '!$B$150)</f>
        <v/>
      </c>
      <c r="L2467" s="338" t="str">
        <f>IF(ISBLANK($D2467),"",'CDM_Requirements '!$B$151)</f>
        <v/>
      </c>
      <c r="M2467" s="338" t="str">
        <f>IF(ISBLANK($D2467),"",'CDM_Requirements '!$B$152)</f>
        <v/>
      </c>
      <c r="N2467" s="338" t="str">
        <f>IF(ISBLANK($D2467),"",'CDM_Requirements '!$B$153)</f>
        <v/>
      </c>
      <c r="O2467" s="340"/>
      <c r="P2467" s="340"/>
      <c r="Q2467" s="343"/>
    </row>
    <row r="2468" spans="1:17" s="323" customFormat="1" ht="20.100000000000001" customHeight="1" x14ac:dyDescent="0.25">
      <c r="A2468" s="311"/>
      <c r="B2468" s="308" t="str">
        <f>IF(ISBLANK($D2468)," -",'Offeror_Product Profile'!$B$12)</f>
        <v xml:space="preserve"> -</v>
      </c>
      <c r="C2468" s="308" t="str">
        <f>IF(ISBLANK($D2468)," -",'Offeror_Product Profile'!$B$13)</f>
        <v xml:space="preserve"> -</v>
      </c>
      <c r="D2468" s="340"/>
      <c r="E2468" s="341"/>
      <c r="F2468" s="336" t="str">
        <f>IF(ISBLANK($D2468)," -",'Offeror_Product Profile'!$B$10)</f>
        <v xml:space="preserve"> -</v>
      </c>
      <c r="G2468" s="336" t="str">
        <f>IF(ISBLANK($D2468)," -",'Offeror_Product Profile'!$B$11)</f>
        <v xml:space="preserve"> -</v>
      </c>
      <c r="H2468" s="309" t="str">
        <f>IF(ISBLANK($D2468),"",'Offeror_Product Profile'!$B$9)</f>
        <v/>
      </c>
      <c r="I2468" s="342"/>
      <c r="J2468" s="310" t="str">
        <f>IF(ISBLANK($D2468),"",'CDM_Requirements '!$B$149)</f>
        <v/>
      </c>
      <c r="K2468" s="338" t="str">
        <f>IF(ISBLANK($D2468),"",'CDM_Requirements '!$B$150)</f>
        <v/>
      </c>
      <c r="L2468" s="338" t="str">
        <f>IF(ISBLANK($D2468),"",'CDM_Requirements '!$B$151)</f>
        <v/>
      </c>
      <c r="M2468" s="338" t="str">
        <f>IF(ISBLANK($D2468),"",'CDM_Requirements '!$B$152)</f>
        <v/>
      </c>
      <c r="N2468" s="338" t="str">
        <f>IF(ISBLANK($D2468),"",'CDM_Requirements '!$B$153)</f>
        <v/>
      </c>
      <c r="O2468" s="340"/>
      <c r="P2468" s="340"/>
      <c r="Q2468" s="343"/>
    </row>
    <row r="2469" spans="1:17" s="323" customFormat="1" ht="20.100000000000001" customHeight="1" x14ac:dyDescent="0.25">
      <c r="A2469" s="311"/>
      <c r="B2469" s="308" t="str">
        <f>IF(ISBLANK($D2469)," -",'Offeror_Product Profile'!$B$12)</f>
        <v xml:space="preserve"> -</v>
      </c>
      <c r="C2469" s="308" t="str">
        <f>IF(ISBLANK($D2469)," -",'Offeror_Product Profile'!$B$13)</f>
        <v xml:space="preserve"> -</v>
      </c>
      <c r="D2469" s="340"/>
      <c r="E2469" s="341"/>
      <c r="F2469" s="336" t="str">
        <f>IF(ISBLANK($D2469)," -",'Offeror_Product Profile'!$B$10)</f>
        <v xml:space="preserve"> -</v>
      </c>
      <c r="G2469" s="336" t="str">
        <f>IF(ISBLANK($D2469)," -",'Offeror_Product Profile'!$B$11)</f>
        <v xml:space="preserve"> -</v>
      </c>
      <c r="H2469" s="309" t="str">
        <f>IF(ISBLANK($D2469),"",'Offeror_Product Profile'!$B$9)</f>
        <v/>
      </c>
      <c r="I2469" s="342"/>
      <c r="J2469" s="310" t="str">
        <f>IF(ISBLANK($D2469),"",'CDM_Requirements '!$B$149)</f>
        <v/>
      </c>
      <c r="K2469" s="338" t="str">
        <f>IF(ISBLANK($D2469),"",'CDM_Requirements '!$B$150)</f>
        <v/>
      </c>
      <c r="L2469" s="338" t="str">
        <f>IF(ISBLANK($D2469),"",'CDM_Requirements '!$B$151)</f>
        <v/>
      </c>
      <c r="M2469" s="338" t="str">
        <f>IF(ISBLANK($D2469),"",'CDM_Requirements '!$B$152)</f>
        <v/>
      </c>
      <c r="N2469" s="338" t="str">
        <f>IF(ISBLANK($D2469),"",'CDM_Requirements '!$B$153)</f>
        <v/>
      </c>
      <c r="O2469" s="340"/>
      <c r="P2469" s="340"/>
      <c r="Q2469" s="343"/>
    </row>
    <row r="2470" spans="1:17" s="323" customFormat="1" ht="20.100000000000001" customHeight="1" x14ac:dyDescent="0.25">
      <c r="A2470" s="311"/>
      <c r="B2470" s="308" t="str">
        <f>IF(ISBLANK($D2470)," -",'Offeror_Product Profile'!$B$12)</f>
        <v xml:space="preserve"> -</v>
      </c>
      <c r="C2470" s="308" t="str">
        <f>IF(ISBLANK($D2470)," -",'Offeror_Product Profile'!$B$13)</f>
        <v xml:space="preserve"> -</v>
      </c>
      <c r="D2470" s="340"/>
      <c r="E2470" s="341"/>
      <c r="F2470" s="336" t="str">
        <f>IF(ISBLANK($D2470)," -",'Offeror_Product Profile'!$B$10)</f>
        <v xml:space="preserve"> -</v>
      </c>
      <c r="G2470" s="336" t="str">
        <f>IF(ISBLANK($D2470)," -",'Offeror_Product Profile'!$B$11)</f>
        <v xml:space="preserve"> -</v>
      </c>
      <c r="H2470" s="309" t="str">
        <f>IF(ISBLANK($D2470),"",'Offeror_Product Profile'!$B$9)</f>
        <v/>
      </c>
      <c r="I2470" s="342"/>
      <c r="J2470" s="310" t="str">
        <f>IF(ISBLANK($D2470),"",'CDM_Requirements '!$B$149)</f>
        <v/>
      </c>
      <c r="K2470" s="338" t="str">
        <f>IF(ISBLANK($D2470),"",'CDM_Requirements '!$B$150)</f>
        <v/>
      </c>
      <c r="L2470" s="338" t="str">
        <f>IF(ISBLANK($D2470),"",'CDM_Requirements '!$B$151)</f>
        <v/>
      </c>
      <c r="M2470" s="338" t="str">
        <f>IF(ISBLANK($D2470),"",'CDM_Requirements '!$B$152)</f>
        <v/>
      </c>
      <c r="N2470" s="338" t="str">
        <f>IF(ISBLANK($D2470),"",'CDM_Requirements '!$B$153)</f>
        <v/>
      </c>
      <c r="O2470" s="340"/>
      <c r="P2470" s="340"/>
      <c r="Q2470" s="343"/>
    </row>
    <row r="2471" spans="1:17" s="323" customFormat="1" ht="20.100000000000001" customHeight="1" x14ac:dyDescent="0.25">
      <c r="A2471" s="311"/>
      <c r="B2471" s="308" t="str">
        <f>IF(ISBLANK($D2471)," -",'Offeror_Product Profile'!$B$12)</f>
        <v xml:space="preserve"> -</v>
      </c>
      <c r="C2471" s="308" t="str">
        <f>IF(ISBLANK($D2471)," -",'Offeror_Product Profile'!$B$13)</f>
        <v xml:space="preserve"> -</v>
      </c>
      <c r="D2471" s="340"/>
      <c r="E2471" s="341"/>
      <c r="F2471" s="336" t="str">
        <f>IF(ISBLANK($D2471)," -",'Offeror_Product Profile'!$B$10)</f>
        <v xml:space="preserve"> -</v>
      </c>
      <c r="G2471" s="336" t="str">
        <f>IF(ISBLANK($D2471)," -",'Offeror_Product Profile'!$B$11)</f>
        <v xml:space="preserve"> -</v>
      </c>
      <c r="H2471" s="309" t="str">
        <f>IF(ISBLANK($D2471),"",'Offeror_Product Profile'!$B$9)</f>
        <v/>
      </c>
      <c r="I2471" s="342"/>
      <c r="J2471" s="310" t="str">
        <f>IF(ISBLANK($D2471),"",'CDM_Requirements '!$B$149)</f>
        <v/>
      </c>
      <c r="K2471" s="338" t="str">
        <f>IF(ISBLANK($D2471),"",'CDM_Requirements '!$B$150)</f>
        <v/>
      </c>
      <c r="L2471" s="338" t="str">
        <f>IF(ISBLANK($D2471),"",'CDM_Requirements '!$B$151)</f>
        <v/>
      </c>
      <c r="M2471" s="338" t="str">
        <f>IF(ISBLANK($D2471),"",'CDM_Requirements '!$B$152)</f>
        <v/>
      </c>
      <c r="N2471" s="338" t="str">
        <f>IF(ISBLANK($D2471),"",'CDM_Requirements '!$B$153)</f>
        <v/>
      </c>
      <c r="O2471" s="340"/>
      <c r="P2471" s="340"/>
      <c r="Q2471" s="343"/>
    </row>
    <row r="2472" spans="1:17" s="323" customFormat="1" ht="20.100000000000001" customHeight="1" x14ac:dyDescent="0.25">
      <c r="A2472" s="311"/>
      <c r="B2472" s="308" t="str">
        <f>IF(ISBLANK($D2472)," -",'Offeror_Product Profile'!$B$12)</f>
        <v xml:space="preserve"> -</v>
      </c>
      <c r="C2472" s="308" t="str">
        <f>IF(ISBLANK($D2472)," -",'Offeror_Product Profile'!$B$13)</f>
        <v xml:space="preserve"> -</v>
      </c>
      <c r="D2472" s="340"/>
      <c r="E2472" s="341"/>
      <c r="F2472" s="336" t="str">
        <f>IF(ISBLANK($D2472)," -",'Offeror_Product Profile'!$B$10)</f>
        <v xml:space="preserve"> -</v>
      </c>
      <c r="G2472" s="336" t="str">
        <f>IF(ISBLANK($D2472)," -",'Offeror_Product Profile'!$B$11)</f>
        <v xml:space="preserve"> -</v>
      </c>
      <c r="H2472" s="309" t="str">
        <f>IF(ISBLANK($D2472),"",'Offeror_Product Profile'!$B$9)</f>
        <v/>
      </c>
      <c r="I2472" s="342"/>
      <c r="J2472" s="310" t="str">
        <f>IF(ISBLANK($D2472),"",'CDM_Requirements '!$B$149)</f>
        <v/>
      </c>
      <c r="K2472" s="338" t="str">
        <f>IF(ISBLANK($D2472),"",'CDM_Requirements '!$B$150)</f>
        <v/>
      </c>
      <c r="L2472" s="338" t="str">
        <f>IF(ISBLANK($D2472),"",'CDM_Requirements '!$B$151)</f>
        <v/>
      </c>
      <c r="M2472" s="338" t="str">
        <f>IF(ISBLANK($D2472),"",'CDM_Requirements '!$B$152)</f>
        <v/>
      </c>
      <c r="N2472" s="338" t="str">
        <f>IF(ISBLANK($D2472),"",'CDM_Requirements '!$B$153)</f>
        <v/>
      </c>
      <c r="O2472" s="340"/>
      <c r="P2472" s="340"/>
      <c r="Q2472" s="343"/>
    </row>
    <row r="2473" spans="1:17" s="323" customFormat="1" ht="20.100000000000001" customHeight="1" x14ac:dyDescent="0.25">
      <c r="A2473" s="311"/>
      <c r="B2473" s="308" t="str">
        <f>IF(ISBLANK($D2473)," -",'Offeror_Product Profile'!$B$12)</f>
        <v xml:space="preserve"> -</v>
      </c>
      <c r="C2473" s="308" t="str">
        <f>IF(ISBLANK($D2473)," -",'Offeror_Product Profile'!$B$13)</f>
        <v xml:space="preserve"> -</v>
      </c>
      <c r="D2473" s="340"/>
      <c r="E2473" s="341"/>
      <c r="F2473" s="336" t="str">
        <f>IF(ISBLANK($D2473)," -",'Offeror_Product Profile'!$B$10)</f>
        <v xml:space="preserve"> -</v>
      </c>
      <c r="G2473" s="336" t="str">
        <f>IF(ISBLANK($D2473)," -",'Offeror_Product Profile'!$B$11)</f>
        <v xml:space="preserve"> -</v>
      </c>
      <c r="H2473" s="309" t="str">
        <f>IF(ISBLANK($D2473),"",'Offeror_Product Profile'!$B$9)</f>
        <v/>
      </c>
      <c r="I2473" s="342"/>
      <c r="J2473" s="310" t="str">
        <f>IF(ISBLANK($D2473),"",'CDM_Requirements '!$B$149)</f>
        <v/>
      </c>
      <c r="K2473" s="338" t="str">
        <f>IF(ISBLANK($D2473),"",'CDM_Requirements '!$B$150)</f>
        <v/>
      </c>
      <c r="L2473" s="338" t="str">
        <f>IF(ISBLANK($D2473),"",'CDM_Requirements '!$B$151)</f>
        <v/>
      </c>
      <c r="M2473" s="338" t="str">
        <f>IF(ISBLANK($D2473),"",'CDM_Requirements '!$B$152)</f>
        <v/>
      </c>
      <c r="N2473" s="338" t="str">
        <f>IF(ISBLANK($D2473),"",'CDM_Requirements '!$B$153)</f>
        <v/>
      </c>
      <c r="O2473" s="340"/>
      <c r="P2473" s="340"/>
      <c r="Q2473" s="343"/>
    </row>
    <row r="2474" spans="1:17" s="323" customFormat="1" ht="20.100000000000001" customHeight="1" x14ac:dyDescent="0.25">
      <c r="A2474" s="311"/>
      <c r="B2474" s="308" t="str">
        <f>IF(ISBLANK($D2474)," -",'Offeror_Product Profile'!$B$12)</f>
        <v xml:space="preserve"> -</v>
      </c>
      <c r="C2474" s="308" t="str">
        <f>IF(ISBLANK($D2474)," -",'Offeror_Product Profile'!$B$13)</f>
        <v xml:space="preserve"> -</v>
      </c>
      <c r="D2474" s="340"/>
      <c r="E2474" s="341"/>
      <c r="F2474" s="336" t="str">
        <f>IF(ISBLANK($D2474)," -",'Offeror_Product Profile'!$B$10)</f>
        <v xml:space="preserve"> -</v>
      </c>
      <c r="G2474" s="336" t="str">
        <f>IF(ISBLANK($D2474)," -",'Offeror_Product Profile'!$B$11)</f>
        <v xml:space="preserve"> -</v>
      </c>
      <c r="H2474" s="309" t="str">
        <f>IF(ISBLANK($D2474),"",'Offeror_Product Profile'!$B$9)</f>
        <v/>
      </c>
      <c r="I2474" s="342"/>
      <c r="J2474" s="310" t="str">
        <f>IF(ISBLANK($D2474),"",'CDM_Requirements '!$B$149)</f>
        <v/>
      </c>
      <c r="K2474" s="338" t="str">
        <f>IF(ISBLANK($D2474),"",'CDM_Requirements '!$B$150)</f>
        <v/>
      </c>
      <c r="L2474" s="338" t="str">
        <f>IF(ISBLANK($D2474),"",'CDM_Requirements '!$B$151)</f>
        <v/>
      </c>
      <c r="M2474" s="338" t="str">
        <f>IF(ISBLANK($D2474),"",'CDM_Requirements '!$B$152)</f>
        <v/>
      </c>
      <c r="N2474" s="338" t="str">
        <f>IF(ISBLANK($D2474),"",'CDM_Requirements '!$B$153)</f>
        <v/>
      </c>
      <c r="O2474" s="340"/>
      <c r="P2474" s="340"/>
      <c r="Q2474" s="343"/>
    </row>
    <row r="2475" spans="1:17" s="323" customFormat="1" ht="20.100000000000001" customHeight="1" x14ac:dyDescent="0.25">
      <c r="A2475" s="311"/>
      <c r="B2475" s="308" t="str">
        <f>IF(ISBLANK($D2475)," -",'Offeror_Product Profile'!$B$12)</f>
        <v xml:space="preserve"> -</v>
      </c>
      <c r="C2475" s="308" t="str">
        <f>IF(ISBLANK($D2475)," -",'Offeror_Product Profile'!$B$13)</f>
        <v xml:space="preserve"> -</v>
      </c>
      <c r="D2475" s="340"/>
      <c r="E2475" s="341"/>
      <c r="F2475" s="336" t="str">
        <f>IF(ISBLANK($D2475)," -",'Offeror_Product Profile'!$B$10)</f>
        <v xml:space="preserve"> -</v>
      </c>
      <c r="G2475" s="336" t="str">
        <f>IF(ISBLANK($D2475)," -",'Offeror_Product Profile'!$B$11)</f>
        <v xml:space="preserve"> -</v>
      </c>
      <c r="H2475" s="309" t="str">
        <f>IF(ISBLANK($D2475),"",'Offeror_Product Profile'!$B$9)</f>
        <v/>
      </c>
      <c r="I2475" s="342"/>
      <c r="J2475" s="310" t="str">
        <f>IF(ISBLANK($D2475),"",'CDM_Requirements '!$B$149)</f>
        <v/>
      </c>
      <c r="K2475" s="338" t="str">
        <f>IF(ISBLANK($D2475),"",'CDM_Requirements '!$B$150)</f>
        <v/>
      </c>
      <c r="L2475" s="338" t="str">
        <f>IF(ISBLANK($D2475),"",'CDM_Requirements '!$B$151)</f>
        <v/>
      </c>
      <c r="M2475" s="338" t="str">
        <f>IF(ISBLANK($D2475),"",'CDM_Requirements '!$B$152)</f>
        <v/>
      </c>
      <c r="N2475" s="338" t="str">
        <f>IF(ISBLANK($D2475),"",'CDM_Requirements '!$B$153)</f>
        <v/>
      </c>
      <c r="O2475" s="340"/>
      <c r="P2475" s="340"/>
      <c r="Q2475" s="343"/>
    </row>
    <row r="2476" spans="1:17" s="323" customFormat="1" ht="20.100000000000001" customHeight="1" x14ac:dyDescent="0.25">
      <c r="A2476" s="311"/>
      <c r="B2476" s="308" t="str">
        <f>IF(ISBLANK($D2476)," -",'Offeror_Product Profile'!$B$12)</f>
        <v xml:space="preserve"> -</v>
      </c>
      <c r="C2476" s="308" t="str">
        <f>IF(ISBLANK($D2476)," -",'Offeror_Product Profile'!$B$13)</f>
        <v xml:space="preserve"> -</v>
      </c>
      <c r="D2476" s="340"/>
      <c r="E2476" s="341"/>
      <c r="F2476" s="336" t="str">
        <f>IF(ISBLANK($D2476)," -",'Offeror_Product Profile'!$B$10)</f>
        <v xml:space="preserve"> -</v>
      </c>
      <c r="G2476" s="336" t="str">
        <f>IF(ISBLANK($D2476)," -",'Offeror_Product Profile'!$B$11)</f>
        <v xml:space="preserve"> -</v>
      </c>
      <c r="H2476" s="309" t="str">
        <f>IF(ISBLANK($D2476),"",'Offeror_Product Profile'!$B$9)</f>
        <v/>
      </c>
      <c r="I2476" s="342"/>
      <c r="J2476" s="310" t="str">
        <f>IF(ISBLANK($D2476),"",'CDM_Requirements '!$B$149)</f>
        <v/>
      </c>
      <c r="K2476" s="338" t="str">
        <f>IF(ISBLANK($D2476),"",'CDM_Requirements '!$B$150)</f>
        <v/>
      </c>
      <c r="L2476" s="338" t="str">
        <f>IF(ISBLANK($D2476),"",'CDM_Requirements '!$B$151)</f>
        <v/>
      </c>
      <c r="M2476" s="338" t="str">
        <f>IF(ISBLANK($D2476),"",'CDM_Requirements '!$B$152)</f>
        <v/>
      </c>
      <c r="N2476" s="338" t="str">
        <f>IF(ISBLANK($D2476),"",'CDM_Requirements '!$B$153)</f>
        <v/>
      </c>
      <c r="O2476" s="340"/>
      <c r="P2476" s="340"/>
      <c r="Q2476" s="343"/>
    </row>
    <row r="2477" spans="1:17" s="323" customFormat="1" ht="20.100000000000001" customHeight="1" x14ac:dyDescent="0.25">
      <c r="A2477" s="311"/>
      <c r="B2477" s="308" t="str">
        <f>IF(ISBLANK($D2477)," -",'Offeror_Product Profile'!$B$12)</f>
        <v xml:space="preserve"> -</v>
      </c>
      <c r="C2477" s="308" t="str">
        <f>IF(ISBLANK($D2477)," -",'Offeror_Product Profile'!$B$13)</f>
        <v xml:space="preserve"> -</v>
      </c>
      <c r="D2477" s="340"/>
      <c r="E2477" s="341"/>
      <c r="F2477" s="336" t="str">
        <f>IF(ISBLANK($D2477)," -",'Offeror_Product Profile'!$B$10)</f>
        <v xml:space="preserve"> -</v>
      </c>
      <c r="G2477" s="336" t="str">
        <f>IF(ISBLANK($D2477)," -",'Offeror_Product Profile'!$B$11)</f>
        <v xml:space="preserve"> -</v>
      </c>
      <c r="H2477" s="309" t="str">
        <f>IF(ISBLANK($D2477),"",'Offeror_Product Profile'!$B$9)</f>
        <v/>
      </c>
      <c r="I2477" s="342"/>
      <c r="J2477" s="310" t="str">
        <f>IF(ISBLANK($D2477),"",'CDM_Requirements '!$B$149)</f>
        <v/>
      </c>
      <c r="K2477" s="338" t="str">
        <f>IF(ISBLANK($D2477),"",'CDM_Requirements '!$B$150)</f>
        <v/>
      </c>
      <c r="L2477" s="338" t="str">
        <f>IF(ISBLANK($D2477),"",'CDM_Requirements '!$B$151)</f>
        <v/>
      </c>
      <c r="M2477" s="338" t="str">
        <f>IF(ISBLANK($D2477),"",'CDM_Requirements '!$B$152)</f>
        <v/>
      </c>
      <c r="N2477" s="338" t="str">
        <f>IF(ISBLANK($D2477),"",'CDM_Requirements '!$B$153)</f>
        <v/>
      </c>
      <c r="O2477" s="340"/>
      <c r="P2477" s="340"/>
      <c r="Q2477" s="343"/>
    </row>
    <row r="2478" spans="1:17" s="323" customFormat="1" ht="20.100000000000001" customHeight="1" x14ac:dyDescent="0.25">
      <c r="A2478" s="311"/>
      <c r="B2478" s="308" t="str">
        <f>IF(ISBLANK($D2478)," -",'Offeror_Product Profile'!$B$12)</f>
        <v xml:space="preserve"> -</v>
      </c>
      <c r="C2478" s="308" t="str">
        <f>IF(ISBLANK($D2478)," -",'Offeror_Product Profile'!$B$13)</f>
        <v xml:space="preserve"> -</v>
      </c>
      <c r="D2478" s="340"/>
      <c r="E2478" s="341"/>
      <c r="F2478" s="336" t="str">
        <f>IF(ISBLANK($D2478)," -",'Offeror_Product Profile'!$B$10)</f>
        <v xml:space="preserve"> -</v>
      </c>
      <c r="G2478" s="336" t="str">
        <f>IF(ISBLANK($D2478)," -",'Offeror_Product Profile'!$B$11)</f>
        <v xml:space="preserve"> -</v>
      </c>
      <c r="H2478" s="309" t="str">
        <f>IF(ISBLANK($D2478),"",'Offeror_Product Profile'!$B$9)</f>
        <v/>
      </c>
      <c r="I2478" s="342"/>
      <c r="J2478" s="310" t="str">
        <f>IF(ISBLANK($D2478),"",'CDM_Requirements '!$B$149)</f>
        <v/>
      </c>
      <c r="K2478" s="338" t="str">
        <f>IF(ISBLANK($D2478),"",'CDM_Requirements '!$B$150)</f>
        <v/>
      </c>
      <c r="L2478" s="338" t="str">
        <f>IF(ISBLANK($D2478),"",'CDM_Requirements '!$B$151)</f>
        <v/>
      </c>
      <c r="M2478" s="338" t="str">
        <f>IF(ISBLANK($D2478),"",'CDM_Requirements '!$B$152)</f>
        <v/>
      </c>
      <c r="N2478" s="338" t="str">
        <f>IF(ISBLANK($D2478),"",'CDM_Requirements '!$B$153)</f>
        <v/>
      </c>
      <c r="O2478" s="340"/>
      <c r="P2478" s="340"/>
      <c r="Q2478" s="343"/>
    </row>
    <row r="2479" spans="1:17" s="323" customFormat="1" ht="20.100000000000001" customHeight="1" x14ac:dyDescent="0.25">
      <c r="A2479" s="311"/>
      <c r="B2479" s="308" t="str">
        <f>IF(ISBLANK($D2479)," -",'Offeror_Product Profile'!$B$12)</f>
        <v xml:space="preserve"> -</v>
      </c>
      <c r="C2479" s="308" t="str">
        <f>IF(ISBLANK($D2479)," -",'Offeror_Product Profile'!$B$13)</f>
        <v xml:space="preserve"> -</v>
      </c>
      <c r="D2479" s="340"/>
      <c r="E2479" s="341"/>
      <c r="F2479" s="336" t="str">
        <f>IF(ISBLANK($D2479)," -",'Offeror_Product Profile'!$B$10)</f>
        <v xml:space="preserve"> -</v>
      </c>
      <c r="G2479" s="336" t="str">
        <f>IF(ISBLANK($D2479)," -",'Offeror_Product Profile'!$B$11)</f>
        <v xml:space="preserve"> -</v>
      </c>
      <c r="H2479" s="309" t="str">
        <f>IF(ISBLANK($D2479),"",'Offeror_Product Profile'!$B$9)</f>
        <v/>
      </c>
      <c r="I2479" s="342"/>
      <c r="J2479" s="310" t="str">
        <f>IF(ISBLANK($D2479),"",'CDM_Requirements '!$B$149)</f>
        <v/>
      </c>
      <c r="K2479" s="338" t="str">
        <f>IF(ISBLANK($D2479),"",'CDM_Requirements '!$B$150)</f>
        <v/>
      </c>
      <c r="L2479" s="338" t="str">
        <f>IF(ISBLANK($D2479),"",'CDM_Requirements '!$B$151)</f>
        <v/>
      </c>
      <c r="M2479" s="338" t="str">
        <f>IF(ISBLANK($D2479),"",'CDM_Requirements '!$B$152)</f>
        <v/>
      </c>
      <c r="N2479" s="338" t="str">
        <f>IF(ISBLANK($D2479),"",'CDM_Requirements '!$B$153)</f>
        <v/>
      </c>
      <c r="O2479" s="340"/>
      <c r="P2479" s="340"/>
      <c r="Q2479" s="343"/>
    </row>
    <row r="2480" spans="1:17" s="323" customFormat="1" ht="20.100000000000001" customHeight="1" x14ac:dyDescent="0.25">
      <c r="A2480" s="311"/>
      <c r="B2480" s="308" t="str">
        <f>IF(ISBLANK($D2480)," -",'Offeror_Product Profile'!$B$12)</f>
        <v xml:space="preserve"> -</v>
      </c>
      <c r="C2480" s="308" t="str">
        <f>IF(ISBLANK($D2480)," -",'Offeror_Product Profile'!$B$13)</f>
        <v xml:space="preserve"> -</v>
      </c>
      <c r="D2480" s="340"/>
      <c r="E2480" s="341"/>
      <c r="F2480" s="336" t="str">
        <f>IF(ISBLANK($D2480)," -",'Offeror_Product Profile'!$B$10)</f>
        <v xml:space="preserve"> -</v>
      </c>
      <c r="G2480" s="336" t="str">
        <f>IF(ISBLANK($D2480)," -",'Offeror_Product Profile'!$B$11)</f>
        <v xml:space="preserve"> -</v>
      </c>
      <c r="H2480" s="309" t="str">
        <f>IF(ISBLANK($D2480),"",'Offeror_Product Profile'!$B$9)</f>
        <v/>
      </c>
      <c r="I2480" s="342"/>
      <c r="J2480" s="310" t="str">
        <f>IF(ISBLANK($D2480),"",'CDM_Requirements '!$B$149)</f>
        <v/>
      </c>
      <c r="K2480" s="338" t="str">
        <f>IF(ISBLANK($D2480),"",'CDM_Requirements '!$B$150)</f>
        <v/>
      </c>
      <c r="L2480" s="338" t="str">
        <f>IF(ISBLANK($D2480),"",'CDM_Requirements '!$B$151)</f>
        <v/>
      </c>
      <c r="M2480" s="338" t="str">
        <f>IF(ISBLANK($D2480),"",'CDM_Requirements '!$B$152)</f>
        <v/>
      </c>
      <c r="N2480" s="338" t="str">
        <f>IF(ISBLANK($D2480),"",'CDM_Requirements '!$B$153)</f>
        <v/>
      </c>
      <c r="O2480" s="340"/>
      <c r="P2480" s="340"/>
      <c r="Q2480" s="343"/>
    </row>
    <row r="2481" spans="1:17" s="323" customFormat="1" ht="20.100000000000001" customHeight="1" x14ac:dyDescent="0.25">
      <c r="A2481" s="311"/>
      <c r="B2481" s="308" t="str">
        <f>IF(ISBLANK($D2481)," -",'Offeror_Product Profile'!$B$12)</f>
        <v xml:space="preserve"> -</v>
      </c>
      <c r="C2481" s="308" t="str">
        <f>IF(ISBLANK($D2481)," -",'Offeror_Product Profile'!$B$13)</f>
        <v xml:space="preserve"> -</v>
      </c>
      <c r="D2481" s="340"/>
      <c r="E2481" s="341"/>
      <c r="F2481" s="336" t="str">
        <f>IF(ISBLANK($D2481)," -",'Offeror_Product Profile'!$B$10)</f>
        <v xml:space="preserve"> -</v>
      </c>
      <c r="G2481" s="336" t="str">
        <f>IF(ISBLANK($D2481)," -",'Offeror_Product Profile'!$B$11)</f>
        <v xml:space="preserve"> -</v>
      </c>
      <c r="H2481" s="309" t="str">
        <f>IF(ISBLANK($D2481),"",'Offeror_Product Profile'!$B$9)</f>
        <v/>
      </c>
      <c r="I2481" s="342"/>
      <c r="J2481" s="310" t="str">
        <f>IF(ISBLANK($D2481),"",'CDM_Requirements '!$B$149)</f>
        <v/>
      </c>
      <c r="K2481" s="338" t="str">
        <f>IF(ISBLANK($D2481),"",'CDM_Requirements '!$B$150)</f>
        <v/>
      </c>
      <c r="L2481" s="338" t="str">
        <f>IF(ISBLANK($D2481),"",'CDM_Requirements '!$B$151)</f>
        <v/>
      </c>
      <c r="M2481" s="338" t="str">
        <f>IF(ISBLANK($D2481),"",'CDM_Requirements '!$B$152)</f>
        <v/>
      </c>
      <c r="N2481" s="338" t="str">
        <f>IF(ISBLANK($D2481),"",'CDM_Requirements '!$B$153)</f>
        <v/>
      </c>
      <c r="O2481" s="340"/>
      <c r="P2481" s="340"/>
      <c r="Q2481" s="343"/>
    </row>
    <row r="2482" spans="1:17" s="323" customFormat="1" ht="20.100000000000001" customHeight="1" x14ac:dyDescent="0.25">
      <c r="A2482" s="311"/>
      <c r="B2482" s="308" t="str">
        <f>IF(ISBLANK($D2482)," -",'Offeror_Product Profile'!$B$12)</f>
        <v xml:space="preserve"> -</v>
      </c>
      <c r="C2482" s="308" t="str">
        <f>IF(ISBLANK($D2482)," -",'Offeror_Product Profile'!$B$13)</f>
        <v xml:space="preserve"> -</v>
      </c>
      <c r="D2482" s="340"/>
      <c r="E2482" s="341"/>
      <c r="F2482" s="336" t="str">
        <f>IF(ISBLANK($D2482)," -",'Offeror_Product Profile'!$B$10)</f>
        <v xml:space="preserve"> -</v>
      </c>
      <c r="G2482" s="336" t="str">
        <f>IF(ISBLANK($D2482)," -",'Offeror_Product Profile'!$B$11)</f>
        <v xml:space="preserve"> -</v>
      </c>
      <c r="H2482" s="309" t="str">
        <f>IF(ISBLANK($D2482),"",'Offeror_Product Profile'!$B$9)</f>
        <v/>
      </c>
      <c r="I2482" s="342"/>
      <c r="J2482" s="310" t="str">
        <f>IF(ISBLANK($D2482),"",'CDM_Requirements '!$B$149)</f>
        <v/>
      </c>
      <c r="K2482" s="338" t="str">
        <f>IF(ISBLANK($D2482),"",'CDM_Requirements '!$B$150)</f>
        <v/>
      </c>
      <c r="L2482" s="338" t="str">
        <f>IF(ISBLANK($D2482),"",'CDM_Requirements '!$B$151)</f>
        <v/>
      </c>
      <c r="M2482" s="338" t="str">
        <f>IF(ISBLANK($D2482),"",'CDM_Requirements '!$B$152)</f>
        <v/>
      </c>
      <c r="N2482" s="338" t="str">
        <f>IF(ISBLANK($D2482),"",'CDM_Requirements '!$B$153)</f>
        <v/>
      </c>
      <c r="O2482" s="340"/>
      <c r="P2482" s="340"/>
      <c r="Q2482" s="343"/>
    </row>
    <row r="2483" spans="1:17" s="323" customFormat="1" ht="20.100000000000001" customHeight="1" x14ac:dyDescent="0.25">
      <c r="A2483" s="311"/>
      <c r="B2483" s="308" t="str">
        <f>IF(ISBLANK($D2483)," -",'Offeror_Product Profile'!$B$12)</f>
        <v xml:space="preserve"> -</v>
      </c>
      <c r="C2483" s="308" t="str">
        <f>IF(ISBLANK($D2483)," -",'Offeror_Product Profile'!$B$13)</f>
        <v xml:space="preserve"> -</v>
      </c>
      <c r="D2483" s="340"/>
      <c r="E2483" s="341"/>
      <c r="F2483" s="336" t="str">
        <f>IF(ISBLANK($D2483)," -",'Offeror_Product Profile'!$B$10)</f>
        <v xml:space="preserve"> -</v>
      </c>
      <c r="G2483" s="336" t="str">
        <f>IF(ISBLANK($D2483)," -",'Offeror_Product Profile'!$B$11)</f>
        <v xml:space="preserve"> -</v>
      </c>
      <c r="H2483" s="309" t="str">
        <f>IF(ISBLANK($D2483),"",'Offeror_Product Profile'!$B$9)</f>
        <v/>
      </c>
      <c r="I2483" s="342"/>
      <c r="J2483" s="310" t="str">
        <f>IF(ISBLANK($D2483),"",'CDM_Requirements '!$B$149)</f>
        <v/>
      </c>
      <c r="K2483" s="338" t="str">
        <f>IF(ISBLANK($D2483),"",'CDM_Requirements '!$B$150)</f>
        <v/>
      </c>
      <c r="L2483" s="338" t="str">
        <f>IF(ISBLANK($D2483),"",'CDM_Requirements '!$B$151)</f>
        <v/>
      </c>
      <c r="M2483" s="338" t="str">
        <f>IF(ISBLANK($D2483),"",'CDM_Requirements '!$B$152)</f>
        <v/>
      </c>
      <c r="N2483" s="338" t="str">
        <f>IF(ISBLANK($D2483),"",'CDM_Requirements '!$B$153)</f>
        <v/>
      </c>
      <c r="O2483" s="340"/>
      <c r="P2483" s="340"/>
      <c r="Q2483" s="343"/>
    </row>
    <row r="2484" spans="1:17" s="323" customFormat="1" ht="20.100000000000001" customHeight="1" x14ac:dyDescent="0.25">
      <c r="A2484" s="311"/>
      <c r="B2484" s="308" t="str">
        <f>IF(ISBLANK($D2484)," -",'Offeror_Product Profile'!$B$12)</f>
        <v xml:space="preserve"> -</v>
      </c>
      <c r="C2484" s="308" t="str">
        <f>IF(ISBLANK($D2484)," -",'Offeror_Product Profile'!$B$13)</f>
        <v xml:space="preserve"> -</v>
      </c>
      <c r="D2484" s="340"/>
      <c r="E2484" s="341"/>
      <c r="F2484" s="336" t="str">
        <f>IF(ISBLANK($D2484)," -",'Offeror_Product Profile'!$B$10)</f>
        <v xml:space="preserve"> -</v>
      </c>
      <c r="G2484" s="336" t="str">
        <f>IF(ISBLANK($D2484)," -",'Offeror_Product Profile'!$B$11)</f>
        <v xml:space="preserve"> -</v>
      </c>
      <c r="H2484" s="309" t="str">
        <f>IF(ISBLANK($D2484),"",'Offeror_Product Profile'!$B$9)</f>
        <v/>
      </c>
      <c r="I2484" s="342"/>
      <c r="J2484" s="310" t="str">
        <f>IF(ISBLANK($D2484),"",'CDM_Requirements '!$B$149)</f>
        <v/>
      </c>
      <c r="K2484" s="338" t="str">
        <f>IF(ISBLANK($D2484),"",'CDM_Requirements '!$B$150)</f>
        <v/>
      </c>
      <c r="L2484" s="338" t="str">
        <f>IF(ISBLANK($D2484),"",'CDM_Requirements '!$B$151)</f>
        <v/>
      </c>
      <c r="M2484" s="338" t="str">
        <f>IF(ISBLANK($D2484),"",'CDM_Requirements '!$B$152)</f>
        <v/>
      </c>
      <c r="N2484" s="338" t="str">
        <f>IF(ISBLANK($D2484),"",'CDM_Requirements '!$B$153)</f>
        <v/>
      </c>
      <c r="O2484" s="340"/>
      <c r="P2484" s="340"/>
      <c r="Q2484" s="343"/>
    </row>
    <row r="2485" spans="1:17" s="323" customFormat="1" ht="20.100000000000001" customHeight="1" x14ac:dyDescent="0.25">
      <c r="A2485" s="311"/>
      <c r="B2485" s="308" t="str">
        <f>IF(ISBLANK($D2485)," -",'Offeror_Product Profile'!$B$12)</f>
        <v xml:space="preserve"> -</v>
      </c>
      <c r="C2485" s="308" t="str">
        <f>IF(ISBLANK($D2485)," -",'Offeror_Product Profile'!$B$13)</f>
        <v xml:space="preserve"> -</v>
      </c>
      <c r="D2485" s="340"/>
      <c r="E2485" s="341"/>
      <c r="F2485" s="336" t="str">
        <f>IF(ISBLANK($D2485)," -",'Offeror_Product Profile'!$B$10)</f>
        <v xml:space="preserve"> -</v>
      </c>
      <c r="G2485" s="336" t="str">
        <f>IF(ISBLANK($D2485)," -",'Offeror_Product Profile'!$B$11)</f>
        <v xml:space="preserve"> -</v>
      </c>
      <c r="H2485" s="309" t="str">
        <f>IF(ISBLANK($D2485),"",'Offeror_Product Profile'!$B$9)</f>
        <v/>
      </c>
      <c r="I2485" s="342"/>
      <c r="J2485" s="310" t="str">
        <f>IF(ISBLANK($D2485),"",'CDM_Requirements '!$B$149)</f>
        <v/>
      </c>
      <c r="K2485" s="338" t="str">
        <f>IF(ISBLANK($D2485),"",'CDM_Requirements '!$B$150)</f>
        <v/>
      </c>
      <c r="L2485" s="338" t="str">
        <f>IF(ISBLANK($D2485),"",'CDM_Requirements '!$B$151)</f>
        <v/>
      </c>
      <c r="M2485" s="338" t="str">
        <f>IF(ISBLANK($D2485),"",'CDM_Requirements '!$B$152)</f>
        <v/>
      </c>
      <c r="N2485" s="338" t="str">
        <f>IF(ISBLANK($D2485),"",'CDM_Requirements '!$B$153)</f>
        <v/>
      </c>
      <c r="O2485" s="340"/>
      <c r="P2485" s="340"/>
      <c r="Q2485" s="343"/>
    </row>
    <row r="2486" spans="1:17" s="323" customFormat="1" ht="20.100000000000001" customHeight="1" x14ac:dyDescent="0.25">
      <c r="A2486" s="311"/>
      <c r="B2486" s="308" t="str">
        <f>IF(ISBLANK($D2486)," -",'Offeror_Product Profile'!$B$12)</f>
        <v xml:space="preserve"> -</v>
      </c>
      <c r="C2486" s="308" t="str">
        <f>IF(ISBLANK($D2486)," -",'Offeror_Product Profile'!$B$13)</f>
        <v xml:space="preserve"> -</v>
      </c>
      <c r="D2486" s="340"/>
      <c r="E2486" s="341"/>
      <c r="F2486" s="336" t="str">
        <f>IF(ISBLANK($D2486)," -",'Offeror_Product Profile'!$B$10)</f>
        <v xml:space="preserve"> -</v>
      </c>
      <c r="G2486" s="336" t="str">
        <f>IF(ISBLANK($D2486)," -",'Offeror_Product Profile'!$B$11)</f>
        <v xml:space="preserve"> -</v>
      </c>
      <c r="H2486" s="309" t="str">
        <f>IF(ISBLANK($D2486),"",'Offeror_Product Profile'!$B$9)</f>
        <v/>
      </c>
      <c r="I2486" s="342"/>
      <c r="J2486" s="310" t="str">
        <f>IF(ISBLANK($D2486),"",'CDM_Requirements '!$B$149)</f>
        <v/>
      </c>
      <c r="K2486" s="338" t="str">
        <f>IF(ISBLANK($D2486),"",'CDM_Requirements '!$B$150)</f>
        <v/>
      </c>
      <c r="L2486" s="338" t="str">
        <f>IF(ISBLANK($D2486),"",'CDM_Requirements '!$B$151)</f>
        <v/>
      </c>
      <c r="M2486" s="338" t="str">
        <f>IF(ISBLANK($D2486),"",'CDM_Requirements '!$B$152)</f>
        <v/>
      </c>
      <c r="N2486" s="338" t="str">
        <f>IF(ISBLANK($D2486),"",'CDM_Requirements '!$B$153)</f>
        <v/>
      </c>
      <c r="O2486" s="340"/>
      <c r="P2486" s="340"/>
      <c r="Q2486" s="343"/>
    </row>
    <row r="2487" spans="1:17" s="323" customFormat="1" ht="20.100000000000001" customHeight="1" x14ac:dyDescent="0.25">
      <c r="A2487" s="311"/>
      <c r="B2487" s="308" t="str">
        <f>IF(ISBLANK($D2487)," -",'Offeror_Product Profile'!$B$12)</f>
        <v xml:space="preserve"> -</v>
      </c>
      <c r="C2487" s="308" t="str">
        <f>IF(ISBLANK($D2487)," -",'Offeror_Product Profile'!$B$13)</f>
        <v xml:space="preserve"> -</v>
      </c>
      <c r="D2487" s="340"/>
      <c r="E2487" s="341"/>
      <c r="F2487" s="336" t="str">
        <f>IF(ISBLANK($D2487)," -",'Offeror_Product Profile'!$B$10)</f>
        <v xml:space="preserve"> -</v>
      </c>
      <c r="G2487" s="336" t="str">
        <f>IF(ISBLANK($D2487)," -",'Offeror_Product Profile'!$B$11)</f>
        <v xml:space="preserve"> -</v>
      </c>
      <c r="H2487" s="309" t="str">
        <f>IF(ISBLANK($D2487),"",'Offeror_Product Profile'!$B$9)</f>
        <v/>
      </c>
      <c r="I2487" s="342"/>
      <c r="J2487" s="310" t="str">
        <f>IF(ISBLANK($D2487),"",'CDM_Requirements '!$B$149)</f>
        <v/>
      </c>
      <c r="K2487" s="338" t="str">
        <f>IF(ISBLANK($D2487),"",'CDM_Requirements '!$B$150)</f>
        <v/>
      </c>
      <c r="L2487" s="338" t="str">
        <f>IF(ISBLANK($D2487),"",'CDM_Requirements '!$B$151)</f>
        <v/>
      </c>
      <c r="M2487" s="338" t="str">
        <f>IF(ISBLANK($D2487),"",'CDM_Requirements '!$B$152)</f>
        <v/>
      </c>
      <c r="N2487" s="338" t="str">
        <f>IF(ISBLANK($D2487),"",'CDM_Requirements '!$B$153)</f>
        <v/>
      </c>
      <c r="O2487" s="340"/>
      <c r="P2487" s="340"/>
      <c r="Q2487" s="343"/>
    </row>
    <row r="2488" spans="1:17" s="323" customFormat="1" ht="20.100000000000001" customHeight="1" x14ac:dyDescent="0.25">
      <c r="A2488" s="311"/>
      <c r="B2488" s="308" t="str">
        <f>IF(ISBLANK($D2488)," -",'Offeror_Product Profile'!$B$12)</f>
        <v xml:space="preserve"> -</v>
      </c>
      <c r="C2488" s="308" t="str">
        <f>IF(ISBLANK($D2488)," -",'Offeror_Product Profile'!$B$13)</f>
        <v xml:space="preserve"> -</v>
      </c>
      <c r="D2488" s="340"/>
      <c r="E2488" s="341"/>
      <c r="F2488" s="336" t="str">
        <f>IF(ISBLANK($D2488)," -",'Offeror_Product Profile'!$B$10)</f>
        <v xml:space="preserve"> -</v>
      </c>
      <c r="G2488" s="336" t="str">
        <f>IF(ISBLANK($D2488)," -",'Offeror_Product Profile'!$B$11)</f>
        <v xml:space="preserve"> -</v>
      </c>
      <c r="H2488" s="309" t="str">
        <f>IF(ISBLANK($D2488),"",'Offeror_Product Profile'!$B$9)</f>
        <v/>
      </c>
      <c r="I2488" s="342"/>
      <c r="J2488" s="310" t="str">
        <f>IF(ISBLANK($D2488),"",'CDM_Requirements '!$B$149)</f>
        <v/>
      </c>
      <c r="K2488" s="338" t="str">
        <f>IF(ISBLANK($D2488),"",'CDM_Requirements '!$B$150)</f>
        <v/>
      </c>
      <c r="L2488" s="338" t="str">
        <f>IF(ISBLANK($D2488),"",'CDM_Requirements '!$B$151)</f>
        <v/>
      </c>
      <c r="M2488" s="338" t="str">
        <f>IF(ISBLANK($D2488),"",'CDM_Requirements '!$B$152)</f>
        <v/>
      </c>
      <c r="N2488" s="338" t="str">
        <f>IF(ISBLANK($D2488),"",'CDM_Requirements '!$B$153)</f>
        <v/>
      </c>
      <c r="O2488" s="340"/>
      <c r="P2488" s="340"/>
      <c r="Q2488" s="343"/>
    </row>
    <row r="2489" spans="1:17" s="323" customFormat="1" ht="20.100000000000001" customHeight="1" x14ac:dyDescent="0.25">
      <c r="A2489" s="311"/>
      <c r="B2489" s="308" t="str">
        <f>IF(ISBLANK($D2489)," -",'Offeror_Product Profile'!$B$12)</f>
        <v xml:space="preserve"> -</v>
      </c>
      <c r="C2489" s="308" t="str">
        <f>IF(ISBLANK($D2489)," -",'Offeror_Product Profile'!$B$13)</f>
        <v xml:space="preserve"> -</v>
      </c>
      <c r="D2489" s="340"/>
      <c r="E2489" s="341"/>
      <c r="F2489" s="336" t="str">
        <f>IF(ISBLANK($D2489)," -",'Offeror_Product Profile'!$B$10)</f>
        <v xml:space="preserve"> -</v>
      </c>
      <c r="G2489" s="336" t="str">
        <f>IF(ISBLANK($D2489)," -",'Offeror_Product Profile'!$B$11)</f>
        <v xml:space="preserve"> -</v>
      </c>
      <c r="H2489" s="309" t="str">
        <f>IF(ISBLANK($D2489),"",'Offeror_Product Profile'!$B$9)</f>
        <v/>
      </c>
      <c r="I2489" s="342"/>
      <c r="J2489" s="310" t="str">
        <f>IF(ISBLANK($D2489),"",'CDM_Requirements '!$B$149)</f>
        <v/>
      </c>
      <c r="K2489" s="338" t="str">
        <f>IF(ISBLANK($D2489),"",'CDM_Requirements '!$B$150)</f>
        <v/>
      </c>
      <c r="L2489" s="338" t="str">
        <f>IF(ISBLANK($D2489),"",'CDM_Requirements '!$B$151)</f>
        <v/>
      </c>
      <c r="M2489" s="338" t="str">
        <f>IF(ISBLANK($D2489),"",'CDM_Requirements '!$B$152)</f>
        <v/>
      </c>
      <c r="N2489" s="338" t="str">
        <f>IF(ISBLANK($D2489),"",'CDM_Requirements '!$B$153)</f>
        <v/>
      </c>
      <c r="O2489" s="340"/>
      <c r="P2489" s="340"/>
      <c r="Q2489" s="343"/>
    </row>
    <row r="2490" spans="1:17" s="323" customFormat="1" ht="20.100000000000001" customHeight="1" x14ac:dyDescent="0.25">
      <c r="A2490" s="311"/>
      <c r="B2490" s="308" t="str">
        <f>IF(ISBLANK($D2490)," -",'Offeror_Product Profile'!$B$12)</f>
        <v xml:space="preserve"> -</v>
      </c>
      <c r="C2490" s="308" t="str">
        <f>IF(ISBLANK($D2490)," -",'Offeror_Product Profile'!$B$13)</f>
        <v xml:space="preserve"> -</v>
      </c>
      <c r="D2490" s="340"/>
      <c r="E2490" s="341"/>
      <c r="F2490" s="336" t="str">
        <f>IF(ISBLANK($D2490)," -",'Offeror_Product Profile'!$B$10)</f>
        <v xml:space="preserve"> -</v>
      </c>
      <c r="G2490" s="336" t="str">
        <f>IF(ISBLANK($D2490)," -",'Offeror_Product Profile'!$B$11)</f>
        <v xml:space="preserve"> -</v>
      </c>
      <c r="H2490" s="309" t="str">
        <f>IF(ISBLANK($D2490),"",'Offeror_Product Profile'!$B$9)</f>
        <v/>
      </c>
      <c r="I2490" s="342"/>
      <c r="J2490" s="310" t="str">
        <f>IF(ISBLANK($D2490),"",'CDM_Requirements '!$B$149)</f>
        <v/>
      </c>
      <c r="K2490" s="338" t="str">
        <f>IF(ISBLANK($D2490),"",'CDM_Requirements '!$B$150)</f>
        <v/>
      </c>
      <c r="L2490" s="338" t="str">
        <f>IF(ISBLANK($D2490),"",'CDM_Requirements '!$B$151)</f>
        <v/>
      </c>
      <c r="M2490" s="338" t="str">
        <f>IF(ISBLANK($D2490),"",'CDM_Requirements '!$B$152)</f>
        <v/>
      </c>
      <c r="N2490" s="338" t="str">
        <f>IF(ISBLANK($D2490),"",'CDM_Requirements '!$B$153)</f>
        <v/>
      </c>
      <c r="O2490" s="340"/>
      <c r="P2490" s="340"/>
      <c r="Q2490" s="343"/>
    </row>
    <row r="2491" spans="1:17" s="323" customFormat="1" ht="20.100000000000001" customHeight="1" x14ac:dyDescent="0.25">
      <c r="A2491" s="311"/>
      <c r="B2491" s="308" t="str">
        <f>IF(ISBLANK($D2491)," -",'Offeror_Product Profile'!$B$12)</f>
        <v xml:space="preserve"> -</v>
      </c>
      <c r="C2491" s="308" t="str">
        <f>IF(ISBLANK($D2491)," -",'Offeror_Product Profile'!$B$13)</f>
        <v xml:space="preserve"> -</v>
      </c>
      <c r="D2491" s="340"/>
      <c r="E2491" s="341"/>
      <c r="F2491" s="336" t="str">
        <f>IF(ISBLANK($D2491)," -",'Offeror_Product Profile'!$B$10)</f>
        <v xml:space="preserve"> -</v>
      </c>
      <c r="G2491" s="336" t="str">
        <f>IF(ISBLANK($D2491)," -",'Offeror_Product Profile'!$B$11)</f>
        <v xml:space="preserve"> -</v>
      </c>
      <c r="H2491" s="309" t="str">
        <f>IF(ISBLANK($D2491),"",'Offeror_Product Profile'!$B$9)</f>
        <v/>
      </c>
      <c r="I2491" s="342"/>
      <c r="J2491" s="310" t="str">
        <f>IF(ISBLANK($D2491),"",'CDM_Requirements '!$B$149)</f>
        <v/>
      </c>
      <c r="K2491" s="338" t="str">
        <f>IF(ISBLANK($D2491),"",'CDM_Requirements '!$B$150)</f>
        <v/>
      </c>
      <c r="L2491" s="338" t="str">
        <f>IF(ISBLANK($D2491),"",'CDM_Requirements '!$B$151)</f>
        <v/>
      </c>
      <c r="M2491" s="338" t="str">
        <f>IF(ISBLANK($D2491),"",'CDM_Requirements '!$B$152)</f>
        <v/>
      </c>
      <c r="N2491" s="338" t="str">
        <f>IF(ISBLANK($D2491),"",'CDM_Requirements '!$B$153)</f>
        <v/>
      </c>
      <c r="O2491" s="340"/>
      <c r="P2491" s="340"/>
      <c r="Q2491" s="343"/>
    </row>
    <row r="2492" spans="1:17" s="323" customFormat="1" ht="20.100000000000001" customHeight="1" x14ac:dyDescent="0.25">
      <c r="A2492" s="311"/>
      <c r="B2492" s="308" t="str">
        <f>IF(ISBLANK($D2492)," -",'Offeror_Product Profile'!$B$12)</f>
        <v xml:space="preserve"> -</v>
      </c>
      <c r="C2492" s="308" t="str">
        <f>IF(ISBLANK($D2492)," -",'Offeror_Product Profile'!$B$13)</f>
        <v xml:space="preserve"> -</v>
      </c>
      <c r="D2492" s="340"/>
      <c r="E2492" s="341"/>
      <c r="F2492" s="336" t="str">
        <f>IF(ISBLANK($D2492)," -",'Offeror_Product Profile'!$B$10)</f>
        <v xml:space="preserve"> -</v>
      </c>
      <c r="G2492" s="336" t="str">
        <f>IF(ISBLANK($D2492)," -",'Offeror_Product Profile'!$B$11)</f>
        <v xml:space="preserve"> -</v>
      </c>
      <c r="H2492" s="309" t="str">
        <f>IF(ISBLANK($D2492),"",'Offeror_Product Profile'!$B$9)</f>
        <v/>
      </c>
      <c r="I2492" s="342"/>
      <c r="J2492" s="310" t="str">
        <f>IF(ISBLANK($D2492),"",'CDM_Requirements '!$B$149)</f>
        <v/>
      </c>
      <c r="K2492" s="338" t="str">
        <f>IF(ISBLANK($D2492),"",'CDM_Requirements '!$B$150)</f>
        <v/>
      </c>
      <c r="L2492" s="338" t="str">
        <f>IF(ISBLANK($D2492),"",'CDM_Requirements '!$B$151)</f>
        <v/>
      </c>
      <c r="M2492" s="338" t="str">
        <f>IF(ISBLANK($D2492),"",'CDM_Requirements '!$B$152)</f>
        <v/>
      </c>
      <c r="N2492" s="338" t="str">
        <f>IF(ISBLANK($D2492),"",'CDM_Requirements '!$B$153)</f>
        <v/>
      </c>
      <c r="O2492" s="340"/>
      <c r="P2492" s="340"/>
      <c r="Q2492" s="343"/>
    </row>
    <row r="2493" spans="1:17" s="323" customFormat="1" ht="20.100000000000001" customHeight="1" x14ac:dyDescent="0.25">
      <c r="A2493" s="311"/>
      <c r="B2493" s="308" t="str">
        <f>IF(ISBLANK($D2493)," -",'Offeror_Product Profile'!$B$12)</f>
        <v xml:space="preserve"> -</v>
      </c>
      <c r="C2493" s="308" t="str">
        <f>IF(ISBLANK($D2493)," -",'Offeror_Product Profile'!$B$13)</f>
        <v xml:space="preserve"> -</v>
      </c>
      <c r="D2493" s="340"/>
      <c r="E2493" s="341"/>
      <c r="F2493" s="336" t="str">
        <f>IF(ISBLANK($D2493)," -",'Offeror_Product Profile'!$B$10)</f>
        <v xml:space="preserve"> -</v>
      </c>
      <c r="G2493" s="336" t="str">
        <f>IF(ISBLANK($D2493)," -",'Offeror_Product Profile'!$B$11)</f>
        <v xml:space="preserve"> -</v>
      </c>
      <c r="H2493" s="309" t="str">
        <f>IF(ISBLANK($D2493),"",'Offeror_Product Profile'!$B$9)</f>
        <v/>
      </c>
      <c r="I2493" s="342"/>
      <c r="J2493" s="310" t="str">
        <f>IF(ISBLANK($D2493),"",'CDM_Requirements '!$B$149)</f>
        <v/>
      </c>
      <c r="K2493" s="338" t="str">
        <f>IF(ISBLANK($D2493),"",'CDM_Requirements '!$B$150)</f>
        <v/>
      </c>
      <c r="L2493" s="338" t="str">
        <f>IF(ISBLANK($D2493),"",'CDM_Requirements '!$B$151)</f>
        <v/>
      </c>
      <c r="M2493" s="338" t="str">
        <f>IF(ISBLANK($D2493),"",'CDM_Requirements '!$B$152)</f>
        <v/>
      </c>
      <c r="N2493" s="338" t="str">
        <f>IF(ISBLANK($D2493),"",'CDM_Requirements '!$B$153)</f>
        <v/>
      </c>
      <c r="O2493" s="340"/>
      <c r="P2493" s="340"/>
      <c r="Q2493" s="343"/>
    </row>
    <row r="2494" spans="1:17" s="323" customFormat="1" ht="20.100000000000001" customHeight="1" x14ac:dyDescent="0.25">
      <c r="A2494" s="311"/>
      <c r="B2494" s="308" t="str">
        <f>IF(ISBLANK($D2494)," -",'Offeror_Product Profile'!$B$12)</f>
        <v xml:space="preserve"> -</v>
      </c>
      <c r="C2494" s="308" t="str">
        <f>IF(ISBLANK($D2494)," -",'Offeror_Product Profile'!$B$13)</f>
        <v xml:space="preserve"> -</v>
      </c>
      <c r="D2494" s="340"/>
      <c r="E2494" s="341"/>
      <c r="F2494" s="336" t="str">
        <f>IF(ISBLANK($D2494)," -",'Offeror_Product Profile'!$B$10)</f>
        <v xml:space="preserve"> -</v>
      </c>
      <c r="G2494" s="336" t="str">
        <f>IF(ISBLANK($D2494)," -",'Offeror_Product Profile'!$B$11)</f>
        <v xml:space="preserve"> -</v>
      </c>
      <c r="H2494" s="309" t="str">
        <f>IF(ISBLANK($D2494),"",'Offeror_Product Profile'!$B$9)</f>
        <v/>
      </c>
      <c r="I2494" s="342"/>
      <c r="J2494" s="310" t="str">
        <f>IF(ISBLANK($D2494),"",'CDM_Requirements '!$B$149)</f>
        <v/>
      </c>
      <c r="K2494" s="338" t="str">
        <f>IF(ISBLANK($D2494),"",'CDM_Requirements '!$B$150)</f>
        <v/>
      </c>
      <c r="L2494" s="338" t="str">
        <f>IF(ISBLANK($D2494),"",'CDM_Requirements '!$B$151)</f>
        <v/>
      </c>
      <c r="M2494" s="338" t="str">
        <f>IF(ISBLANK($D2494),"",'CDM_Requirements '!$B$152)</f>
        <v/>
      </c>
      <c r="N2494" s="338" t="str">
        <f>IF(ISBLANK($D2494),"",'CDM_Requirements '!$B$153)</f>
        <v/>
      </c>
      <c r="O2494" s="340"/>
      <c r="P2494" s="340"/>
      <c r="Q2494" s="343"/>
    </row>
    <row r="2495" spans="1:17" s="323" customFormat="1" ht="20.100000000000001" customHeight="1" x14ac:dyDescent="0.25">
      <c r="A2495" s="311"/>
      <c r="B2495" s="308" t="str">
        <f>IF(ISBLANK($D2495)," -",'Offeror_Product Profile'!$B$12)</f>
        <v xml:space="preserve"> -</v>
      </c>
      <c r="C2495" s="308" t="str">
        <f>IF(ISBLANK($D2495)," -",'Offeror_Product Profile'!$B$13)</f>
        <v xml:space="preserve"> -</v>
      </c>
      <c r="D2495" s="340"/>
      <c r="E2495" s="341"/>
      <c r="F2495" s="336" t="str">
        <f>IF(ISBLANK($D2495)," -",'Offeror_Product Profile'!$B$10)</f>
        <v xml:space="preserve"> -</v>
      </c>
      <c r="G2495" s="336" t="str">
        <f>IF(ISBLANK($D2495)," -",'Offeror_Product Profile'!$B$11)</f>
        <v xml:space="preserve"> -</v>
      </c>
      <c r="H2495" s="309" t="str">
        <f>IF(ISBLANK($D2495),"",'Offeror_Product Profile'!$B$9)</f>
        <v/>
      </c>
      <c r="I2495" s="342"/>
      <c r="J2495" s="310" t="str">
        <f>IF(ISBLANK($D2495),"",'CDM_Requirements '!$B$149)</f>
        <v/>
      </c>
      <c r="K2495" s="338" t="str">
        <f>IF(ISBLANK($D2495),"",'CDM_Requirements '!$B$150)</f>
        <v/>
      </c>
      <c r="L2495" s="338" t="str">
        <f>IF(ISBLANK($D2495),"",'CDM_Requirements '!$B$151)</f>
        <v/>
      </c>
      <c r="M2495" s="338" t="str">
        <f>IF(ISBLANK($D2495),"",'CDM_Requirements '!$B$152)</f>
        <v/>
      </c>
      <c r="N2495" s="338" t="str">
        <f>IF(ISBLANK($D2495),"",'CDM_Requirements '!$B$153)</f>
        <v/>
      </c>
      <c r="O2495" s="340"/>
      <c r="P2495" s="340"/>
      <c r="Q2495" s="343"/>
    </row>
    <row r="2496" spans="1:17" s="323" customFormat="1" ht="20.100000000000001" customHeight="1" x14ac:dyDescent="0.25">
      <c r="A2496" s="311"/>
      <c r="B2496" s="308" t="str">
        <f>IF(ISBLANK($D2496)," -",'Offeror_Product Profile'!$B$12)</f>
        <v xml:space="preserve"> -</v>
      </c>
      <c r="C2496" s="308" t="str">
        <f>IF(ISBLANK($D2496)," -",'Offeror_Product Profile'!$B$13)</f>
        <v xml:space="preserve"> -</v>
      </c>
      <c r="D2496" s="340"/>
      <c r="E2496" s="341"/>
      <c r="F2496" s="336" t="str">
        <f>IF(ISBLANK($D2496)," -",'Offeror_Product Profile'!$B$10)</f>
        <v xml:space="preserve"> -</v>
      </c>
      <c r="G2496" s="336" t="str">
        <f>IF(ISBLANK($D2496)," -",'Offeror_Product Profile'!$B$11)</f>
        <v xml:space="preserve"> -</v>
      </c>
      <c r="H2496" s="309" t="str">
        <f>IF(ISBLANK($D2496),"",'Offeror_Product Profile'!$B$9)</f>
        <v/>
      </c>
      <c r="I2496" s="342"/>
      <c r="J2496" s="310" t="str">
        <f>IF(ISBLANK($D2496),"",'CDM_Requirements '!$B$149)</f>
        <v/>
      </c>
      <c r="K2496" s="338" t="str">
        <f>IF(ISBLANK($D2496),"",'CDM_Requirements '!$B$150)</f>
        <v/>
      </c>
      <c r="L2496" s="338" t="str">
        <f>IF(ISBLANK($D2496),"",'CDM_Requirements '!$B$151)</f>
        <v/>
      </c>
      <c r="M2496" s="338" t="str">
        <f>IF(ISBLANK($D2496),"",'CDM_Requirements '!$B$152)</f>
        <v/>
      </c>
      <c r="N2496" s="338" t="str">
        <f>IF(ISBLANK($D2496),"",'CDM_Requirements '!$B$153)</f>
        <v/>
      </c>
      <c r="O2496" s="340"/>
      <c r="P2496" s="340"/>
      <c r="Q2496" s="343"/>
    </row>
    <row r="2497" spans="1:17" s="323" customFormat="1" ht="20.100000000000001" customHeight="1" x14ac:dyDescent="0.25">
      <c r="A2497" s="311"/>
      <c r="B2497" s="308" t="str">
        <f>IF(ISBLANK($D2497)," -",'Offeror_Product Profile'!$B$12)</f>
        <v xml:space="preserve"> -</v>
      </c>
      <c r="C2497" s="308" t="str">
        <f>IF(ISBLANK($D2497)," -",'Offeror_Product Profile'!$B$13)</f>
        <v xml:space="preserve"> -</v>
      </c>
      <c r="D2497" s="340"/>
      <c r="E2497" s="341"/>
      <c r="F2497" s="336" t="str">
        <f>IF(ISBLANK($D2497)," -",'Offeror_Product Profile'!$B$10)</f>
        <v xml:space="preserve"> -</v>
      </c>
      <c r="G2497" s="336" t="str">
        <f>IF(ISBLANK($D2497)," -",'Offeror_Product Profile'!$B$11)</f>
        <v xml:space="preserve"> -</v>
      </c>
      <c r="H2497" s="309" t="str">
        <f>IF(ISBLANK($D2497),"",'Offeror_Product Profile'!$B$9)</f>
        <v/>
      </c>
      <c r="I2497" s="342"/>
      <c r="J2497" s="310" t="str">
        <f>IF(ISBLANK($D2497),"",'CDM_Requirements '!$B$149)</f>
        <v/>
      </c>
      <c r="K2497" s="338" t="str">
        <f>IF(ISBLANK($D2497),"",'CDM_Requirements '!$B$150)</f>
        <v/>
      </c>
      <c r="L2497" s="338" t="str">
        <f>IF(ISBLANK($D2497),"",'CDM_Requirements '!$B$151)</f>
        <v/>
      </c>
      <c r="M2497" s="338" t="str">
        <f>IF(ISBLANK($D2497),"",'CDM_Requirements '!$B$152)</f>
        <v/>
      </c>
      <c r="N2497" s="338" t="str">
        <f>IF(ISBLANK($D2497),"",'CDM_Requirements '!$B$153)</f>
        <v/>
      </c>
      <c r="O2497" s="340"/>
      <c r="P2497" s="340"/>
      <c r="Q2497" s="343"/>
    </row>
    <row r="2498" spans="1:17" s="323" customFormat="1" ht="20.100000000000001" customHeight="1" x14ac:dyDescent="0.25">
      <c r="A2498" s="311"/>
      <c r="B2498" s="308" t="str">
        <f>IF(ISBLANK($D2498)," -",'Offeror_Product Profile'!$B$12)</f>
        <v xml:space="preserve"> -</v>
      </c>
      <c r="C2498" s="308" t="str">
        <f>IF(ISBLANK($D2498)," -",'Offeror_Product Profile'!$B$13)</f>
        <v xml:space="preserve"> -</v>
      </c>
      <c r="D2498" s="340"/>
      <c r="E2498" s="341"/>
      <c r="F2498" s="336" t="str">
        <f>IF(ISBLANK($D2498)," -",'Offeror_Product Profile'!$B$10)</f>
        <v xml:space="preserve"> -</v>
      </c>
      <c r="G2498" s="336" t="str">
        <f>IF(ISBLANK($D2498)," -",'Offeror_Product Profile'!$B$11)</f>
        <v xml:space="preserve"> -</v>
      </c>
      <c r="H2498" s="309" t="str">
        <f>IF(ISBLANK($D2498),"",'Offeror_Product Profile'!$B$9)</f>
        <v/>
      </c>
      <c r="I2498" s="342"/>
      <c r="J2498" s="310" t="str">
        <f>IF(ISBLANK($D2498),"",'CDM_Requirements '!$B$149)</f>
        <v/>
      </c>
      <c r="K2498" s="338" t="str">
        <f>IF(ISBLANK($D2498),"",'CDM_Requirements '!$B$150)</f>
        <v/>
      </c>
      <c r="L2498" s="338" t="str">
        <f>IF(ISBLANK($D2498),"",'CDM_Requirements '!$B$151)</f>
        <v/>
      </c>
      <c r="M2498" s="338" t="str">
        <f>IF(ISBLANK($D2498),"",'CDM_Requirements '!$B$152)</f>
        <v/>
      </c>
      <c r="N2498" s="338" t="str">
        <f>IF(ISBLANK($D2498),"",'CDM_Requirements '!$B$153)</f>
        <v/>
      </c>
      <c r="O2498" s="340"/>
      <c r="P2498" s="340"/>
      <c r="Q2498" s="343"/>
    </row>
    <row r="2499" spans="1:17" s="323" customFormat="1" ht="20.100000000000001" customHeight="1" x14ac:dyDescent="0.25">
      <c r="A2499" s="311"/>
      <c r="B2499" s="308" t="str">
        <f>IF(ISBLANK($D2499)," -",'Offeror_Product Profile'!$B$12)</f>
        <v xml:space="preserve"> -</v>
      </c>
      <c r="C2499" s="308" t="str">
        <f>IF(ISBLANK($D2499)," -",'Offeror_Product Profile'!$B$13)</f>
        <v xml:space="preserve"> -</v>
      </c>
      <c r="D2499" s="340"/>
      <c r="E2499" s="341"/>
      <c r="F2499" s="336" t="str">
        <f>IF(ISBLANK($D2499)," -",'Offeror_Product Profile'!$B$10)</f>
        <v xml:space="preserve"> -</v>
      </c>
      <c r="G2499" s="336" t="str">
        <f>IF(ISBLANK($D2499)," -",'Offeror_Product Profile'!$B$11)</f>
        <v xml:space="preserve"> -</v>
      </c>
      <c r="H2499" s="309" t="str">
        <f>IF(ISBLANK($D2499),"",'Offeror_Product Profile'!$B$9)</f>
        <v/>
      </c>
      <c r="I2499" s="342"/>
      <c r="J2499" s="310" t="str">
        <f>IF(ISBLANK($D2499),"",'CDM_Requirements '!$B$149)</f>
        <v/>
      </c>
      <c r="K2499" s="338" t="str">
        <f>IF(ISBLANK($D2499),"",'CDM_Requirements '!$B$150)</f>
        <v/>
      </c>
      <c r="L2499" s="338" t="str">
        <f>IF(ISBLANK($D2499),"",'CDM_Requirements '!$B$151)</f>
        <v/>
      </c>
      <c r="M2499" s="338" t="str">
        <f>IF(ISBLANK($D2499),"",'CDM_Requirements '!$B$152)</f>
        <v/>
      </c>
      <c r="N2499" s="338" t="str">
        <f>IF(ISBLANK($D2499),"",'CDM_Requirements '!$B$153)</f>
        <v/>
      </c>
      <c r="O2499" s="340"/>
      <c r="P2499" s="340"/>
      <c r="Q2499" s="343"/>
    </row>
    <row r="2500" spans="1:17" s="323" customFormat="1" ht="20.100000000000001" customHeight="1" x14ac:dyDescent="0.25">
      <c r="A2500" s="311"/>
      <c r="B2500" s="308" t="str">
        <f>IF(ISBLANK($D2500)," -",'Offeror_Product Profile'!$B$12)</f>
        <v xml:space="preserve"> -</v>
      </c>
      <c r="C2500" s="308" t="str">
        <f>IF(ISBLANK($D2500)," -",'Offeror_Product Profile'!$B$13)</f>
        <v xml:space="preserve"> -</v>
      </c>
      <c r="D2500" s="340"/>
      <c r="E2500" s="341"/>
      <c r="F2500" s="336" t="str">
        <f>IF(ISBLANK($D2500)," -",'Offeror_Product Profile'!$B$10)</f>
        <v xml:space="preserve"> -</v>
      </c>
      <c r="G2500" s="336" t="str">
        <f>IF(ISBLANK($D2500)," -",'Offeror_Product Profile'!$B$11)</f>
        <v xml:space="preserve"> -</v>
      </c>
      <c r="H2500" s="309" t="str">
        <f>IF(ISBLANK($D2500),"",'Offeror_Product Profile'!$B$9)</f>
        <v/>
      </c>
      <c r="I2500" s="342"/>
      <c r="J2500" s="310" t="str">
        <f>IF(ISBLANK($D2500),"",'CDM_Requirements '!$B$149)</f>
        <v/>
      </c>
      <c r="K2500" s="338" t="str">
        <f>IF(ISBLANK($D2500),"",'CDM_Requirements '!$B$150)</f>
        <v/>
      </c>
      <c r="L2500" s="338" t="str">
        <f>IF(ISBLANK($D2500),"",'CDM_Requirements '!$B$151)</f>
        <v/>
      </c>
      <c r="M2500" s="338" t="str">
        <f>IF(ISBLANK($D2500),"",'CDM_Requirements '!$B$152)</f>
        <v/>
      </c>
      <c r="N2500" s="338" t="str">
        <f>IF(ISBLANK($D2500),"",'CDM_Requirements '!$B$153)</f>
        <v/>
      </c>
      <c r="O2500" s="340"/>
      <c r="P2500" s="340"/>
      <c r="Q2500" s="343"/>
    </row>
    <row r="2501" spans="1:17" s="323" customFormat="1" ht="20.100000000000001" customHeight="1" x14ac:dyDescent="0.25">
      <c r="A2501" s="311"/>
      <c r="B2501" s="308" t="str">
        <f>IF(ISBLANK($D2501)," -",'Offeror_Product Profile'!$B$12)</f>
        <v xml:space="preserve"> -</v>
      </c>
      <c r="C2501" s="308" t="str">
        <f>IF(ISBLANK($D2501)," -",'Offeror_Product Profile'!$B$13)</f>
        <v xml:space="preserve"> -</v>
      </c>
      <c r="D2501" s="340"/>
      <c r="E2501" s="341"/>
      <c r="F2501" s="336" t="str">
        <f>IF(ISBLANK($D2501)," -",'Offeror_Product Profile'!$B$10)</f>
        <v xml:space="preserve"> -</v>
      </c>
      <c r="G2501" s="336" t="str">
        <f>IF(ISBLANK($D2501)," -",'Offeror_Product Profile'!$B$11)</f>
        <v xml:space="preserve"> -</v>
      </c>
      <c r="H2501" s="309" t="str">
        <f>IF(ISBLANK($D2501),"",'Offeror_Product Profile'!$B$9)</f>
        <v/>
      </c>
      <c r="I2501" s="342"/>
      <c r="J2501" s="310" t="str">
        <f>IF(ISBLANK($D2501),"",'CDM_Requirements '!$B$149)</f>
        <v/>
      </c>
      <c r="K2501" s="338" t="str">
        <f>IF(ISBLANK($D2501),"",'CDM_Requirements '!$B$150)</f>
        <v/>
      </c>
      <c r="L2501" s="338" t="str">
        <f>IF(ISBLANK($D2501),"",'CDM_Requirements '!$B$151)</f>
        <v/>
      </c>
      <c r="M2501" s="338" t="str">
        <f>IF(ISBLANK($D2501),"",'CDM_Requirements '!$B$152)</f>
        <v/>
      </c>
      <c r="N2501" s="338" t="str">
        <f>IF(ISBLANK($D2501),"",'CDM_Requirements '!$B$153)</f>
        <v/>
      </c>
      <c r="O2501" s="340"/>
      <c r="P2501" s="340"/>
      <c r="Q2501" s="343"/>
    </row>
    <row r="2502" spans="1:17" s="323" customFormat="1" ht="20.100000000000001" customHeight="1" x14ac:dyDescent="0.25">
      <c r="A2502" s="311"/>
      <c r="B2502" s="308" t="str">
        <f>IF(ISBLANK($D2502)," -",'Offeror_Product Profile'!$B$12)</f>
        <v xml:space="preserve"> -</v>
      </c>
      <c r="C2502" s="308" t="str">
        <f>IF(ISBLANK($D2502)," -",'Offeror_Product Profile'!$B$13)</f>
        <v xml:space="preserve"> -</v>
      </c>
      <c r="D2502" s="340"/>
      <c r="E2502" s="341"/>
      <c r="F2502" s="336" t="str">
        <f>IF(ISBLANK($D2502)," -",'Offeror_Product Profile'!$B$10)</f>
        <v xml:space="preserve"> -</v>
      </c>
      <c r="G2502" s="336" t="str">
        <f>IF(ISBLANK($D2502)," -",'Offeror_Product Profile'!$B$11)</f>
        <v xml:space="preserve"> -</v>
      </c>
      <c r="H2502" s="309" t="str">
        <f>IF(ISBLANK($D2502),"",'Offeror_Product Profile'!$B$9)</f>
        <v/>
      </c>
      <c r="I2502" s="342"/>
      <c r="J2502" s="310" t="str">
        <f>IF(ISBLANK($D2502),"",'CDM_Requirements '!$B$149)</f>
        <v/>
      </c>
      <c r="K2502" s="338" t="str">
        <f>IF(ISBLANK($D2502),"",'CDM_Requirements '!$B$150)</f>
        <v/>
      </c>
      <c r="L2502" s="338" t="str">
        <f>IF(ISBLANK($D2502),"",'CDM_Requirements '!$B$151)</f>
        <v/>
      </c>
      <c r="M2502" s="338" t="str">
        <f>IF(ISBLANK($D2502),"",'CDM_Requirements '!$B$152)</f>
        <v/>
      </c>
      <c r="N2502" s="338" t="str">
        <f>IF(ISBLANK($D2502),"",'CDM_Requirements '!$B$153)</f>
        <v/>
      </c>
      <c r="O2502" s="340"/>
      <c r="P2502" s="340"/>
      <c r="Q2502" s="343"/>
    </row>
    <row r="2503" spans="1:17" s="323" customFormat="1" ht="20.100000000000001" customHeight="1" x14ac:dyDescent="0.25">
      <c r="A2503" s="311"/>
      <c r="B2503" s="308" t="str">
        <f>IF(ISBLANK($D2503)," -",'Offeror_Product Profile'!$B$12)</f>
        <v xml:space="preserve"> -</v>
      </c>
      <c r="C2503" s="308" t="str">
        <f>IF(ISBLANK($D2503)," -",'Offeror_Product Profile'!$B$13)</f>
        <v xml:space="preserve"> -</v>
      </c>
      <c r="D2503" s="340"/>
      <c r="E2503" s="341"/>
      <c r="F2503" s="336" t="str">
        <f>IF(ISBLANK($D2503)," -",'Offeror_Product Profile'!$B$10)</f>
        <v xml:space="preserve"> -</v>
      </c>
      <c r="G2503" s="336" t="str">
        <f>IF(ISBLANK($D2503)," -",'Offeror_Product Profile'!$B$11)</f>
        <v xml:space="preserve"> -</v>
      </c>
      <c r="H2503" s="309" t="str">
        <f>IF(ISBLANK($D2503),"",'Offeror_Product Profile'!$B$9)</f>
        <v/>
      </c>
      <c r="I2503" s="342"/>
      <c r="J2503" s="310" t="str">
        <f>IF(ISBLANK($D2503),"",'CDM_Requirements '!$B$149)</f>
        <v/>
      </c>
      <c r="K2503" s="338" t="str">
        <f>IF(ISBLANK($D2503),"",'CDM_Requirements '!$B$150)</f>
        <v/>
      </c>
      <c r="L2503" s="338" t="str">
        <f>IF(ISBLANK($D2503),"",'CDM_Requirements '!$B$151)</f>
        <v/>
      </c>
      <c r="M2503" s="338" t="str">
        <f>IF(ISBLANK($D2503),"",'CDM_Requirements '!$B$152)</f>
        <v/>
      </c>
      <c r="N2503" s="338" t="str">
        <f>IF(ISBLANK($D2503),"",'CDM_Requirements '!$B$153)</f>
        <v/>
      </c>
      <c r="O2503" s="340"/>
      <c r="P2503" s="340"/>
      <c r="Q2503" s="343"/>
    </row>
    <row r="2504" spans="1:17" s="323" customFormat="1" ht="20.100000000000001" customHeight="1" x14ac:dyDescent="0.25">
      <c r="A2504" s="311"/>
      <c r="B2504" s="308" t="str">
        <f>IF(ISBLANK($D2504)," -",'Offeror_Product Profile'!$B$12)</f>
        <v xml:space="preserve"> -</v>
      </c>
      <c r="C2504" s="308" t="str">
        <f>IF(ISBLANK($D2504)," -",'Offeror_Product Profile'!$B$13)</f>
        <v xml:space="preserve"> -</v>
      </c>
      <c r="D2504" s="340"/>
      <c r="E2504" s="341"/>
      <c r="F2504" s="336" t="str">
        <f>IF(ISBLANK($D2504)," -",'Offeror_Product Profile'!$B$10)</f>
        <v xml:space="preserve"> -</v>
      </c>
      <c r="G2504" s="336" t="str">
        <f>IF(ISBLANK($D2504)," -",'Offeror_Product Profile'!$B$11)</f>
        <v xml:space="preserve"> -</v>
      </c>
      <c r="H2504" s="309" t="str">
        <f>IF(ISBLANK($D2504),"",'Offeror_Product Profile'!$B$9)</f>
        <v/>
      </c>
      <c r="I2504" s="342"/>
      <c r="J2504" s="310" t="str">
        <f>IF(ISBLANK($D2504),"",'CDM_Requirements '!$B$149)</f>
        <v/>
      </c>
      <c r="K2504" s="338" t="str">
        <f>IF(ISBLANK($D2504),"",'CDM_Requirements '!$B$150)</f>
        <v/>
      </c>
      <c r="L2504" s="338" t="str">
        <f>IF(ISBLANK($D2504),"",'CDM_Requirements '!$B$151)</f>
        <v/>
      </c>
      <c r="M2504" s="338" t="str">
        <f>IF(ISBLANK($D2504),"",'CDM_Requirements '!$B$152)</f>
        <v/>
      </c>
      <c r="N2504" s="338" t="str">
        <f>IF(ISBLANK($D2504),"",'CDM_Requirements '!$B$153)</f>
        <v/>
      </c>
      <c r="O2504" s="340"/>
      <c r="P2504" s="340"/>
      <c r="Q2504" s="343"/>
    </row>
    <row r="2505" spans="1:17" s="323" customFormat="1" ht="20.100000000000001" customHeight="1" x14ac:dyDescent="0.25">
      <c r="A2505" s="311"/>
      <c r="B2505" s="308" t="str">
        <f>IF(ISBLANK($D2505)," -",'Offeror_Product Profile'!$B$12)</f>
        <v xml:space="preserve"> -</v>
      </c>
      <c r="C2505" s="308" t="str">
        <f>IF(ISBLANK($D2505)," -",'Offeror_Product Profile'!$B$13)</f>
        <v xml:space="preserve"> -</v>
      </c>
      <c r="D2505" s="340"/>
      <c r="E2505" s="341"/>
      <c r="F2505" s="336" t="str">
        <f>IF(ISBLANK($D2505)," -",'Offeror_Product Profile'!$B$10)</f>
        <v xml:space="preserve"> -</v>
      </c>
      <c r="G2505" s="336" t="str">
        <f>IF(ISBLANK($D2505)," -",'Offeror_Product Profile'!$B$11)</f>
        <v xml:space="preserve"> -</v>
      </c>
      <c r="H2505" s="309" t="str">
        <f>IF(ISBLANK($D2505),"",'Offeror_Product Profile'!$B$9)</f>
        <v/>
      </c>
      <c r="I2505" s="342"/>
      <c r="J2505" s="310" t="str">
        <f>IF(ISBLANK($D2505),"",'CDM_Requirements '!$B$149)</f>
        <v/>
      </c>
      <c r="K2505" s="338" t="str">
        <f>IF(ISBLANK($D2505),"",'CDM_Requirements '!$B$150)</f>
        <v/>
      </c>
      <c r="L2505" s="338" t="str">
        <f>IF(ISBLANK($D2505),"",'CDM_Requirements '!$B$151)</f>
        <v/>
      </c>
      <c r="M2505" s="338" t="str">
        <f>IF(ISBLANK($D2505),"",'CDM_Requirements '!$B$152)</f>
        <v/>
      </c>
      <c r="N2505" s="338" t="str">
        <f>IF(ISBLANK($D2505),"",'CDM_Requirements '!$B$153)</f>
        <v/>
      </c>
      <c r="O2505" s="340"/>
      <c r="P2505" s="340"/>
      <c r="Q2505" s="343"/>
    </row>
    <row r="2506" spans="1:17" s="323" customFormat="1" ht="20.100000000000001" customHeight="1" x14ac:dyDescent="0.25">
      <c r="A2506" s="311"/>
      <c r="B2506" s="308" t="str">
        <f>IF(ISBLANK($D2506)," -",'Offeror_Product Profile'!$B$12)</f>
        <v xml:space="preserve"> -</v>
      </c>
      <c r="C2506" s="308" t="str">
        <f>IF(ISBLANK($D2506)," -",'Offeror_Product Profile'!$B$13)</f>
        <v xml:space="preserve"> -</v>
      </c>
      <c r="D2506" s="340"/>
      <c r="E2506" s="341"/>
      <c r="F2506" s="336" t="str">
        <f>IF(ISBLANK($D2506)," -",'Offeror_Product Profile'!$B$10)</f>
        <v xml:space="preserve"> -</v>
      </c>
      <c r="G2506" s="336" t="str">
        <f>IF(ISBLANK($D2506)," -",'Offeror_Product Profile'!$B$11)</f>
        <v xml:space="preserve"> -</v>
      </c>
      <c r="H2506" s="309" t="str">
        <f>IF(ISBLANK($D2506),"",'Offeror_Product Profile'!$B$9)</f>
        <v/>
      </c>
      <c r="I2506" s="342"/>
      <c r="J2506" s="310" t="str">
        <f>IF(ISBLANK($D2506),"",'CDM_Requirements '!$B$149)</f>
        <v/>
      </c>
      <c r="K2506" s="338" t="str">
        <f>IF(ISBLANK($D2506),"",'CDM_Requirements '!$B$150)</f>
        <v/>
      </c>
      <c r="L2506" s="338" t="str">
        <f>IF(ISBLANK($D2506),"",'CDM_Requirements '!$B$151)</f>
        <v/>
      </c>
      <c r="M2506" s="338" t="str">
        <f>IF(ISBLANK($D2506),"",'CDM_Requirements '!$B$152)</f>
        <v/>
      </c>
      <c r="N2506" s="338" t="str">
        <f>IF(ISBLANK($D2506),"",'CDM_Requirements '!$B$153)</f>
        <v/>
      </c>
      <c r="O2506" s="340"/>
      <c r="P2506" s="340"/>
      <c r="Q2506" s="343"/>
    </row>
    <row r="2507" spans="1:17" s="323" customFormat="1" ht="20.100000000000001" customHeight="1" x14ac:dyDescent="0.25">
      <c r="A2507" s="311"/>
      <c r="B2507" s="308" t="str">
        <f>IF(ISBLANK($D2507)," -",'Offeror_Product Profile'!$B$12)</f>
        <v xml:space="preserve"> -</v>
      </c>
      <c r="C2507" s="308" t="str">
        <f>IF(ISBLANK($D2507)," -",'Offeror_Product Profile'!$B$13)</f>
        <v xml:space="preserve"> -</v>
      </c>
      <c r="D2507" s="340"/>
      <c r="E2507" s="341"/>
      <c r="F2507" s="336" t="str">
        <f>IF(ISBLANK($D2507)," -",'Offeror_Product Profile'!$B$10)</f>
        <v xml:space="preserve"> -</v>
      </c>
      <c r="G2507" s="336" t="str">
        <f>IF(ISBLANK($D2507)," -",'Offeror_Product Profile'!$B$11)</f>
        <v xml:space="preserve"> -</v>
      </c>
      <c r="H2507" s="309" t="str">
        <f>IF(ISBLANK($D2507),"",'Offeror_Product Profile'!$B$9)</f>
        <v/>
      </c>
      <c r="I2507" s="342"/>
      <c r="J2507" s="310" t="str">
        <f>IF(ISBLANK($D2507),"",'CDM_Requirements '!$B$149)</f>
        <v/>
      </c>
      <c r="K2507" s="338" t="str">
        <f>IF(ISBLANK($D2507),"",'CDM_Requirements '!$B$150)</f>
        <v/>
      </c>
      <c r="L2507" s="338" t="str">
        <f>IF(ISBLANK($D2507),"",'CDM_Requirements '!$B$151)</f>
        <v/>
      </c>
      <c r="M2507" s="338" t="str">
        <f>IF(ISBLANK($D2507),"",'CDM_Requirements '!$B$152)</f>
        <v/>
      </c>
      <c r="N2507" s="338" t="str">
        <f>IF(ISBLANK($D2507),"",'CDM_Requirements '!$B$153)</f>
        <v/>
      </c>
      <c r="O2507" s="340"/>
      <c r="P2507" s="340"/>
      <c r="Q2507" s="343"/>
    </row>
    <row r="2508" spans="1:17" s="323" customFormat="1" ht="20.100000000000001" customHeight="1" x14ac:dyDescent="0.25">
      <c r="A2508" s="311"/>
      <c r="B2508" s="308" t="str">
        <f>IF(ISBLANK($D2508)," -",'Offeror_Product Profile'!$B$12)</f>
        <v xml:space="preserve"> -</v>
      </c>
      <c r="C2508" s="308" t="str">
        <f>IF(ISBLANK($D2508)," -",'Offeror_Product Profile'!$B$13)</f>
        <v xml:space="preserve"> -</v>
      </c>
      <c r="D2508" s="340"/>
      <c r="E2508" s="341"/>
      <c r="F2508" s="336" t="str">
        <f>IF(ISBLANK($D2508)," -",'Offeror_Product Profile'!$B$10)</f>
        <v xml:space="preserve"> -</v>
      </c>
      <c r="G2508" s="336" t="str">
        <f>IF(ISBLANK($D2508)," -",'Offeror_Product Profile'!$B$11)</f>
        <v xml:space="preserve"> -</v>
      </c>
      <c r="H2508" s="309" t="str">
        <f>IF(ISBLANK($D2508),"",'Offeror_Product Profile'!$B$9)</f>
        <v/>
      </c>
      <c r="I2508" s="342"/>
      <c r="J2508" s="310" t="str">
        <f>IF(ISBLANK($D2508),"",'CDM_Requirements '!$B$149)</f>
        <v/>
      </c>
      <c r="K2508" s="338" t="str">
        <f>IF(ISBLANK($D2508),"",'CDM_Requirements '!$B$150)</f>
        <v/>
      </c>
      <c r="L2508" s="338" t="str">
        <f>IF(ISBLANK($D2508),"",'CDM_Requirements '!$B$151)</f>
        <v/>
      </c>
      <c r="M2508" s="338" t="str">
        <f>IF(ISBLANK($D2508),"",'CDM_Requirements '!$B$152)</f>
        <v/>
      </c>
      <c r="N2508" s="338" t="str">
        <f>IF(ISBLANK($D2508),"",'CDM_Requirements '!$B$153)</f>
        <v/>
      </c>
      <c r="O2508" s="340"/>
      <c r="P2508" s="340"/>
      <c r="Q2508" s="343"/>
    </row>
    <row r="2509" spans="1:17" s="323" customFormat="1" ht="20.100000000000001" customHeight="1" x14ac:dyDescent="0.25">
      <c r="A2509" s="311"/>
      <c r="B2509" s="308" t="str">
        <f>IF(ISBLANK($D2509)," -",'Offeror_Product Profile'!$B$12)</f>
        <v xml:space="preserve"> -</v>
      </c>
      <c r="C2509" s="308" t="str">
        <f>IF(ISBLANK($D2509)," -",'Offeror_Product Profile'!$B$13)</f>
        <v xml:space="preserve"> -</v>
      </c>
      <c r="D2509" s="340"/>
      <c r="E2509" s="341"/>
      <c r="F2509" s="336" t="str">
        <f>IF(ISBLANK($D2509)," -",'Offeror_Product Profile'!$B$10)</f>
        <v xml:space="preserve"> -</v>
      </c>
      <c r="G2509" s="336" t="str">
        <f>IF(ISBLANK($D2509)," -",'Offeror_Product Profile'!$B$11)</f>
        <v xml:space="preserve"> -</v>
      </c>
      <c r="H2509" s="309" t="str">
        <f>IF(ISBLANK($D2509),"",'Offeror_Product Profile'!$B$9)</f>
        <v/>
      </c>
      <c r="I2509" s="342"/>
      <c r="J2509" s="310" t="str">
        <f>IF(ISBLANK($D2509),"",'CDM_Requirements '!$B$149)</f>
        <v/>
      </c>
      <c r="K2509" s="338" t="str">
        <f>IF(ISBLANK($D2509),"",'CDM_Requirements '!$B$150)</f>
        <v/>
      </c>
      <c r="L2509" s="338" t="str">
        <f>IF(ISBLANK($D2509),"",'CDM_Requirements '!$B$151)</f>
        <v/>
      </c>
      <c r="M2509" s="338" t="str">
        <f>IF(ISBLANK($D2509),"",'CDM_Requirements '!$B$152)</f>
        <v/>
      </c>
      <c r="N2509" s="338" t="str">
        <f>IF(ISBLANK($D2509),"",'CDM_Requirements '!$B$153)</f>
        <v/>
      </c>
      <c r="O2509" s="340"/>
      <c r="P2509" s="340"/>
      <c r="Q2509" s="343"/>
    </row>
    <row r="2510" spans="1:17" s="323" customFormat="1" ht="20.100000000000001" customHeight="1" x14ac:dyDescent="0.25">
      <c r="A2510" s="311"/>
      <c r="B2510" s="308" t="str">
        <f>IF(ISBLANK($D2510)," -",'Offeror_Product Profile'!$B$12)</f>
        <v xml:space="preserve"> -</v>
      </c>
      <c r="C2510" s="308" t="str">
        <f>IF(ISBLANK($D2510)," -",'Offeror_Product Profile'!$B$13)</f>
        <v xml:space="preserve"> -</v>
      </c>
      <c r="D2510" s="340"/>
      <c r="E2510" s="341"/>
      <c r="F2510" s="336" t="str">
        <f>IF(ISBLANK($D2510)," -",'Offeror_Product Profile'!$B$10)</f>
        <v xml:space="preserve"> -</v>
      </c>
      <c r="G2510" s="336" t="str">
        <f>IF(ISBLANK($D2510)," -",'Offeror_Product Profile'!$B$11)</f>
        <v xml:space="preserve"> -</v>
      </c>
      <c r="H2510" s="309" t="str">
        <f>IF(ISBLANK($D2510),"",'Offeror_Product Profile'!$B$9)</f>
        <v/>
      </c>
      <c r="I2510" s="342"/>
      <c r="J2510" s="310" t="str">
        <f>IF(ISBLANK($D2510),"",'CDM_Requirements '!$B$149)</f>
        <v/>
      </c>
      <c r="K2510" s="338" t="str">
        <f>IF(ISBLANK($D2510),"",'CDM_Requirements '!$B$150)</f>
        <v/>
      </c>
      <c r="L2510" s="338" t="str">
        <f>IF(ISBLANK($D2510),"",'CDM_Requirements '!$B$151)</f>
        <v/>
      </c>
      <c r="M2510" s="338" t="str">
        <f>IF(ISBLANK($D2510),"",'CDM_Requirements '!$B$152)</f>
        <v/>
      </c>
      <c r="N2510" s="338" t="str">
        <f>IF(ISBLANK($D2510),"",'CDM_Requirements '!$B$153)</f>
        <v/>
      </c>
      <c r="O2510" s="340"/>
      <c r="P2510" s="340"/>
      <c r="Q2510" s="343"/>
    </row>
    <row r="2511" spans="1:17" s="323" customFormat="1" ht="20.100000000000001" customHeight="1" x14ac:dyDescent="0.25">
      <c r="A2511" s="311"/>
      <c r="B2511" s="308" t="str">
        <f>IF(ISBLANK($D2511)," -",'Offeror_Product Profile'!$B$12)</f>
        <v xml:space="preserve"> -</v>
      </c>
      <c r="C2511" s="308" t="str">
        <f>IF(ISBLANK($D2511)," -",'Offeror_Product Profile'!$B$13)</f>
        <v xml:space="preserve"> -</v>
      </c>
      <c r="D2511" s="340"/>
      <c r="E2511" s="341"/>
      <c r="F2511" s="336" t="str">
        <f>IF(ISBLANK($D2511)," -",'Offeror_Product Profile'!$B$10)</f>
        <v xml:space="preserve"> -</v>
      </c>
      <c r="G2511" s="336" t="str">
        <f>IF(ISBLANK($D2511)," -",'Offeror_Product Profile'!$B$11)</f>
        <v xml:space="preserve"> -</v>
      </c>
      <c r="H2511" s="309" t="str">
        <f>IF(ISBLANK($D2511),"",'Offeror_Product Profile'!$B$9)</f>
        <v/>
      </c>
      <c r="I2511" s="342"/>
      <c r="J2511" s="310" t="str">
        <f>IF(ISBLANK($D2511),"",'CDM_Requirements '!$B$149)</f>
        <v/>
      </c>
      <c r="K2511" s="338" t="str">
        <f>IF(ISBLANK($D2511),"",'CDM_Requirements '!$B$150)</f>
        <v/>
      </c>
      <c r="L2511" s="338" t="str">
        <f>IF(ISBLANK($D2511),"",'CDM_Requirements '!$B$151)</f>
        <v/>
      </c>
      <c r="M2511" s="338" t="str">
        <f>IF(ISBLANK($D2511),"",'CDM_Requirements '!$B$152)</f>
        <v/>
      </c>
      <c r="N2511" s="338" t="str">
        <f>IF(ISBLANK($D2511),"",'CDM_Requirements '!$B$153)</f>
        <v/>
      </c>
      <c r="O2511" s="340"/>
      <c r="P2511" s="340"/>
      <c r="Q2511" s="343"/>
    </row>
    <row r="2512" spans="1:17" s="323" customFormat="1" ht="20.100000000000001" customHeight="1" x14ac:dyDescent="0.25">
      <c r="A2512" s="311"/>
      <c r="B2512" s="308" t="str">
        <f>IF(ISBLANK($D2512)," -",'Offeror_Product Profile'!$B$12)</f>
        <v xml:space="preserve"> -</v>
      </c>
      <c r="C2512" s="308" t="str">
        <f>IF(ISBLANK($D2512)," -",'Offeror_Product Profile'!$B$13)</f>
        <v xml:space="preserve"> -</v>
      </c>
      <c r="D2512" s="340"/>
      <c r="E2512" s="341"/>
      <c r="F2512" s="336" t="str">
        <f>IF(ISBLANK($D2512)," -",'Offeror_Product Profile'!$B$10)</f>
        <v xml:space="preserve"> -</v>
      </c>
      <c r="G2512" s="336" t="str">
        <f>IF(ISBLANK($D2512)," -",'Offeror_Product Profile'!$B$11)</f>
        <v xml:space="preserve"> -</v>
      </c>
      <c r="H2512" s="309" t="str">
        <f>IF(ISBLANK($D2512),"",'Offeror_Product Profile'!$B$9)</f>
        <v/>
      </c>
      <c r="I2512" s="342"/>
      <c r="J2512" s="310" t="str">
        <f>IF(ISBLANK($D2512),"",'CDM_Requirements '!$B$149)</f>
        <v/>
      </c>
      <c r="K2512" s="338" t="str">
        <f>IF(ISBLANK($D2512),"",'CDM_Requirements '!$B$150)</f>
        <v/>
      </c>
      <c r="L2512" s="338" t="str">
        <f>IF(ISBLANK($D2512),"",'CDM_Requirements '!$B$151)</f>
        <v/>
      </c>
      <c r="M2512" s="338" t="str">
        <f>IF(ISBLANK($D2512),"",'CDM_Requirements '!$B$152)</f>
        <v/>
      </c>
      <c r="N2512" s="338" t="str">
        <f>IF(ISBLANK($D2512),"",'CDM_Requirements '!$B$153)</f>
        <v/>
      </c>
      <c r="O2512" s="340"/>
      <c r="P2512" s="340"/>
      <c r="Q2512" s="343"/>
    </row>
    <row r="2513" spans="1:17" s="323" customFormat="1" ht="20.100000000000001" customHeight="1" x14ac:dyDescent="0.25">
      <c r="A2513" s="311"/>
      <c r="B2513" s="308" t="str">
        <f>IF(ISBLANK($D2513)," -",'Offeror_Product Profile'!$B$12)</f>
        <v xml:space="preserve"> -</v>
      </c>
      <c r="C2513" s="308" t="str">
        <f>IF(ISBLANK($D2513)," -",'Offeror_Product Profile'!$B$13)</f>
        <v xml:space="preserve"> -</v>
      </c>
      <c r="D2513" s="340"/>
      <c r="E2513" s="341"/>
      <c r="F2513" s="336" t="str">
        <f>IF(ISBLANK($D2513)," -",'Offeror_Product Profile'!$B$10)</f>
        <v xml:space="preserve"> -</v>
      </c>
      <c r="G2513" s="336" t="str">
        <f>IF(ISBLANK($D2513)," -",'Offeror_Product Profile'!$B$11)</f>
        <v xml:space="preserve"> -</v>
      </c>
      <c r="H2513" s="309" t="str">
        <f>IF(ISBLANK($D2513),"",'Offeror_Product Profile'!$B$9)</f>
        <v/>
      </c>
      <c r="I2513" s="342"/>
      <c r="J2513" s="310" t="str">
        <f>IF(ISBLANK($D2513),"",'CDM_Requirements '!$B$149)</f>
        <v/>
      </c>
      <c r="K2513" s="338" t="str">
        <f>IF(ISBLANK($D2513),"",'CDM_Requirements '!$B$150)</f>
        <v/>
      </c>
      <c r="L2513" s="338" t="str">
        <f>IF(ISBLANK($D2513),"",'CDM_Requirements '!$B$151)</f>
        <v/>
      </c>
      <c r="M2513" s="338" t="str">
        <f>IF(ISBLANK($D2513),"",'CDM_Requirements '!$B$152)</f>
        <v/>
      </c>
      <c r="N2513" s="338" t="str">
        <f>IF(ISBLANK($D2513),"",'CDM_Requirements '!$B$153)</f>
        <v/>
      </c>
      <c r="O2513" s="340"/>
      <c r="P2513" s="340"/>
      <c r="Q2513" s="343"/>
    </row>
    <row r="2514" spans="1:17" s="323" customFormat="1" ht="20.100000000000001" customHeight="1" x14ac:dyDescent="0.25">
      <c r="A2514" s="311"/>
      <c r="B2514" s="308" t="str">
        <f>IF(ISBLANK($D2514)," -",'Offeror_Product Profile'!$B$12)</f>
        <v xml:space="preserve"> -</v>
      </c>
      <c r="C2514" s="308" t="str">
        <f>IF(ISBLANK($D2514)," -",'Offeror_Product Profile'!$B$13)</f>
        <v xml:space="preserve"> -</v>
      </c>
      <c r="D2514" s="340"/>
      <c r="E2514" s="341"/>
      <c r="F2514" s="336" t="str">
        <f>IF(ISBLANK($D2514)," -",'Offeror_Product Profile'!$B$10)</f>
        <v xml:space="preserve"> -</v>
      </c>
      <c r="G2514" s="336" t="str">
        <f>IF(ISBLANK($D2514)," -",'Offeror_Product Profile'!$B$11)</f>
        <v xml:space="preserve"> -</v>
      </c>
      <c r="H2514" s="309" t="str">
        <f>IF(ISBLANK($D2514),"",'Offeror_Product Profile'!$B$9)</f>
        <v/>
      </c>
      <c r="I2514" s="342"/>
      <c r="J2514" s="310" t="str">
        <f>IF(ISBLANK($D2514),"",'CDM_Requirements '!$B$149)</f>
        <v/>
      </c>
      <c r="K2514" s="338" t="str">
        <f>IF(ISBLANK($D2514),"",'CDM_Requirements '!$B$150)</f>
        <v/>
      </c>
      <c r="L2514" s="338" t="str">
        <f>IF(ISBLANK($D2514),"",'CDM_Requirements '!$B$151)</f>
        <v/>
      </c>
      <c r="M2514" s="338" t="str">
        <f>IF(ISBLANK($D2514),"",'CDM_Requirements '!$B$152)</f>
        <v/>
      </c>
      <c r="N2514" s="338" t="str">
        <f>IF(ISBLANK($D2514),"",'CDM_Requirements '!$B$153)</f>
        <v/>
      </c>
      <c r="O2514" s="340"/>
      <c r="P2514" s="340"/>
      <c r="Q2514" s="343"/>
    </row>
    <row r="2515" spans="1:17" s="323" customFormat="1" ht="20.100000000000001" customHeight="1" x14ac:dyDescent="0.25">
      <c r="A2515" s="311"/>
      <c r="B2515" s="308" t="str">
        <f>IF(ISBLANK($D2515)," -",'Offeror_Product Profile'!$B$12)</f>
        <v xml:space="preserve"> -</v>
      </c>
      <c r="C2515" s="308" t="str">
        <f>IF(ISBLANK($D2515)," -",'Offeror_Product Profile'!$B$13)</f>
        <v xml:space="preserve"> -</v>
      </c>
      <c r="D2515" s="340"/>
      <c r="E2515" s="341"/>
      <c r="F2515" s="336" t="str">
        <f>IF(ISBLANK($D2515)," -",'Offeror_Product Profile'!$B$10)</f>
        <v xml:space="preserve"> -</v>
      </c>
      <c r="G2515" s="336" t="str">
        <f>IF(ISBLANK($D2515)," -",'Offeror_Product Profile'!$B$11)</f>
        <v xml:space="preserve"> -</v>
      </c>
      <c r="H2515" s="309" t="str">
        <f>IF(ISBLANK($D2515),"",'Offeror_Product Profile'!$B$9)</f>
        <v/>
      </c>
      <c r="I2515" s="342"/>
      <c r="J2515" s="310" t="str">
        <f>IF(ISBLANK($D2515),"",'CDM_Requirements '!$B$149)</f>
        <v/>
      </c>
      <c r="K2515" s="338" t="str">
        <f>IF(ISBLANK($D2515),"",'CDM_Requirements '!$B$150)</f>
        <v/>
      </c>
      <c r="L2515" s="338" t="str">
        <f>IF(ISBLANK($D2515),"",'CDM_Requirements '!$B$151)</f>
        <v/>
      </c>
      <c r="M2515" s="338" t="str">
        <f>IF(ISBLANK($D2515),"",'CDM_Requirements '!$B$152)</f>
        <v/>
      </c>
      <c r="N2515" s="338" t="str">
        <f>IF(ISBLANK($D2515),"",'CDM_Requirements '!$B$153)</f>
        <v/>
      </c>
      <c r="O2515" s="340"/>
      <c r="P2515" s="340"/>
      <c r="Q2515" s="343"/>
    </row>
    <row r="2516" spans="1:17" s="323" customFormat="1" ht="20.100000000000001" customHeight="1" x14ac:dyDescent="0.25">
      <c r="A2516" s="311"/>
      <c r="B2516" s="308" t="str">
        <f>IF(ISBLANK($D2516)," -",'Offeror_Product Profile'!$B$12)</f>
        <v xml:space="preserve"> -</v>
      </c>
      <c r="C2516" s="308" t="str">
        <f>IF(ISBLANK($D2516)," -",'Offeror_Product Profile'!$B$13)</f>
        <v xml:space="preserve"> -</v>
      </c>
      <c r="D2516" s="340"/>
      <c r="E2516" s="341"/>
      <c r="F2516" s="336" t="str">
        <f>IF(ISBLANK($D2516)," -",'Offeror_Product Profile'!$B$10)</f>
        <v xml:space="preserve"> -</v>
      </c>
      <c r="G2516" s="336" t="str">
        <f>IF(ISBLANK($D2516)," -",'Offeror_Product Profile'!$B$11)</f>
        <v xml:space="preserve"> -</v>
      </c>
      <c r="H2516" s="309" t="str">
        <f>IF(ISBLANK($D2516),"",'Offeror_Product Profile'!$B$9)</f>
        <v/>
      </c>
      <c r="I2516" s="342"/>
      <c r="J2516" s="310" t="str">
        <f>IF(ISBLANK($D2516),"",'CDM_Requirements '!$B$149)</f>
        <v/>
      </c>
      <c r="K2516" s="338" t="str">
        <f>IF(ISBLANK($D2516),"",'CDM_Requirements '!$B$150)</f>
        <v/>
      </c>
      <c r="L2516" s="338" t="str">
        <f>IF(ISBLANK($D2516),"",'CDM_Requirements '!$B$151)</f>
        <v/>
      </c>
      <c r="M2516" s="338" t="str">
        <f>IF(ISBLANK($D2516),"",'CDM_Requirements '!$B$152)</f>
        <v/>
      </c>
      <c r="N2516" s="338" t="str">
        <f>IF(ISBLANK($D2516),"",'CDM_Requirements '!$B$153)</f>
        <v/>
      </c>
      <c r="O2516" s="340"/>
      <c r="P2516" s="340"/>
      <c r="Q2516" s="343"/>
    </row>
    <row r="2517" spans="1:17" s="323" customFormat="1" ht="20.100000000000001" customHeight="1" x14ac:dyDescent="0.25">
      <c r="A2517" s="311"/>
      <c r="B2517" s="308" t="str">
        <f>IF(ISBLANK($D2517)," -",'Offeror_Product Profile'!$B$12)</f>
        <v xml:space="preserve"> -</v>
      </c>
      <c r="C2517" s="308" t="str">
        <f>IF(ISBLANK($D2517)," -",'Offeror_Product Profile'!$B$13)</f>
        <v xml:space="preserve"> -</v>
      </c>
      <c r="D2517" s="340"/>
      <c r="E2517" s="341"/>
      <c r="F2517" s="336" t="str">
        <f>IF(ISBLANK($D2517)," -",'Offeror_Product Profile'!$B$10)</f>
        <v xml:space="preserve"> -</v>
      </c>
      <c r="G2517" s="336" t="str">
        <f>IF(ISBLANK($D2517)," -",'Offeror_Product Profile'!$B$11)</f>
        <v xml:space="preserve"> -</v>
      </c>
      <c r="H2517" s="309" t="str">
        <f>IF(ISBLANK($D2517),"",'Offeror_Product Profile'!$B$9)</f>
        <v/>
      </c>
      <c r="I2517" s="342"/>
      <c r="J2517" s="310" t="str">
        <f>IF(ISBLANK($D2517),"",'CDM_Requirements '!$B$149)</f>
        <v/>
      </c>
      <c r="K2517" s="338" t="str">
        <f>IF(ISBLANK($D2517),"",'CDM_Requirements '!$B$150)</f>
        <v/>
      </c>
      <c r="L2517" s="338" t="str">
        <f>IF(ISBLANK($D2517),"",'CDM_Requirements '!$B$151)</f>
        <v/>
      </c>
      <c r="M2517" s="338" t="str">
        <f>IF(ISBLANK($D2517),"",'CDM_Requirements '!$B$152)</f>
        <v/>
      </c>
      <c r="N2517" s="338" t="str">
        <f>IF(ISBLANK($D2517),"",'CDM_Requirements '!$B$153)</f>
        <v/>
      </c>
      <c r="O2517" s="340"/>
      <c r="P2517" s="340"/>
      <c r="Q2517" s="343"/>
    </row>
    <row r="2518" spans="1:17" s="323" customFormat="1" ht="20.100000000000001" customHeight="1" x14ac:dyDescent="0.25">
      <c r="A2518" s="311"/>
      <c r="B2518" s="308" t="str">
        <f>IF(ISBLANK($D2518)," -",'Offeror_Product Profile'!$B$12)</f>
        <v xml:space="preserve"> -</v>
      </c>
      <c r="C2518" s="308" t="str">
        <f>IF(ISBLANK($D2518)," -",'Offeror_Product Profile'!$B$13)</f>
        <v xml:space="preserve"> -</v>
      </c>
      <c r="D2518" s="340"/>
      <c r="E2518" s="341"/>
      <c r="F2518" s="336" t="str">
        <f>IF(ISBLANK($D2518)," -",'Offeror_Product Profile'!$B$10)</f>
        <v xml:space="preserve"> -</v>
      </c>
      <c r="G2518" s="336" t="str">
        <f>IF(ISBLANK($D2518)," -",'Offeror_Product Profile'!$B$11)</f>
        <v xml:space="preserve"> -</v>
      </c>
      <c r="H2518" s="309" t="str">
        <f>IF(ISBLANK($D2518),"",'Offeror_Product Profile'!$B$9)</f>
        <v/>
      </c>
      <c r="I2518" s="342"/>
      <c r="J2518" s="310" t="str">
        <f>IF(ISBLANK($D2518),"",'CDM_Requirements '!$B$149)</f>
        <v/>
      </c>
      <c r="K2518" s="338" t="str">
        <f>IF(ISBLANK($D2518),"",'CDM_Requirements '!$B$150)</f>
        <v/>
      </c>
      <c r="L2518" s="338" t="str">
        <f>IF(ISBLANK($D2518),"",'CDM_Requirements '!$B$151)</f>
        <v/>
      </c>
      <c r="M2518" s="338" t="str">
        <f>IF(ISBLANK($D2518),"",'CDM_Requirements '!$B$152)</f>
        <v/>
      </c>
      <c r="N2518" s="338" t="str">
        <f>IF(ISBLANK($D2518),"",'CDM_Requirements '!$B$153)</f>
        <v/>
      </c>
      <c r="O2518" s="340"/>
      <c r="P2518" s="340"/>
      <c r="Q2518" s="343"/>
    </row>
    <row r="2519" spans="1:17" s="323" customFormat="1" ht="20.100000000000001" customHeight="1" x14ac:dyDescent="0.25">
      <c r="A2519" s="311"/>
      <c r="B2519" s="308" t="str">
        <f>IF(ISBLANK($D2519)," -",'Offeror_Product Profile'!$B$12)</f>
        <v xml:space="preserve"> -</v>
      </c>
      <c r="C2519" s="308" t="str">
        <f>IF(ISBLANK($D2519)," -",'Offeror_Product Profile'!$B$13)</f>
        <v xml:space="preserve"> -</v>
      </c>
      <c r="D2519" s="340"/>
      <c r="E2519" s="341"/>
      <c r="F2519" s="336" t="str">
        <f>IF(ISBLANK($D2519)," -",'Offeror_Product Profile'!$B$10)</f>
        <v xml:space="preserve"> -</v>
      </c>
      <c r="G2519" s="336" t="str">
        <f>IF(ISBLANK($D2519)," -",'Offeror_Product Profile'!$B$11)</f>
        <v xml:space="preserve"> -</v>
      </c>
      <c r="H2519" s="309" t="str">
        <f>IF(ISBLANK($D2519),"",'Offeror_Product Profile'!$B$9)</f>
        <v/>
      </c>
      <c r="I2519" s="342"/>
      <c r="J2519" s="310" t="str">
        <f>IF(ISBLANK($D2519),"",'CDM_Requirements '!$B$149)</f>
        <v/>
      </c>
      <c r="K2519" s="338" t="str">
        <f>IF(ISBLANK($D2519),"",'CDM_Requirements '!$B$150)</f>
        <v/>
      </c>
      <c r="L2519" s="338" t="str">
        <f>IF(ISBLANK($D2519),"",'CDM_Requirements '!$B$151)</f>
        <v/>
      </c>
      <c r="M2519" s="338" t="str">
        <f>IF(ISBLANK($D2519),"",'CDM_Requirements '!$B$152)</f>
        <v/>
      </c>
      <c r="N2519" s="338" t="str">
        <f>IF(ISBLANK($D2519),"",'CDM_Requirements '!$B$153)</f>
        <v/>
      </c>
      <c r="O2519" s="340"/>
      <c r="P2519" s="340"/>
      <c r="Q2519" s="343"/>
    </row>
    <row r="2520" spans="1:17" s="323" customFormat="1" ht="20.100000000000001" customHeight="1" x14ac:dyDescent="0.25">
      <c r="A2520" s="311"/>
      <c r="B2520" s="308" t="str">
        <f>IF(ISBLANK($D2520)," -",'Offeror_Product Profile'!$B$12)</f>
        <v xml:space="preserve"> -</v>
      </c>
      <c r="C2520" s="308" t="str">
        <f>IF(ISBLANK($D2520)," -",'Offeror_Product Profile'!$B$13)</f>
        <v xml:space="preserve"> -</v>
      </c>
      <c r="D2520" s="340"/>
      <c r="E2520" s="341"/>
      <c r="F2520" s="336" t="str">
        <f>IF(ISBLANK($D2520)," -",'Offeror_Product Profile'!$B$10)</f>
        <v xml:space="preserve"> -</v>
      </c>
      <c r="G2520" s="336" t="str">
        <f>IF(ISBLANK($D2520)," -",'Offeror_Product Profile'!$B$11)</f>
        <v xml:space="preserve"> -</v>
      </c>
      <c r="H2520" s="309" t="str">
        <f>IF(ISBLANK($D2520),"",'Offeror_Product Profile'!$B$9)</f>
        <v/>
      </c>
      <c r="I2520" s="342"/>
      <c r="J2520" s="310" t="str">
        <f>IF(ISBLANK($D2520),"",'CDM_Requirements '!$B$149)</f>
        <v/>
      </c>
      <c r="K2520" s="338" t="str">
        <f>IF(ISBLANK($D2520),"",'CDM_Requirements '!$B$150)</f>
        <v/>
      </c>
      <c r="L2520" s="338" t="str">
        <f>IF(ISBLANK($D2520),"",'CDM_Requirements '!$B$151)</f>
        <v/>
      </c>
      <c r="M2520" s="338" t="str">
        <f>IF(ISBLANK($D2520),"",'CDM_Requirements '!$B$152)</f>
        <v/>
      </c>
      <c r="N2520" s="338" t="str">
        <f>IF(ISBLANK($D2520),"",'CDM_Requirements '!$B$153)</f>
        <v/>
      </c>
      <c r="O2520" s="340"/>
      <c r="P2520" s="340"/>
      <c r="Q2520" s="343"/>
    </row>
    <row r="2521" spans="1:17" s="323" customFormat="1" ht="20.100000000000001" customHeight="1" x14ac:dyDescent="0.25">
      <c r="A2521" s="311"/>
      <c r="B2521" s="308" t="str">
        <f>IF(ISBLANK($D2521)," -",'Offeror_Product Profile'!$B$12)</f>
        <v xml:space="preserve"> -</v>
      </c>
      <c r="C2521" s="308" t="str">
        <f>IF(ISBLANK($D2521)," -",'Offeror_Product Profile'!$B$13)</f>
        <v xml:space="preserve"> -</v>
      </c>
      <c r="D2521" s="340"/>
      <c r="E2521" s="341"/>
      <c r="F2521" s="336" t="str">
        <f>IF(ISBLANK($D2521)," -",'Offeror_Product Profile'!$B$10)</f>
        <v xml:space="preserve"> -</v>
      </c>
      <c r="G2521" s="336" t="str">
        <f>IF(ISBLANK($D2521)," -",'Offeror_Product Profile'!$B$11)</f>
        <v xml:space="preserve"> -</v>
      </c>
      <c r="H2521" s="309" t="str">
        <f>IF(ISBLANK($D2521),"",'Offeror_Product Profile'!$B$9)</f>
        <v/>
      </c>
      <c r="I2521" s="342"/>
      <c r="J2521" s="310" t="str">
        <f>IF(ISBLANK($D2521),"",'CDM_Requirements '!$B$149)</f>
        <v/>
      </c>
      <c r="K2521" s="338" t="str">
        <f>IF(ISBLANK($D2521),"",'CDM_Requirements '!$B$150)</f>
        <v/>
      </c>
      <c r="L2521" s="338" t="str">
        <f>IF(ISBLANK($D2521),"",'CDM_Requirements '!$B$151)</f>
        <v/>
      </c>
      <c r="M2521" s="338" t="str">
        <f>IF(ISBLANK($D2521),"",'CDM_Requirements '!$B$152)</f>
        <v/>
      </c>
      <c r="N2521" s="338" t="str">
        <f>IF(ISBLANK($D2521),"",'CDM_Requirements '!$B$153)</f>
        <v/>
      </c>
      <c r="O2521" s="340"/>
      <c r="P2521" s="340"/>
      <c r="Q2521" s="343"/>
    </row>
    <row r="2522" spans="1:17" s="323" customFormat="1" ht="20.100000000000001" customHeight="1" x14ac:dyDescent="0.25">
      <c r="A2522" s="311"/>
      <c r="B2522" s="308" t="str">
        <f>IF(ISBLANK($D2522)," -",'Offeror_Product Profile'!$B$12)</f>
        <v xml:space="preserve"> -</v>
      </c>
      <c r="C2522" s="308" t="str">
        <f>IF(ISBLANK($D2522)," -",'Offeror_Product Profile'!$B$13)</f>
        <v xml:space="preserve"> -</v>
      </c>
      <c r="D2522" s="340"/>
      <c r="E2522" s="341"/>
      <c r="F2522" s="336" t="str">
        <f>IF(ISBLANK($D2522)," -",'Offeror_Product Profile'!$B$10)</f>
        <v xml:space="preserve"> -</v>
      </c>
      <c r="G2522" s="336" t="str">
        <f>IF(ISBLANK($D2522)," -",'Offeror_Product Profile'!$B$11)</f>
        <v xml:space="preserve"> -</v>
      </c>
      <c r="H2522" s="309" t="str">
        <f>IF(ISBLANK($D2522),"",'Offeror_Product Profile'!$B$9)</f>
        <v/>
      </c>
      <c r="I2522" s="342"/>
      <c r="J2522" s="310" t="str">
        <f>IF(ISBLANK($D2522),"",'CDM_Requirements '!$B$149)</f>
        <v/>
      </c>
      <c r="K2522" s="338" t="str">
        <f>IF(ISBLANK($D2522),"",'CDM_Requirements '!$B$150)</f>
        <v/>
      </c>
      <c r="L2522" s="338" t="str">
        <f>IF(ISBLANK($D2522),"",'CDM_Requirements '!$B$151)</f>
        <v/>
      </c>
      <c r="M2522" s="338" t="str">
        <f>IF(ISBLANK($D2522),"",'CDM_Requirements '!$B$152)</f>
        <v/>
      </c>
      <c r="N2522" s="338" t="str">
        <f>IF(ISBLANK($D2522),"",'CDM_Requirements '!$B$153)</f>
        <v/>
      </c>
      <c r="O2522" s="340"/>
      <c r="P2522" s="340"/>
      <c r="Q2522" s="343"/>
    </row>
    <row r="2523" spans="1:17" s="323" customFormat="1" ht="20.100000000000001" customHeight="1" x14ac:dyDescent="0.25">
      <c r="A2523" s="311"/>
      <c r="B2523" s="308" t="str">
        <f>IF(ISBLANK($D2523)," -",'Offeror_Product Profile'!$B$12)</f>
        <v xml:space="preserve"> -</v>
      </c>
      <c r="C2523" s="308" t="str">
        <f>IF(ISBLANK($D2523)," -",'Offeror_Product Profile'!$B$13)</f>
        <v xml:space="preserve"> -</v>
      </c>
      <c r="D2523" s="340"/>
      <c r="E2523" s="341"/>
      <c r="F2523" s="336" t="str">
        <f>IF(ISBLANK($D2523)," -",'Offeror_Product Profile'!$B$10)</f>
        <v xml:space="preserve"> -</v>
      </c>
      <c r="G2523" s="336" t="str">
        <f>IF(ISBLANK($D2523)," -",'Offeror_Product Profile'!$B$11)</f>
        <v xml:space="preserve"> -</v>
      </c>
      <c r="H2523" s="309" t="str">
        <f>IF(ISBLANK($D2523),"",'Offeror_Product Profile'!$B$9)</f>
        <v/>
      </c>
      <c r="I2523" s="342"/>
      <c r="J2523" s="310" t="str">
        <f>IF(ISBLANK($D2523),"",'CDM_Requirements '!$B$149)</f>
        <v/>
      </c>
      <c r="K2523" s="338" t="str">
        <f>IF(ISBLANK($D2523),"",'CDM_Requirements '!$B$150)</f>
        <v/>
      </c>
      <c r="L2523" s="338" t="str">
        <f>IF(ISBLANK($D2523),"",'CDM_Requirements '!$B$151)</f>
        <v/>
      </c>
      <c r="M2523" s="338" t="str">
        <f>IF(ISBLANK($D2523),"",'CDM_Requirements '!$B$152)</f>
        <v/>
      </c>
      <c r="N2523" s="338" t="str">
        <f>IF(ISBLANK($D2523),"",'CDM_Requirements '!$B$153)</f>
        <v/>
      </c>
      <c r="O2523" s="340"/>
      <c r="P2523" s="340"/>
      <c r="Q2523" s="343"/>
    </row>
    <row r="2524" spans="1:17" s="323" customFormat="1" ht="20.100000000000001" customHeight="1" x14ac:dyDescent="0.25">
      <c r="A2524" s="311"/>
      <c r="B2524" s="308" t="str">
        <f>IF(ISBLANK($D2524)," -",'Offeror_Product Profile'!$B$12)</f>
        <v xml:space="preserve"> -</v>
      </c>
      <c r="C2524" s="308" t="str">
        <f>IF(ISBLANK($D2524)," -",'Offeror_Product Profile'!$B$13)</f>
        <v xml:space="preserve"> -</v>
      </c>
      <c r="D2524" s="340"/>
      <c r="E2524" s="341"/>
      <c r="F2524" s="336" t="str">
        <f>IF(ISBLANK($D2524)," -",'Offeror_Product Profile'!$B$10)</f>
        <v xml:space="preserve"> -</v>
      </c>
      <c r="G2524" s="336" t="str">
        <f>IF(ISBLANK($D2524)," -",'Offeror_Product Profile'!$B$11)</f>
        <v xml:space="preserve"> -</v>
      </c>
      <c r="H2524" s="309" t="str">
        <f>IF(ISBLANK($D2524),"",'Offeror_Product Profile'!$B$9)</f>
        <v/>
      </c>
      <c r="I2524" s="342"/>
      <c r="J2524" s="310" t="str">
        <f>IF(ISBLANK($D2524),"",'CDM_Requirements '!$B$149)</f>
        <v/>
      </c>
      <c r="K2524" s="338" t="str">
        <f>IF(ISBLANK($D2524),"",'CDM_Requirements '!$B$150)</f>
        <v/>
      </c>
      <c r="L2524" s="338" t="str">
        <f>IF(ISBLANK($D2524),"",'CDM_Requirements '!$B$151)</f>
        <v/>
      </c>
      <c r="M2524" s="338" t="str">
        <f>IF(ISBLANK($D2524),"",'CDM_Requirements '!$B$152)</f>
        <v/>
      </c>
      <c r="N2524" s="338" t="str">
        <f>IF(ISBLANK($D2524),"",'CDM_Requirements '!$B$153)</f>
        <v/>
      </c>
      <c r="O2524" s="340"/>
      <c r="P2524" s="340"/>
      <c r="Q2524" s="343"/>
    </row>
    <row r="2525" spans="1:17" s="323" customFormat="1" ht="20.100000000000001" customHeight="1" x14ac:dyDescent="0.25">
      <c r="A2525" s="311"/>
      <c r="B2525" s="308" t="str">
        <f>IF(ISBLANK($D2525)," -",'Offeror_Product Profile'!$B$12)</f>
        <v xml:space="preserve"> -</v>
      </c>
      <c r="C2525" s="308" t="str">
        <f>IF(ISBLANK($D2525)," -",'Offeror_Product Profile'!$B$13)</f>
        <v xml:space="preserve"> -</v>
      </c>
      <c r="D2525" s="340"/>
      <c r="E2525" s="341"/>
      <c r="F2525" s="336" t="str">
        <f>IF(ISBLANK($D2525)," -",'Offeror_Product Profile'!$B$10)</f>
        <v xml:space="preserve"> -</v>
      </c>
      <c r="G2525" s="336" t="str">
        <f>IF(ISBLANK($D2525)," -",'Offeror_Product Profile'!$B$11)</f>
        <v xml:space="preserve"> -</v>
      </c>
      <c r="H2525" s="309" t="str">
        <f>IF(ISBLANK($D2525),"",'Offeror_Product Profile'!$B$9)</f>
        <v/>
      </c>
      <c r="I2525" s="342"/>
      <c r="J2525" s="310" t="str">
        <f>IF(ISBLANK($D2525),"",'CDM_Requirements '!$B$149)</f>
        <v/>
      </c>
      <c r="K2525" s="338" t="str">
        <f>IF(ISBLANK($D2525),"",'CDM_Requirements '!$B$150)</f>
        <v/>
      </c>
      <c r="L2525" s="338" t="str">
        <f>IF(ISBLANK($D2525),"",'CDM_Requirements '!$B$151)</f>
        <v/>
      </c>
      <c r="M2525" s="338" t="str">
        <f>IF(ISBLANK($D2525),"",'CDM_Requirements '!$B$152)</f>
        <v/>
      </c>
      <c r="N2525" s="338" t="str">
        <f>IF(ISBLANK($D2525),"",'CDM_Requirements '!$B$153)</f>
        <v/>
      </c>
      <c r="O2525" s="340"/>
      <c r="P2525" s="340"/>
      <c r="Q2525" s="343"/>
    </row>
    <row r="2526" spans="1:17" s="323" customFormat="1" ht="20.100000000000001" customHeight="1" x14ac:dyDescent="0.25">
      <c r="A2526" s="311"/>
      <c r="B2526" s="308" t="str">
        <f>IF(ISBLANK($D2526)," -",'Offeror_Product Profile'!$B$12)</f>
        <v xml:space="preserve"> -</v>
      </c>
      <c r="C2526" s="308" t="str">
        <f>IF(ISBLANK($D2526)," -",'Offeror_Product Profile'!$B$13)</f>
        <v xml:space="preserve"> -</v>
      </c>
      <c r="D2526" s="340"/>
      <c r="E2526" s="341"/>
      <c r="F2526" s="336" t="str">
        <f>IF(ISBLANK($D2526)," -",'Offeror_Product Profile'!$B$10)</f>
        <v xml:space="preserve"> -</v>
      </c>
      <c r="G2526" s="336" t="str">
        <f>IF(ISBLANK($D2526)," -",'Offeror_Product Profile'!$B$11)</f>
        <v xml:space="preserve"> -</v>
      </c>
      <c r="H2526" s="309" t="str">
        <f>IF(ISBLANK($D2526),"",'Offeror_Product Profile'!$B$9)</f>
        <v/>
      </c>
      <c r="I2526" s="342"/>
      <c r="J2526" s="310" t="str">
        <f>IF(ISBLANK($D2526),"",'CDM_Requirements '!$B$149)</f>
        <v/>
      </c>
      <c r="K2526" s="338" t="str">
        <f>IF(ISBLANK($D2526),"",'CDM_Requirements '!$B$150)</f>
        <v/>
      </c>
      <c r="L2526" s="338" t="str">
        <f>IF(ISBLANK($D2526),"",'CDM_Requirements '!$B$151)</f>
        <v/>
      </c>
      <c r="M2526" s="338" t="str">
        <f>IF(ISBLANK($D2526),"",'CDM_Requirements '!$B$152)</f>
        <v/>
      </c>
      <c r="N2526" s="338" t="str">
        <f>IF(ISBLANK($D2526),"",'CDM_Requirements '!$B$153)</f>
        <v/>
      </c>
      <c r="O2526" s="340"/>
      <c r="P2526" s="340"/>
      <c r="Q2526" s="343"/>
    </row>
    <row r="2527" spans="1:17" s="323" customFormat="1" ht="20.100000000000001" customHeight="1" x14ac:dyDescent="0.25">
      <c r="A2527" s="311"/>
      <c r="B2527" s="308" t="str">
        <f>IF(ISBLANK($D2527)," -",'Offeror_Product Profile'!$B$12)</f>
        <v xml:space="preserve"> -</v>
      </c>
      <c r="C2527" s="308" t="str">
        <f>IF(ISBLANK($D2527)," -",'Offeror_Product Profile'!$B$13)</f>
        <v xml:space="preserve"> -</v>
      </c>
      <c r="D2527" s="340"/>
      <c r="E2527" s="341"/>
      <c r="F2527" s="336" t="str">
        <f>IF(ISBLANK($D2527)," -",'Offeror_Product Profile'!$B$10)</f>
        <v xml:space="preserve"> -</v>
      </c>
      <c r="G2527" s="336" t="str">
        <f>IF(ISBLANK($D2527)," -",'Offeror_Product Profile'!$B$11)</f>
        <v xml:space="preserve"> -</v>
      </c>
      <c r="H2527" s="309" t="str">
        <f>IF(ISBLANK($D2527),"",'Offeror_Product Profile'!$B$9)</f>
        <v/>
      </c>
      <c r="I2527" s="342"/>
      <c r="J2527" s="310" t="str">
        <f>IF(ISBLANK($D2527),"",'CDM_Requirements '!$B$149)</f>
        <v/>
      </c>
      <c r="K2527" s="338" t="str">
        <f>IF(ISBLANK($D2527),"",'CDM_Requirements '!$B$150)</f>
        <v/>
      </c>
      <c r="L2527" s="338" t="str">
        <f>IF(ISBLANK($D2527),"",'CDM_Requirements '!$B$151)</f>
        <v/>
      </c>
      <c r="M2527" s="338" t="str">
        <f>IF(ISBLANK($D2527),"",'CDM_Requirements '!$B$152)</f>
        <v/>
      </c>
      <c r="N2527" s="338" t="str">
        <f>IF(ISBLANK($D2527),"",'CDM_Requirements '!$B$153)</f>
        <v/>
      </c>
      <c r="O2527" s="340"/>
      <c r="P2527" s="340"/>
      <c r="Q2527" s="343"/>
    </row>
    <row r="2528" spans="1:17" s="323" customFormat="1" ht="20.100000000000001" customHeight="1" x14ac:dyDescent="0.25">
      <c r="A2528" s="311"/>
      <c r="B2528" s="308" t="str">
        <f>IF(ISBLANK($D2528)," -",'Offeror_Product Profile'!$B$12)</f>
        <v xml:space="preserve"> -</v>
      </c>
      <c r="C2528" s="308" t="str">
        <f>IF(ISBLANK($D2528)," -",'Offeror_Product Profile'!$B$13)</f>
        <v xml:space="preserve"> -</v>
      </c>
      <c r="D2528" s="340"/>
      <c r="E2528" s="341"/>
      <c r="F2528" s="336" t="str">
        <f>IF(ISBLANK($D2528)," -",'Offeror_Product Profile'!$B$10)</f>
        <v xml:space="preserve"> -</v>
      </c>
      <c r="G2528" s="336" t="str">
        <f>IF(ISBLANK($D2528)," -",'Offeror_Product Profile'!$B$11)</f>
        <v xml:space="preserve"> -</v>
      </c>
      <c r="H2528" s="309" t="str">
        <f>IF(ISBLANK($D2528),"",'Offeror_Product Profile'!$B$9)</f>
        <v/>
      </c>
      <c r="I2528" s="342"/>
      <c r="J2528" s="310" t="str">
        <f>IF(ISBLANK($D2528),"",'CDM_Requirements '!$B$149)</f>
        <v/>
      </c>
      <c r="K2528" s="338" t="str">
        <f>IF(ISBLANK($D2528),"",'CDM_Requirements '!$B$150)</f>
        <v/>
      </c>
      <c r="L2528" s="338" t="str">
        <f>IF(ISBLANK($D2528),"",'CDM_Requirements '!$B$151)</f>
        <v/>
      </c>
      <c r="M2528" s="338" t="str">
        <f>IF(ISBLANK($D2528),"",'CDM_Requirements '!$B$152)</f>
        <v/>
      </c>
      <c r="N2528" s="338" t="str">
        <f>IF(ISBLANK($D2528),"",'CDM_Requirements '!$B$153)</f>
        <v/>
      </c>
      <c r="O2528" s="340"/>
      <c r="P2528" s="340"/>
      <c r="Q2528" s="343"/>
    </row>
    <row r="2529" spans="1:17" s="323" customFormat="1" ht="20.100000000000001" customHeight="1" x14ac:dyDescent="0.25">
      <c r="A2529" s="311"/>
      <c r="B2529" s="308" t="str">
        <f>IF(ISBLANK($D2529)," -",'Offeror_Product Profile'!$B$12)</f>
        <v xml:space="preserve"> -</v>
      </c>
      <c r="C2529" s="308" t="str">
        <f>IF(ISBLANK($D2529)," -",'Offeror_Product Profile'!$B$13)</f>
        <v xml:space="preserve"> -</v>
      </c>
      <c r="D2529" s="340"/>
      <c r="E2529" s="341"/>
      <c r="F2529" s="336" t="str">
        <f>IF(ISBLANK($D2529)," -",'Offeror_Product Profile'!$B$10)</f>
        <v xml:space="preserve"> -</v>
      </c>
      <c r="G2529" s="336" t="str">
        <f>IF(ISBLANK($D2529)," -",'Offeror_Product Profile'!$B$11)</f>
        <v xml:space="preserve"> -</v>
      </c>
      <c r="H2529" s="309" t="str">
        <f>IF(ISBLANK($D2529),"",'Offeror_Product Profile'!$B$9)</f>
        <v/>
      </c>
      <c r="I2529" s="342"/>
      <c r="J2529" s="310" t="str">
        <f>IF(ISBLANK($D2529),"",'CDM_Requirements '!$B$149)</f>
        <v/>
      </c>
      <c r="K2529" s="338" t="str">
        <f>IF(ISBLANK($D2529),"",'CDM_Requirements '!$B$150)</f>
        <v/>
      </c>
      <c r="L2529" s="338" t="str">
        <f>IF(ISBLANK($D2529),"",'CDM_Requirements '!$B$151)</f>
        <v/>
      </c>
      <c r="M2529" s="338" t="str">
        <f>IF(ISBLANK($D2529),"",'CDM_Requirements '!$B$152)</f>
        <v/>
      </c>
      <c r="N2529" s="338" t="str">
        <f>IF(ISBLANK($D2529),"",'CDM_Requirements '!$B$153)</f>
        <v/>
      </c>
      <c r="O2529" s="340"/>
      <c r="P2529" s="340"/>
      <c r="Q2529" s="343"/>
    </row>
    <row r="2530" spans="1:17" s="323" customFormat="1" ht="20.100000000000001" customHeight="1" x14ac:dyDescent="0.25">
      <c r="A2530" s="311"/>
      <c r="B2530" s="308" t="str">
        <f>IF(ISBLANK($D2530)," -",'Offeror_Product Profile'!$B$12)</f>
        <v xml:space="preserve"> -</v>
      </c>
      <c r="C2530" s="308" t="str">
        <f>IF(ISBLANK($D2530)," -",'Offeror_Product Profile'!$B$13)</f>
        <v xml:space="preserve"> -</v>
      </c>
      <c r="D2530" s="340"/>
      <c r="E2530" s="341"/>
      <c r="F2530" s="336" t="str">
        <f>IF(ISBLANK($D2530)," -",'Offeror_Product Profile'!$B$10)</f>
        <v xml:space="preserve"> -</v>
      </c>
      <c r="G2530" s="336" t="str">
        <f>IF(ISBLANK($D2530)," -",'Offeror_Product Profile'!$B$11)</f>
        <v xml:space="preserve"> -</v>
      </c>
      <c r="H2530" s="309" t="str">
        <f>IF(ISBLANK($D2530),"",'Offeror_Product Profile'!$B$9)</f>
        <v/>
      </c>
      <c r="I2530" s="342"/>
      <c r="J2530" s="310" t="str">
        <f>IF(ISBLANK($D2530),"",'CDM_Requirements '!$B$149)</f>
        <v/>
      </c>
      <c r="K2530" s="338" t="str">
        <f>IF(ISBLANK($D2530),"",'CDM_Requirements '!$B$150)</f>
        <v/>
      </c>
      <c r="L2530" s="338" t="str">
        <f>IF(ISBLANK($D2530),"",'CDM_Requirements '!$B$151)</f>
        <v/>
      </c>
      <c r="M2530" s="338" t="str">
        <f>IF(ISBLANK($D2530),"",'CDM_Requirements '!$B$152)</f>
        <v/>
      </c>
      <c r="N2530" s="338" t="str">
        <f>IF(ISBLANK($D2530),"",'CDM_Requirements '!$B$153)</f>
        <v/>
      </c>
      <c r="O2530" s="340"/>
      <c r="P2530" s="340"/>
      <c r="Q2530" s="343"/>
    </row>
    <row r="2531" spans="1:17" s="323" customFormat="1" ht="20.100000000000001" customHeight="1" x14ac:dyDescent="0.25">
      <c r="A2531" s="311"/>
      <c r="B2531" s="308" t="str">
        <f>IF(ISBLANK($D2531)," -",'Offeror_Product Profile'!$B$12)</f>
        <v xml:space="preserve"> -</v>
      </c>
      <c r="C2531" s="308" t="str">
        <f>IF(ISBLANK($D2531)," -",'Offeror_Product Profile'!$B$13)</f>
        <v xml:space="preserve"> -</v>
      </c>
      <c r="D2531" s="340"/>
      <c r="E2531" s="341"/>
      <c r="F2531" s="336" t="str">
        <f>IF(ISBLANK($D2531)," -",'Offeror_Product Profile'!$B$10)</f>
        <v xml:space="preserve"> -</v>
      </c>
      <c r="G2531" s="336" t="str">
        <f>IF(ISBLANK($D2531)," -",'Offeror_Product Profile'!$B$11)</f>
        <v xml:space="preserve"> -</v>
      </c>
      <c r="H2531" s="309" t="str">
        <f>IF(ISBLANK($D2531),"",'Offeror_Product Profile'!$B$9)</f>
        <v/>
      </c>
      <c r="I2531" s="342"/>
      <c r="J2531" s="310" t="str">
        <f>IF(ISBLANK($D2531),"",'CDM_Requirements '!$B$149)</f>
        <v/>
      </c>
      <c r="K2531" s="338" t="str">
        <f>IF(ISBLANK($D2531),"",'CDM_Requirements '!$B$150)</f>
        <v/>
      </c>
      <c r="L2531" s="338" t="str">
        <f>IF(ISBLANK($D2531),"",'CDM_Requirements '!$B$151)</f>
        <v/>
      </c>
      <c r="M2531" s="338" t="str">
        <f>IF(ISBLANK($D2531),"",'CDM_Requirements '!$B$152)</f>
        <v/>
      </c>
      <c r="N2531" s="338" t="str">
        <f>IF(ISBLANK($D2531),"",'CDM_Requirements '!$B$153)</f>
        <v/>
      </c>
      <c r="O2531" s="340"/>
      <c r="P2531" s="340"/>
      <c r="Q2531" s="343"/>
    </row>
    <row r="2532" spans="1:17" s="323" customFormat="1" ht="20.100000000000001" customHeight="1" x14ac:dyDescent="0.25">
      <c r="A2532" s="311"/>
      <c r="B2532" s="308" t="str">
        <f>IF(ISBLANK($D2532)," -",'Offeror_Product Profile'!$B$12)</f>
        <v xml:space="preserve"> -</v>
      </c>
      <c r="C2532" s="308" t="str">
        <f>IF(ISBLANK($D2532)," -",'Offeror_Product Profile'!$B$13)</f>
        <v xml:space="preserve"> -</v>
      </c>
      <c r="D2532" s="340"/>
      <c r="E2532" s="341"/>
      <c r="F2532" s="336" t="str">
        <f>IF(ISBLANK($D2532)," -",'Offeror_Product Profile'!$B$10)</f>
        <v xml:space="preserve"> -</v>
      </c>
      <c r="G2532" s="336" t="str">
        <f>IF(ISBLANK($D2532)," -",'Offeror_Product Profile'!$B$11)</f>
        <v xml:space="preserve"> -</v>
      </c>
      <c r="H2532" s="309" t="str">
        <f>IF(ISBLANK($D2532),"",'Offeror_Product Profile'!$B$9)</f>
        <v/>
      </c>
      <c r="I2532" s="342"/>
      <c r="J2532" s="310" t="str">
        <f>IF(ISBLANK($D2532),"",'CDM_Requirements '!$B$149)</f>
        <v/>
      </c>
      <c r="K2532" s="338" t="str">
        <f>IF(ISBLANK($D2532),"",'CDM_Requirements '!$B$150)</f>
        <v/>
      </c>
      <c r="L2532" s="338" t="str">
        <f>IF(ISBLANK($D2532),"",'CDM_Requirements '!$B$151)</f>
        <v/>
      </c>
      <c r="M2532" s="338" t="str">
        <f>IF(ISBLANK($D2532),"",'CDM_Requirements '!$B$152)</f>
        <v/>
      </c>
      <c r="N2532" s="338" t="str">
        <f>IF(ISBLANK($D2532),"",'CDM_Requirements '!$B$153)</f>
        <v/>
      </c>
      <c r="O2532" s="340"/>
      <c r="P2532" s="340"/>
      <c r="Q2532" s="343"/>
    </row>
    <row r="2533" spans="1:17" s="323" customFormat="1" ht="20.100000000000001" customHeight="1" x14ac:dyDescent="0.25">
      <c r="A2533" s="311"/>
      <c r="B2533" s="308" t="str">
        <f>IF(ISBLANK($D2533)," -",'Offeror_Product Profile'!$B$12)</f>
        <v xml:space="preserve"> -</v>
      </c>
      <c r="C2533" s="308" t="str">
        <f>IF(ISBLANK($D2533)," -",'Offeror_Product Profile'!$B$13)</f>
        <v xml:space="preserve"> -</v>
      </c>
      <c r="D2533" s="340"/>
      <c r="E2533" s="341"/>
      <c r="F2533" s="336" t="str">
        <f>IF(ISBLANK($D2533)," -",'Offeror_Product Profile'!$B$10)</f>
        <v xml:space="preserve"> -</v>
      </c>
      <c r="G2533" s="336" t="str">
        <f>IF(ISBLANK($D2533)," -",'Offeror_Product Profile'!$B$11)</f>
        <v xml:space="preserve"> -</v>
      </c>
      <c r="H2533" s="309" t="str">
        <f>IF(ISBLANK($D2533),"",'Offeror_Product Profile'!$B$9)</f>
        <v/>
      </c>
      <c r="I2533" s="342"/>
      <c r="J2533" s="310" t="str">
        <f>IF(ISBLANK($D2533),"",'CDM_Requirements '!$B$149)</f>
        <v/>
      </c>
      <c r="K2533" s="338" t="str">
        <f>IF(ISBLANK($D2533),"",'CDM_Requirements '!$B$150)</f>
        <v/>
      </c>
      <c r="L2533" s="338" t="str">
        <f>IF(ISBLANK($D2533),"",'CDM_Requirements '!$B$151)</f>
        <v/>
      </c>
      <c r="M2533" s="338" t="str">
        <f>IF(ISBLANK($D2533),"",'CDM_Requirements '!$B$152)</f>
        <v/>
      </c>
      <c r="N2533" s="338" t="str">
        <f>IF(ISBLANK($D2533),"",'CDM_Requirements '!$B$153)</f>
        <v/>
      </c>
      <c r="O2533" s="340"/>
      <c r="P2533" s="340"/>
      <c r="Q2533" s="343"/>
    </row>
    <row r="2534" spans="1:17" s="323" customFormat="1" ht="20.100000000000001" customHeight="1" x14ac:dyDescent="0.25">
      <c r="A2534" s="311"/>
      <c r="B2534" s="308" t="str">
        <f>IF(ISBLANK($D2534)," -",'Offeror_Product Profile'!$B$12)</f>
        <v xml:space="preserve"> -</v>
      </c>
      <c r="C2534" s="308" t="str">
        <f>IF(ISBLANK($D2534)," -",'Offeror_Product Profile'!$B$13)</f>
        <v xml:space="preserve"> -</v>
      </c>
      <c r="D2534" s="340"/>
      <c r="E2534" s="341"/>
      <c r="F2534" s="336" t="str">
        <f>IF(ISBLANK($D2534)," -",'Offeror_Product Profile'!$B$10)</f>
        <v xml:space="preserve"> -</v>
      </c>
      <c r="G2534" s="336" t="str">
        <f>IF(ISBLANK($D2534)," -",'Offeror_Product Profile'!$B$11)</f>
        <v xml:space="preserve"> -</v>
      </c>
      <c r="H2534" s="309" t="str">
        <f>IF(ISBLANK($D2534),"",'Offeror_Product Profile'!$B$9)</f>
        <v/>
      </c>
      <c r="I2534" s="342"/>
      <c r="J2534" s="310" t="str">
        <f>IF(ISBLANK($D2534),"",'CDM_Requirements '!$B$149)</f>
        <v/>
      </c>
      <c r="K2534" s="338" t="str">
        <f>IF(ISBLANK($D2534),"",'CDM_Requirements '!$B$150)</f>
        <v/>
      </c>
      <c r="L2534" s="338" t="str">
        <f>IF(ISBLANK($D2534),"",'CDM_Requirements '!$B$151)</f>
        <v/>
      </c>
      <c r="M2534" s="338" t="str">
        <f>IF(ISBLANK($D2534),"",'CDM_Requirements '!$B$152)</f>
        <v/>
      </c>
      <c r="N2534" s="338" t="str">
        <f>IF(ISBLANK($D2534),"",'CDM_Requirements '!$B$153)</f>
        <v/>
      </c>
      <c r="O2534" s="340"/>
      <c r="P2534" s="340"/>
      <c r="Q2534" s="343"/>
    </row>
    <row r="2535" spans="1:17" s="323" customFormat="1" ht="20.100000000000001" customHeight="1" x14ac:dyDescent="0.25">
      <c r="A2535" s="311"/>
      <c r="B2535" s="308" t="str">
        <f>IF(ISBLANK($D2535)," -",'Offeror_Product Profile'!$B$12)</f>
        <v xml:space="preserve"> -</v>
      </c>
      <c r="C2535" s="308" t="str">
        <f>IF(ISBLANK($D2535)," -",'Offeror_Product Profile'!$B$13)</f>
        <v xml:space="preserve"> -</v>
      </c>
      <c r="D2535" s="340"/>
      <c r="E2535" s="341"/>
      <c r="F2535" s="336" t="str">
        <f>IF(ISBLANK($D2535)," -",'Offeror_Product Profile'!$B$10)</f>
        <v xml:space="preserve"> -</v>
      </c>
      <c r="G2535" s="336" t="str">
        <f>IF(ISBLANK($D2535)," -",'Offeror_Product Profile'!$B$11)</f>
        <v xml:space="preserve"> -</v>
      </c>
      <c r="H2535" s="309" t="str">
        <f>IF(ISBLANK($D2535),"",'Offeror_Product Profile'!$B$9)</f>
        <v/>
      </c>
      <c r="I2535" s="342"/>
      <c r="J2535" s="310" t="str">
        <f>IF(ISBLANK($D2535),"",'CDM_Requirements '!$B$149)</f>
        <v/>
      </c>
      <c r="K2535" s="338" t="str">
        <f>IF(ISBLANK($D2535),"",'CDM_Requirements '!$B$150)</f>
        <v/>
      </c>
      <c r="L2535" s="338" t="str">
        <f>IF(ISBLANK($D2535),"",'CDM_Requirements '!$B$151)</f>
        <v/>
      </c>
      <c r="M2535" s="338" t="str">
        <f>IF(ISBLANK($D2535),"",'CDM_Requirements '!$B$152)</f>
        <v/>
      </c>
      <c r="N2535" s="338" t="str">
        <f>IF(ISBLANK($D2535),"",'CDM_Requirements '!$B$153)</f>
        <v/>
      </c>
      <c r="O2535" s="340"/>
      <c r="P2535" s="340"/>
      <c r="Q2535" s="343"/>
    </row>
    <row r="2536" spans="1:17" s="323" customFormat="1" ht="20.100000000000001" customHeight="1" x14ac:dyDescent="0.25">
      <c r="A2536" s="311"/>
      <c r="B2536" s="308" t="str">
        <f>IF(ISBLANK($D2536)," -",'Offeror_Product Profile'!$B$12)</f>
        <v xml:space="preserve"> -</v>
      </c>
      <c r="C2536" s="308" t="str">
        <f>IF(ISBLANK($D2536)," -",'Offeror_Product Profile'!$B$13)</f>
        <v xml:space="preserve"> -</v>
      </c>
      <c r="D2536" s="340"/>
      <c r="E2536" s="341"/>
      <c r="F2536" s="336" t="str">
        <f>IF(ISBLANK($D2536)," -",'Offeror_Product Profile'!$B$10)</f>
        <v xml:space="preserve"> -</v>
      </c>
      <c r="G2536" s="336" t="str">
        <f>IF(ISBLANK($D2536)," -",'Offeror_Product Profile'!$B$11)</f>
        <v xml:space="preserve"> -</v>
      </c>
      <c r="H2536" s="309" t="str">
        <f>IF(ISBLANK($D2536),"",'Offeror_Product Profile'!$B$9)</f>
        <v/>
      </c>
      <c r="I2536" s="342"/>
      <c r="J2536" s="310" t="str">
        <f>IF(ISBLANK($D2536),"",'CDM_Requirements '!$B$149)</f>
        <v/>
      </c>
      <c r="K2536" s="338" t="str">
        <f>IF(ISBLANK($D2536),"",'CDM_Requirements '!$B$150)</f>
        <v/>
      </c>
      <c r="L2536" s="338" t="str">
        <f>IF(ISBLANK($D2536),"",'CDM_Requirements '!$B$151)</f>
        <v/>
      </c>
      <c r="M2536" s="338" t="str">
        <f>IF(ISBLANK($D2536),"",'CDM_Requirements '!$B$152)</f>
        <v/>
      </c>
      <c r="N2536" s="338" t="str">
        <f>IF(ISBLANK($D2536),"",'CDM_Requirements '!$B$153)</f>
        <v/>
      </c>
      <c r="O2536" s="340"/>
      <c r="P2536" s="340"/>
      <c r="Q2536" s="343"/>
    </row>
    <row r="2537" spans="1:17" s="323" customFormat="1" ht="20.100000000000001" customHeight="1" x14ac:dyDescent="0.25">
      <c r="A2537" s="311"/>
      <c r="B2537" s="308" t="str">
        <f>IF(ISBLANK($D2537)," -",'Offeror_Product Profile'!$B$12)</f>
        <v xml:space="preserve"> -</v>
      </c>
      <c r="C2537" s="308" t="str">
        <f>IF(ISBLANK($D2537)," -",'Offeror_Product Profile'!$B$13)</f>
        <v xml:space="preserve"> -</v>
      </c>
      <c r="D2537" s="340"/>
      <c r="E2537" s="341"/>
      <c r="F2537" s="336" t="str">
        <f>IF(ISBLANK($D2537)," -",'Offeror_Product Profile'!$B$10)</f>
        <v xml:space="preserve"> -</v>
      </c>
      <c r="G2537" s="336" t="str">
        <f>IF(ISBLANK($D2537)," -",'Offeror_Product Profile'!$B$11)</f>
        <v xml:space="preserve"> -</v>
      </c>
      <c r="H2537" s="309" t="str">
        <f>IF(ISBLANK($D2537),"",'Offeror_Product Profile'!$B$9)</f>
        <v/>
      </c>
      <c r="I2537" s="342"/>
      <c r="J2537" s="310" t="str">
        <f>IF(ISBLANK($D2537),"",'CDM_Requirements '!$B$149)</f>
        <v/>
      </c>
      <c r="K2537" s="338" t="str">
        <f>IF(ISBLANK($D2537),"",'CDM_Requirements '!$B$150)</f>
        <v/>
      </c>
      <c r="L2537" s="338" t="str">
        <f>IF(ISBLANK($D2537),"",'CDM_Requirements '!$B$151)</f>
        <v/>
      </c>
      <c r="M2537" s="338" t="str">
        <f>IF(ISBLANK($D2537),"",'CDM_Requirements '!$B$152)</f>
        <v/>
      </c>
      <c r="N2537" s="338" t="str">
        <f>IF(ISBLANK($D2537),"",'CDM_Requirements '!$B$153)</f>
        <v/>
      </c>
      <c r="O2537" s="340"/>
      <c r="P2537" s="340"/>
      <c r="Q2537" s="343"/>
    </row>
    <row r="2538" spans="1:17" s="323" customFormat="1" ht="20.100000000000001" customHeight="1" x14ac:dyDescent="0.25">
      <c r="A2538" s="311"/>
      <c r="B2538" s="308" t="str">
        <f>IF(ISBLANK($D2538)," -",'Offeror_Product Profile'!$B$12)</f>
        <v xml:space="preserve"> -</v>
      </c>
      <c r="C2538" s="308" t="str">
        <f>IF(ISBLANK($D2538)," -",'Offeror_Product Profile'!$B$13)</f>
        <v xml:space="preserve"> -</v>
      </c>
      <c r="D2538" s="340"/>
      <c r="E2538" s="341"/>
      <c r="F2538" s="336" t="str">
        <f>IF(ISBLANK($D2538)," -",'Offeror_Product Profile'!$B$10)</f>
        <v xml:space="preserve"> -</v>
      </c>
      <c r="G2538" s="336" t="str">
        <f>IF(ISBLANK($D2538)," -",'Offeror_Product Profile'!$B$11)</f>
        <v xml:space="preserve"> -</v>
      </c>
      <c r="H2538" s="309" t="str">
        <f>IF(ISBLANK($D2538),"",'Offeror_Product Profile'!$B$9)</f>
        <v/>
      </c>
      <c r="I2538" s="342"/>
      <c r="J2538" s="310" t="str">
        <f>IF(ISBLANK($D2538),"",'CDM_Requirements '!$B$149)</f>
        <v/>
      </c>
      <c r="K2538" s="338" t="str">
        <f>IF(ISBLANK($D2538),"",'CDM_Requirements '!$B$150)</f>
        <v/>
      </c>
      <c r="L2538" s="338" t="str">
        <f>IF(ISBLANK($D2538),"",'CDM_Requirements '!$B$151)</f>
        <v/>
      </c>
      <c r="M2538" s="338" t="str">
        <f>IF(ISBLANK($D2538),"",'CDM_Requirements '!$B$152)</f>
        <v/>
      </c>
      <c r="N2538" s="338" t="str">
        <f>IF(ISBLANK($D2538),"",'CDM_Requirements '!$B$153)</f>
        <v/>
      </c>
      <c r="O2538" s="340"/>
      <c r="P2538" s="340"/>
      <c r="Q2538" s="343"/>
    </row>
    <row r="2539" spans="1:17" s="323" customFormat="1" ht="20.100000000000001" customHeight="1" x14ac:dyDescent="0.25">
      <c r="A2539" s="311"/>
      <c r="B2539" s="308" t="str">
        <f>IF(ISBLANK($D2539)," -",'Offeror_Product Profile'!$B$12)</f>
        <v xml:space="preserve"> -</v>
      </c>
      <c r="C2539" s="308" t="str">
        <f>IF(ISBLANK($D2539)," -",'Offeror_Product Profile'!$B$13)</f>
        <v xml:space="preserve"> -</v>
      </c>
      <c r="D2539" s="340"/>
      <c r="E2539" s="341"/>
      <c r="F2539" s="336" t="str">
        <f>IF(ISBLANK($D2539)," -",'Offeror_Product Profile'!$B$10)</f>
        <v xml:space="preserve"> -</v>
      </c>
      <c r="G2539" s="336" t="str">
        <f>IF(ISBLANK($D2539)," -",'Offeror_Product Profile'!$B$11)</f>
        <v xml:space="preserve"> -</v>
      </c>
      <c r="H2539" s="309" t="str">
        <f>IF(ISBLANK($D2539),"",'Offeror_Product Profile'!$B$9)</f>
        <v/>
      </c>
      <c r="I2539" s="342"/>
      <c r="J2539" s="310" t="str">
        <f>IF(ISBLANK($D2539),"",'CDM_Requirements '!$B$149)</f>
        <v/>
      </c>
      <c r="K2539" s="338" t="str">
        <f>IF(ISBLANK($D2539),"",'CDM_Requirements '!$B$150)</f>
        <v/>
      </c>
      <c r="L2539" s="338" t="str">
        <f>IF(ISBLANK($D2539),"",'CDM_Requirements '!$B$151)</f>
        <v/>
      </c>
      <c r="M2539" s="338" t="str">
        <f>IF(ISBLANK($D2539),"",'CDM_Requirements '!$B$152)</f>
        <v/>
      </c>
      <c r="N2539" s="338" t="str">
        <f>IF(ISBLANK($D2539),"",'CDM_Requirements '!$B$153)</f>
        <v/>
      </c>
      <c r="O2539" s="340"/>
      <c r="P2539" s="340"/>
      <c r="Q2539" s="343"/>
    </row>
    <row r="2540" spans="1:17" s="323" customFormat="1" ht="20.100000000000001" customHeight="1" x14ac:dyDescent="0.25">
      <c r="A2540" s="311"/>
      <c r="B2540" s="308" t="str">
        <f>IF(ISBLANK($D2540)," -",'Offeror_Product Profile'!$B$12)</f>
        <v xml:space="preserve"> -</v>
      </c>
      <c r="C2540" s="308" t="str">
        <f>IF(ISBLANK($D2540)," -",'Offeror_Product Profile'!$B$13)</f>
        <v xml:space="preserve"> -</v>
      </c>
      <c r="D2540" s="340"/>
      <c r="E2540" s="341"/>
      <c r="F2540" s="336" t="str">
        <f>IF(ISBLANK($D2540)," -",'Offeror_Product Profile'!$B$10)</f>
        <v xml:space="preserve"> -</v>
      </c>
      <c r="G2540" s="336" t="str">
        <f>IF(ISBLANK($D2540)," -",'Offeror_Product Profile'!$B$11)</f>
        <v xml:space="preserve"> -</v>
      </c>
      <c r="H2540" s="309" t="str">
        <f>IF(ISBLANK($D2540),"",'Offeror_Product Profile'!$B$9)</f>
        <v/>
      </c>
      <c r="I2540" s="342"/>
      <c r="J2540" s="310" t="str">
        <f>IF(ISBLANK($D2540),"",'CDM_Requirements '!$B$149)</f>
        <v/>
      </c>
      <c r="K2540" s="338" t="str">
        <f>IF(ISBLANK($D2540),"",'CDM_Requirements '!$B$150)</f>
        <v/>
      </c>
      <c r="L2540" s="338" t="str">
        <f>IF(ISBLANK($D2540),"",'CDM_Requirements '!$B$151)</f>
        <v/>
      </c>
      <c r="M2540" s="338" t="str">
        <f>IF(ISBLANK($D2540),"",'CDM_Requirements '!$B$152)</f>
        <v/>
      </c>
      <c r="N2540" s="338" t="str">
        <f>IF(ISBLANK($D2540),"",'CDM_Requirements '!$B$153)</f>
        <v/>
      </c>
      <c r="O2540" s="340"/>
      <c r="P2540" s="340"/>
      <c r="Q2540" s="343"/>
    </row>
    <row r="2541" spans="1:17" s="323" customFormat="1" ht="20.100000000000001" customHeight="1" x14ac:dyDescent="0.25">
      <c r="A2541" s="311"/>
      <c r="B2541" s="308" t="str">
        <f>IF(ISBLANK($D2541)," -",'Offeror_Product Profile'!$B$12)</f>
        <v xml:space="preserve"> -</v>
      </c>
      <c r="C2541" s="308" t="str">
        <f>IF(ISBLANK($D2541)," -",'Offeror_Product Profile'!$B$13)</f>
        <v xml:space="preserve"> -</v>
      </c>
      <c r="D2541" s="340"/>
      <c r="E2541" s="341"/>
      <c r="F2541" s="336" t="str">
        <f>IF(ISBLANK($D2541)," -",'Offeror_Product Profile'!$B$10)</f>
        <v xml:space="preserve"> -</v>
      </c>
      <c r="G2541" s="336" t="str">
        <f>IF(ISBLANK($D2541)," -",'Offeror_Product Profile'!$B$11)</f>
        <v xml:space="preserve"> -</v>
      </c>
      <c r="H2541" s="309" t="str">
        <f>IF(ISBLANK($D2541),"",'Offeror_Product Profile'!$B$9)</f>
        <v/>
      </c>
      <c r="I2541" s="342"/>
      <c r="J2541" s="310" t="str">
        <f>IF(ISBLANK($D2541),"",'CDM_Requirements '!$B$149)</f>
        <v/>
      </c>
      <c r="K2541" s="338" t="str">
        <f>IF(ISBLANK($D2541),"",'CDM_Requirements '!$B$150)</f>
        <v/>
      </c>
      <c r="L2541" s="338" t="str">
        <f>IF(ISBLANK($D2541),"",'CDM_Requirements '!$B$151)</f>
        <v/>
      </c>
      <c r="M2541" s="338" t="str">
        <f>IF(ISBLANK($D2541),"",'CDM_Requirements '!$B$152)</f>
        <v/>
      </c>
      <c r="N2541" s="338" t="str">
        <f>IF(ISBLANK($D2541),"",'CDM_Requirements '!$B$153)</f>
        <v/>
      </c>
      <c r="O2541" s="340"/>
      <c r="P2541" s="340"/>
      <c r="Q2541" s="343"/>
    </row>
    <row r="2542" spans="1:17" s="323" customFormat="1" ht="20.100000000000001" customHeight="1" x14ac:dyDescent="0.25">
      <c r="A2542" s="311"/>
      <c r="B2542" s="308" t="str">
        <f>IF(ISBLANK($D2542)," -",'Offeror_Product Profile'!$B$12)</f>
        <v xml:space="preserve"> -</v>
      </c>
      <c r="C2542" s="308" t="str">
        <f>IF(ISBLANK($D2542)," -",'Offeror_Product Profile'!$B$13)</f>
        <v xml:space="preserve"> -</v>
      </c>
      <c r="D2542" s="340"/>
      <c r="E2542" s="341"/>
      <c r="F2542" s="336" t="str">
        <f>IF(ISBLANK($D2542)," -",'Offeror_Product Profile'!$B$10)</f>
        <v xml:space="preserve"> -</v>
      </c>
      <c r="G2542" s="336" t="str">
        <f>IF(ISBLANK($D2542)," -",'Offeror_Product Profile'!$B$11)</f>
        <v xml:space="preserve"> -</v>
      </c>
      <c r="H2542" s="309" t="str">
        <f>IF(ISBLANK($D2542),"",'Offeror_Product Profile'!$B$9)</f>
        <v/>
      </c>
      <c r="I2542" s="342"/>
      <c r="J2542" s="310" t="str">
        <f>IF(ISBLANK($D2542),"",'CDM_Requirements '!$B$149)</f>
        <v/>
      </c>
      <c r="K2542" s="338" t="str">
        <f>IF(ISBLANK($D2542),"",'CDM_Requirements '!$B$150)</f>
        <v/>
      </c>
      <c r="L2542" s="338" t="str">
        <f>IF(ISBLANK($D2542),"",'CDM_Requirements '!$B$151)</f>
        <v/>
      </c>
      <c r="M2542" s="338" t="str">
        <f>IF(ISBLANK($D2542),"",'CDM_Requirements '!$B$152)</f>
        <v/>
      </c>
      <c r="N2542" s="338" t="str">
        <f>IF(ISBLANK($D2542),"",'CDM_Requirements '!$B$153)</f>
        <v/>
      </c>
      <c r="O2542" s="340"/>
      <c r="P2542" s="340"/>
      <c r="Q2542" s="343"/>
    </row>
    <row r="2543" spans="1:17" s="323" customFormat="1" ht="20.100000000000001" customHeight="1" x14ac:dyDescent="0.25">
      <c r="A2543" s="311"/>
      <c r="B2543" s="308" t="str">
        <f>IF(ISBLANK($D2543)," -",'Offeror_Product Profile'!$B$12)</f>
        <v xml:space="preserve"> -</v>
      </c>
      <c r="C2543" s="308" t="str">
        <f>IF(ISBLANK($D2543)," -",'Offeror_Product Profile'!$B$13)</f>
        <v xml:space="preserve"> -</v>
      </c>
      <c r="D2543" s="340"/>
      <c r="E2543" s="341"/>
      <c r="F2543" s="336" t="str">
        <f>IF(ISBLANK($D2543)," -",'Offeror_Product Profile'!$B$10)</f>
        <v xml:space="preserve"> -</v>
      </c>
      <c r="G2543" s="336" t="str">
        <f>IF(ISBLANK($D2543)," -",'Offeror_Product Profile'!$B$11)</f>
        <v xml:space="preserve"> -</v>
      </c>
      <c r="H2543" s="309" t="str">
        <f>IF(ISBLANK($D2543),"",'Offeror_Product Profile'!$B$9)</f>
        <v/>
      </c>
      <c r="I2543" s="342"/>
      <c r="J2543" s="310" t="str">
        <f>IF(ISBLANK($D2543),"",'CDM_Requirements '!$B$149)</f>
        <v/>
      </c>
      <c r="K2543" s="338" t="str">
        <f>IF(ISBLANK($D2543),"",'CDM_Requirements '!$B$150)</f>
        <v/>
      </c>
      <c r="L2543" s="338" t="str">
        <f>IF(ISBLANK($D2543),"",'CDM_Requirements '!$B$151)</f>
        <v/>
      </c>
      <c r="M2543" s="338" t="str">
        <f>IF(ISBLANK($D2543),"",'CDM_Requirements '!$B$152)</f>
        <v/>
      </c>
      <c r="N2543" s="338" t="str">
        <f>IF(ISBLANK($D2543),"",'CDM_Requirements '!$B$153)</f>
        <v/>
      </c>
      <c r="O2543" s="340"/>
      <c r="P2543" s="340"/>
      <c r="Q2543" s="343"/>
    </row>
    <row r="2544" spans="1:17" s="323" customFormat="1" ht="20.100000000000001" customHeight="1" x14ac:dyDescent="0.25">
      <c r="A2544" s="311"/>
      <c r="B2544" s="308" t="str">
        <f>IF(ISBLANK($D2544)," -",'Offeror_Product Profile'!$B$12)</f>
        <v xml:space="preserve"> -</v>
      </c>
      <c r="C2544" s="308" t="str">
        <f>IF(ISBLANK($D2544)," -",'Offeror_Product Profile'!$B$13)</f>
        <v xml:space="preserve"> -</v>
      </c>
      <c r="D2544" s="340"/>
      <c r="E2544" s="341"/>
      <c r="F2544" s="336" t="str">
        <f>IF(ISBLANK($D2544)," -",'Offeror_Product Profile'!$B$10)</f>
        <v xml:space="preserve"> -</v>
      </c>
      <c r="G2544" s="336" t="str">
        <f>IF(ISBLANK($D2544)," -",'Offeror_Product Profile'!$B$11)</f>
        <v xml:space="preserve"> -</v>
      </c>
      <c r="H2544" s="309" t="str">
        <f>IF(ISBLANK($D2544),"",'Offeror_Product Profile'!$B$9)</f>
        <v/>
      </c>
      <c r="I2544" s="342"/>
      <c r="J2544" s="310" t="str">
        <f>IF(ISBLANK($D2544),"",'CDM_Requirements '!$B$149)</f>
        <v/>
      </c>
      <c r="K2544" s="338" t="str">
        <f>IF(ISBLANK($D2544),"",'CDM_Requirements '!$B$150)</f>
        <v/>
      </c>
      <c r="L2544" s="338" t="str">
        <f>IF(ISBLANK($D2544),"",'CDM_Requirements '!$B$151)</f>
        <v/>
      </c>
      <c r="M2544" s="338" t="str">
        <f>IF(ISBLANK($D2544),"",'CDM_Requirements '!$B$152)</f>
        <v/>
      </c>
      <c r="N2544" s="338" t="str">
        <f>IF(ISBLANK($D2544),"",'CDM_Requirements '!$B$153)</f>
        <v/>
      </c>
      <c r="O2544" s="340"/>
      <c r="P2544" s="340"/>
      <c r="Q2544" s="343"/>
    </row>
    <row r="2545" spans="1:17" s="323" customFormat="1" ht="20.100000000000001" customHeight="1" x14ac:dyDescent="0.25">
      <c r="A2545" s="311"/>
      <c r="B2545" s="308" t="str">
        <f>IF(ISBLANK($D2545)," -",'Offeror_Product Profile'!$B$12)</f>
        <v xml:space="preserve"> -</v>
      </c>
      <c r="C2545" s="308" t="str">
        <f>IF(ISBLANK($D2545)," -",'Offeror_Product Profile'!$B$13)</f>
        <v xml:space="preserve"> -</v>
      </c>
      <c r="D2545" s="340"/>
      <c r="E2545" s="341"/>
      <c r="F2545" s="336" t="str">
        <f>IF(ISBLANK($D2545)," -",'Offeror_Product Profile'!$B$10)</f>
        <v xml:space="preserve"> -</v>
      </c>
      <c r="G2545" s="336" t="str">
        <f>IF(ISBLANK($D2545)," -",'Offeror_Product Profile'!$B$11)</f>
        <v xml:space="preserve"> -</v>
      </c>
      <c r="H2545" s="309" t="str">
        <f>IF(ISBLANK($D2545),"",'Offeror_Product Profile'!$B$9)</f>
        <v/>
      </c>
      <c r="I2545" s="342"/>
      <c r="J2545" s="310" t="str">
        <f>IF(ISBLANK($D2545),"",'CDM_Requirements '!$B$149)</f>
        <v/>
      </c>
      <c r="K2545" s="338" t="str">
        <f>IF(ISBLANK($D2545),"",'CDM_Requirements '!$B$150)</f>
        <v/>
      </c>
      <c r="L2545" s="338" t="str">
        <f>IF(ISBLANK($D2545),"",'CDM_Requirements '!$B$151)</f>
        <v/>
      </c>
      <c r="M2545" s="338" t="str">
        <f>IF(ISBLANK($D2545),"",'CDM_Requirements '!$B$152)</f>
        <v/>
      </c>
      <c r="N2545" s="338" t="str">
        <f>IF(ISBLANK($D2545),"",'CDM_Requirements '!$B$153)</f>
        <v/>
      </c>
      <c r="O2545" s="340"/>
      <c r="P2545" s="340"/>
      <c r="Q2545" s="343"/>
    </row>
    <row r="2546" spans="1:17" s="323" customFormat="1" ht="20.100000000000001" customHeight="1" x14ac:dyDescent="0.25">
      <c r="A2546" s="311"/>
      <c r="B2546" s="308" t="str">
        <f>IF(ISBLANK($D2546)," -",'Offeror_Product Profile'!$B$12)</f>
        <v xml:space="preserve"> -</v>
      </c>
      <c r="C2546" s="308" t="str">
        <f>IF(ISBLANK($D2546)," -",'Offeror_Product Profile'!$B$13)</f>
        <v xml:space="preserve"> -</v>
      </c>
      <c r="D2546" s="340"/>
      <c r="E2546" s="341"/>
      <c r="F2546" s="336" t="str">
        <f>IF(ISBLANK($D2546)," -",'Offeror_Product Profile'!$B$10)</f>
        <v xml:space="preserve"> -</v>
      </c>
      <c r="G2546" s="336" t="str">
        <f>IF(ISBLANK($D2546)," -",'Offeror_Product Profile'!$B$11)</f>
        <v xml:space="preserve"> -</v>
      </c>
      <c r="H2546" s="309" t="str">
        <f>IF(ISBLANK($D2546),"",'Offeror_Product Profile'!$B$9)</f>
        <v/>
      </c>
      <c r="I2546" s="342"/>
      <c r="J2546" s="310" t="str">
        <f>IF(ISBLANK($D2546),"",'CDM_Requirements '!$B$149)</f>
        <v/>
      </c>
      <c r="K2546" s="338" t="str">
        <f>IF(ISBLANK($D2546),"",'CDM_Requirements '!$B$150)</f>
        <v/>
      </c>
      <c r="L2546" s="338" t="str">
        <f>IF(ISBLANK($D2546),"",'CDM_Requirements '!$B$151)</f>
        <v/>
      </c>
      <c r="M2546" s="338" t="str">
        <f>IF(ISBLANK($D2546),"",'CDM_Requirements '!$B$152)</f>
        <v/>
      </c>
      <c r="N2546" s="338" t="str">
        <f>IF(ISBLANK($D2546),"",'CDM_Requirements '!$B$153)</f>
        <v/>
      </c>
      <c r="O2546" s="340"/>
      <c r="P2546" s="340"/>
      <c r="Q2546" s="343"/>
    </row>
    <row r="2547" spans="1:17" s="323" customFormat="1" ht="20.100000000000001" customHeight="1" x14ac:dyDescent="0.25">
      <c r="A2547" s="311"/>
      <c r="B2547" s="308" t="str">
        <f>IF(ISBLANK($D2547)," -",'Offeror_Product Profile'!$B$12)</f>
        <v xml:space="preserve"> -</v>
      </c>
      <c r="C2547" s="308" t="str">
        <f>IF(ISBLANK($D2547)," -",'Offeror_Product Profile'!$B$13)</f>
        <v xml:space="preserve"> -</v>
      </c>
      <c r="D2547" s="340"/>
      <c r="E2547" s="341"/>
      <c r="F2547" s="336" t="str">
        <f>IF(ISBLANK($D2547)," -",'Offeror_Product Profile'!$B$10)</f>
        <v xml:space="preserve"> -</v>
      </c>
      <c r="G2547" s="336" t="str">
        <f>IF(ISBLANK($D2547)," -",'Offeror_Product Profile'!$B$11)</f>
        <v xml:space="preserve"> -</v>
      </c>
      <c r="H2547" s="309" t="str">
        <f>IF(ISBLANK($D2547),"",'Offeror_Product Profile'!$B$9)</f>
        <v/>
      </c>
      <c r="I2547" s="342"/>
      <c r="J2547" s="310" t="str">
        <f>IF(ISBLANK($D2547),"",'CDM_Requirements '!$B$149)</f>
        <v/>
      </c>
      <c r="K2547" s="338" t="str">
        <f>IF(ISBLANK($D2547),"",'CDM_Requirements '!$B$150)</f>
        <v/>
      </c>
      <c r="L2547" s="338" t="str">
        <f>IF(ISBLANK($D2547),"",'CDM_Requirements '!$B$151)</f>
        <v/>
      </c>
      <c r="M2547" s="338" t="str">
        <f>IF(ISBLANK($D2547),"",'CDM_Requirements '!$B$152)</f>
        <v/>
      </c>
      <c r="N2547" s="338" t="str">
        <f>IF(ISBLANK($D2547),"",'CDM_Requirements '!$B$153)</f>
        <v/>
      </c>
      <c r="O2547" s="340"/>
      <c r="P2547" s="340"/>
      <c r="Q2547" s="343"/>
    </row>
    <row r="2548" spans="1:17" s="323" customFormat="1" ht="20.100000000000001" customHeight="1" x14ac:dyDescent="0.25">
      <c r="A2548" s="311"/>
      <c r="B2548" s="308" t="str">
        <f>IF(ISBLANK($D2548)," -",'Offeror_Product Profile'!$B$12)</f>
        <v xml:space="preserve"> -</v>
      </c>
      <c r="C2548" s="308" t="str">
        <f>IF(ISBLANK($D2548)," -",'Offeror_Product Profile'!$B$13)</f>
        <v xml:space="preserve"> -</v>
      </c>
      <c r="D2548" s="340"/>
      <c r="E2548" s="341"/>
      <c r="F2548" s="336" t="str">
        <f>IF(ISBLANK($D2548)," -",'Offeror_Product Profile'!$B$10)</f>
        <v xml:space="preserve"> -</v>
      </c>
      <c r="G2548" s="336" t="str">
        <f>IF(ISBLANK($D2548)," -",'Offeror_Product Profile'!$B$11)</f>
        <v xml:space="preserve"> -</v>
      </c>
      <c r="H2548" s="309" t="str">
        <f>IF(ISBLANK($D2548),"",'Offeror_Product Profile'!$B$9)</f>
        <v/>
      </c>
      <c r="I2548" s="342"/>
      <c r="J2548" s="310" t="str">
        <f>IF(ISBLANK($D2548),"",'CDM_Requirements '!$B$149)</f>
        <v/>
      </c>
      <c r="K2548" s="338" t="str">
        <f>IF(ISBLANK($D2548),"",'CDM_Requirements '!$B$150)</f>
        <v/>
      </c>
      <c r="L2548" s="338" t="str">
        <f>IF(ISBLANK($D2548),"",'CDM_Requirements '!$B$151)</f>
        <v/>
      </c>
      <c r="M2548" s="338" t="str">
        <f>IF(ISBLANK($D2548),"",'CDM_Requirements '!$B$152)</f>
        <v/>
      </c>
      <c r="N2548" s="338" t="str">
        <f>IF(ISBLANK($D2548),"",'CDM_Requirements '!$B$153)</f>
        <v/>
      </c>
      <c r="O2548" s="340"/>
      <c r="P2548" s="340"/>
      <c r="Q2548" s="343"/>
    </row>
    <row r="2549" spans="1:17" s="323" customFormat="1" ht="20.100000000000001" customHeight="1" x14ac:dyDescent="0.25">
      <c r="A2549" s="311"/>
      <c r="B2549" s="308" t="str">
        <f>IF(ISBLANK($D2549)," -",'Offeror_Product Profile'!$B$12)</f>
        <v xml:space="preserve"> -</v>
      </c>
      <c r="C2549" s="308" t="str">
        <f>IF(ISBLANK($D2549)," -",'Offeror_Product Profile'!$B$13)</f>
        <v xml:space="preserve"> -</v>
      </c>
      <c r="D2549" s="340"/>
      <c r="E2549" s="341"/>
      <c r="F2549" s="336" t="str">
        <f>IF(ISBLANK($D2549)," -",'Offeror_Product Profile'!$B$10)</f>
        <v xml:space="preserve"> -</v>
      </c>
      <c r="G2549" s="336" t="str">
        <f>IF(ISBLANK($D2549)," -",'Offeror_Product Profile'!$B$11)</f>
        <v xml:space="preserve"> -</v>
      </c>
      <c r="H2549" s="309" t="str">
        <f>IF(ISBLANK($D2549),"",'Offeror_Product Profile'!$B$9)</f>
        <v/>
      </c>
      <c r="I2549" s="342"/>
      <c r="J2549" s="310" t="str">
        <f>IF(ISBLANK($D2549),"",'CDM_Requirements '!$B$149)</f>
        <v/>
      </c>
      <c r="K2549" s="338" t="str">
        <f>IF(ISBLANK($D2549),"",'CDM_Requirements '!$B$150)</f>
        <v/>
      </c>
      <c r="L2549" s="338" t="str">
        <f>IF(ISBLANK($D2549),"",'CDM_Requirements '!$B$151)</f>
        <v/>
      </c>
      <c r="M2549" s="338" t="str">
        <f>IF(ISBLANK($D2549),"",'CDM_Requirements '!$B$152)</f>
        <v/>
      </c>
      <c r="N2549" s="338" t="str">
        <f>IF(ISBLANK($D2549),"",'CDM_Requirements '!$B$153)</f>
        <v/>
      </c>
      <c r="O2549" s="340"/>
      <c r="P2549" s="340"/>
      <c r="Q2549" s="343"/>
    </row>
    <row r="2550" spans="1:17" s="323" customFormat="1" ht="20.100000000000001" customHeight="1" x14ac:dyDescent="0.25">
      <c r="A2550" s="311"/>
      <c r="B2550" s="308" t="str">
        <f>IF(ISBLANK($D2550)," -",'Offeror_Product Profile'!$B$12)</f>
        <v xml:space="preserve"> -</v>
      </c>
      <c r="C2550" s="308" t="str">
        <f>IF(ISBLANK($D2550)," -",'Offeror_Product Profile'!$B$13)</f>
        <v xml:space="preserve"> -</v>
      </c>
      <c r="D2550" s="340"/>
      <c r="E2550" s="341"/>
      <c r="F2550" s="336" t="str">
        <f>IF(ISBLANK($D2550)," -",'Offeror_Product Profile'!$B$10)</f>
        <v xml:space="preserve"> -</v>
      </c>
      <c r="G2550" s="336" t="str">
        <f>IF(ISBLANK($D2550)," -",'Offeror_Product Profile'!$B$11)</f>
        <v xml:space="preserve"> -</v>
      </c>
      <c r="H2550" s="309" t="str">
        <f>IF(ISBLANK($D2550),"",'Offeror_Product Profile'!$B$9)</f>
        <v/>
      </c>
      <c r="I2550" s="342"/>
      <c r="J2550" s="310" t="str">
        <f>IF(ISBLANK($D2550),"",'CDM_Requirements '!$B$149)</f>
        <v/>
      </c>
      <c r="K2550" s="338" t="str">
        <f>IF(ISBLANK($D2550),"",'CDM_Requirements '!$B$150)</f>
        <v/>
      </c>
      <c r="L2550" s="338" t="str">
        <f>IF(ISBLANK($D2550),"",'CDM_Requirements '!$B$151)</f>
        <v/>
      </c>
      <c r="M2550" s="338" t="str">
        <f>IF(ISBLANK($D2550),"",'CDM_Requirements '!$B$152)</f>
        <v/>
      </c>
      <c r="N2550" s="338" t="str">
        <f>IF(ISBLANK($D2550),"",'CDM_Requirements '!$B$153)</f>
        <v/>
      </c>
      <c r="O2550" s="340"/>
      <c r="P2550" s="340"/>
      <c r="Q2550" s="343"/>
    </row>
    <row r="2551" spans="1:17" s="323" customFormat="1" ht="20.100000000000001" customHeight="1" x14ac:dyDescent="0.25">
      <c r="A2551" s="311"/>
      <c r="B2551" s="308" t="str">
        <f>IF(ISBLANK($D2551)," -",'Offeror_Product Profile'!$B$12)</f>
        <v xml:space="preserve"> -</v>
      </c>
      <c r="C2551" s="308" t="str">
        <f>IF(ISBLANK($D2551)," -",'Offeror_Product Profile'!$B$13)</f>
        <v xml:space="preserve"> -</v>
      </c>
      <c r="D2551" s="340"/>
      <c r="E2551" s="341"/>
      <c r="F2551" s="336" t="str">
        <f>IF(ISBLANK($D2551)," -",'Offeror_Product Profile'!$B$10)</f>
        <v xml:space="preserve"> -</v>
      </c>
      <c r="G2551" s="336" t="str">
        <f>IF(ISBLANK($D2551)," -",'Offeror_Product Profile'!$B$11)</f>
        <v xml:space="preserve"> -</v>
      </c>
      <c r="H2551" s="309" t="str">
        <f>IF(ISBLANK($D2551),"",'Offeror_Product Profile'!$B$9)</f>
        <v/>
      </c>
      <c r="I2551" s="342"/>
      <c r="J2551" s="310" t="str">
        <f>IF(ISBLANK($D2551),"",'CDM_Requirements '!$B$149)</f>
        <v/>
      </c>
      <c r="K2551" s="338" t="str">
        <f>IF(ISBLANK($D2551),"",'CDM_Requirements '!$B$150)</f>
        <v/>
      </c>
      <c r="L2551" s="338" t="str">
        <f>IF(ISBLANK($D2551),"",'CDM_Requirements '!$B$151)</f>
        <v/>
      </c>
      <c r="M2551" s="338" t="str">
        <f>IF(ISBLANK($D2551),"",'CDM_Requirements '!$B$152)</f>
        <v/>
      </c>
      <c r="N2551" s="338" t="str">
        <f>IF(ISBLANK($D2551),"",'CDM_Requirements '!$B$153)</f>
        <v/>
      </c>
      <c r="O2551" s="340"/>
      <c r="P2551" s="340"/>
      <c r="Q2551" s="343"/>
    </row>
    <row r="2552" spans="1:17" s="323" customFormat="1" ht="20.100000000000001" customHeight="1" x14ac:dyDescent="0.25">
      <c r="A2552" s="311"/>
      <c r="B2552" s="308" t="str">
        <f>IF(ISBLANK($D2552)," -",'Offeror_Product Profile'!$B$12)</f>
        <v xml:space="preserve"> -</v>
      </c>
      <c r="C2552" s="308" t="str">
        <f>IF(ISBLANK($D2552)," -",'Offeror_Product Profile'!$B$13)</f>
        <v xml:space="preserve"> -</v>
      </c>
      <c r="D2552" s="340"/>
      <c r="E2552" s="341"/>
      <c r="F2552" s="336" t="str">
        <f>IF(ISBLANK($D2552)," -",'Offeror_Product Profile'!$B$10)</f>
        <v xml:space="preserve"> -</v>
      </c>
      <c r="G2552" s="336" t="str">
        <f>IF(ISBLANK($D2552)," -",'Offeror_Product Profile'!$B$11)</f>
        <v xml:space="preserve"> -</v>
      </c>
      <c r="H2552" s="309" t="str">
        <f>IF(ISBLANK($D2552),"",'Offeror_Product Profile'!$B$9)</f>
        <v/>
      </c>
      <c r="I2552" s="342"/>
      <c r="J2552" s="310" t="str">
        <f>IF(ISBLANK($D2552),"",'CDM_Requirements '!$B$149)</f>
        <v/>
      </c>
      <c r="K2552" s="338" t="str">
        <f>IF(ISBLANK($D2552),"",'CDM_Requirements '!$B$150)</f>
        <v/>
      </c>
      <c r="L2552" s="338" t="str">
        <f>IF(ISBLANK($D2552),"",'CDM_Requirements '!$B$151)</f>
        <v/>
      </c>
      <c r="M2552" s="338" t="str">
        <f>IF(ISBLANK($D2552),"",'CDM_Requirements '!$B$152)</f>
        <v/>
      </c>
      <c r="N2552" s="338" t="str">
        <f>IF(ISBLANK($D2552),"",'CDM_Requirements '!$B$153)</f>
        <v/>
      </c>
      <c r="O2552" s="340"/>
      <c r="P2552" s="340"/>
      <c r="Q2552" s="343"/>
    </row>
    <row r="2553" spans="1:17" s="323" customFormat="1" ht="20.100000000000001" customHeight="1" x14ac:dyDescent="0.25">
      <c r="A2553" s="311"/>
      <c r="B2553" s="308" t="str">
        <f>IF(ISBLANK($D2553)," -",'Offeror_Product Profile'!$B$12)</f>
        <v xml:space="preserve"> -</v>
      </c>
      <c r="C2553" s="308" t="str">
        <f>IF(ISBLANK($D2553)," -",'Offeror_Product Profile'!$B$13)</f>
        <v xml:space="preserve"> -</v>
      </c>
      <c r="D2553" s="340"/>
      <c r="E2553" s="341"/>
      <c r="F2553" s="336" t="str">
        <f>IF(ISBLANK($D2553)," -",'Offeror_Product Profile'!$B$10)</f>
        <v xml:space="preserve"> -</v>
      </c>
      <c r="G2553" s="336" t="str">
        <f>IF(ISBLANK($D2553)," -",'Offeror_Product Profile'!$B$11)</f>
        <v xml:space="preserve"> -</v>
      </c>
      <c r="H2553" s="309" t="str">
        <f>IF(ISBLANK($D2553),"",'Offeror_Product Profile'!$B$9)</f>
        <v/>
      </c>
      <c r="I2553" s="342"/>
      <c r="J2553" s="310" t="str">
        <f>IF(ISBLANK($D2553),"",'CDM_Requirements '!$B$149)</f>
        <v/>
      </c>
      <c r="K2553" s="338" t="str">
        <f>IF(ISBLANK($D2553),"",'CDM_Requirements '!$B$150)</f>
        <v/>
      </c>
      <c r="L2553" s="338" t="str">
        <f>IF(ISBLANK($D2553),"",'CDM_Requirements '!$B$151)</f>
        <v/>
      </c>
      <c r="M2553" s="338" t="str">
        <f>IF(ISBLANK($D2553),"",'CDM_Requirements '!$B$152)</f>
        <v/>
      </c>
      <c r="N2553" s="338" t="str">
        <f>IF(ISBLANK($D2553),"",'CDM_Requirements '!$B$153)</f>
        <v/>
      </c>
      <c r="O2553" s="340"/>
      <c r="P2553" s="340"/>
      <c r="Q2553" s="343"/>
    </row>
    <row r="2554" spans="1:17" s="323" customFormat="1" ht="20.100000000000001" customHeight="1" x14ac:dyDescent="0.25">
      <c r="A2554" s="311"/>
      <c r="B2554" s="308" t="str">
        <f>IF(ISBLANK($D2554)," -",'Offeror_Product Profile'!$B$12)</f>
        <v xml:space="preserve"> -</v>
      </c>
      <c r="C2554" s="308" t="str">
        <f>IF(ISBLANK($D2554)," -",'Offeror_Product Profile'!$B$13)</f>
        <v xml:space="preserve"> -</v>
      </c>
      <c r="D2554" s="340"/>
      <c r="E2554" s="341"/>
      <c r="F2554" s="336" t="str">
        <f>IF(ISBLANK($D2554)," -",'Offeror_Product Profile'!$B$10)</f>
        <v xml:space="preserve"> -</v>
      </c>
      <c r="G2554" s="336" t="str">
        <f>IF(ISBLANK($D2554)," -",'Offeror_Product Profile'!$B$11)</f>
        <v xml:space="preserve"> -</v>
      </c>
      <c r="H2554" s="309" t="str">
        <f>IF(ISBLANK($D2554),"",'Offeror_Product Profile'!$B$9)</f>
        <v/>
      </c>
      <c r="I2554" s="342"/>
      <c r="J2554" s="310" t="str">
        <f>IF(ISBLANK($D2554),"",'CDM_Requirements '!$B$149)</f>
        <v/>
      </c>
      <c r="K2554" s="338" t="str">
        <f>IF(ISBLANK($D2554),"",'CDM_Requirements '!$B$150)</f>
        <v/>
      </c>
      <c r="L2554" s="338" t="str">
        <f>IF(ISBLANK($D2554),"",'CDM_Requirements '!$B$151)</f>
        <v/>
      </c>
      <c r="M2554" s="338" t="str">
        <f>IF(ISBLANK($D2554),"",'CDM_Requirements '!$B$152)</f>
        <v/>
      </c>
      <c r="N2554" s="338" t="str">
        <f>IF(ISBLANK($D2554),"",'CDM_Requirements '!$B$153)</f>
        <v/>
      </c>
      <c r="O2554" s="340"/>
      <c r="P2554" s="340"/>
      <c r="Q2554" s="343"/>
    </row>
    <row r="2555" spans="1:17" s="323" customFormat="1" ht="20.100000000000001" customHeight="1" x14ac:dyDescent="0.25">
      <c r="A2555" s="311"/>
      <c r="B2555" s="308" t="str">
        <f>IF(ISBLANK($D2555)," -",'Offeror_Product Profile'!$B$12)</f>
        <v xml:space="preserve"> -</v>
      </c>
      <c r="C2555" s="308" t="str">
        <f>IF(ISBLANK($D2555)," -",'Offeror_Product Profile'!$B$13)</f>
        <v xml:space="preserve"> -</v>
      </c>
      <c r="D2555" s="340"/>
      <c r="E2555" s="341"/>
      <c r="F2555" s="336" t="str">
        <f>IF(ISBLANK($D2555)," -",'Offeror_Product Profile'!$B$10)</f>
        <v xml:space="preserve"> -</v>
      </c>
      <c r="G2555" s="336" t="str">
        <f>IF(ISBLANK($D2555)," -",'Offeror_Product Profile'!$B$11)</f>
        <v xml:space="preserve"> -</v>
      </c>
      <c r="H2555" s="309" t="str">
        <f>IF(ISBLANK($D2555),"",'Offeror_Product Profile'!$B$9)</f>
        <v/>
      </c>
      <c r="I2555" s="342"/>
      <c r="J2555" s="310" t="str">
        <f>IF(ISBLANK($D2555),"",'CDM_Requirements '!$B$149)</f>
        <v/>
      </c>
      <c r="K2555" s="338" t="str">
        <f>IF(ISBLANK($D2555),"",'CDM_Requirements '!$B$150)</f>
        <v/>
      </c>
      <c r="L2555" s="338" t="str">
        <f>IF(ISBLANK($D2555),"",'CDM_Requirements '!$B$151)</f>
        <v/>
      </c>
      <c r="M2555" s="338" t="str">
        <f>IF(ISBLANK($D2555),"",'CDM_Requirements '!$B$152)</f>
        <v/>
      </c>
      <c r="N2555" s="338" t="str">
        <f>IF(ISBLANK($D2555),"",'CDM_Requirements '!$B$153)</f>
        <v/>
      </c>
      <c r="O2555" s="340"/>
      <c r="P2555" s="340"/>
      <c r="Q2555" s="343"/>
    </row>
    <row r="2556" spans="1:17" s="323" customFormat="1" ht="20.100000000000001" customHeight="1" x14ac:dyDescent="0.25">
      <c r="A2556" s="311"/>
      <c r="B2556" s="308" t="str">
        <f>IF(ISBLANK($D2556)," -",'Offeror_Product Profile'!$B$12)</f>
        <v xml:space="preserve"> -</v>
      </c>
      <c r="C2556" s="308" t="str">
        <f>IF(ISBLANK($D2556)," -",'Offeror_Product Profile'!$B$13)</f>
        <v xml:space="preserve"> -</v>
      </c>
      <c r="D2556" s="340"/>
      <c r="E2556" s="341"/>
      <c r="F2556" s="336" t="str">
        <f>IF(ISBLANK($D2556)," -",'Offeror_Product Profile'!$B$10)</f>
        <v xml:space="preserve"> -</v>
      </c>
      <c r="G2556" s="336" t="str">
        <f>IF(ISBLANK($D2556)," -",'Offeror_Product Profile'!$B$11)</f>
        <v xml:space="preserve"> -</v>
      </c>
      <c r="H2556" s="309" t="str">
        <f>IF(ISBLANK($D2556),"",'Offeror_Product Profile'!$B$9)</f>
        <v/>
      </c>
      <c r="I2556" s="342"/>
      <c r="J2556" s="310" t="str">
        <f>IF(ISBLANK($D2556),"",'CDM_Requirements '!$B$149)</f>
        <v/>
      </c>
      <c r="K2556" s="338" t="str">
        <f>IF(ISBLANK($D2556),"",'CDM_Requirements '!$B$150)</f>
        <v/>
      </c>
      <c r="L2556" s="338" t="str">
        <f>IF(ISBLANK($D2556),"",'CDM_Requirements '!$B$151)</f>
        <v/>
      </c>
      <c r="M2556" s="338" t="str">
        <f>IF(ISBLANK($D2556),"",'CDM_Requirements '!$B$152)</f>
        <v/>
      </c>
      <c r="N2556" s="338" t="str">
        <f>IF(ISBLANK($D2556),"",'CDM_Requirements '!$B$153)</f>
        <v/>
      </c>
      <c r="O2556" s="340"/>
      <c r="P2556" s="340"/>
      <c r="Q2556" s="343"/>
    </row>
    <row r="2557" spans="1:17" s="323" customFormat="1" ht="20.100000000000001" customHeight="1" x14ac:dyDescent="0.25">
      <c r="A2557" s="311"/>
      <c r="B2557" s="308" t="str">
        <f>IF(ISBLANK($D2557)," -",'Offeror_Product Profile'!$B$12)</f>
        <v xml:space="preserve"> -</v>
      </c>
      <c r="C2557" s="308" t="str">
        <f>IF(ISBLANK($D2557)," -",'Offeror_Product Profile'!$B$13)</f>
        <v xml:space="preserve"> -</v>
      </c>
      <c r="D2557" s="340"/>
      <c r="E2557" s="341"/>
      <c r="F2557" s="336" t="str">
        <f>IF(ISBLANK($D2557)," -",'Offeror_Product Profile'!$B$10)</f>
        <v xml:space="preserve"> -</v>
      </c>
      <c r="G2557" s="336" t="str">
        <f>IF(ISBLANK($D2557)," -",'Offeror_Product Profile'!$B$11)</f>
        <v xml:space="preserve"> -</v>
      </c>
      <c r="H2557" s="309" t="str">
        <f>IF(ISBLANK($D2557),"",'Offeror_Product Profile'!$B$9)</f>
        <v/>
      </c>
      <c r="I2557" s="342"/>
      <c r="J2557" s="310" t="str">
        <f>IF(ISBLANK($D2557),"",'CDM_Requirements '!$B$149)</f>
        <v/>
      </c>
      <c r="K2557" s="338" t="str">
        <f>IF(ISBLANK($D2557),"",'CDM_Requirements '!$B$150)</f>
        <v/>
      </c>
      <c r="L2557" s="338" t="str">
        <f>IF(ISBLANK($D2557),"",'CDM_Requirements '!$B$151)</f>
        <v/>
      </c>
      <c r="M2557" s="338" t="str">
        <f>IF(ISBLANK($D2557),"",'CDM_Requirements '!$B$152)</f>
        <v/>
      </c>
      <c r="N2557" s="338" t="str">
        <f>IF(ISBLANK($D2557),"",'CDM_Requirements '!$B$153)</f>
        <v/>
      </c>
      <c r="O2557" s="340"/>
      <c r="P2557" s="340"/>
      <c r="Q2557" s="343"/>
    </row>
    <row r="2558" spans="1:17" s="323" customFormat="1" ht="20.100000000000001" customHeight="1" x14ac:dyDescent="0.25">
      <c r="A2558" s="311"/>
      <c r="B2558" s="308" t="str">
        <f>IF(ISBLANK($D2558)," -",'Offeror_Product Profile'!$B$12)</f>
        <v xml:space="preserve"> -</v>
      </c>
      <c r="C2558" s="308" t="str">
        <f>IF(ISBLANK($D2558)," -",'Offeror_Product Profile'!$B$13)</f>
        <v xml:space="preserve"> -</v>
      </c>
      <c r="D2558" s="340"/>
      <c r="E2558" s="341"/>
      <c r="F2558" s="336" t="str">
        <f>IF(ISBLANK($D2558)," -",'Offeror_Product Profile'!$B$10)</f>
        <v xml:space="preserve"> -</v>
      </c>
      <c r="G2558" s="336" t="str">
        <f>IF(ISBLANK($D2558)," -",'Offeror_Product Profile'!$B$11)</f>
        <v xml:space="preserve"> -</v>
      </c>
      <c r="H2558" s="309" t="str">
        <f>IF(ISBLANK($D2558),"",'Offeror_Product Profile'!$B$9)</f>
        <v/>
      </c>
      <c r="I2558" s="342"/>
      <c r="J2558" s="310" t="str">
        <f>IF(ISBLANK($D2558),"",'CDM_Requirements '!$B$149)</f>
        <v/>
      </c>
      <c r="K2558" s="338" t="str">
        <f>IF(ISBLANK($D2558),"",'CDM_Requirements '!$B$150)</f>
        <v/>
      </c>
      <c r="L2558" s="338" t="str">
        <f>IF(ISBLANK($D2558),"",'CDM_Requirements '!$B$151)</f>
        <v/>
      </c>
      <c r="M2558" s="338" t="str">
        <f>IF(ISBLANK($D2558),"",'CDM_Requirements '!$B$152)</f>
        <v/>
      </c>
      <c r="N2558" s="338" t="str">
        <f>IF(ISBLANK($D2558),"",'CDM_Requirements '!$B$153)</f>
        <v/>
      </c>
      <c r="O2558" s="340"/>
      <c r="P2558" s="340"/>
      <c r="Q2558" s="343"/>
    </row>
    <row r="2559" spans="1:17" s="323" customFormat="1" ht="20.100000000000001" customHeight="1" x14ac:dyDescent="0.25">
      <c r="A2559" s="311"/>
      <c r="B2559" s="308" t="str">
        <f>IF(ISBLANK($D2559)," -",'Offeror_Product Profile'!$B$12)</f>
        <v xml:space="preserve"> -</v>
      </c>
      <c r="C2559" s="308" t="str">
        <f>IF(ISBLANK($D2559)," -",'Offeror_Product Profile'!$B$13)</f>
        <v xml:space="preserve"> -</v>
      </c>
      <c r="D2559" s="340"/>
      <c r="E2559" s="341"/>
      <c r="F2559" s="336" t="str">
        <f>IF(ISBLANK($D2559)," -",'Offeror_Product Profile'!$B$10)</f>
        <v xml:space="preserve"> -</v>
      </c>
      <c r="G2559" s="336" t="str">
        <f>IF(ISBLANK($D2559)," -",'Offeror_Product Profile'!$B$11)</f>
        <v xml:space="preserve"> -</v>
      </c>
      <c r="H2559" s="309" t="str">
        <f>IF(ISBLANK($D2559),"",'Offeror_Product Profile'!$B$9)</f>
        <v/>
      </c>
      <c r="I2559" s="342"/>
      <c r="J2559" s="310" t="str">
        <f>IF(ISBLANK($D2559),"",'CDM_Requirements '!$B$149)</f>
        <v/>
      </c>
      <c r="K2559" s="338" t="str">
        <f>IF(ISBLANK($D2559),"",'CDM_Requirements '!$B$150)</f>
        <v/>
      </c>
      <c r="L2559" s="338" t="str">
        <f>IF(ISBLANK($D2559),"",'CDM_Requirements '!$B$151)</f>
        <v/>
      </c>
      <c r="M2559" s="338" t="str">
        <f>IF(ISBLANK($D2559),"",'CDM_Requirements '!$B$152)</f>
        <v/>
      </c>
      <c r="N2559" s="338" t="str">
        <f>IF(ISBLANK($D2559),"",'CDM_Requirements '!$B$153)</f>
        <v/>
      </c>
      <c r="O2559" s="340"/>
      <c r="P2559" s="340"/>
      <c r="Q2559" s="343"/>
    </row>
    <row r="2560" spans="1:17" s="323" customFormat="1" ht="20.100000000000001" customHeight="1" x14ac:dyDescent="0.25">
      <c r="A2560" s="311"/>
      <c r="B2560" s="308" t="str">
        <f>IF(ISBLANK($D2560)," -",'Offeror_Product Profile'!$B$12)</f>
        <v xml:space="preserve"> -</v>
      </c>
      <c r="C2560" s="308" t="str">
        <f>IF(ISBLANK($D2560)," -",'Offeror_Product Profile'!$B$13)</f>
        <v xml:space="preserve"> -</v>
      </c>
      <c r="D2560" s="340"/>
      <c r="E2560" s="341"/>
      <c r="F2560" s="336" t="str">
        <f>IF(ISBLANK($D2560)," -",'Offeror_Product Profile'!$B$10)</f>
        <v xml:space="preserve"> -</v>
      </c>
      <c r="G2560" s="336" t="str">
        <f>IF(ISBLANK($D2560)," -",'Offeror_Product Profile'!$B$11)</f>
        <v xml:space="preserve"> -</v>
      </c>
      <c r="H2560" s="309" t="str">
        <f>IF(ISBLANK($D2560),"",'Offeror_Product Profile'!$B$9)</f>
        <v/>
      </c>
      <c r="I2560" s="342"/>
      <c r="J2560" s="310" t="str">
        <f>IF(ISBLANK($D2560),"",'CDM_Requirements '!$B$149)</f>
        <v/>
      </c>
      <c r="K2560" s="338" t="str">
        <f>IF(ISBLANK($D2560),"",'CDM_Requirements '!$B$150)</f>
        <v/>
      </c>
      <c r="L2560" s="338" t="str">
        <f>IF(ISBLANK($D2560),"",'CDM_Requirements '!$B$151)</f>
        <v/>
      </c>
      <c r="M2560" s="338" t="str">
        <f>IF(ISBLANK($D2560),"",'CDM_Requirements '!$B$152)</f>
        <v/>
      </c>
      <c r="N2560" s="338" t="str">
        <f>IF(ISBLANK($D2560),"",'CDM_Requirements '!$B$153)</f>
        <v/>
      </c>
      <c r="O2560" s="340"/>
      <c r="P2560" s="340"/>
      <c r="Q2560" s="343"/>
    </row>
    <row r="2561" spans="1:17" s="323" customFormat="1" ht="20.100000000000001" customHeight="1" x14ac:dyDescent="0.25">
      <c r="A2561" s="311"/>
      <c r="B2561" s="308" t="str">
        <f>IF(ISBLANK($D2561)," -",'Offeror_Product Profile'!$B$12)</f>
        <v xml:space="preserve"> -</v>
      </c>
      <c r="C2561" s="308" t="str">
        <f>IF(ISBLANK($D2561)," -",'Offeror_Product Profile'!$B$13)</f>
        <v xml:space="preserve"> -</v>
      </c>
      <c r="D2561" s="340"/>
      <c r="E2561" s="341"/>
      <c r="F2561" s="336" t="str">
        <f>IF(ISBLANK($D2561)," -",'Offeror_Product Profile'!$B$10)</f>
        <v xml:space="preserve"> -</v>
      </c>
      <c r="G2561" s="336" t="str">
        <f>IF(ISBLANK($D2561)," -",'Offeror_Product Profile'!$B$11)</f>
        <v xml:space="preserve"> -</v>
      </c>
      <c r="H2561" s="309" t="str">
        <f>IF(ISBLANK($D2561),"",'Offeror_Product Profile'!$B$9)</f>
        <v/>
      </c>
      <c r="I2561" s="342"/>
      <c r="J2561" s="310" t="str">
        <f>IF(ISBLANK($D2561),"",'CDM_Requirements '!$B$149)</f>
        <v/>
      </c>
      <c r="K2561" s="338" t="str">
        <f>IF(ISBLANK($D2561),"",'CDM_Requirements '!$B$150)</f>
        <v/>
      </c>
      <c r="L2561" s="338" t="str">
        <f>IF(ISBLANK($D2561),"",'CDM_Requirements '!$B$151)</f>
        <v/>
      </c>
      <c r="M2561" s="338" t="str">
        <f>IF(ISBLANK($D2561),"",'CDM_Requirements '!$B$152)</f>
        <v/>
      </c>
      <c r="N2561" s="338" t="str">
        <f>IF(ISBLANK($D2561),"",'CDM_Requirements '!$B$153)</f>
        <v/>
      </c>
      <c r="O2561" s="340"/>
      <c r="P2561" s="340"/>
      <c r="Q2561" s="343"/>
    </row>
    <row r="2562" spans="1:17" s="323" customFormat="1" ht="20.100000000000001" customHeight="1" x14ac:dyDescent="0.25">
      <c r="A2562" s="311"/>
      <c r="B2562" s="308" t="str">
        <f>IF(ISBLANK($D2562)," -",'Offeror_Product Profile'!$B$12)</f>
        <v xml:space="preserve"> -</v>
      </c>
      <c r="C2562" s="308" t="str">
        <f>IF(ISBLANK($D2562)," -",'Offeror_Product Profile'!$B$13)</f>
        <v xml:space="preserve"> -</v>
      </c>
      <c r="D2562" s="340"/>
      <c r="E2562" s="341"/>
      <c r="F2562" s="336" t="str">
        <f>IF(ISBLANK($D2562)," -",'Offeror_Product Profile'!$B$10)</f>
        <v xml:space="preserve"> -</v>
      </c>
      <c r="G2562" s="336" t="str">
        <f>IF(ISBLANK($D2562)," -",'Offeror_Product Profile'!$B$11)</f>
        <v xml:space="preserve"> -</v>
      </c>
      <c r="H2562" s="309" t="str">
        <f>IF(ISBLANK($D2562),"",'Offeror_Product Profile'!$B$9)</f>
        <v/>
      </c>
      <c r="I2562" s="342"/>
      <c r="J2562" s="310" t="str">
        <f>IF(ISBLANK($D2562),"",'CDM_Requirements '!$B$149)</f>
        <v/>
      </c>
      <c r="K2562" s="338" t="str">
        <f>IF(ISBLANK($D2562),"",'CDM_Requirements '!$B$150)</f>
        <v/>
      </c>
      <c r="L2562" s="338" t="str">
        <f>IF(ISBLANK($D2562),"",'CDM_Requirements '!$B$151)</f>
        <v/>
      </c>
      <c r="M2562" s="338" t="str">
        <f>IF(ISBLANK($D2562),"",'CDM_Requirements '!$B$152)</f>
        <v/>
      </c>
      <c r="N2562" s="338" t="str">
        <f>IF(ISBLANK($D2562),"",'CDM_Requirements '!$B$153)</f>
        <v/>
      </c>
      <c r="O2562" s="340"/>
      <c r="P2562" s="340"/>
      <c r="Q2562" s="343"/>
    </row>
    <row r="2563" spans="1:17" s="323" customFormat="1" ht="20.100000000000001" customHeight="1" x14ac:dyDescent="0.25">
      <c r="A2563" s="311"/>
      <c r="B2563" s="308" t="str">
        <f>IF(ISBLANK($D2563)," -",'Offeror_Product Profile'!$B$12)</f>
        <v xml:space="preserve"> -</v>
      </c>
      <c r="C2563" s="308" t="str">
        <f>IF(ISBLANK($D2563)," -",'Offeror_Product Profile'!$B$13)</f>
        <v xml:space="preserve"> -</v>
      </c>
      <c r="D2563" s="340"/>
      <c r="E2563" s="341"/>
      <c r="F2563" s="336" t="str">
        <f>IF(ISBLANK($D2563)," -",'Offeror_Product Profile'!$B$10)</f>
        <v xml:space="preserve"> -</v>
      </c>
      <c r="G2563" s="336" t="str">
        <f>IF(ISBLANK($D2563)," -",'Offeror_Product Profile'!$B$11)</f>
        <v xml:space="preserve"> -</v>
      </c>
      <c r="H2563" s="309" t="str">
        <f>IF(ISBLANK($D2563),"",'Offeror_Product Profile'!$B$9)</f>
        <v/>
      </c>
      <c r="I2563" s="342"/>
      <c r="J2563" s="310" t="str">
        <f>IF(ISBLANK($D2563),"",'CDM_Requirements '!$B$149)</f>
        <v/>
      </c>
      <c r="K2563" s="338" t="str">
        <f>IF(ISBLANK($D2563),"",'CDM_Requirements '!$B$150)</f>
        <v/>
      </c>
      <c r="L2563" s="338" t="str">
        <f>IF(ISBLANK($D2563),"",'CDM_Requirements '!$B$151)</f>
        <v/>
      </c>
      <c r="M2563" s="338" t="str">
        <f>IF(ISBLANK($D2563),"",'CDM_Requirements '!$B$152)</f>
        <v/>
      </c>
      <c r="N2563" s="338" t="str">
        <f>IF(ISBLANK($D2563),"",'CDM_Requirements '!$B$153)</f>
        <v/>
      </c>
      <c r="O2563" s="340"/>
      <c r="P2563" s="340"/>
      <c r="Q2563" s="343"/>
    </row>
    <row r="2564" spans="1:17" s="323" customFormat="1" ht="20.100000000000001" customHeight="1" x14ac:dyDescent="0.25">
      <c r="A2564" s="311"/>
      <c r="B2564" s="308" t="str">
        <f>IF(ISBLANK($D2564)," -",'Offeror_Product Profile'!$B$12)</f>
        <v xml:space="preserve"> -</v>
      </c>
      <c r="C2564" s="308" t="str">
        <f>IF(ISBLANK($D2564)," -",'Offeror_Product Profile'!$B$13)</f>
        <v xml:space="preserve"> -</v>
      </c>
      <c r="D2564" s="340"/>
      <c r="E2564" s="341"/>
      <c r="F2564" s="336" t="str">
        <f>IF(ISBLANK($D2564)," -",'Offeror_Product Profile'!$B$10)</f>
        <v xml:space="preserve"> -</v>
      </c>
      <c r="G2564" s="336" t="str">
        <f>IF(ISBLANK($D2564)," -",'Offeror_Product Profile'!$B$11)</f>
        <v xml:space="preserve"> -</v>
      </c>
      <c r="H2564" s="309" t="str">
        <f>IF(ISBLANK($D2564),"",'Offeror_Product Profile'!$B$9)</f>
        <v/>
      </c>
      <c r="I2564" s="342"/>
      <c r="J2564" s="310" t="str">
        <f>IF(ISBLANK($D2564),"",'CDM_Requirements '!$B$149)</f>
        <v/>
      </c>
      <c r="K2564" s="338" t="str">
        <f>IF(ISBLANK($D2564),"",'CDM_Requirements '!$B$150)</f>
        <v/>
      </c>
      <c r="L2564" s="338" t="str">
        <f>IF(ISBLANK($D2564),"",'CDM_Requirements '!$B$151)</f>
        <v/>
      </c>
      <c r="M2564" s="338" t="str">
        <f>IF(ISBLANK($D2564),"",'CDM_Requirements '!$B$152)</f>
        <v/>
      </c>
      <c r="N2564" s="338" t="str">
        <f>IF(ISBLANK($D2564),"",'CDM_Requirements '!$B$153)</f>
        <v/>
      </c>
      <c r="O2564" s="340"/>
      <c r="P2564" s="340"/>
      <c r="Q2564" s="343"/>
    </row>
    <row r="2565" spans="1:17" s="323" customFormat="1" ht="20.100000000000001" customHeight="1" x14ac:dyDescent="0.25">
      <c r="A2565" s="311"/>
      <c r="B2565" s="308" t="str">
        <f>IF(ISBLANK($D2565)," -",'Offeror_Product Profile'!$B$12)</f>
        <v xml:space="preserve"> -</v>
      </c>
      <c r="C2565" s="308" t="str">
        <f>IF(ISBLANK($D2565)," -",'Offeror_Product Profile'!$B$13)</f>
        <v xml:space="preserve"> -</v>
      </c>
      <c r="D2565" s="340"/>
      <c r="E2565" s="341"/>
      <c r="F2565" s="336" t="str">
        <f>IF(ISBLANK($D2565)," -",'Offeror_Product Profile'!$B$10)</f>
        <v xml:space="preserve"> -</v>
      </c>
      <c r="G2565" s="336" t="str">
        <f>IF(ISBLANK($D2565)," -",'Offeror_Product Profile'!$B$11)</f>
        <v xml:space="preserve"> -</v>
      </c>
      <c r="H2565" s="309" t="str">
        <f>IF(ISBLANK($D2565),"",'Offeror_Product Profile'!$B$9)</f>
        <v/>
      </c>
      <c r="I2565" s="342"/>
      <c r="J2565" s="310" t="str">
        <f>IF(ISBLANK($D2565),"",'CDM_Requirements '!$B$149)</f>
        <v/>
      </c>
      <c r="K2565" s="338" t="str">
        <f>IF(ISBLANK($D2565),"",'CDM_Requirements '!$B$150)</f>
        <v/>
      </c>
      <c r="L2565" s="338" t="str">
        <f>IF(ISBLANK($D2565),"",'CDM_Requirements '!$B$151)</f>
        <v/>
      </c>
      <c r="M2565" s="338" t="str">
        <f>IF(ISBLANK($D2565),"",'CDM_Requirements '!$B$152)</f>
        <v/>
      </c>
      <c r="N2565" s="338" t="str">
        <f>IF(ISBLANK($D2565),"",'CDM_Requirements '!$B$153)</f>
        <v/>
      </c>
      <c r="O2565" s="340"/>
      <c r="P2565" s="340"/>
      <c r="Q2565" s="343"/>
    </row>
    <row r="2566" spans="1:17" s="323" customFormat="1" ht="20.100000000000001" customHeight="1" x14ac:dyDescent="0.25">
      <c r="A2566" s="311"/>
      <c r="B2566" s="308" t="str">
        <f>IF(ISBLANK($D2566)," -",'Offeror_Product Profile'!$B$12)</f>
        <v xml:space="preserve"> -</v>
      </c>
      <c r="C2566" s="308" t="str">
        <f>IF(ISBLANK($D2566)," -",'Offeror_Product Profile'!$B$13)</f>
        <v xml:space="preserve"> -</v>
      </c>
      <c r="D2566" s="340"/>
      <c r="E2566" s="341"/>
      <c r="F2566" s="336" t="str">
        <f>IF(ISBLANK($D2566)," -",'Offeror_Product Profile'!$B$10)</f>
        <v xml:space="preserve"> -</v>
      </c>
      <c r="G2566" s="336" t="str">
        <f>IF(ISBLANK($D2566)," -",'Offeror_Product Profile'!$B$11)</f>
        <v xml:space="preserve"> -</v>
      </c>
      <c r="H2566" s="309" t="str">
        <f>IF(ISBLANK($D2566),"",'Offeror_Product Profile'!$B$9)</f>
        <v/>
      </c>
      <c r="I2566" s="342"/>
      <c r="J2566" s="310" t="str">
        <f>IF(ISBLANK($D2566),"",'CDM_Requirements '!$B$149)</f>
        <v/>
      </c>
      <c r="K2566" s="338" t="str">
        <f>IF(ISBLANK($D2566),"",'CDM_Requirements '!$B$150)</f>
        <v/>
      </c>
      <c r="L2566" s="338" t="str">
        <f>IF(ISBLANK($D2566),"",'CDM_Requirements '!$B$151)</f>
        <v/>
      </c>
      <c r="M2566" s="338" t="str">
        <f>IF(ISBLANK($D2566),"",'CDM_Requirements '!$B$152)</f>
        <v/>
      </c>
      <c r="N2566" s="338" t="str">
        <f>IF(ISBLANK($D2566),"",'CDM_Requirements '!$B$153)</f>
        <v/>
      </c>
      <c r="O2566" s="340"/>
      <c r="P2566" s="340"/>
      <c r="Q2566" s="343"/>
    </row>
    <row r="2567" spans="1:17" s="323" customFormat="1" ht="20.100000000000001" customHeight="1" x14ac:dyDescent="0.25">
      <c r="A2567" s="311"/>
      <c r="B2567" s="308" t="str">
        <f>IF(ISBLANK($D2567)," -",'Offeror_Product Profile'!$B$12)</f>
        <v xml:space="preserve"> -</v>
      </c>
      <c r="C2567" s="308" t="str">
        <f>IF(ISBLANK($D2567)," -",'Offeror_Product Profile'!$B$13)</f>
        <v xml:space="preserve"> -</v>
      </c>
      <c r="D2567" s="340"/>
      <c r="E2567" s="341"/>
      <c r="F2567" s="336" t="str">
        <f>IF(ISBLANK($D2567)," -",'Offeror_Product Profile'!$B$10)</f>
        <v xml:space="preserve"> -</v>
      </c>
      <c r="G2567" s="336" t="str">
        <f>IF(ISBLANK($D2567)," -",'Offeror_Product Profile'!$B$11)</f>
        <v xml:space="preserve"> -</v>
      </c>
      <c r="H2567" s="309" t="str">
        <f>IF(ISBLANK($D2567),"",'Offeror_Product Profile'!$B$9)</f>
        <v/>
      </c>
      <c r="I2567" s="342"/>
      <c r="J2567" s="310" t="str">
        <f>IF(ISBLANK($D2567),"",'CDM_Requirements '!$B$149)</f>
        <v/>
      </c>
      <c r="K2567" s="338" t="str">
        <f>IF(ISBLANK($D2567),"",'CDM_Requirements '!$B$150)</f>
        <v/>
      </c>
      <c r="L2567" s="338" t="str">
        <f>IF(ISBLANK($D2567),"",'CDM_Requirements '!$B$151)</f>
        <v/>
      </c>
      <c r="M2567" s="338" t="str">
        <f>IF(ISBLANK($D2567),"",'CDM_Requirements '!$B$152)</f>
        <v/>
      </c>
      <c r="N2567" s="338" t="str">
        <f>IF(ISBLANK($D2567),"",'CDM_Requirements '!$B$153)</f>
        <v/>
      </c>
      <c r="O2567" s="340"/>
      <c r="P2567" s="340"/>
      <c r="Q2567" s="343"/>
    </row>
    <row r="2568" spans="1:17" s="323" customFormat="1" ht="20.100000000000001" customHeight="1" x14ac:dyDescent="0.25">
      <c r="A2568" s="311"/>
      <c r="B2568" s="308" t="str">
        <f>IF(ISBLANK($D2568)," -",'Offeror_Product Profile'!$B$12)</f>
        <v xml:space="preserve"> -</v>
      </c>
      <c r="C2568" s="308" t="str">
        <f>IF(ISBLANK($D2568)," -",'Offeror_Product Profile'!$B$13)</f>
        <v xml:space="preserve"> -</v>
      </c>
      <c r="D2568" s="340"/>
      <c r="E2568" s="341"/>
      <c r="F2568" s="336" t="str">
        <f>IF(ISBLANK($D2568)," -",'Offeror_Product Profile'!$B$10)</f>
        <v xml:space="preserve"> -</v>
      </c>
      <c r="G2568" s="336" t="str">
        <f>IF(ISBLANK($D2568)," -",'Offeror_Product Profile'!$B$11)</f>
        <v xml:space="preserve"> -</v>
      </c>
      <c r="H2568" s="309" t="str">
        <f>IF(ISBLANK($D2568),"",'Offeror_Product Profile'!$B$9)</f>
        <v/>
      </c>
      <c r="I2568" s="342"/>
      <c r="J2568" s="310" t="str">
        <f>IF(ISBLANK($D2568),"",'CDM_Requirements '!$B$149)</f>
        <v/>
      </c>
      <c r="K2568" s="338" t="str">
        <f>IF(ISBLANK($D2568),"",'CDM_Requirements '!$B$150)</f>
        <v/>
      </c>
      <c r="L2568" s="338" t="str">
        <f>IF(ISBLANK($D2568),"",'CDM_Requirements '!$B$151)</f>
        <v/>
      </c>
      <c r="M2568" s="338" t="str">
        <f>IF(ISBLANK($D2568),"",'CDM_Requirements '!$B$152)</f>
        <v/>
      </c>
      <c r="N2568" s="338" t="str">
        <f>IF(ISBLANK($D2568),"",'CDM_Requirements '!$B$153)</f>
        <v/>
      </c>
      <c r="O2568" s="340"/>
      <c r="P2568" s="340"/>
      <c r="Q2568" s="343"/>
    </row>
    <row r="2569" spans="1:17" s="323" customFormat="1" ht="20.100000000000001" customHeight="1" x14ac:dyDescent="0.25">
      <c r="A2569" s="311"/>
      <c r="B2569" s="308" t="str">
        <f>IF(ISBLANK($D2569)," -",'Offeror_Product Profile'!$B$12)</f>
        <v xml:space="preserve"> -</v>
      </c>
      <c r="C2569" s="308" t="str">
        <f>IF(ISBLANK($D2569)," -",'Offeror_Product Profile'!$B$13)</f>
        <v xml:space="preserve"> -</v>
      </c>
      <c r="D2569" s="340"/>
      <c r="E2569" s="341"/>
      <c r="F2569" s="336" t="str">
        <f>IF(ISBLANK($D2569)," -",'Offeror_Product Profile'!$B$10)</f>
        <v xml:space="preserve"> -</v>
      </c>
      <c r="G2569" s="336" t="str">
        <f>IF(ISBLANK($D2569)," -",'Offeror_Product Profile'!$B$11)</f>
        <v xml:space="preserve"> -</v>
      </c>
      <c r="H2569" s="309" t="str">
        <f>IF(ISBLANK($D2569),"",'Offeror_Product Profile'!$B$9)</f>
        <v/>
      </c>
      <c r="I2569" s="342"/>
      <c r="J2569" s="310" t="str">
        <f>IF(ISBLANK($D2569),"",'CDM_Requirements '!$B$149)</f>
        <v/>
      </c>
      <c r="K2569" s="338" t="str">
        <f>IF(ISBLANK($D2569),"",'CDM_Requirements '!$B$150)</f>
        <v/>
      </c>
      <c r="L2569" s="338" t="str">
        <f>IF(ISBLANK($D2569),"",'CDM_Requirements '!$B$151)</f>
        <v/>
      </c>
      <c r="M2569" s="338" t="str">
        <f>IF(ISBLANK($D2569),"",'CDM_Requirements '!$B$152)</f>
        <v/>
      </c>
      <c r="N2569" s="338" t="str">
        <f>IF(ISBLANK($D2569),"",'CDM_Requirements '!$B$153)</f>
        <v/>
      </c>
      <c r="O2569" s="340"/>
      <c r="P2569" s="340"/>
      <c r="Q2569" s="343"/>
    </row>
    <row r="2570" spans="1:17" s="323" customFormat="1" ht="20.100000000000001" customHeight="1" x14ac:dyDescent="0.25">
      <c r="A2570" s="311"/>
      <c r="B2570" s="308" t="str">
        <f>IF(ISBLANK($D2570)," -",'Offeror_Product Profile'!$B$12)</f>
        <v xml:space="preserve"> -</v>
      </c>
      <c r="C2570" s="308" t="str">
        <f>IF(ISBLANK($D2570)," -",'Offeror_Product Profile'!$B$13)</f>
        <v xml:space="preserve"> -</v>
      </c>
      <c r="D2570" s="340"/>
      <c r="E2570" s="341"/>
      <c r="F2570" s="336" t="str">
        <f>IF(ISBLANK($D2570)," -",'Offeror_Product Profile'!$B$10)</f>
        <v xml:space="preserve"> -</v>
      </c>
      <c r="G2570" s="336" t="str">
        <f>IF(ISBLANK($D2570)," -",'Offeror_Product Profile'!$B$11)</f>
        <v xml:space="preserve"> -</v>
      </c>
      <c r="H2570" s="309" t="str">
        <f>IF(ISBLANK($D2570),"",'Offeror_Product Profile'!$B$9)</f>
        <v/>
      </c>
      <c r="I2570" s="342"/>
      <c r="J2570" s="310" t="str">
        <f>IF(ISBLANK($D2570),"",'CDM_Requirements '!$B$149)</f>
        <v/>
      </c>
      <c r="K2570" s="338" t="str">
        <f>IF(ISBLANK($D2570),"",'CDM_Requirements '!$B$150)</f>
        <v/>
      </c>
      <c r="L2570" s="338" t="str">
        <f>IF(ISBLANK($D2570),"",'CDM_Requirements '!$B$151)</f>
        <v/>
      </c>
      <c r="M2570" s="338" t="str">
        <f>IF(ISBLANK($D2570),"",'CDM_Requirements '!$B$152)</f>
        <v/>
      </c>
      <c r="N2570" s="338" t="str">
        <f>IF(ISBLANK($D2570),"",'CDM_Requirements '!$B$153)</f>
        <v/>
      </c>
      <c r="O2570" s="340"/>
      <c r="P2570" s="340"/>
      <c r="Q2570" s="343"/>
    </row>
    <row r="2571" spans="1:17" s="323" customFormat="1" ht="20.100000000000001" customHeight="1" x14ac:dyDescent="0.25">
      <c r="A2571" s="311"/>
      <c r="B2571" s="308" t="str">
        <f>IF(ISBLANK($D2571)," -",'Offeror_Product Profile'!$B$12)</f>
        <v xml:space="preserve"> -</v>
      </c>
      <c r="C2571" s="308" t="str">
        <f>IF(ISBLANK($D2571)," -",'Offeror_Product Profile'!$B$13)</f>
        <v xml:space="preserve"> -</v>
      </c>
      <c r="D2571" s="340"/>
      <c r="E2571" s="341"/>
      <c r="F2571" s="336" t="str">
        <f>IF(ISBLANK($D2571)," -",'Offeror_Product Profile'!$B$10)</f>
        <v xml:space="preserve"> -</v>
      </c>
      <c r="G2571" s="336" t="str">
        <f>IF(ISBLANK($D2571)," -",'Offeror_Product Profile'!$B$11)</f>
        <v xml:space="preserve"> -</v>
      </c>
      <c r="H2571" s="309" t="str">
        <f>IF(ISBLANK($D2571),"",'Offeror_Product Profile'!$B$9)</f>
        <v/>
      </c>
      <c r="I2571" s="342"/>
      <c r="J2571" s="310" t="str">
        <f>IF(ISBLANK($D2571),"",'CDM_Requirements '!$B$149)</f>
        <v/>
      </c>
      <c r="K2571" s="338" t="str">
        <f>IF(ISBLANK($D2571),"",'CDM_Requirements '!$B$150)</f>
        <v/>
      </c>
      <c r="L2571" s="338" t="str">
        <f>IF(ISBLANK($D2571),"",'CDM_Requirements '!$B$151)</f>
        <v/>
      </c>
      <c r="M2571" s="338" t="str">
        <f>IF(ISBLANK($D2571),"",'CDM_Requirements '!$B$152)</f>
        <v/>
      </c>
      <c r="N2571" s="338" t="str">
        <f>IF(ISBLANK($D2571),"",'CDM_Requirements '!$B$153)</f>
        <v/>
      </c>
      <c r="O2571" s="340"/>
      <c r="P2571" s="340"/>
      <c r="Q2571" s="343"/>
    </row>
    <row r="2572" spans="1:17" s="323" customFormat="1" ht="20.100000000000001" customHeight="1" x14ac:dyDescent="0.25">
      <c r="A2572" s="311"/>
      <c r="B2572" s="308" t="str">
        <f>IF(ISBLANK($D2572)," -",'Offeror_Product Profile'!$B$12)</f>
        <v xml:space="preserve"> -</v>
      </c>
      <c r="C2572" s="308" t="str">
        <f>IF(ISBLANK($D2572)," -",'Offeror_Product Profile'!$B$13)</f>
        <v xml:space="preserve"> -</v>
      </c>
      <c r="D2572" s="340"/>
      <c r="E2572" s="341"/>
      <c r="F2572" s="336" t="str">
        <f>IF(ISBLANK($D2572)," -",'Offeror_Product Profile'!$B$10)</f>
        <v xml:space="preserve"> -</v>
      </c>
      <c r="G2572" s="336" t="str">
        <f>IF(ISBLANK($D2572)," -",'Offeror_Product Profile'!$B$11)</f>
        <v xml:space="preserve"> -</v>
      </c>
      <c r="H2572" s="309" t="str">
        <f>IF(ISBLANK($D2572),"",'Offeror_Product Profile'!$B$9)</f>
        <v/>
      </c>
      <c r="I2572" s="342"/>
      <c r="J2572" s="310" t="str">
        <f>IF(ISBLANK($D2572),"",'CDM_Requirements '!$B$149)</f>
        <v/>
      </c>
      <c r="K2572" s="338" t="str">
        <f>IF(ISBLANK($D2572),"",'CDM_Requirements '!$B$150)</f>
        <v/>
      </c>
      <c r="L2572" s="338" t="str">
        <f>IF(ISBLANK($D2572),"",'CDM_Requirements '!$B$151)</f>
        <v/>
      </c>
      <c r="M2572" s="338" t="str">
        <f>IF(ISBLANK($D2572),"",'CDM_Requirements '!$B$152)</f>
        <v/>
      </c>
      <c r="N2572" s="338" t="str">
        <f>IF(ISBLANK($D2572),"",'CDM_Requirements '!$B$153)</f>
        <v/>
      </c>
      <c r="O2572" s="340"/>
      <c r="P2572" s="340"/>
      <c r="Q2572" s="343"/>
    </row>
    <row r="2573" spans="1:17" s="323" customFormat="1" ht="20.100000000000001" customHeight="1" x14ac:dyDescent="0.25">
      <c r="A2573" s="311"/>
      <c r="B2573" s="308" t="str">
        <f>IF(ISBLANK($D2573)," -",'Offeror_Product Profile'!$B$12)</f>
        <v xml:space="preserve"> -</v>
      </c>
      <c r="C2573" s="308" t="str">
        <f>IF(ISBLANK($D2573)," -",'Offeror_Product Profile'!$B$13)</f>
        <v xml:space="preserve"> -</v>
      </c>
      <c r="D2573" s="340"/>
      <c r="E2573" s="341"/>
      <c r="F2573" s="336" t="str">
        <f>IF(ISBLANK($D2573)," -",'Offeror_Product Profile'!$B$10)</f>
        <v xml:space="preserve"> -</v>
      </c>
      <c r="G2573" s="336" t="str">
        <f>IF(ISBLANK($D2573)," -",'Offeror_Product Profile'!$B$11)</f>
        <v xml:space="preserve"> -</v>
      </c>
      <c r="H2573" s="309" t="str">
        <f>IF(ISBLANK($D2573),"",'Offeror_Product Profile'!$B$9)</f>
        <v/>
      </c>
      <c r="I2573" s="342"/>
      <c r="J2573" s="310" t="str">
        <f>IF(ISBLANK($D2573),"",'CDM_Requirements '!$B$149)</f>
        <v/>
      </c>
      <c r="K2573" s="338" t="str">
        <f>IF(ISBLANK($D2573),"",'CDM_Requirements '!$B$150)</f>
        <v/>
      </c>
      <c r="L2573" s="338" t="str">
        <f>IF(ISBLANK($D2573),"",'CDM_Requirements '!$B$151)</f>
        <v/>
      </c>
      <c r="M2573" s="338" t="str">
        <f>IF(ISBLANK($D2573),"",'CDM_Requirements '!$B$152)</f>
        <v/>
      </c>
      <c r="N2573" s="338" t="str">
        <f>IF(ISBLANK($D2573),"",'CDM_Requirements '!$B$153)</f>
        <v/>
      </c>
      <c r="O2573" s="340"/>
      <c r="P2573" s="340"/>
      <c r="Q2573" s="343"/>
    </row>
    <row r="2574" spans="1:17" s="323" customFormat="1" ht="20.100000000000001" customHeight="1" x14ac:dyDescent="0.25">
      <c r="A2574" s="311"/>
      <c r="B2574" s="308" t="str">
        <f>IF(ISBLANK($D2574)," -",'Offeror_Product Profile'!$B$12)</f>
        <v xml:space="preserve"> -</v>
      </c>
      <c r="C2574" s="308" t="str">
        <f>IF(ISBLANK($D2574)," -",'Offeror_Product Profile'!$B$13)</f>
        <v xml:space="preserve"> -</v>
      </c>
      <c r="D2574" s="340"/>
      <c r="E2574" s="341"/>
      <c r="F2574" s="336" t="str">
        <f>IF(ISBLANK($D2574)," -",'Offeror_Product Profile'!$B$10)</f>
        <v xml:space="preserve"> -</v>
      </c>
      <c r="G2574" s="336" t="str">
        <f>IF(ISBLANK($D2574)," -",'Offeror_Product Profile'!$B$11)</f>
        <v xml:space="preserve"> -</v>
      </c>
      <c r="H2574" s="309" t="str">
        <f>IF(ISBLANK($D2574),"",'Offeror_Product Profile'!$B$9)</f>
        <v/>
      </c>
      <c r="I2574" s="342"/>
      <c r="J2574" s="310" t="str">
        <f>IF(ISBLANK($D2574),"",'CDM_Requirements '!$B$149)</f>
        <v/>
      </c>
      <c r="K2574" s="338" t="str">
        <f>IF(ISBLANK($D2574),"",'CDM_Requirements '!$B$150)</f>
        <v/>
      </c>
      <c r="L2574" s="338" t="str">
        <f>IF(ISBLANK($D2574),"",'CDM_Requirements '!$B$151)</f>
        <v/>
      </c>
      <c r="M2574" s="338" t="str">
        <f>IF(ISBLANK($D2574),"",'CDM_Requirements '!$B$152)</f>
        <v/>
      </c>
      <c r="N2574" s="338" t="str">
        <f>IF(ISBLANK($D2574),"",'CDM_Requirements '!$B$153)</f>
        <v/>
      </c>
      <c r="O2574" s="340"/>
      <c r="P2574" s="340"/>
      <c r="Q2574" s="343"/>
    </row>
    <row r="2575" spans="1:17" s="323" customFormat="1" ht="20.100000000000001" customHeight="1" x14ac:dyDescent="0.25">
      <c r="A2575" s="311"/>
      <c r="B2575" s="308" t="str">
        <f>IF(ISBLANK($D2575)," -",'Offeror_Product Profile'!$B$12)</f>
        <v xml:space="preserve"> -</v>
      </c>
      <c r="C2575" s="308" t="str">
        <f>IF(ISBLANK($D2575)," -",'Offeror_Product Profile'!$B$13)</f>
        <v xml:space="preserve"> -</v>
      </c>
      <c r="D2575" s="340"/>
      <c r="E2575" s="341"/>
      <c r="F2575" s="336" t="str">
        <f>IF(ISBLANK($D2575)," -",'Offeror_Product Profile'!$B$10)</f>
        <v xml:space="preserve"> -</v>
      </c>
      <c r="G2575" s="336" t="str">
        <f>IF(ISBLANK($D2575)," -",'Offeror_Product Profile'!$B$11)</f>
        <v xml:space="preserve"> -</v>
      </c>
      <c r="H2575" s="309" t="str">
        <f>IF(ISBLANK($D2575),"",'Offeror_Product Profile'!$B$9)</f>
        <v/>
      </c>
      <c r="I2575" s="342"/>
      <c r="J2575" s="310" t="str">
        <f>IF(ISBLANK($D2575),"",'CDM_Requirements '!$B$149)</f>
        <v/>
      </c>
      <c r="K2575" s="338" t="str">
        <f>IF(ISBLANK($D2575),"",'CDM_Requirements '!$B$150)</f>
        <v/>
      </c>
      <c r="L2575" s="338" t="str">
        <f>IF(ISBLANK($D2575),"",'CDM_Requirements '!$B$151)</f>
        <v/>
      </c>
      <c r="M2575" s="338" t="str">
        <f>IF(ISBLANK($D2575),"",'CDM_Requirements '!$B$152)</f>
        <v/>
      </c>
      <c r="N2575" s="338" t="str">
        <f>IF(ISBLANK($D2575),"",'CDM_Requirements '!$B$153)</f>
        <v/>
      </c>
      <c r="O2575" s="340"/>
      <c r="P2575" s="340"/>
      <c r="Q2575" s="343"/>
    </row>
    <row r="2576" spans="1:17" s="323" customFormat="1" ht="20.100000000000001" customHeight="1" x14ac:dyDescent="0.25">
      <c r="A2576" s="311"/>
      <c r="B2576" s="308" t="str">
        <f>IF(ISBLANK($D2576)," -",'Offeror_Product Profile'!$B$12)</f>
        <v xml:space="preserve"> -</v>
      </c>
      <c r="C2576" s="308" t="str">
        <f>IF(ISBLANK($D2576)," -",'Offeror_Product Profile'!$B$13)</f>
        <v xml:space="preserve"> -</v>
      </c>
      <c r="D2576" s="340"/>
      <c r="E2576" s="341"/>
      <c r="F2576" s="336" t="str">
        <f>IF(ISBLANK($D2576)," -",'Offeror_Product Profile'!$B$10)</f>
        <v xml:space="preserve"> -</v>
      </c>
      <c r="G2576" s="336" t="str">
        <f>IF(ISBLANK($D2576)," -",'Offeror_Product Profile'!$B$11)</f>
        <v xml:space="preserve"> -</v>
      </c>
      <c r="H2576" s="309" t="str">
        <f>IF(ISBLANK($D2576),"",'Offeror_Product Profile'!$B$9)</f>
        <v/>
      </c>
      <c r="I2576" s="342"/>
      <c r="J2576" s="310" t="str">
        <f>IF(ISBLANK($D2576),"",'CDM_Requirements '!$B$149)</f>
        <v/>
      </c>
      <c r="K2576" s="338" t="str">
        <f>IF(ISBLANK($D2576),"",'CDM_Requirements '!$B$150)</f>
        <v/>
      </c>
      <c r="L2576" s="338" t="str">
        <f>IF(ISBLANK($D2576),"",'CDM_Requirements '!$B$151)</f>
        <v/>
      </c>
      <c r="M2576" s="338" t="str">
        <f>IF(ISBLANK($D2576),"",'CDM_Requirements '!$B$152)</f>
        <v/>
      </c>
      <c r="N2576" s="338" t="str">
        <f>IF(ISBLANK($D2576),"",'CDM_Requirements '!$B$153)</f>
        <v/>
      </c>
      <c r="O2576" s="340"/>
      <c r="P2576" s="340"/>
      <c r="Q2576" s="343"/>
    </row>
    <row r="2577" spans="1:17" s="323" customFormat="1" ht="20.100000000000001" customHeight="1" x14ac:dyDescent="0.25">
      <c r="A2577" s="311"/>
      <c r="B2577" s="308" t="str">
        <f>IF(ISBLANK($D2577)," -",'Offeror_Product Profile'!$B$12)</f>
        <v xml:space="preserve"> -</v>
      </c>
      <c r="C2577" s="308" t="str">
        <f>IF(ISBLANK($D2577)," -",'Offeror_Product Profile'!$B$13)</f>
        <v xml:space="preserve"> -</v>
      </c>
      <c r="D2577" s="340"/>
      <c r="E2577" s="341"/>
      <c r="F2577" s="336" t="str">
        <f>IF(ISBLANK($D2577)," -",'Offeror_Product Profile'!$B$10)</f>
        <v xml:space="preserve"> -</v>
      </c>
      <c r="G2577" s="336" t="str">
        <f>IF(ISBLANK($D2577)," -",'Offeror_Product Profile'!$B$11)</f>
        <v xml:space="preserve"> -</v>
      </c>
      <c r="H2577" s="309" t="str">
        <f>IF(ISBLANK($D2577),"",'Offeror_Product Profile'!$B$9)</f>
        <v/>
      </c>
      <c r="I2577" s="342"/>
      <c r="J2577" s="310" t="str">
        <f>IF(ISBLANK($D2577),"",'CDM_Requirements '!$B$149)</f>
        <v/>
      </c>
      <c r="K2577" s="338" t="str">
        <f>IF(ISBLANK($D2577),"",'CDM_Requirements '!$B$150)</f>
        <v/>
      </c>
      <c r="L2577" s="338" t="str">
        <f>IF(ISBLANK($D2577),"",'CDM_Requirements '!$B$151)</f>
        <v/>
      </c>
      <c r="M2577" s="338" t="str">
        <f>IF(ISBLANK($D2577),"",'CDM_Requirements '!$B$152)</f>
        <v/>
      </c>
      <c r="N2577" s="338" t="str">
        <f>IF(ISBLANK($D2577),"",'CDM_Requirements '!$B$153)</f>
        <v/>
      </c>
      <c r="O2577" s="340"/>
      <c r="P2577" s="340"/>
      <c r="Q2577" s="343"/>
    </row>
    <row r="2578" spans="1:17" s="323" customFormat="1" ht="20.100000000000001" customHeight="1" x14ac:dyDescent="0.25">
      <c r="A2578" s="311"/>
      <c r="B2578" s="308" t="str">
        <f>IF(ISBLANK($D2578)," -",'Offeror_Product Profile'!$B$12)</f>
        <v xml:space="preserve"> -</v>
      </c>
      <c r="C2578" s="308" t="str">
        <f>IF(ISBLANK($D2578)," -",'Offeror_Product Profile'!$B$13)</f>
        <v xml:space="preserve"> -</v>
      </c>
      <c r="D2578" s="340"/>
      <c r="E2578" s="341"/>
      <c r="F2578" s="336" t="str">
        <f>IF(ISBLANK($D2578)," -",'Offeror_Product Profile'!$B$10)</f>
        <v xml:space="preserve"> -</v>
      </c>
      <c r="G2578" s="336" t="str">
        <f>IF(ISBLANK($D2578)," -",'Offeror_Product Profile'!$B$11)</f>
        <v xml:space="preserve"> -</v>
      </c>
      <c r="H2578" s="309" t="str">
        <f>IF(ISBLANK($D2578),"",'Offeror_Product Profile'!$B$9)</f>
        <v/>
      </c>
      <c r="I2578" s="342"/>
      <c r="J2578" s="310" t="str">
        <f>IF(ISBLANK($D2578),"",'CDM_Requirements '!$B$149)</f>
        <v/>
      </c>
      <c r="K2578" s="338" t="str">
        <f>IF(ISBLANK($D2578),"",'CDM_Requirements '!$B$150)</f>
        <v/>
      </c>
      <c r="L2578" s="338" t="str">
        <f>IF(ISBLANK($D2578),"",'CDM_Requirements '!$B$151)</f>
        <v/>
      </c>
      <c r="M2578" s="338" t="str">
        <f>IF(ISBLANK($D2578),"",'CDM_Requirements '!$B$152)</f>
        <v/>
      </c>
      <c r="N2578" s="338" t="str">
        <f>IF(ISBLANK($D2578),"",'CDM_Requirements '!$B$153)</f>
        <v/>
      </c>
      <c r="O2578" s="340"/>
      <c r="P2578" s="340"/>
      <c r="Q2578" s="343"/>
    </row>
    <row r="2579" spans="1:17" s="323" customFormat="1" ht="20.100000000000001" customHeight="1" x14ac:dyDescent="0.25">
      <c r="A2579" s="311"/>
      <c r="B2579" s="308" t="str">
        <f>IF(ISBLANK($D2579)," -",'Offeror_Product Profile'!$B$12)</f>
        <v xml:space="preserve"> -</v>
      </c>
      <c r="C2579" s="308" t="str">
        <f>IF(ISBLANK($D2579)," -",'Offeror_Product Profile'!$B$13)</f>
        <v xml:space="preserve"> -</v>
      </c>
      <c r="D2579" s="340"/>
      <c r="E2579" s="341"/>
      <c r="F2579" s="336" t="str">
        <f>IF(ISBLANK($D2579)," -",'Offeror_Product Profile'!$B$10)</f>
        <v xml:space="preserve"> -</v>
      </c>
      <c r="G2579" s="336" t="str">
        <f>IF(ISBLANK($D2579)," -",'Offeror_Product Profile'!$B$11)</f>
        <v xml:space="preserve"> -</v>
      </c>
      <c r="H2579" s="309" t="str">
        <f>IF(ISBLANK($D2579),"",'Offeror_Product Profile'!$B$9)</f>
        <v/>
      </c>
      <c r="I2579" s="342"/>
      <c r="J2579" s="310" t="str">
        <f>IF(ISBLANK($D2579),"",'CDM_Requirements '!$B$149)</f>
        <v/>
      </c>
      <c r="K2579" s="338" t="str">
        <f>IF(ISBLANK($D2579),"",'CDM_Requirements '!$B$150)</f>
        <v/>
      </c>
      <c r="L2579" s="338" t="str">
        <f>IF(ISBLANK($D2579),"",'CDM_Requirements '!$B$151)</f>
        <v/>
      </c>
      <c r="M2579" s="338" t="str">
        <f>IF(ISBLANK($D2579),"",'CDM_Requirements '!$B$152)</f>
        <v/>
      </c>
      <c r="N2579" s="338" t="str">
        <f>IF(ISBLANK($D2579),"",'CDM_Requirements '!$B$153)</f>
        <v/>
      </c>
      <c r="O2579" s="340"/>
      <c r="P2579" s="340"/>
      <c r="Q2579" s="343"/>
    </row>
    <row r="2580" spans="1:17" s="323" customFormat="1" ht="20.100000000000001" customHeight="1" x14ac:dyDescent="0.25">
      <c r="A2580" s="311"/>
      <c r="B2580" s="308" t="str">
        <f>IF(ISBLANK($D2580)," -",'Offeror_Product Profile'!$B$12)</f>
        <v xml:space="preserve"> -</v>
      </c>
      <c r="C2580" s="308" t="str">
        <f>IF(ISBLANK($D2580)," -",'Offeror_Product Profile'!$B$13)</f>
        <v xml:space="preserve"> -</v>
      </c>
      <c r="D2580" s="340"/>
      <c r="E2580" s="341"/>
      <c r="F2580" s="336" t="str">
        <f>IF(ISBLANK($D2580)," -",'Offeror_Product Profile'!$B$10)</f>
        <v xml:space="preserve"> -</v>
      </c>
      <c r="G2580" s="336" t="str">
        <f>IF(ISBLANK($D2580)," -",'Offeror_Product Profile'!$B$11)</f>
        <v xml:space="preserve"> -</v>
      </c>
      <c r="H2580" s="309" t="str">
        <f>IF(ISBLANK($D2580),"",'Offeror_Product Profile'!$B$9)</f>
        <v/>
      </c>
      <c r="I2580" s="342"/>
      <c r="J2580" s="310" t="str">
        <f>IF(ISBLANK($D2580),"",'CDM_Requirements '!$B$149)</f>
        <v/>
      </c>
      <c r="K2580" s="338" t="str">
        <f>IF(ISBLANK($D2580),"",'CDM_Requirements '!$B$150)</f>
        <v/>
      </c>
      <c r="L2580" s="338" t="str">
        <f>IF(ISBLANK($D2580),"",'CDM_Requirements '!$B$151)</f>
        <v/>
      </c>
      <c r="M2580" s="338" t="str">
        <f>IF(ISBLANK($D2580),"",'CDM_Requirements '!$B$152)</f>
        <v/>
      </c>
      <c r="N2580" s="338" t="str">
        <f>IF(ISBLANK($D2580),"",'CDM_Requirements '!$B$153)</f>
        <v/>
      </c>
      <c r="O2580" s="340"/>
      <c r="P2580" s="340"/>
      <c r="Q2580" s="343"/>
    </row>
    <row r="2581" spans="1:17" s="323" customFormat="1" ht="20.100000000000001" customHeight="1" x14ac:dyDescent="0.25">
      <c r="A2581" s="311"/>
      <c r="B2581" s="308" t="str">
        <f>IF(ISBLANK($D2581)," -",'Offeror_Product Profile'!$B$12)</f>
        <v xml:space="preserve"> -</v>
      </c>
      <c r="C2581" s="308" t="str">
        <f>IF(ISBLANK($D2581)," -",'Offeror_Product Profile'!$B$13)</f>
        <v xml:space="preserve"> -</v>
      </c>
      <c r="D2581" s="340"/>
      <c r="E2581" s="341"/>
      <c r="F2581" s="336" t="str">
        <f>IF(ISBLANK($D2581)," -",'Offeror_Product Profile'!$B$10)</f>
        <v xml:space="preserve"> -</v>
      </c>
      <c r="G2581" s="336" t="str">
        <f>IF(ISBLANK($D2581)," -",'Offeror_Product Profile'!$B$11)</f>
        <v xml:space="preserve"> -</v>
      </c>
      <c r="H2581" s="309" t="str">
        <f>IF(ISBLANK($D2581),"",'Offeror_Product Profile'!$B$9)</f>
        <v/>
      </c>
      <c r="I2581" s="342"/>
      <c r="J2581" s="310" t="str">
        <f>IF(ISBLANK($D2581),"",'CDM_Requirements '!$B$149)</f>
        <v/>
      </c>
      <c r="K2581" s="338" t="str">
        <f>IF(ISBLANK($D2581),"",'CDM_Requirements '!$B$150)</f>
        <v/>
      </c>
      <c r="L2581" s="338" t="str">
        <f>IF(ISBLANK($D2581),"",'CDM_Requirements '!$B$151)</f>
        <v/>
      </c>
      <c r="M2581" s="338" t="str">
        <f>IF(ISBLANK($D2581),"",'CDM_Requirements '!$B$152)</f>
        <v/>
      </c>
      <c r="N2581" s="338" t="str">
        <f>IF(ISBLANK($D2581),"",'CDM_Requirements '!$B$153)</f>
        <v/>
      </c>
      <c r="O2581" s="340"/>
      <c r="P2581" s="340"/>
      <c r="Q2581" s="343"/>
    </row>
    <row r="2582" spans="1:17" s="323" customFormat="1" ht="20.100000000000001" customHeight="1" x14ac:dyDescent="0.25">
      <c r="A2582" s="311"/>
      <c r="B2582" s="308" t="str">
        <f>IF(ISBLANK($D2582)," -",'Offeror_Product Profile'!$B$12)</f>
        <v xml:space="preserve"> -</v>
      </c>
      <c r="C2582" s="308" t="str">
        <f>IF(ISBLANK($D2582)," -",'Offeror_Product Profile'!$B$13)</f>
        <v xml:space="preserve"> -</v>
      </c>
      <c r="D2582" s="340"/>
      <c r="E2582" s="341"/>
      <c r="F2582" s="336" t="str">
        <f>IF(ISBLANK($D2582)," -",'Offeror_Product Profile'!$B$10)</f>
        <v xml:space="preserve"> -</v>
      </c>
      <c r="G2582" s="336" t="str">
        <f>IF(ISBLANK($D2582)," -",'Offeror_Product Profile'!$B$11)</f>
        <v xml:space="preserve"> -</v>
      </c>
      <c r="H2582" s="309" t="str">
        <f>IF(ISBLANK($D2582),"",'Offeror_Product Profile'!$B$9)</f>
        <v/>
      </c>
      <c r="I2582" s="342"/>
      <c r="J2582" s="310" t="str">
        <f>IF(ISBLANK($D2582),"",'CDM_Requirements '!$B$149)</f>
        <v/>
      </c>
      <c r="K2582" s="338" t="str">
        <f>IF(ISBLANK($D2582),"",'CDM_Requirements '!$B$150)</f>
        <v/>
      </c>
      <c r="L2582" s="338" t="str">
        <f>IF(ISBLANK($D2582),"",'CDM_Requirements '!$B$151)</f>
        <v/>
      </c>
      <c r="M2582" s="338" t="str">
        <f>IF(ISBLANK($D2582),"",'CDM_Requirements '!$B$152)</f>
        <v/>
      </c>
      <c r="N2582" s="338" t="str">
        <f>IF(ISBLANK($D2582),"",'CDM_Requirements '!$B$153)</f>
        <v/>
      </c>
      <c r="O2582" s="340"/>
      <c r="P2582" s="340"/>
      <c r="Q2582" s="343"/>
    </row>
    <row r="2583" spans="1:17" s="323" customFormat="1" ht="20.100000000000001" customHeight="1" x14ac:dyDescent="0.25">
      <c r="A2583" s="311"/>
      <c r="B2583" s="308" t="str">
        <f>IF(ISBLANK($D2583)," -",'Offeror_Product Profile'!$B$12)</f>
        <v xml:space="preserve"> -</v>
      </c>
      <c r="C2583" s="308" t="str">
        <f>IF(ISBLANK($D2583)," -",'Offeror_Product Profile'!$B$13)</f>
        <v xml:space="preserve"> -</v>
      </c>
      <c r="D2583" s="340"/>
      <c r="E2583" s="341"/>
      <c r="F2583" s="336" t="str">
        <f>IF(ISBLANK($D2583)," -",'Offeror_Product Profile'!$B$10)</f>
        <v xml:space="preserve"> -</v>
      </c>
      <c r="G2583" s="336" t="str">
        <f>IF(ISBLANK($D2583)," -",'Offeror_Product Profile'!$B$11)</f>
        <v xml:space="preserve"> -</v>
      </c>
      <c r="H2583" s="309" t="str">
        <f>IF(ISBLANK($D2583),"",'Offeror_Product Profile'!$B$9)</f>
        <v/>
      </c>
      <c r="I2583" s="342"/>
      <c r="J2583" s="310" t="str">
        <f>IF(ISBLANK($D2583),"",'CDM_Requirements '!$B$149)</f>
        <v/>
      </c>
      <c r="K2583" s="338" t="str">
        <f>IF(ISBLANK($D2583),"",'CDM_Requirements '!$B$150)</f>
        <v/>
      </c>
      <c r="L2583" s="338" t="str">
        <f>IF(ISBLANK($D2583),"",'CDM_Requirements '!$B$151)</f>
        <v/>
      </c>
      <c r="M2583" s="338" t="str">
        <f>IF(ISBLANK($D2583),"",'CDM_Requirements '!$B$152)</f>
        <v/>
      </c>
      <c r="N2583" s="338" t="str">
        <f>IF(ISBLANK($D2583),"",'CDM_Requirements '!$B$153)</f>
        <v/>
      </c>
      <c r="O2583" s="340"/>
      <c r="P2583" s="340"/>
      <c r="Q2583" s="343"/>
    </row>
    <row r="2584" spans="1:17" s="323" customFormat="1" ht="20.100000000000001" customHeight="1" x14ac:dyDescent="0.25">
      <c r="A2584" s="311"/>
      <c r="B2584" s="308" t="str">
        <f>IF(ISBLANK($D2584)," -",'Offeror_Product Profile'!$B$12)</f>
        <v xml:space="preserve"> -</v>
      </c>
      <c r="C2584" s="308" t="str">
        <f>IF(ISBLANK($D2584)," -",'Offeror_Product Profile'!$B$13)</f>
        <v xml:space="preserve"> -</v>
      </c>
      <c r="D2584" s="340"/>
      <c r="E2584" s="341"/>
      <c r="F2584" s="336" t="str">
        <f>IF(ISBLANK($D2584)," -",'Offeror_Product Profile'!$B$10)</f>
        <v xml:space="preserve"> -</v>
      </c>
      <c r="G2584" s="336" t="str">
        <f>IF(ISBLANK($D2584)," -",'Offeror_Product Profile'!$B$11)</f>
        <v xml:space="preserve"> -</v>
      </c>
      <c r="H2584" s="309" t="str">
        <f>IF(ISBLANK($D2584),"",'Offeror_Product Profile'!$B$9)</f>
        <v/>
      </c>
      <c r="I2584" s="342"/>
      <c r="J2584" s="310" t="str">
        <f>IF(ISBLANK($D2584),"",'CDM_Requirements '!$B$149)</f>
        <v/>
      </c>
      <c r="K2584" s="338" t="str">
        <f>IF(ISBLANK($D2584),"",'CDM_Requirements '!$B$150)</f>
        <v/>
      </c>
      <c r="L2584" s="338" t="str">
        <f>IF(ISBLANK($D2584),"",'CDM_Requirements '!$B$151)</f>
        <v/>
      </c>
      <c r="M2584" s="338" t="str">
        <f>IF(ISBLANK($D2584),"",'CDM_Requirements '!$B$152)</f>
        <v/>
      </c>
      <c r="N2584" s="338" t="str">
        <f>IF(ISBLANK($D2584),"",'CDM_Requirements '!$B$153)</f>
        <v/>
      </c>
      <c r="O2584" s="340"/>
      <c r="P2584" s="340"/>
      <c r="Q2584" s="343"/>
    </row>
    <row r="2585" spans="1:17" s="323" customFormat="1" ht="20.100000000000001" customHeight="1" x14ac:dyDescent="0.25">
      <c r="A2585" s="311"/>
      <c r="B2585" s="308" t="str">
        <f>IF(ISBLANK($D2585)," -",'Offeror_Product Profile'!$B$12)</f>
        <v xml:space="preserve"> -</v>
      </c>
      <c r="C2585" s="308" t="str">
        <f>IF(ISBLANK($D2585)," -",'Offeror_Product Profile'!$B$13)</f>
        <v xml:space="preserve"> -</v>
      </c>
      <c r="D2585" s="340"/>
      <c r="E2585" s="341"/>
      <c r="F2585" s="336" t="str">
        <f>IF(ISBLANK($D2585)," -",'Offeror_Product Profile'!$B$10)</f>
        <v xml:space="preserve"> -</v>
      </c>
      <c r="G2585" s="336" t="str">
        <f>IF(ISBLANK($D2585)," -",'Offeror_Product Profile'!$B$11)</f>
        <v xml:space="preserve"> -</v>
      </c>
      <c r="H2585" s="309" t="str">
        <f>IF(ISBLANK($D2585),"",'Offeror_Product Profile'!$B$9)</f>
        <v/>
      </c>
      <c r="I2585" s="342"/>
      <c r="J2585" s="310" t="str">
        <f>IF(ISBLANK($D2585),"",'CDM_Requirements '!$B$149)</f>
        <v/>
      </c>
      <c r="K2585" s="338" t="str">
        <f>IF(ISBLANK($D2585),"",'CDM_Requirements '!$B$150)</f>
        <v/>
      </c>
      <c r="L2585" s="338" t="str">
        <f>IF(ISBLANK($D2585),"",'CDM_Requirements '!$B$151)</f>
        <v/>
      </c>
      <c r="M2585" s="338" t="str">
        <f>IF(ISBLANK($D2585),"",'CDM_Requirements '!$B$152)</f>
        <v/>
      </c>
      <c r="N2585" s="338" t="str">
        <f>IF(ISBLANK($D2585),"",'CDM_Requirements '!$B$153)</f>
        <v/>
      </c>
      <c r="O2585" s="340"/>
      <c r="P2585" s="340"/>
      <c r="Q2585" s="343"/>
    </row>
    <row r="2586" spans="1:17" s="323" customFormat="1" ht="20.100000000000001" customHeight="1" x14ac:dyDescent="0.25">
      <c r="A2586" s="311"/>
      <c r="B2586" s="308" t="str">
        <f>IF(ISBLANK($D2586)," -",'Offeror_Product Profile'!$B$12)</f>
        <v xml:space="preserve"> -</v>
      </c>
      <c r="C2586" s="308" t="str">
        <f>IF(ISBLANK($D2586)," -",'Offeror_Product Profile'!$B$13)</f>
        <v xml:space="preserve"> -</v>
      </c>
      <c r="D2586" s="340"/>
      <c r="E2586" s="341"/>
      <c r="F2586" s="336" t="str">
        <f>IF(ISBLANK($D2586)," -",'Offeror_Product Profile'!$B$10)</f>
        <v xml:space="preserve"> -</v>
      </c>
      <c r="G2586" s="336" t="str">
        <f>IF(ISBLANK($D2586)," -",'Offeror_Product Profile'!$B$11)</f>
        <v xml:space="preserve"> -</v>
      </c>
      <c r="H2586" s="309" t="str">
        <f>IF(ISBLANK($D2586),"",'Offeror_Product Profile'!$B$9)</f>
        <v/>
      </c>
      <c r="I2586" s="342"/>
      <c r="J2586" s="310" t="str">
        <f>IF(ISBLANK($D2586),"",'CDM_Requirements '!$B$149)</f>
        <v/>
      </c>
      <c r="K2586" s="338" t="str">
        <f>IF(ISBLANK($D2586),"",'CDM_Requirements '!$B$150)</f>
        <v/>
      </c>
      <c r="L2586" s="338" t="str">
        <f>IF(ISBLANK($D2586),"",'CDM_Requirements '!$B$151)</f>
        <v/>
      </c>
      <c r="M2586" s="338" t="str">
        <f>IF(ISBLANK($D2586),"",'CDM_Requirements '!$B$152)</f>
        <v/>
      </c>
      <c r="N2586" s="338" t="str">
        <f>IF(ISBLANK($D2586),"",'CDM_Requirements '!$B$153)</f>
        <v/>
      </c>
      <c r="O2586" s="340"/>
      <c r="P2586" s="340"/>
      <c r="Q2586" s="343"/>
    </row>
    <row r="2587" spans="1:17" s="323" customFormat="1" ht="20.100000000000001" customHeight="1" x14ac:dyDescent="0.25">
      <c r="A2587" s="311"/>
      <c r="B2587" s="308" t="str">
        <f>IF(ISBLANK($D2587)," -",'Offeror_Product Profile'!$B$12)</f>
        <v xml:space="preserve"> -</v>
      </c>
      <c r="C2587" s="308" t="str">
        <f>IF(ISBLANK($D2587)," -",'Offeror_Product Profile'!$B$13)</f>
        <v xml:space="preserve"> -</v>
      </c>
      <c r="D2587" s="340"/>
      <c r="E2587" s="341"/>
      <c r="F2587" s="336" t="str">
        <f>IF(ISBLANK($D2587)," -",'Offeror_Product Profile'!$B$10)</f>
        <v xml:space="preserve"> -</v>
      </c>
      <c r="G2587" s="336" t="str">
        <f>IF(ISBLANK($D2587)," -",'Offeror_Product Profile'!$B$11)</f>
        <v xml:space="preserve"> -</v>
      </c>
      <c r="H2587" s="309" t="str">
        <f>IF(ISBLANK($D2587),"",'Offeror_Product Profile'!$B$9)</f>
        <v/>
      </c>
      <c r="I2587" s="342"/>
      <c r="J2587" s="310" t="str">
        <f>IF(ISBLANK($D2587),"",'CDM_Requirements '!$B$149)</f>
        <v/>
      </c>
      <c r="K2587" s="338" t="str">
        <f>IF(ISBLANK($D2587),"",'CDM_Requirements '!$B$150)</f>
        <v/>
      </c>
      <c r="L2587" s="338" t="str">
        <f>IF(ISBLANK($D2587),"",'CDM_Requirements '!$B$151)</f>
        <v/>
      </c>
      <c r="M2587" s="338" t="str">
        <f>IF(ISBLANK($D2587),"",'CDM_Requirements '!$B$152)</f>
        <v/>
      </c>
      <c r="N2587" s="338" t="str">
        <f>IF(ISBLANK($D2587),"",'CDM_Requirements '!$B$153)</f>
        <v/>
      </c>
      <c r="O2587" s="340"/>
      <c r="P2587" s="340"/>
      <c r="Q2587" s="343"/>
    </row>
    <row r="2588" spans="1:17" s="323" customFormat="1" ht="20.100000000000001" customHeight="1" x14ac:dyDescent="0.25">
      <c r="A2588" s="311"/>
      <c r="B2588" s="308" t="str">
        <f>IF(ISBLANK($D2588)," -",'Offeror_Product Profile'!$B$12)</f>
        <v xml:space="preserve"> -</v>
      </c>
      <c r="C2588" s="308" t="str">
        <f>IF(ISBLANK($D2588)," -",'Offeror_Product Profile'!$B$13)</f>
        <v xml:space="preserve"> -</v>
      </c>
      <c r="D2588" s="340"/>
      <c r="E2588" s="341"/>
      <c r="F2588" s="336" t="str">
        <f>IF(ISBLANK($D2588)," -",'Offeror_Product Profile'!$B$10)</f>
        <v xml:space="preserve"> -</v>
      </c>
      <c r="G2588" s="336" t="str">
        <f>IF(ISBLANK($D2588)," -",'Offeror_Product Profile'!$B$11)</f>
        <v xml:space="preserve"> -</v>
      </c>
      <c r="H2588" s="309" t="str">
        <f>IF(ISBLANK($D2588),"",'Offeror_Product Profile'!$B$9)</f>
        <v/>
      </c>
      <c r="I2588" s="342"/>
      <c r="J2588" s="310" t="str">
        <f>IF(ISBLANK($D2588),"",'CDM_Requirements '!$B$149)</f>
        <v/>
      </c>
      <c r="K2588" s="338" t="str">
        <f>IF(ISBLANK($D2588),"",'CDM_Requirements '!$B$150)</f>
        <v/>
      </c>
      <c r="L2588" s="338" t="str">
        <f>IF(ISBLANK($D2588),"",'CDM_Requirements '!$B$151)</f>
        <v/>
      </c>
      <c r="M2588" s="338" t="str">
        <f>IF(ISBLANK($D2588),"",'CDM_Requirements '!$B$152)</f>
        <v/>
      </c>
      <c r="N2588" s="338" t="str">
        <f>IF(ISBLANK($D2588),"",'CDM_Requirements '!$B$153)</f>
        <v/>
      </c>
      <c r="O2588" s="340"/>
      <c r="P2588" s="340"/>
      <c r="Q2588" s="343"/>
    </row>
    <row r="2589" spans="1:17" s="323" customFormat="1" ht="20.100000000000001" customHeight="1" x14ac:dyDescent="0.25">
      <c r="A2589" s="311"/>
      <c r="B2589" s="308" t="str">
        <f>IF(ISBLANK($D2589)," -",'Offeror_Product Profile'!$B$12)</f>
        <v xml:space="preserve"> -</v>
      </c>
      <c r="C2589" s="308" t="str">
        <f>IF(ISBLANK($D2589)," -",'Offeror_Product Profile'!$B$13)</f>
        <v xml:space="preserve"> -</v>
      </c>
      <c r="D2589" s="340"/>
      <c r="E2589" s="341"/>
      <c r="F2589" s="336" t="str">
        <f>IF(ISBLANK($D2589)," -",'Offeror_Product Profile'!$B$10)</f>
        <v xml:space="preserve"> -</v>
      </c>
      <c r="G2589" s="336" t="str">
        <f>IF(ISBLANK($D2589)," -",'Offeror_Product Profile'!$B$11)</f>
        <v xml:space="preserve"> -</v>
      </c>
      <c r="H2589" s="309" t="str">
        <f>IF(ISBLANK($D2589),"",'Offeror_Product Profile'!$B$9)</f>
        <v/>
      </c>
      <c r="I2589" s="342"/>
      <c r="J2589" s="310" t="str">
        <f>IF(ISBLANK($D2589),"",'CDM_Requirements '!$B$149)</f>
        <v/>
      </c>
      <c r="K2589" s="338" t="str">
        <f>IF(ISBLANK($D2589),"",'CDM_Requirements '!$B$150)</f>
        <v/>
      </c>
      <c r="L2589" s="338" t="str">
        <f>IF(ISBLANK($D2589),"",'CDM_Requirements '!$B$151)</f>
        <v/>
      </c>
      <c r="M2589" s="338" t="str">
        <f>IF(ISBLANK($D2589),"",'CDM_Requirements '!$B$152)</f>
        <v/>
      </c>
      <c r="N2589" s="338" t="str">
        <f>IF(ISBLANK($D2589),"",'CDM_Requirements '!$B$153)</f>
        <v/>
      </c>
      <c r="O2589" s="340"/>
      <c r="P2589" s="340"/>
      <c r="Q2589" s="343"/>
    </row>
    <row r="2590" spans="1:17" s="323" customFormat="1" ht="20.100000000000001" customHeight="1" x14ac:dyDescent="0.25">
      <c r="A2590" s="311"/>
      <c r="B2590" s="308" t="str">
        <f>IF(ISBLANK($D2590)," -",'Offeror_Product Profile'!$B$12)</f>
        <v xml:space="preserve"> -</v>
      </c>
      <c r="C2590" s="308" t="str">
        <f>IF(ISBLANK($D2590)," -",'Offeror_Product Profile'!$B$13)</f>
        <v xml:space="preserve"> -</v>
      </c>
      <c r="D2590" s="340"/>
      <c r="E2590" s="341"/>
      <c r="F2590" s="336" t="str">
        <f>IF(ISBLANK($D2590)," -",'Offeror_Product Profile'!$B$10)</f>
        <v xml:space="preserve"> -</v>
      </c>
      <c r="G2590" s="336" t="str">
        <f>IF(ISBLANK($D2590)," -",'Offeror_Product Profile'!$B$11)</f>
        <v xml:space="preserve"> -</v>
      </c>
      <c r="H2590" s="309" t="str">
        <f>IF(ISBLANK($D2590),"",'Offeror_Product Profile'!$B$9)</f>
        <v/>
      </c>
      <c r="I2590" s="342"/>
      <c r="J2590" s="310" t="str">
        <f>IF(ISBLANK($D2590),"",'CDM_Requirements '!$B$149)</f>
        <v/>
      </c>
      <c r="K2590" s="338" t="str">
        <f>IF(ISBLANK($D2590),"",'CDM_Requirements '!$B$150)</f>
        <v/>
      </c>
      <c r="L2590" s="338" t="str">
        <f>IF(ISBLANK($D2590),"",'CDM_Requirements '!$B$151)</f>
        <v/>
      </c>
      <c r="M2590" s="338" t="str">
        <f>IF(ISBLANK($D2590),"",'CDM_Requirements '!$B$152)</f>
        <v/>
      </c>
      <c r="N2590" s="338" t="str">
        <f>IF(ISBLANK($D2590),"",'CDM_Requirements '!$B$153)</f>
        <v/>
      </c>
      <c r="O2590" s="340"/>
      <c r="P2590" s="340"/>
      <c r="Q2590" s="343"/>
    </row>
    <row r="2591" spans="1:17" s="323" customFormat="1" ht="20.100000000000001" customHeight="1" x14ac:dyDescent="0.25">
      <c r="A2591" s="311"/>
      <c r="B2591" s="308" t="str">
        <f>IF(ISBLANK($D2591)," -",'Offeror_Product Profile'!$B$12)</f>
        <v xml:space="preserve"> -</v>
      </c>
      <c r="C2591" s="308" t="str">
        <f>IF(ISBLANK($D2591)," -",'Offeror_Product Profile'!$B$13)</f>
        <v xml:space="preserve"> -</v>
      </c>
      <c r="D2591" s="340"/>
      <c r="E2591" s="341"/>
      <c r="F2591" s="336" t="str">
        <f>IF(ISBLANK($D2591)," -",'Offeror_Product Profile'!$B$10)</f>
        <v xml:space="preserve"> -</v>
      </c>
      <c r="G2591" s="336" t="str">
        <f>IF(ISBLANK($D2591)," -",'Offeror_Product Profile'!$B$11)</f>
        <v xml:space="preserve"> -</v>
      </c>
      <c r="H2591" s="309" t="str">
        <f>IF(ISBLANK($D2591),"",'Offeror_Product Profile'!$B$9)</f>
        <v/>
      </c>
      <c r="I2591" s="342"/>
      <c r="J2591" s="310" t="str">
        <f>IF(ISBLANK($D2591),"",'CDM_Requirements '!$B$149)</f>
        <v/>
      </c>
      <c r="K2591" s="338" t="str">
        <f>IF(ISBLANK($D2591),"",'CDM_Requirements '!$B$150)</f>
        <v/>
      </c>
      <c r="L2591" s="338" t="str">
        <f>IF(ISBLANK($D2591),"",'CDM_Requirements '!$B$151)</f>
        <v/>
      </c>
      <c r="M2591" s="338" t="str">
        <f>IF(ISBLANK($D2591),"",'CDM_Requirements '!$B$152)</f>
        <v/>
      </c>
      <c r="N2591" s="338" t="str">
        <f>IF(ISBLANK($D2591),"",'CDM_Requirements '!$B$153)</f>
        <v/>
      </c>
      <c r="O2591" s="340"/>
      <c r="P2591" s="340"/>
      <c r="Q2591" s="343"/>
    </row>
    <row r="2592" spans="1:17" s="323" customFormat="1" ht="20.100000000000001" customHeight="1" x14ac:dyDescent="0.25">
      <c r="A2592" s="311"/>
      <c r="B2592" s="308" t="str">
        <f>IF(ISBLANK($D2592)," -",'Offeror_Product Profile'!$B$12)</f>
        <v xml:space="preserve"> -</v>
      </c>
      <c r="C2592" s="308" t="str">
        <f>IF(ISBLANK($D2592)," -",'Offeror_Product Profile'!$B$13)</f>
        <v xml:space="preserve"> -</v>
      </c>
      <c r="D2592" s="340"/>
      <c r="E2592" s="341"/>
      <c r="F2592" s="336" t="str">
        <f>IF(ISBLANK($D2592)," -",'Offeror_Product Profile'!$B$10)</f>
        <v xml:space="preserve"> -</v>
      </c>
      <c r="G2592" s="336" t="str">
        <f>IF(ISBLANK($D2592)," -",'Offeror_Product Profile'!$B$11)</f>
        <v xml:space="preserve"> -</v>
      </c>
      <c r="H2592" s="309" t="str">
        <f>IF(ISBLANK($D2592),"",'Offeror_Product Profile'!$B$9)</f>
        <v/>
      </c>
      <c r="I2592" s="342"/>
      <c r="J2592" s="310" t="str">
        <f>IF(ISBLANK($D2592),"",'CDM_Requirements '!$B$149)</f>
        <v/>
      </c>
      <c r="K2592" s="338" t="str">
        <f>IF(ISBLANK($D2592),"",'CDM_Requirements '!$B$150)</f>
        <v/>
      </c>
      <c r="L2592" s="338" t="str">
        <f>IF(ISBLANK($D2592),"",'CDM_Requirements '!$B$151)</f>
        <v/>
      </c>
      <c r="M2592" s="338" t="str">
        <f>IF(ISBLANK($D2592),"",'CDM_Requirements '!$B$152)</f>
        <v/>
      </c>
      <c r="N2592" s="338" t="str">
        <f>IF(ISBLANK($D2592),"",'CDM_Requirements '!$B$153)</f>
        <v/>
      </c>
      <c r="O2592" s="340"/>
      <c r="P2592" s="340"/>
      <c r="Q2592" s="343"/>
    </row>
    <row r="2593" spans="1:17" s="323" customFormat="1" ht="20.100000000000001" customHeight="1" x14ac:dyDescent="0.25">
      <c r="A2593" s="311"/>
      <c r="B2593" s="308" t="str">
        <f>IF(ISBLANK($D2593)," -",'Offeror_Product Profile'!$B$12)</f>
        <v xml:space="preserve"> -</v>
      </c>
      <c r="C2593" s="308" t="str">
        <f>IF(ISBLANK($D2593)," -",'Offeror_Product Profile'!$B$13)</f>
        <v xml:space="preserve"> -</v>
      </c>
      <c r="D2593" s="340"/>
      <c r="E2593" s="341"/>
      <c r="F2593" s="336" t="str">
        <f>IF(ISBLANK($D2593)," -",'Offeror_Product Profile'!$B$10)</f>
        <v xml:space="preserve"> -</v>
      </c>
      <c r="G2593" s="336" t="str">
        <f>IF(ISBLANK($D2593)," -",'Offeror_Product Profile'!$B$11)</f>
        <v xml:space="preserve"> -</v>
      </c>
      <c r="H2593" s="309" t="str">
        <f>IF(ISBLANK($D2593),"",'Offeror_Product Profile'!$B$9)</f>
        <v/>
      </c>
      <c r="I2593" s="342"/>
      <c r="J2593" s="310" t="str">
        <f>IF(ISBLANK($D2593),"",'CDM_Requirements '!$B$149)</f>
        <v/>
      </c>
      <c r="K2593" s="338" t="str">
        <f>IF(ISBLANK($D2593),"",'CDM_Requirements '!$B$150)</f>
        <v/>
      </c>
      <c r="L2593" s="338" t="str">
        <f>IF(ISBLANK($D2593),"",'CDM_Requirements '!$B$151)</f>
        <v/>
      </c>
      <c r="M2593" s="338" t="str">
        <f>IF(ISBLANK($D2593),"",'CDM_Requirements '!$B$152)</f>
        <v/>
      </c>
      <c r="N2593" s="338" t="str">
        <f>IF(ISBLANK($D2593),"",'CDM_Requirements '!$B$153)</f>
        <v/>
      </c>
      <c r="O2593" s="340"/>
      <c r="P2593" s="340"/>
      <c r="Q2593" s="343"/>
    </row>
    <row r="2594" spans="1:17" s="323" customFormat="1" ht="20.100000000000001" customHeight="1" x14ac:dyDescent="0.25">
      <c r="A2594" s="311"/>
      <c r="B2594" s="308" t="str">
        <f>IF(ISBLANK($D2594)," -",'Offeror_Product Profile'!$B$12)</f>
        <v xml:space="preserve"> -</v>
      </c>
      <c r="C2594" s="308" t="str">
        <f>IF(ISBLANK($D2594)," -",'Offeror_Product Profile'!$B$13)</f>
        <v xml:space="preserve"> -</v>
      </c>
      <c r="D2594" s="340"/>
      <c r="E2594" s="341"/>
      <c r="F2594" s="336" t="str">
        <f>IF(ISBLANK($D2594)," -",'Offeror_Product Profile'!$B$10)</f>
        <v xml:space="preserve"> -</v>
      </c>
      <c r="G2594" s="336" t="str">
        <f>IF(ISBLANK($D2594)," -",'Offeror_Product Profile'!$B$11)</f>
        <v xml:space="preserve"> -</v>
      </c>
      <c r="H2594" s="309" t="str">
        <f>IF(ISBLANK($D2594),"",'Offeror_Product Profile'!$B$9)</f>
        <v/>
      </c>
      <c r="I2594" s="342"/>
      <c r="J2594" s="310" t="str">
        <f>IF(ISBLANK($D2594),"",'CDM_Requirements '!$B$149)</f>
        <v/>
      </c>
      <c r="K2594" s="338" t="str">
        <f>IF(ISBLANK($D2594),"",'CDM_Requirements '!$B$150)</f>
        <v/>
      </c>
      <c r="L2594" s="338" t="str">
        <f>IF(ISBLANK($D2594),"",'CDM_Requirements '!$B$151)</f>
        <v/>
      </c>
      <c r="M2594" s="338" t="str">
        <f>IF(ISBLANK($D2594),"",'CDM_Requirements '!$B$152)</f>
        <v/>
      </c>
      <c r="N2594" s="338" t="str">
        <f>IF(ISBLANK($D2594),"",'CDM_Requirements '!$B$153)</f>
        <v/>
      </c>
      <c r="O2594" s="340"/>
      <c r="P2594" s="340"/>
      <c r="Q2594" s="343"/>
    </row>
    <row r="2595" spans="1:17" s="323" customFormat="1" ht="20.100000000000001" customHeight="1" x14ac:dyDescent="0.25">
      <c r="A2595" s="311"/>
      <c r="B2595" s="308" t="str">
        <f>IF(ISBLANK($D2595)," -",'Offeror_Product Profile'!$B$12)</f>
        <v xml:space="preserve"> -</v>
      </c>
      <c r="C2595" s="308" t="str">
        <f>IF(ISBLANK($D2595)," -",'Offeror_Product Profile'!$B$13)</f>
        <v xml:space="preserve"> -</v>
      </c>
      <c r="D2595" s="340"/>
      <c r="E2595" s="341"/>
      <c r="F2595" s="336" t="str">
        <f>IF(ISBLANK($D2595)," -",'Offeror_Product Profile'!$B$10)</f>
        <v xml:space="preserve"> -</v>
      </c>
      <c r="G2595" s="336" t="str">
        <f>IF(ISBLANK($D2595)," -",'Offeror_Product Profile'!$B$11)</f>
        <v xml:space="preserve"> -</v>
      </c>
      <c r="H2595" s="309" t="str">
        <f>IF(ISBLANK($D2595),"",'Offeror_Product Profile'!$B$9)</f>
        <v/>
      </c>
      <c r="I2595" s="342"/>
      <c r="J2595" s="310" t="str">
        <f>IF(ISBLANK($D2595),"",'CDM_Requirements '!$B$149)</f>
        <v/>
      </c>
      <c r="K2595" s="338" t="str">
        <f>IF(ISBLANK($D2595),"",'CDM_Requirements '!$B$150)</f>
        <v/>
      </c>
      <c r="L2595" s="338" t="str">
        <f>IF(ISBLANK($D2595),"",'CDM_Requirements '!$B$151)</f>
        <v/>
      </c>
      <c r="M2595" s="338" t="str">
        <f>IF(ISBLANK($D2595),"",'CDM_Requirements '!$B$152)</f>
        <v/>
      </c>
      <c r="N2595" s="338" t="str">
        <f>IF(ISBLANK($D2595),"",'CDM_Requirements '!$B$153)</f>
        <v/>
      </c>
      <c r="O2595" s="340"/>
      <c r="P2595" s="340"/>
      <c r="Q2595" s="343"/>
    </row>
    <row r="2596" spans="1:17" s="323" customFormat="1" ht="20.100000000000001" customHeight="1" x14ac:dyDescent="0.25">
      <c r="A2596" s="311"/>
      <c r="B2596" s="308" t="str">
        <f>IF(ISBLANK($D2596)," -",'Offeror_Product Profile'!$B$12)</f>
        <v xml:space="preserve"> -</v>
      </c>
      <c r="C2596" s="308" t="str">
        <f>IF(ISBLANK($D2596)," -",'Offeror_Product Profile'!$B$13)</f>
        <v xml:space="preserve"> -</v>
      </c>
      <c r="D2596" s="340"/>
      <c r="E2596" s="341"/>
      <c r="F2596" s="336" t="str">
        <f>IF(ISBLANK($D2596)," -",'Offeror_Product Profile'!$B$10)</f>
        <v xml:space="preserve"> -</v>
      </c>
      <c r="G2596" s="336" t="str">
        <f>IF(ISBLANK($D2596)," -",'Offeror_Product Profile'!$B$11)</f>
        <v xml:space="preserve"> -</v>
      </c>
      <c r="H2596" s="309" t="str">
        <f>IF(ISBLANK($D2596),"",'Offeror_Product Profile'!$B$9)</f>
        <v/>
      </c>
      <c r="I2596" s="342"/>
      <c r="J2596" s="310" t="str">
        <f>IF(ISBLANK($D2596),"",'CDM_Requirements '!$B$149)</f>
        <v/>
      </c>
      <c r="K2596" s="338" t="str">
        <f>IF(ISBLANK($D2596),"",'CDM_Requirements '!$B$150)</f>
        <v/>
      </c>
      <c r="L2596" s="338" t="str">
        <f>IF(ISBLANK($D2596),"",'CDM_Requirements '!$B$151)</f>
        <v/>
      </c>
      <c r="M2596" s="338" t="str">
        <f>IF(ISBLANK($D2596),"",'CDM_Requirements '!$B$152)</f>
        <v/>
      </c>
      <c r="N2596" s="338" t="str">
        <f>IF(ISBLANK($D2596),"",'CDM_Requirements '!$B$153)</f>
        <v/>
      </c>
      <c r="O2596" s="340"/>
      <c r="P2596" s="340"/>
      <c r="Q2596" s="343"/>
    </row>
    <row r="2597" spans="1:17" s="323" customFormat="1" ht="20.100000000000001" customHeight="1" x14ac:dyDescent="0.25">
      <c r="A2597" s="311"/>
      <c r="B2597" s="308" t="str">
        <f>IF(ISBLANK($D2597)," -",'Offeror_Product Profile'!$B$12)</f>
        <v xml:space="preserve"> -</v>
      </c>
      <c r="C2597" s="308" t="str">
        <f>IF(ISBLANK($D2597)," -",'Offeror_Product Profile'!$B$13)</f>
        <v xml:space="preserve"> -</v>
      </c>
      <c r="D2597" s="340"/>
      <c r="E2597" s="341"/>
      <c r="F2597" s="336" t="str">
        <f>IF(ISBLANK($D2597)," -",'Offeror_Product Profile'!$B$10)</f>
        <v xml:space="preserve"> -</v>
      </c>
      <c r="G2597" s="336" t="str">
        <f>IF(ISBLANK($D2597)," -",'Offeror_Product Profile'!$B$11)</f>
        <v xml:space="preserve"> -</v>
      </c>
      <c r="H2597" s="309" t="str">
        <f>IF(ISBLANK($D2597),"",'Offeror_Product Profile'!$B$9)</f>
        <v/>
      </c>
      <c r="I2597" s="342"/>
      <c r="J2597" s="310" t="str">
        <f>IF(ISBLANK($D2597),"",'CDM_Requirements '!$B$149)</f>
        <v/>
      </c>
      <c r="K2597" s="338" t="str">
        <f>IF(ISBLANK($D2597),"",'CDM_Requirements '!$B$150)</f>
        <v/>
      </c>
      <c r="L2597" s="338" t="str">
        <f>IF(ISBLANK($D2597),"",'CDM_Requirements '!$B$151)</f>
        <v/>
      </c>
      <c r="M2597" s="338" t="str">
        <f>IF(ISBLANK($D2597),"",'CDM_Requirements '!$B$152)</f>
        <v/>
      </c>
      <c r="N2597" s="338" t="str">
        <f>IF(ISBLANK($D2597),"",'CDM_Requirements '!$B$153)</f>
        <v/>
      </c>
      <c r="O2597" s="340"/>
      <c r="P2597" s="340"/>
      <c r="Q2597" s="343"/>
    </row>
    <row r="2598" spans="1:17" s="323" customFormat="1" ht="20.100000000000001" customHeight="1" x14ac:dyDescent="0.25">
      <c r="A2598" s="311"/>
      <c r="B2598" s="308" t="str">
        <f>IF(ISBLANK($D2598)," -",'Offeror_Product Profile'!$B$12)</f>
        <v xml:space="preserve"> -</v>
      </c>
      <c r="C2598" s="308" t="str">
        <f>IF(ISBLANK($D2598)," -",'Offeror_Product Profile'!$B$13)</f>
        <v xml:space="preserve"> -</v>
      </c>
      <c r="D2598" s="340"/>
      <c r="E2598" s="341"/>
      <c r="F2598" s="336" t="str">
        <f>IF(ISBLANK($D2598)," -",'Offeror_Product Profile'!$B$10)</f>
        <v xml:space="preserve"> -</v>
      </c>
      <c r="G2598" s="336" t="str">
        <f>IF(ISBLANK($D2598)," -",'Offeror_Product Profile'!$B$11)</f>
        <v xml:space="preserve"> -</v>
      </c>
      <c r="H2598" s="309" t="str">
        <f>IF(ISBLANK($D2598),"",'Offeror_Product Profile'!$B$9)</f>
        <v/>
      </c>
      <c r="I2598" s="342"/>
      <c r="J2598" s="310" t="str">
        <f>IF(ISBLANK($D2598),"",'CDM_Requirements '!$B$149)</f>
        <v/>
      </c>
      <c r="K2598" s="338" t="str">
        <f>IF(ISBLANK($D2598),"",'CDM_Requirements '!$B$150)</f>
        <v/>
      </c>
      <c r="L2598" s="338" t="str">
        <f>IF(ISBLANK($D2598),"",'CDM_Requirements '!$B$151)</f>
        <v/>
      </c>
      <c r="M2598" s="338" t="str">
        <f>IF(ISBLANK($D2598),"",'CDM_Requirements '!$B$152)</f>
        <v/>
      </c>
      <c r="N2598" s="338" t="str">
        <f>IF(ISBLANK($D2598),"",'CDM_Requirements '!$B$153)</f>
        <v/>
      </c>
      <c r="O2598" s="340"/>
      <c r="P2598" s="340"/>
      <c r="Q2598" s="343"/>
    </row>
    <row r="2599" spans="1:17" s="323" customFormat="1" ht="20.100000000000001" customHeight="1" x14ac:dyDescent="0.25">
      <c r="A2599" s="311"/>
      <c r="B2599" s="308" t="str">
        <f>IF(ISBLANK($D2599)," -",'Offeror_Product Profile'!$B$12)</f>
        <v xml:space="preserve"> -</v>
      </c>
      <c r="C2599" s="308" t="str">
        <f>IF(ISBLANK($D2599)," -",'Offeror_Product Profile'!$B$13)</f>
        <v xml:space="preserve"> -</v>
      </c>
      <c r="D2599" s="340"/>
      <c r="E2599" s="341"/>
      <c r="F2599" s="336" t="str">
        <f>IF(ISBLANK($D2599)," -",'Offeror_Product Profile'!$B$10)</f>
        <v xml:space="preserve"> -</v>
      </c>
      <c r="G2599" s="336" t="str">
        <f>IF(ISBLANK($D2599)," -",'Offeror_Product Profile'!$B$11)</f>
        <v xml:space="preserve"> -</v>
      </c>
      <c r="H2599" s="309" t="str">
        <f>IF(ISBLANK($D2599),"",'Offeror_Product Profile'!$B$9)</f>
        <v/>
      </c>
      <c r="I2599" s="342"/>
      <c r="J2599" s="310" t="str">
        <f>IF(ISBLANK($D2599),"",'CDM_Requirements '!$B$149)</f>
        <v/>
      </c>
      <c r="K2599" s="338" t="str">
        <f>IF(ISBLANK($D2599),"",'CDM_Requirements '!$B$150)</f>
        <v/>
      </c>
      <c r="L2599" s="338" t="str">
        <f>IF(ISBLANK($D2599),"",'CDM_Requirements '!$B$151)</f>
        <v/>
      </c>
      <c r="M2599" s="338" t="str">
        <f>IF(ISBLANK($D2599),"",'CDM_Requirements '!$B$152)</f>
        <v/>
      </c>
      <c r="N2599" s="338" t="str">
        <f>IF(ISBLANK($D2599),"",'CDM_Requirements '!$B$153)</f>
        <v/>
      </c>
      <c r="O2599" s="340"/>
      <c r="P2599" s="340"/>
      <c r="Q2599" s="343"/>
    </row>
    <row r="2600" spans="1:17" s="323" customFormat="1" ht="20.100000000000001" customHeight="1" x14ac:dyDescent="0.25">
      <c r="A2600" s="311"/>
      <c r="B2600" s="308" t="str">
        <f>IF(ISBLANK($D2600)," -",'Offeror_Product Profile'!$B$12)</f>
        <v xml:space="preserve"> -</v>
      </c>
      <c r="C2600" s="308" t="str">
        <f>IF(ISBLANK($D2600)," -",'Offeror_Product Profile'!$B$13)</f>
        <v xml:space="preserve"> -</v>
      </c>
      <c r="D2600" s="340"/>
      <c r="E2600" s="341"/>
      <c r="F2600" s="336" t="str">
        <f>IF(ISBLANK($D2600)," -",'Offeror_Product Profile'!$B$10)</f>
        <v xml:space="preserve"> -</v>
      </c>
      <c r="G2600" s="336" t="str">
        <f>IF(ISBLANK($D2600)," -",'Offeror_Product Profile'!$B$11)</f>
        <v xml:space="preserve"> -</v>
      </c>
      <c r="H2600" s="309" t="str">
        <f>IF(ISBLANK($D2600),"",'Offeror_Product Profile'!$B$9)</f>
        <v/>
      </c>
      <c r="I2600" s="342"/>
      <c r="J2600" s="310" t="str">
        <f>IF(ISBLANK($D2600),"",'CDM_Requirements '!$B$149)</f>
        <v/>
      </c>
      <c r="K2600" s="338" t="str">
        <f>IF(ISBLANK($D2600),"",'CDM_Requirements '!$B$150)</f>
        <v/>
      </c>
      <c r="L2600" s="338" t="str">
        <f>IF(ISBLANK($D2600),"",'CDM_Requirements '!$B$151)</f>
        <v/>
      </c>
      <c r="M2600" s="338" t="str">
        <f>IF(ISBLANK($D2600),"",'CDM_Requirements '!$B$152)</f>
        <v/>
      </c>
      <c r="N2600" s="338" t="str">
        <f>IF(ISBLANK($D2600),"",'CDM_Requirements '!$B$153)</f>
        <v/>
      </c>
      <c r="O2600" s="340"/>
      <c r="P2600" s="340"/>
      <c r="Q2600" s="343"/>
    </row>
    <row r="2601" spans="1:17" s="323" customFormat="1" ht="20.100000000000001" customHeight="1" x14ac:dyDescent="0.25">
      <c r="A2601" s="311"/>
      <c r="B2601" s="308" t="str">
        <f>IF(ISBLANK($D2601)," -",'Offeror_Product Profile'!$B$12)</f>
        <v xml:space="preserve"> -</v>
      </c>
      <c r="C2601" s="308" t="str">
        <f>IF(ISBLANK($D2601)," -",'Offeror_Product Profile'!$B$13)</f>
        <v xml:space="preserve"> -</v>
      </c>
      <c r="D2601" s="340"/>
      <c r="E2601" s="341"/>
      <c r="F2601" s="336" t="str">
        <f>IF(ISBLANK($D2601)," -",'Offeror_Product Profile'!$B$10)</f>
        <v xml:space="preserve"> -</v>
      </c>
      <c r="G2601" s="336" t="str">
        <f>IF(ISBLANK($D2601)," -",'Offeror_Product Profile'!$B$11)</f>
        <v xml:space="preserve"> -</v>
      </c>
      <c r="H2601" s="309" t="str">
        <f>IF(ISBLANK($D2601),"",'Offeror_Product Profile'!$B$9)</f>
        <v/>
      </c>
      <c r="I2601" s="342"/>
      <c r="J2601" s="310" t="str">
        <f>IF(ISBLANK($D2601),"",'CDM_Requirements '!$B$149)</f>
        <v/>
      </c>
      <c r="K2601" s="338" t="str">
        <f>IF(ISBLANK($D2601),"",'CDM_Requirements '!$B$150)</f>
        <v/>
      </c>
      <c r="L2601" s="338" t="str">
        <f>IF(ISBLANK($D2601),"",'CDM_Requirements '!$B$151)</f>
        <v/>
      </c>
      <c r="M2601" s="338" t="str">
        <f>IF(ISBLANK($D2601),"",'CDM_Requirements '!$B$152)</f>
        <v/>
      </c>
      <c r="N2601" s="338" t="str">
        <f>IF(ISBLANK($D2601),"",'CDM_Requirements '!$B$153)</f>
        <v/>
      </c>
      <c r="O2601" s="340"/>
      <c r="P2601" s="340"/>
      <c r="Q2601" s="343"/>
    </row>
    <row r="2602" spans="1:17" s="323" customFormat="1" ht="20.100000000000001" customHeight="1" x14ac:dyDescent="0.25">
      <c r="A2602" s="311"/>
      <c r="B2602" s="308" t="str">
        <f>IF(ISBLANK($D2602)," -",'Offeror_Product Profile'!$B$12)</f>
        <v xml:space="preserve"> -</v>
      </c>
      <c r="C2602" s="308" t="str">
        <f>IF(ISBLANK($D2602)," -",'Offeror_Product Profile'!$B$13)</f>
        <v xml:space="preserve"> -</v>
      </c>
      <c r="D2602" s="340"/>
      <c r="E2602" s="341"/>
      <c r="F2602" s="336" t="str">
        <f>IF(ISBLANK($D2602)," -",'Offeror_Product Profile'!$B$10)</f>
        <v xml:space="preserve"> -</v>
      </c>
      <c r="G2602" s="336" t="str">
        <f>IF(ISBLANK($D2602)," -",'Offeror_Product Profile'!$B$11)</f>
        <v xml:space="preserve"> -</v>
      </c>
      <c r="H2602" s="309" t="str">
        <f>IF(ISBLANK($D2602),"",'Offeror_Product Profile'!$B$9)</f>
        <v/>
      </c>
      <c r="I2602" s="342"/>
      <c r="J2602" s="310" t="str">
        <f>IF(ISBLANK($D2602),"",'CDM_Requirements '!$B$149)</f>
        <v/>
      </c>
      <c r="K2602" s="338" t="str">
        <f>IF(ISBLANK($D2602),"",'CDM_Requirements '!$B$150)</f>
        <v/>
      </c>
      <c r="L2602" s="338" t="str">
        <f>IF(ISBLANK($D2602),"",'CDM_Requirements '!$B$151)</f>
        <v/>
      </c>
      <c r="M2602" s="338" t="str">
        <f>IF(ISBLANK($D2602),"",'CDM_Requirements '!$B$152)</f>
        <v/>
      </c>
      <c r="N2602" s="338" t="str">
        <f>IF(ISBLANK($D2602),"",'CDM_Requirements '!$B$153)</f>
        <v/>
      </c>
      <c r="O2602" s="340"/>
      <c r="P2602" s="340"/>
      <c r="Q2602" s="343"/>
    </row>
    <row r="2603" spans="1:17" s="323" customFormat="1" ht="20.100000000000001" customHeight="1" x14ac:dyDescent="0.25">
      <c r="A2603" s="311"/>
      <c r="B2603" s="308" t="str">
        <f>IF(ISBLANK($D2603)," -",'Offeror_Product Profile'!$B$12)</f>
        <v xml:space="preserve"> -</v>
      </c>
      <c r="C2603" s="308" t="str">
        <f>IF(ISBLANK($D2603)," -",'Offeror_Product Profile'!$B$13)</f>
        <v xml:space="preserve"> -</v>
      </c>
      <c r="D2603" s="340"/>
      <c r="E2603" s="341"/>
      <c r="F2603" s="336" t="str">
        <f>IF(ISBLANK($D2603)," -",'Offeror_Product Profile'!$B$10)</f>
        <v xml:space="preserve"> -</v>
      </c>
      <c r="G2603" s="336" t="str">
        <f>IF(ISBLANK($D2603)," -",'Offeror_Product Profile'!$B$11)</f>
        <v xml:space="preserve"> -</v>
      </c>
      <c r="H2603" s="309" t="str">
        <f>IF(ISBLANK($D2603),"",'Offeror_Product Profile'!$B$9)</f>
        <v/>
      </c>
      <c r="I2603" s="342"/>
      <c r="J2603" s="310" t="str">
        <f>IF(ISBLANK($D2603),"",'CDM_Requirements '!$B$149)</f>
        <v/>
      </c>
      <c r="K2603" s="338" t="str">
        <f>IF(ISBLANK($D2603),"",'CDM_Requirements '!$B$150)</f>
        <v/>
      </c>
      <c r="L2603" s="338" t="str">
        <f>IF(ISBLANK($D2603),"",'CDM_Requirements '!$B$151)</f>
        <v/>
      </c>
      <c r="M2603" s="338" t="str">
        <f>IF(ISBLANK($D2603),"",'CDM_Requirements '!$B$152)</f>
        <v/>
      </c>
      <c r="N2603" s="338" t="str">
        <f>IF(ISBLANK($D2603),"",'CDM_Requirements '!$B$153)</f>
        <v/>
      </c>
      <c r="O2603" s="340"/>
      <c r="P2603" s="340"/>
      <c r="Q2603" s="343"/>
    </row>
    <row r="2604" spans="1:17" s="323" customFormat="1" ht="20.100000000000001" customHeight="1" x14ac:dyDescent="0.25">
      <c r="A2604" s="311"/>
      <c r="B2604" s="308" t="str">
        <f>IF(ISBLANK($D2604)," -",'Offeror_Product Profile'!$B$12)</f>
        <v xml:space="preserve"> -</v>
      </c>
      <c r="C2604" s="308" t="str">
        <f>IF(ISBLANK($D2604)," -",'Offeror_Product Profile'!$B$13)</f>
        <v xml:space="preserve"> -</v>
      </c>
      <c r="D2604" s="340"/>
      <c r="E2604" s="341"/>
      <c r="F2604" s="336" t="str">
        <f>IF(ISBLANK($D2604)," -",'Offeror_Product Profile'!$B$10)</f>
        <v xml:space="preserve"> -</v>
      </c>
      <c r="G2604" s="336" t="str">
        <f>IF(ISBLANK($D2604)," -",'Offeror_Product Profile'!$B$11)</f>
        <v xml:space="preserve"> -</v>
      </c>
      <c r="H2604" s="309" t="str">
        <f>IF(ISBLANK($D2604),"",'Offeror_Product Profile'!$B$9)</f>
        <v/>
      </c>
      <c r="I2604" s="342"/>
      <c r="J2604" s="310" t="str">
        <f>IF(ISBLANK($D2604),"",'CDM_Requirements '!$B$149)</f>
        <v/>
      </c>
      <c r="K2604" s="338" t="str">
        <f>IF(ISBLANK($D2604),"",'CDM_Requirements '!$B$150)</f>
        <v/>
      </c>
      <c r="L2604" s="338" t="str">
        <f>IF(ISBLANK($D2604),"",'CDM_Requirements '!$B$151)</f>
        <v/>
      </c>
      <c r="M2604" s="338" t="str">
        <f>IF(ISBLANK($D2604),"",'CDM_Requirements '!$B$152)</f>
        <v/>
      </c>
      <c r="N2604" s="338" t="str">
        <f>IF(ISBLANK($D2604),"",'CDM_Requirements '!$B$153)</f>
        <v/>
      </c>
      <c r="O2604" s="340"/>
      <c r="P2604" s="340"/>
      <c r="Q2604" s="343"/>
    </row>
    <row r="2605" spans="1:17" s="323" customFormat="1" ht="20.100000000000001" customHeight="1" x14ac:dyDescent="0.25">
      <c r="A2605" s="311"/>
      <c r="B2605" s="308" t="str">
        <f>IF(ISBLANK($D2605)," -",'Offeror_Product Profile'!$B$12)</f>
        <v xml:space="preserve"> -</v>
      </c>
      <c r="C2605" s="308" t="str">
        <f>IF(ISBLANK($D2605)," -",'Offeror_Product Profile'!$B$13)</f>
        <v xml:space="preserve"> -</v>
      </c>
      <c r="D2605" s="340"/>
      <c r="E2605" s="341"/>
      <c r="F2605" s="336" t="str">
        <f>IF(ISBLANK($D2605)," -",'Offeror_Product Profile'!$B$10)</f>
        <v xml:space="preserve"> -</v>
      </c>
      <c r="G2605" s="336" t="str">
        <f>IF(ISBLANK($D2605)," -",'Offeror_Product Profile'!$B$11)</f>
        <v xml:space="preserve"> -</v>
      </c>
      <c r="H2605" s="309" t="str">
        <f>IF(ISBLANK($D2605),"",'Offeror_Product Profile'!$B$9)</f>
        <v/>
      </c>
      <c r="I2605" s="342"/>
      <c r="J2605" s="310" t="str">
        <f>IF(ISBLANK($D2605),"",'CDM_Requirements '!$B$149)</f>
        <v/>
      </c>
      <c r="K2605" s="338" t="str">
        <f>IF(ISBLANK($D2605),"",'CDM_Requirements '!$B$150)</f>
        <v/>
      </c>
      <c r="L2605" s="338" t="str">
        <f>IF(ISBLANK($D2605),"",'CDM_Requirements '!$B$151)</f>
        <v/>
      </c>
      <c r="M2605" s="338" t="str">
        <f>IF(ISBLANK($D2605),"",'CDM_Requirements '!$B$152)</f>
        <v/>
      </c>
      <c r="N2605" s="338" t="str">
        <f>IF(ISBLANK($D2605),"",'CDM_Requirements '!$B$153)</f>
        <v/>
      </c>
      <c r="O2605" s="340"/>
      <c r="P2605" s="340"/>
      <c r="Q2605" s="343"/>
    </row>
    <row r="2606" spans="1:17" s="323" customFormat="1" ht="20.100000000000001" customHeight="1" x14ac:dyDescent="0.25">
      <c r="A2606" s="311"/>
      <c r="B2606" s="308" t="str">
        <f>IF(ISBLANK($D2606)," -",'Offeror_Product Profile'!$B$12)</f>
        <v xml:space="preserve"> -</v>
      </c>
      <c r="C2606" s="308" t="str">
        <f>IF(ISBLANK($D2606)," -",'Offeror_Product Profile'!$B$13)</f>
        <v xml:space="preserve"> -</v>
      </c>
      <c r="D2606" s="340"/>
      <c r="E2606" s="341"/>
      <c r="F2606" s="336" t="str">
        <f>IF(ISBLANK($D2606)," -",'Offeror_Product Profile'!$B$10)</f>
        <v xml:space="preserve"> -</v>
      </c>
      <c r="G2606" s="336" t="str">
        <f>IF(ISBLANK($D2606)," -",'Offeror_Product Profile'!$B$11)</f>
        <v xml:space="preserve"> -</v>
      </c>
      <c r="H2606" s="309" t="str">
        <f>IF(ISBLANK($D2606),"",'Offeror_Product Profile'!$B$9)</f>
        <v/>
      </c>
      <c r="I2606" s="342"/>
      <c r="J2606" s="310" t="str">
        <f>IF(ISBLANK($D2606),"",'CDM_Requirements '!$B$149)</f>
        <v/>
      </c>
      <c r="K2606" s="338" t="str">
        <f>IF(ISBLANK($D2606),"",'CDM_Requirements '!$B$150)</f>
        <v/>
      </c>
      <c r="L2606" s="338" t="str">
        <f>IF(ISBLANK($D2606),"",'CDM_Requirements '!$B$151)</f>
        <v/>
      </c>
      <c r="M2606" s="338" t="str">
        <f>IF(ISBLANK($D2606),"",'CDM_Requirements '!$B$152)</f>
        <v/>
      </c>
      <c r="N2606" s="338" t="str">
        <f>IF(ISBLANK($D2606),"",'CDM_Requirements '!$B$153)</f>
        <v/>
      </c>
      <c r="O2606" s="340"/>
      <c r="P2606" s="340"/>
      <c r="Q2606" s="343"/>
    </row>
    <row r="2607" spans="1:17" s="323" customFormat="1" ht="20.100000000000001" customHeight="1" x14ac:dyDescent="0.25">
      <c r="A2607" s="311"/>
      <c r="B2607" s="308" t="str">
        <f>IF(ISBLANK($D2607)," -",'Offeror_Product Profile'!$B$12)</f>
        <v xml:space="preserve"> -</v>
      </c>
      <c r="C2607" s="308" t="str">
        <f>IF(ISBLANK($D2607)," -",'Offeror_Product Profile'!$B$13)</f>
        <v xml:space="preserve"> -</v>
      </c>
      <c r="D2607" s="340"/>
      <c r="E2607" s="341"/>
      <c r="F2607" s="336" t="str">
        <f>IF(ISBLANK($D2607)," -",'Offeror_Product Profile'!$B$10)</f>
        <v xml:space="preserve"> -</v>
      </c>
      <c r="G2607" s="336" t="str">
        <f>IF(ISBLANK($D2607)," -",'Offeror_Product Profile'!$B$11)</f>
        <v xml:space="preserve"> -</v>
      </c>
      <c r="H2607" s="309" t="str">
        <f>IF(ISBLANK($D2607),"",'Offeror_Product Profile'!$B$9)</f>
        <v/>
      </c>
      <c r="I2607" s="342"/>
      <c r="J2607" s="310" t="str">
        <f>IF(ISBLANK($D2607),"",'CDM_Requirements '!$B$149)</f>
        <v/>
      </c>
      <c r="K2607" s="338" t="str">
        <f>IF(ISBLANK($D2607),"",'CDM_Requirements '!$B$150)</f>
        <v/>
      </c>
      <c r="L2607" s="338" t="str">
        <f>IF(ISBLANK($D2607),"",'CDM_Requirements '!$B$151)</f>
        <v/>
      </c>
      <c r="M2607" s="338" t="str">
        <f>IF(ISBLANK($D2607),"",'CDM_Requirements '!$B$152)</f>
        <v/>
      </c>
      <c r="N2607" s="338" t="str">
        <f>IF(ISBLANK($D2607),"",'CDM_Requirements '!$B$153)</f>
        <v/>
      </c>
      <c r="O2607" s="340"/>
      <c r="P2607" s="340"/>
      <c r="Q2607" s="343"/>
    </row>
    <row r="2608" spans="1:17" s="323" customFormat="1" ht="20.100000000000001" customHeight="1" x14ac:dyDescent="0.25">
      <c r="A2608" s="311"/>
      <c r="B2608" s="308" t="str">
        <f>IF(ISBLANK($D2608)," -",'Offeror_Product Profile'!$B$12)</f>
        <v xml:space="preserve"> -</v>
      </c>
      <c r="C2608" s="308" t="str">
        <f>IF(ISBLANK($D2608)," -",'Offeror_Product Profile'!$B$13)</f>
        <v xml:space="preserve"> -</v>
      </c>
      <c r="D2608" s="340"/>
      <c r="E2608" s="341"/>
      <c r="F2608" s="336" t="str">
        <f>IF(ISBLANK($D2608)," -",'Offeror_Product Profile'!$B$10)</f>
        <v xml:space="preserve"> -</v>
      </c>
      <c r="G2608" s="336" t="str">
        <f>IF(ISBLANK($D2608)," -",'Offeror_Product Profile'!$B$11)</f>
        <v xml:space="preserve"> -</v>
      </c>
      <c r="H2608" s="309" t="str">
        <f>IF(ISBLANK($D2608),"",'Offeror_Product Profile'!$B$9)</f>
        <v/>
      </c>
      <c r="I2608" s="342"/>
      <c r="J2608" s="310" t="str">
        <f>IF(ISBLANK($D2608),"",'CDM_Requirements '!$B$149)</f>
        <v/>
      </c>
      <c r="K2608" s="338" t="str">
        <f>IF(ISBLANK($D2608),"",'CDM_Requirements '!$B$150)</f>
        <v/>
      </c>
      <c r="L2608" s="338" t="str">
        <f>IF(ISBLANK($D2608),"",'CDM_Requirements '!$B$151)</f>
        <v/>
      </c>
      <c r="M2608" s="338" t="str">
        <f>IF(ISBLANK($D2608),"",'CDM_Requirements '!$B$152)</f>
        <v/>
      </c>
      <c r="N2608" s="338" t="str">
        <f>IF(ISBLANK($D2608),"",'CDM_Requirements '!$B$153)</f>
        <v/>
      </c>
      <c r="O2608" s="340"/>
      <c r="P2608" s="340"/>
      <c r="Q2608" s="343"/>
    </row>
    <row r="2609" spans="1:17" s="323" customFormat="1" ht="20.100000000000001" customHeight="1" x14ac:dyDescent="0.25">
      <c r="A2609" s="311"/>
      <c r="B2609" s="308" t="str">
        <f>IF(ISBLANK($D2609)," -",'Offeror_Product Profile'!$B$12)</f>
        <v xml:space="preserve"> -</v>
      </c>
      <c r="C2609" s="308" t="str">
        <f>IF(ISBLANK($D2609)," -",'Offeror_Product Profile'!$B$13)</f>
        <v xml:space="preserve"> -</v>
      </c>
      <c r="D2609" s="340"/>
      <c r="E2609" s="341"/>
      <c r="F2609" s="336" t="str">
        <f>IF(ISBLANK($D2609)," -",'Offeror_Product Profile'!$B$10)</f>
        <v xml:space="preserve"> -</v>
      </c>
      <c r="G2609" s="336" t="str">
        <f>IF(ISBLANK($D2609)," -",'Offeror_Product Profile'!$B$11)</f>
        <v xml:space="preserve"> -</v>
      </c>
      <c r="H2609" s="309" t="str">
        <f>IF(ISBLANK($D2609),"",'Offeror_Product Profile'!$B$9)</f>
        <v/>
      </c>
      <c r="I2609" s="342"/>
      <c r="J2609" s="310" t="str">
        <f>IF(ISBLANK($D2609),"",'CDM_Requirements '!$B$149)</f>
        <v/>
      </c>
      <c r="K2609" s="338" t="str">
        <f>IF(ISBLANK($D2609),"",'CDM_Requirements '!$B$150)</f>
        <v/>
      </c>
      <c r="L2609" s="338" t="str">
        <f>IF(ISBLANK($D2609),"",'CDM_Requirements '!$B$151)</f>
        <v/>
      </c>
      <c r="M2609" s="338" t="str">
        <f>IF(ISBLANK($D2609),"",'CDM_Requirements '!$B$152)</f>
        <v/>
      </c>
      <c r="N2609" s="338" t="str">
        <f>IF(ISBLANK($D2609),"",'CDM_Requirements '!$B$153)</f>
        <v/>
      </c>
      <c r="O2609" s="340"/>
      <c r="P2609" s="340"/>
      <c r="Q2609" s="343"/>
    </row>
    <row r="2610" spans="1:17" s="323" customFormat="1" ht="20.100000000000001" customHeight="1" x14ac:dyDescent="0.25">
      <c r="A2610" s="311"/>
      <c r="B2610" s="308" t="str">
        <f>IF(ISBLANK($D2610)," -",'Offeror_Product Profile'!$B$12)</f>
        <v xml:space="preserve"> -</v>
      </c>
      <c r="C2610" s="308" t="str">
        <f>IF(ISBLANK($D2610)," -",'Offeror_Product Profile'!$B$13)</f>
        <v xml:space="preserve"> -</v>
      </c>
      <c r="D2610" s="340"/>
      <c r="E2610" s="341"/>
      <c r="F2610" s="336" t="str">
        <f>IF(ISBLANK($D2610)," -",'Offeror_Product Profile'!$B$10)</f>
        <v xml:space="preserve"> -</v>
      </c>
      <c r="G2610" s="336" t="str">
        <f>IF(ISBLANK($D2610)," -",'Offeror_Product Profile'!$B$11)</f>
        <v xml:space="preserve"> -</v>
      </c>
      <c r="H2610" s="309" t="str">
        <f>IF(ISBLANK($D2610),"",'Offeror_Product Profile'!$B$9)</f>
        <v/>
      </c>
      <c r="I2610" s="342"/>
      <c r="J2610" s="310" t="str">
        <f>IF(ISBLANK($D2610),"",'CDM_Requirements '!$B$149)</f>
        <v/>
      </c>
      <c r="K2610" s="338" t="str">
        <f>IF(ISBLANK($D2610),"",'CDM_Requirements '!$B$150)</f>
        <v/>
      </c>
      <c r="L2610" s="338" t="str">
        <f>IF(ISBLANK($D2610),"",'CDM_Requirements '!$B$151)</f>
        <v/>
      </c>
      <c r="M2610" s="338" t="str">
        <f>IF(ISBLANK($D2610),"",'CDM_Requirements '!$B$152)</f>
        <v/>
      </c>
      <c r="N2610" s="338" t="str">
        <f>IF(ISBLANK($D2610),"",'CDM_Requirements '!$B$153)</f>
        <v/>
      </c>
      <c r="O2610" s="340"/>
      <c r="P2610" s="340"/>
      <c r="Q2610" s="343"/>
    </row>
    <row r="2611" spans="1:17" s="323" customFormat="1" ht="20.100000000000001" customHeight="1" x14ac:dyDescent="0.25">
      <c r="A2611" s="311"/>
      <c r="B2611" s="308" t="str">
        <f>IF(ISBLANK($D2611)," -",'Offeror_Product Profile'!$B$12)</f>
        <v xml:space="preserve"> -</v>
      </c>
      <c r="C2611" s="308" t="str">
        <f>IF(ISBLANK($D2611)," -",'Offeror_Product Profile'!$B$13)</f>
        <v xml:space="preserve"> -</v>
      </c>
      <c r="D2611" s="340"/>
      <c r="E2611" s="341"/>
      <c r="F2611" s="336" t="str">
        <f>IF(ISBLANK($D2611)," -",'Offeror_Product Profile'!$B$10)</f>
        <v xml:space="preserve"> -</v>
      </c>
      <c r="G2611" s="336" t="str">
        <f>IF(ISBLANK($D2611)," -",'Offeror_Product Profile'!$B$11)</f>
        <v xml:space="preserve"> -</v>
      </c>
      <c r="H2611" s="309" t="str">
        <f>IF(ISBLANK($D2611),"",'Offeror_Product Profile'!$B$9)</f>
        <v/>
      </c>
      <c r="I2611" s="342"/>
      <c r="J2611" s="310" t="str">
        <f>IF(ISBLANK($D2611),"",'CDM_Requirements '!$B$149)</f>
        <v/>
      </c>
      <c r="K2611" s="338" t="str">
        <f>IF(ISBLANK($D2611),"",'CDM_Requirements '!$B$150)</f>
        <v/>
      </c>
      <c r="L2611" s="338" t="str">
        <f>IF(ISBLANK($D2611),"",'CDM_Requirements '!$B$151)</f>
        <v/>
      </c>
      <c r="M2611" s="338" t="str">
        <f>IF(ISBLANK($D2611),"",'CDM_Requirements '!$B$152)</f>
        <v/>
      </c>
      <c r="N2611" s="338" t="str">
        <f>IF(ISBLANK($D2611),"",'CDM_Requirements '!$B$153)</f>
        <v/>
      </c>
      <c r="O2611" s="340"/>
      <c r="P2611" s="340"/>
      <c r="Q2611" s="343"/>
    </row>
    <row r="2612" spans="1:17" s="323" customFormat="1" ht="20.100000000000001" customHeight="1" x14ac:dyDescent="0.25">
      <c r="A2612" s="311"/>
      <c r="B2612" s="308" t="str">
        <f>IF(ISBLANK($D2612)," -",'Offeror_Product Profile'!$B$12)</f>
        <v xml:space="preserve"> -</v>
      </c>
      <c r="C2612" s="308" t="str">
        <f>IF(ISBLANK($D2612)," -",'Offeror_Product Profile'!$B$13)</f>
        <v xml:space="preserve"> -</v>
      </c>
      <c r="D2612" s="340"/>
      <c r="E2612" s="341"/>
      <c r="F2612" s="336" t="str">
        <f>IF(ISBLANK($D2612)," -",'Offeror_Product Profile'!$B$10)</f>
        <v xml:space="preserve"> -</v>
      </c>
      <c r="G2612" s="336" t="str">
        <f>IF(ISBLANK($D2612)," -",'Offeror_Product Profile'!$B$11)</f>
        <v xml:space="preserve"> -</v>
      </c>
      <c r="H2612" s="309" t="str">
        <f>IF(ISBLANK($D2612),"",'Offeror_Product Profile'!$B$9)</f>
        <v/>
      </c>
      <c r="I2612" s="342"/>
      <c r="J2612" s="310" t="str">
        <f>IF(ISBLANK($D2612),"",'CDM_Requirements '!$B$149)</f>
        <v/>
      </c>
      <c r="K2612" s="338" t="str">
        <f>IF(ISBLANK($D2612),"",'CDM_Requirements '!$B$150)</f>
        <v/>
      </c>
      <c r="L2612" s="338" t="str">
        <f>IF(ISBLANK($D2612),"",'CDM_Requirements '!$B$151)</f>
        <v/>
      </c>
      <c r="M2612" s="338" t="str">
        <f>IF(ISBLANK($D2612),"",'CDM_Requirements '!$B$152)</f>
        <v/>
      </c>
      <c r="N2612" s="338" t="str">
        <f>IF(ISBLANK($D2612),"",'CDM_Requirements '!$B$153)</f>
        <v/>
      </c>
      <c r="O2612" s="340"/>
      <c r="P2612" s="340"/>
      <c r="Q2612" s="343"/>
    </row>
    <row r="2613" spans="1:17" s="323" customFormat="1" ht="20.100000000000001" customHeight="1" x14ac:dyDescent="0.25">
      <c r="A2613" s="311"/>
      <c r="B2613" s="308" t="str">
        <f>IF(ISBLANK($D2613)," -",'Offeror_Product Profile'!$B$12)</f>
        <v xml:space="preserve"> -</v>
      </c>
      <c r="C2613" s="308" t="str">
        <f>IF(ISBLANK($D2613)," -",'Offeror_Product Profile'!$B$13)</f>
        <v xml:space="preserve"> -</v>
      </c>
      <c r="D2613" s="340"/>
      <c r="E2613" s="341"/>
      <c r="F2613" s="336" t="str">
        <f>IF(ISBLANK($D2613)," -",'Offeror_Product Profile'!$B$10)</f>
        <v xml:space="preserve"> -</v>
      </c>
      <c r="G2613" s="336" t="str">
        <f>IF(ISBLANK($D2613)," -",'Offeror_Product Profile'!$B$11)</f>
        <v xml:space="preserve"> -</v>
      </c>
      <c r="H2613" s="309" t="str">
        <f>IF(ISBLANK($D2613),"",'Offeror_Product Profile'!$B$9)</f>
        <v/>
      </c>
      <c r="I2613" s="342"/>
      <c r="J2613" s="310" t="str">
        <f>IF(ISBLANK($D2613),"",'CDM_Requirements '!$B$149)</f>
        <v/>
      </c>
      <c r="K2613" s="338" t="str">
        <f>IF(ISBLANK($D2613),"",'CDM_Requirements '!$B$150)</f>
        <v/>
      </c>
      <c r="L2613" s="338" t="str">
        <f>IF(ISBLANK($D2613),"",'CDM_Requirements '!$B$151)</f>
        <v/>
      </c>
      <c r="M2613" s="338" t="str">
        <f>IF(ISBLANK($D2613),"",'CDM_Requirements '!$B$152)</f>
        <v/>
      </c>
      <c r="N2613" s="338" t="str">
        <f>IF(ISBLANK($D2613),"",'CDM_Requirements '!$B$153)</f>
        <v/>
      </c>
      <c r="O2613" s="340"/>
      <c r="P2613" s="340"/>
      <c r="Q2613" s="343"/>
    </row>
    <row r="2614" spans="1:17" s="323" customFormat="1" ht="20.100000000000001" customHeight="1" x14ac:dyDescent="0.25">
      <c r="A2614" s="311"/>
      <c r="B2614" s="308" t="str">
        <f>IF(ISBLANK($D2614)," -",'Offeror_Product Profile'!$B$12)</f>
        <v xml:space="preserve"> -</v>
      </c>
      <c r="C2614" s="308" t="str">
        <f>IF(ISBLANK($D2614)," -",'Offeror_Product Profile'!$B$13)</f>
        <v xml:space="preserve"> -</v>
      </c>
      <c r="D2614" s="340"/>
      <c r="E2614" s="341"/>
      <c r="F2614" s="336" t="str">
        <f>IF(ISBLANK($D2614)," -",'Offeror_Product Profile'!$B$10)</f>
        <v xml:space="preserve"> -</v>
      </c>
      <c r="G2614" s="336" t="str">
        <f>IF(ISBLANK($D2614)," -",'Offeror_Product Profile'!$B$11)</f>
        <v xml:space="preserve"> -</v>
      </c>
      <c r="H2614" s="309" t="str">
        <f>IF(ISBLANK($D2614),"",'Offeror_Product Profile'!$B$9)</f>
        <v/>
      </c>
      <c r="I2614" s="342"/>
      <c r="J2614" s="310" t="str">
        <f>IF(ISBLANK($D2614),"",'CDM_Requirements '!$B$149)</f>
        <v/>
      </c>
      <c r="K2614" s="338" t="str">
        <f>IF(ISBLANK($D2614),"",'CDM_Requirements '!$B$150)</f>
        <v/>
      </c>
      <c r="L2614" s="338" t="str">
        <f>IF(ISBLANK($D2614),"",'CDM_Requirements '!$B$151)</f>
        <v/>
      </c>
      <c r="M2614" s="338" t="str">
        <f>IF(ISBLANK($D2614),"",'CDM_Requirements '!$B$152)</f>
        <v/>
      </c>
      <c r="N2614" s="338" t="str">
        <f>IF(ISBLANK($D2614),"",'CDM_Requirements '!$B$153)</f>
        <v/>
      </c>
      <c r="O2614" s="340"/>
      <c r="P2614" s="340"/>
      <c r="Q2614" s="343"/>
    </row>
    <row r="2615" spans="1:17" s="323" customFormat="1" ht="20.100000000000001" customHeight="1" x14ac:dyDescent="0.25">
      <c r="A2615" s="311"/>
      <c r="B2615" s="308" t="str">
        <f>IF(ISBLANK($D2615)," -",'Offeror_Product Profile'!$B$12)</f>
        <v xml:space="preserve"> -</v>
      </c>
      <c r="C2615" s="308" t="str">
        <f>IF(ISBLANK($D2615)," -",'Offeror_Product Profile'!$B$13)</f>
        <v xml:space="preserve"> -</v>
      </c>
      <c r="D2615" s="340"/>
      <c r="E2615" s="341"/>
      <c r="F2615" s="336" t="str">
        <f>IF(ISBLANK($D2615)," -",'Offeror_Product Profile'!$B$10)</f>
        <v xml:space="preserve"> -</v>
      </c>
      <c r="G2615" s="336" t="str">
        <f>IF(ISBLANK($D2615)," -",'Offeror_Product Profile'!$B$11)</f>
        <v xml:space="preserve"> -</v>
      </c>
      <c r="H2615" s="309" t="str">
        <f>IF(ISBLANK($D2615),"",'Offeror_Product Profile'!$B$9)</f>
        <v/>
      </c>
      <c r="I2615" s="342"/>
      <c r="J2615" s="310" t="str">
        <f>IF(ISBLANK($D2615),"",'CDM_Requirements '!$B$149)</f>
        <v/>
      </c>
      <c r="K2615" s="338" t="str">
        <f>IF(ISBLANK($D2615),"",'CDM_Requirements '!$B$150)</f>
        <v/>
      </c>
      <c r="L2615" s="338" t="str">
        <f>IF(ISBLANK($D2615),"",'CDM_Requirements '!$B$151)</f>
        <v/>
      </c>
      <c r="M2615" s="338" t="str">
        <f>IF(ISBLANK($D2615),"",'CDM_Requirements '!$B$152)</f>
        <v/>
      </c>
      <c r="N2615" s="338" t="str">
        <f>IF(ISBLANK($D2615),"",'CDM_Requirements '!$B$153)</f>
        <v/>
      </c>
      <c r="O2615" s="340"/>
      <c r="P2615" s="340"/>
      <c r="Q2615" s="343"/>
    </row>
    <row r="2616" spans="1:17" s="323" customFormat="1" ht="20.100000000000001" customHeight="1" x14ac:dyDescent="0.25">
      <c r="A2616" s="311"/>
      <c r="B2616" s="308" t="str">
        <f>IF(ISBLANK($D2616)," -",'Offeror_Product Profile'!$B$12)</f>
        <v xml:space="preserve"> -</v>
      </c>
      <c r="C2616" s="308" t="str">
        <f>IF(ISBLANK($D2616)," -",'Offeror_Product Profile'!$B$13)</f>
        <v xml:space="preserve"> -</v>
      </c>
      <c r="D2616" s="340"/>
      <c r="E2616" s="341"/>
      <c r="F2616" s="336" t="str">
        <f>IF(ISBLANK($D2616)," -",'Offeror_Product Profile'!$B$10)</f>
        <v xml:space="preserve"> -</v>
      </c>
      <c r="G2616" s="336" t="str">
        <f>IF(ISBLANK($D2616)," -",'Offeror_Product Profile'!$B$11)</f>
        <v xml:space="preserve"> -</v>
      </c>
      <c r="H2616" s="309" t="str">
        <f>IF(ISBLANK($D2616),"",'Offeror_Product Profile'!$B$9)</f>
        <v/>
      </c>
      <c r="I2616" s="342"/>
      <c r="J2616" s="310" t="str">
        <f>IF(ISBLANK($D2616),"",'CDM_Requirements '!$B$149)</f>
        <v/>
      </c>
      <c r="K2616" s="338" t="str">
        <f>IF(ISBLANK($D2616),"",'CDM_Requirements '!$B$150)</f>
        <v/>
      </c>
      <c r="L2616" s="338" t="str">
        <f>IF(ISBLANK($D2616),"",'CDM_Requirements '!$B$151)</f>
        <v/>
      </c>
      <c r="M2616" s="338" t="str">
        <f>IF(ISBLANK($D2616),"",'CDM_Requirements '!$B$152)</f>
        <v/>
      </c>
      <c r="N2616" s="338" t="str">
        <f>IF(ISBLANK($D2616),"",'CDM_Requirements '!$B$153)</f>
        <v/>
      </c>
      <c r="O2616" s="340"/>
      <c r="P2616" s="340"/>
      <c r="Q2616" s="343"/>
    </row>
    <row r="2617" spans="1:17" s="323" customFormat="1" ht="20.100000000000001" customHeight="1" x14ac:dyDescent="0.25">
      <c r="A2617" s="311"/>
      <c r="B2617" s="308" t="str">
        <f>IF(ISBLANK($D2617)," -",'Offeror_Product Profile'!$B$12)</f>
        <v xml:space="preserve"> -</v>
      </c>
      <c r="C2617" s="308" t="str">
        <f>IF(ISBLANK($D2617)," -",'Offeror_Product Profile'!$B$13)</f>
        <v xml:space="preserve"> -</v>
      </c>
      <c r="D2617" s="340"/>
      <c r="E2617" s="341"/>
      <c r="F2617" s="336" t="str">
        <f>IF(ISBLANK($D2617)," -",'Offeror_Product Profile'!$B$10)</f>
        <v xml:space="preserve"> -</v>
      </c>
      <c r="G2617" s="336" t="str">
        <f>IF(ISBLANK($D2617)," -",'Offeror_Product Profile'!$B$11)</f>
        <v xml:space="preserve"> -</v>
      </c>
      <c r="H2617" s="309" t="str">
        <f>IF(ISBLANK($D2617),"",'Offeror_Product Profile'!$B$9)</f>
        <v/>
      </c>
      <c r="I2617" s="342"/>
      <c r="J2617" s="310" t="str">
        <f>IF(ISBLANK($D2617),"",'CDM_Requirements '!$B$149)</f>
        <v/>
      </c>
      <c r="K2617" s="338" t="str">
        <f>IF(ISBLANK($D2617),"",'CDM_Requirements '!$B$150)</f>
        <v/>
      </c>
      <c r="L2617" s="338" t="str">
        <f>IF(ISBLANK($D2617),"",'CDM_Requirements '!$B$151)</f>
        <v/>
      </c>
      <c r="M2617" s="338" t="str">
        <f>IF(ISBLANK($D2617),"",'CDM_Requirements '!$B$152)</f>
        <v/>
      </c>
      <c r="N2617" s="338" t="str">
        <f>IF(ISBLANK($D2617),"",'CDM_Requirements '!$B$153)</f>
        <v/>
      </c>
      <c r="O2617" s="340"/>
      <c r="P2617" s="340"/>
      <c r="Q2617" s="343"/>
    </row>
    <row r="2618" spans="1:17" s="323" customFormat="1" ht="20.100000000000001" customHeight="1" x14ac:dyDescent="0.25">
      <c r="A2618" s="311"/>
      <c r="B2618" s="308" t="str">
        <f>IF(ISBLANK($D2618)," -",'Offeror_Product Profile'!$B$12)</f>
        <v xml:space="preserve"> -</v>
      </c>
      <c r="C2618" s="308" t="str">
        <f>IF(ISBLANK($D2618)," -",'Offeror_Product Profile'!$B$13)</f>
        <v xml:space="preserve"> -</v>
      </c>
      <c r="D2618" s="340"/>
      <c r="E2618" s="341"/>
      <c r="F2618" s="336" t="str">
        <f>IF(ISBLANK($D2618)," -",'Offeror_Product Profile'!$B$10)</f>
        <v xml:space="preserve"> -</v>
      </c>
      <c r="G2618" s="336" t="str">
        <f>IF(ISBLANK($D2618)," -",'Offeror_Product Profile'!$B$11)</f>
        <v xml:space="preserve"> -</v>
      </c>
      <c r="H2618" s="309" t="str">
        <f>IF(ISBLANK($D2618),"",'Offeror_Product Profile'!$B$9)</f>
        <v/>
      </c>
      <c r="I2618" s="342"/>
      <c r="J2618" s="310" t="str">
        <f>IF(ISBLANK($D2618),"",'CDM_Requirements '!$B$149)</f>
        <v/>
      </c>
      <c r="K2618" s="338" t="str">
        <f>IF(ISBLANK($D2618),"",'CDM_Requirements '!$B$150)</f>
        <v/>
      </c>
      <c r="L2618" s="338" t="str">
        <f>IF(ISBLANK($D2618),"",'CDM_Requirements '!$B$151)</f>
        <v/>
      </c>
      <c r="M2618" s="338" t="str">
        <f>IF(ISBLANK($D2618),"",'CDM_Requirements '!$B$152)</f>
        <v/>
      </c>
      <c r="N2618" s="338" t="str">
        <f>IF(ISBLANK($D2618),"",'CDM_Requirements '!$B$153)</f>
        <v/>
      </c>
      <c r="O2618" s="340"/>
      <c r="P2618" s="340"/>
      <c r="Q2618" s="343"/>
    </row>
    <row r="2619" spans="1:17" s="323" customFormat="1" ht="20.100000000000001" customHeight="1" x14ac:dyDescent="0.25">
      <c r="A2619" s="311"/>
      <c r="B2619" s="308" t="str">
        <f>IF(ISBLANK($D2619)," -",'Offeror_Product Profile'!$B$12)</f>
        <v xml:space="preserve"> -</v>
      </c>
      <c r="C2619" s="308" t="str">
        <f>IF(ISBLANK($D2619)," -",'Offeror_Product Profile'!$B$13)</f>
        <v xml:space="preserve"> -</v>
      </c>
      <c r="D2619" s="340"/>
      <c r="E2619" s="341"/>
      <c r="F2619" s="336" t="str">
        <f>IF(ISBLANK($D2619)," -",'Offeror_Product Profile'!$B$10)</f>
        <v xml:space="preserve"> -</v>
      </c>
      <c r="G2619" s="336" t="str">
        <f>IF(ISBLANK($D2619)," -",'Offeror_Product Profile'!$B$11)</f>
        <v xml:space="preserve"> -</v>
      </c>
      <c r="H2619" s="309" t="str">
        <f>IF(ISBLANK($D2619),"",'Offeror_Product Profile'!$B$9)</f>
        <v/>
      </c>
      <c r="I2619" s="342"/>
      <c r="J2619" s="310" t="str">
        <f>IF(ISBLANK($D2619),"",'CDM_Requirements '!$B$149)</f>
        <v/>
      </c>
      <c r="K2619" s="338" t="str">
        <f>IF(ISBLANK($D2619),"",'CDM_Requirements '!$B$150)</f>
        <v/>
      </c>
      <c r="L2619" s="338" t="str">
        <f>IF(ISBLANK($D2619),"",'CDM_Requirements '!$B$151)</f>
        <v/>
      </c>
      <c r="M2619" s="338" t="str">
        <f>IF(ISBLANK($D2619),"",'CDM_Requirements '!$B$152)</f>
        <v/>
      </c>
      <c r="N2619" s="338" t="str">
        <f>IF(ISBLANK($D2619),"",'CDM_Requirements '!$B$153)</f>
        <v/>
      </c>
      <c r="O2619" s="340"/>
      <c r="P2619" s="340"/>
      <c r="Q2619" s="343"/>
    </row>
    <row r="2620" spans="1:17" s="323" customFormat="1" ht="20.100000000000001" customHeight="1" x14ac:dyDescent="0.25">
      <c r="A2620" s="311"/>
      <c r="B2620" s="308" t="str">
        <f>IF(ISBLANK($D2620)," -",'Offeror_Product Profile'!$B$12)</f>
        <v xml:space="preserve"> -</v>
      </c>
      <c r="C2620" s="308" t="str">
        <f>IF(ISBLANK($D2620)," -",'Offeror_Product Profile'!$B$13)</f>
        <v xml:space="preserve"> -</v>
      </c>
      <c r="D2620" s="340"/>
      <c r="E2620" s="341"/>
      <c r="F2620" s="336" t="str">
        <f>IF(ISBLANK($D2620)," -",'Offeror_Product Profile'!$B$10)</f>
        <v xml:space="preserve"> -</v>
      </c>
      <c r="G2620" s="336" t="str">
        <f>IF(ISBLANK($D2620)," -",'Offeror_Product Profile'!$B$11)</f>
        <v xml:space="preserve"> -</v>
      </c>
      <c r="H2620" s="309" t="str">
        <f>IF(ISBLANK($D2620),"",'Offeror_Product Profile'!$B$9)</f>
        <v/>
      </c>
      <c r="I2620" s="342"/>
      <c r="J2620" s="310" t="str">
        <f>IF(ISBLANK($D2620),"",'CDM_Requirements '!$B$149)</f>
        <v/>
      </c>
      <c r="K2620" s="338" t="str">
        <f>IF(ISBLANK($D2620),"",'CDM_Requirements '!$B$150)</f>
        <v/>
      </c>
      <c r="L2620" s="338" t="str">
        <f>IF(ISBLANK($D2620),"",'CDM_Requirements '!$B$151)</f>
        <v/>
      </c>
      <c r="M2620" s="338" t="str">
        <f>IF(ISBLANK($D2620),"",'CDM_Requirements '!$B$152)</f>
        <v/>
      </c>
      <c r="N2620" s="338" t="str">
        <f>IF(ISBLANK($D2620),"",'CDM_Requirements '!$B$153)</f>
        <v/>
      </c>
      <c r="O2620" s="340"/>
      <c r="P2620" s="340"/>
      <c r="Q2620" s="343"/>
    </row>
    <row r="2621" spans="1:17" s="323" customFormat="1" ht="20.100000000000001" customHeight="1" x14ac:dyDescent="0.25">
      <c r="A2621" s="311"/>
      <c r="B2621" s="308" t="str">
        <f>IF(ISBLANK($D2621)," -",'Offeror_Product Profile'!$B$12)</f>
        <v xml:space="preserve"> -</v>
      </c>
      <c r="C2621" s="308" t="str">
        <f>IF(ISBLANK($D2621)," -",'Offeror_Product Profile'!$B$13)</f>
        <v xml:space="preserve"> -</v>
      </c>
      <c r="D2621" s="340"/>
      <c r="E2621" s="341"/>
      <c r="F2621" s="336" t="str">
        <f>IF(ISBLANK($D2621)," -",'Offeror_Product Profile'!$B$10)</f>
        <v xml:space="preserve"> -</v>
      </c>
      <c r="G2621" s="336" t="str">
        <f>IF(ISBLANK($D2621)," -",'Offeror_Product Profile'!$B$11)</f>
        <v xml:space="preserve"> -</v>
      </c>
      <c r="H2621" s="309" t="str">
        <f>IF(ISBLANK($D2621),"",'Offeror_Product Profile'!$B$9)</f>
        <v/>
      </c>
      <c r="I2621" s="342"/>
      <c r="J2621" s="310" t="str">
        <f>IF(ISBLANK($D2621),"",'CDM_Requirements '!$B$149)</f>
        <v/>
      </c>
      <c r="K2621" s="338" t="str">
        <f>IF(ISBLANK($D2621),"",'CDM_Requirements '!$B$150)</f>
        <v/>
      </c>
      <c r="L2621" s="338" t="str">
        <f>IF(ISBLANK($D2621),"",'CDM_Requirements '!$B$151)</f>
        <v/>
      </c>
      <c r="M2621" s="338" t="str">
        <f>IF(ISBLANK($D2621),"",'CDM_Requirements '!$B$152)</f>
        <v/>
      </c>
      <c r="N2621" s="338" t="str">
        <f>IF(ISBLANK($D2621),"",'CDM_Requirements '!$B$153)</f>
        <v/>
      </c>
      <c r="O2621" s="340"/>
      <c r="P2621" s="340"/>
      <c r="Q2621" s="343"/>
    </row>
    <row r="2622" spans="1:17" s="323" customFormat="1" ht="20.100000000000001" customHeight="1" x14ac:dyDescent="0.25">
      <c r="A2622" s="311"/>
      <c r="B2622" s="308" t="str">
        <f>IF(ISBLANK($D2622)," -",'Offeror_Product Profile'!$B$12)</f>
        <v xml:space="preserve"> -</v>
      </c>
      <c r="C2622" s="308" t="str">
        <f>IF(ISBLANK($D2622)," -",'Offeror_Product Profile'!$B$13)</f>
        <v xml:space="preserve"> -</v>
      </c>
      <c r="D2622" s="340"/>
      <c r="E2622" s="341"/>
      <c r="F2622" s="336" t="str">
        <f>IF(ISBLANK($D2622)," -",'Offeror_Product Profile'!$B$10)</f>
        <v xml:space="preserve"> -</v>
      </c>
      <c r="G2622" s="336" t="str">
        <f>IF(ISBLANK($D2622)," -",'Offeror_Product Profile'!$B$11)</f>
        <v xml:space="preserve"> -</v>
      </c>
      <c r="H2622" s="309" t="str">
        <f>IF(ISBLANK($D2622),"",'Offeror_Product Profile'!$B$9)</f>
        <v/>
      </c>
      <c r="I2622" s="342"/>
      <c r="J2622" s="310" t="str">
        <f>IF(ISBLANK($D2622),"",'CDM_Requirements '!$B$149)</f>
        <v/>
      </c>
      <c r="K2622" s="338" t="str">
        <f>IF(ISBLANK($D2622),"",'CDM_Requirements '!$B$150)</f>
        <v/>
      </c>
      <c r="L2622" s="338" t="str">
        <f>IF(ISBLANK($D2622),"",'CDM_Requirements '!$B$151)</f>
        <v/>
      </c>
      <c r="M2622" s="338" t="str">
        <f>IF(ISBLANK($D2622),"",'CDM_Requirements '!$B$152)</f>
        <v/>
      </c>
      <c r="N2622" s="338" t="str">
        <f>IF(ISBLANK($D2622),"",'CDM_Requirements '!$B$153)</f>
        <v/>
      </c>
      <c r="O2622" s="340"/>
      <c r="P2622" s="340"/>
      <c r="Q2622" s="343"/>
    </row>
    <row r="2623" spans="1:17" s="323" customFormat="1" ht="20.100000000000001" customHeight="1" x14ac:dyDescent="0.25">
      <c r="A2623" s="311"/>
      <c r="B2623" s="308" t="str">
        <f>IF(ISBLANK($D2623)," -",'Offeror_Product Profile'!$B$12)</f>
        <v xml:space="preserve"> -</v>
      </c>
      <c r="C2623" s="308" t="str">
        <f>IF(ISBLANK($D2623)," -",'Offeror_Product Profile'!$B$13)</f>
        <v xml:space="preserve"> -</v>
      </c>
      <c r="D2623" s="340"/>
      <c r="E2623" s="341"/>
      <c r="F2623" s="336" t="str">
        <f>IF(ISBLANK($D2623)," -",'Offeror_Product Profile'!$B$10)</f>
        <v xml:space="preserve"> -</v>
      </c>
      <c r="G2623" s="336" t="str">
        <f>IF(ISBLANK($D2623)," -",'Offeror_Product Profile'!$B$11)</f>
        <v xml:space="preserve"> -</v>
      </c>
      <c r="H2623" s="309" t="str">
        <f>IF(ISBLANK($D2623),"",'Offeror_Product Profile'!$B$9)</f>
        <v/>
      </c>
      <c r="I2623" s="342"/>
      <c r="J2623" s="310" t="str">
        <f>IF(ISBLANK($D2623),"",'CDM_Requirements '!$B$149)</f>
        <v/>
      </c>
      <c r="K2623" s="338" t="str">
        <f>IF(ISBLANK($D2623),"",'CDM_Requirements '!$B$150)</f>
        <v/>
      </c>
      <c r="L2623" s="338" t="str">
        <f>IF(ISBLANK($D2623),"",'CDM_Requirements '!$B$151)</f>
        <v/>
      </c>
      <c r="M2623" s="338" t="str">
        <f>IF(ISBLANK($D2623),"",'CDM_Requirements '!$B$152)</f>
        <v/>
      </c>
      <c r="N2623" s="338" t="str">
        <f>IF(ISBLANK($D2623),"",'CDM_Requirements '!$B$153)</f>
        <v/>
      </c>
      <c r="O2623" s="340"/>
      <c r="P2623" s="340"/>
      <c r="Q2623" s="343"/>
    </row>
    <row r="2624" spans="1:17" s="323" customFormat="1" ht="20.100000000000001" customHeight="1" x14ac:dyDescent="0.25">
      <c r="A2624" s="311"/>
      <c r="B2624" s="308" t="str">
        <f>IF(ISBLANK($D2624)," -",'Offeror_Product Profile'!$B$12)</f>
        <v xml:space="preserve"> -</v>
      </c>
      <c r="C2624" s="308" t="str">
        <f>IF(ISBLANK($D2624)," -",'Offeror_Product Profile'!$B$13)</f>
        <v xml:space="preserve"> -</v>
      </c>
      <c r="D2624" s="340"/>
      <c r="E2624" s="341"/>
      <c r="F2624" s="336" t="str">
        <f>IF(ISBLANK($D2624)," -",'Offeror_Product Profile'!$B$10)</f>
        <v xml:space="preserve"> -</v>
      </c>
      <c r="G2624" s="336" t="str">
        <f>IF(ISBLANK($D2624)," -",'Offeror_Product Profile'!$B$11)</f>
        <v xml:space="preserve"> -</v>
      </c>
      <c r="H2624" s="309" t="str">
        <f>IF(ISBLANK($D2624),"",'Offeror_Product Profile'!$B$9)</f>
        <v/>
      </c>
      <c r="I2624" s="342"/>
      <c r="J2624" s="310" t="str">
        <f>IF(ISBLANK($D2624),"",'CDM_Requirements '!$B$149)</f>
        <v/>
      </c>
      <c r="K2624" s="338" t="str">
        <f>IF(ISBLANK($D2624),"",'CDM_Requirements '!$B$150)</f>
        <v/>
      </c>
      <c r="L2624" s="338" t="str">
        <f>IF(ISBLANK($D2624),"",'CDM_Requirements '!$B$151)</f>
        <v/>
      </c>
      <c r="M2624" s="338" t="str">
        <f>IF(ISBLANK($D2624),"",'CDM_Requirements '!$B$152)</f>
        <v/>
      </c>
      <c r="N2624" s="338" t="str">
        <f>IF(ISBLANK($D2624),"",'CDM_Requirements '!$B$153)</f>
        <v/>
      </c>
      <c r="O2624" s="340"/>
      <c r="P2624" s="340"/>
      <c r="Q2624" s="343"/>
    </row>
    <row r="2625" spans="1:17" s="323" customFormat="1" ht="20.100000000000001" customHeight="1" x14ac:dyDescent="0.25">
      <c r="A2625" s="311"/>
      <c r="B2625" s="308" t="str">
        <f>IF(ISBLANK($D2625)," -",'Offeror_Product Profile'!$B$12)</f>
        <v xml:space="preserve"> -</v>
      </c>
      <c r="C2625" s="308" t="str">
        <f>IF(ISBLANK($D2625)," -",'Offeror_Product Profile'!$B$13)</f>
        <v xml:space="preserve"> -</v>
      </c>
      <c r="D2625" s="340"/>
      <c r="E2625" s="341"/>
      <c r="F2625" s="336" t="str">
        <f>IF(ISBLANK($D2625)," -",'Offeror_Product Profile'!$B$10)</f>
        <v xml:space="preserve"> -</v>
      </c>
      <c r="G2625" s="336" t="str">
        <f>IF(ISBLANK($D2625)," -",'Offeror_Product Profile'!$B$11)</f>
        <v xml:space="preserve"> -</v>
      </c>
      <c r="H2625" s="309" t="str">
        <f>IF(ISBLANK($D2625),"",'Offeror_Product Profile'!$B$9)</f>
        <v/>
      </c>
      <c r="I2625" s="342"/>
      <c r="J2625" s="310" t="str">
        <f>IF(ISBLANK($D2625),"",'CDM_Requirements '!$B$149)</f>
        <v/>
      </c>
      <c r="K2625" s="338" t="str">
        <f>IF(ISBLANK($D2625),"",'CDM_Requirements '!$B$150)</f>
        <v/>
      </c>
      <c r="L2625" s="338" t="str">
        <f>IF(ISBLANK($D2625),"",'CDM_Requirements '!$B$151)</f>
        <v/>
      </c>
      <c r="M2625" s="338" t="str">
        <f>IF(ISBLANK($D2625),"",'CDM_Requirements '!$B$152)</f>
        <v/>
      </c>
      <c r="N2625" s="338" t="str">
        <f>IF(ISBLANK($D2625),"",'CDM_Requirements '!$B$153)</f>
        <v/>
      </c>
      <c r="O2625" s="340"/>
      <c r="P2625" s="340"/>
      <c r="Q2625" s="343"/>
    </row>
    <row r="2626" spans="1:17" s="323" customFormat="1" ht="20.100000000000001" customHeight="1" x14ac:dyDescent="0.25">
      <c r="A2626" s="311"/>
      <c r="B2626" s="308" t="str">
        <f>IF(ISBLANK($D2626)," -",'Offeror_Product Profile'!$B$12)</f>
        <v xml:space="preserve"> -</v>
      </c>
      <c r="C2626" s="308" t="str">
        <f>IF(ISBLANK($D2626)," -",'Offeror_Product Profile'!$B$13)</f>
        <v xml:space="preserve"> -</v>
      </c>
      <c r="D2626" s="340"/>
      <c r="E2626" s="341"/>
      <c r="F2626" s="336" t="str">
        <f>IF(ISBLANK($D2626)," -",'Offeror_Product Profile'!$B$10)</f>
        <v xml:space="preserve"> -</v>
      </c>
      <c r="G2626" s="336" t="str">
        <f>IF(ISBLANK($D2626)," -",'Offeror_Product Profile'!$B$11)</f>
        <v xml:space="preserve"> -</v>
      </c>
      <c r="H2626" s="309" t="str">
        <f>IF(ISBLANK($D2626),"",'Offeror_Product Profile'!$B$9)</f>
        <v/>
      </c>
      <c r="I2626" s="342"/>
      <c r="J2626" s="310" t="str">
        <f>IF(ISBLANK($D2626),"",'CDM_Requirements '!$B$149)</f>
        <v/>
      </c>
      <c r="K2626" s="338" t="str">
        <f>IF(ISBLANK($D2626),"",'CDM_Requirements '!$B$150)</f>
        <v/>
      </c>
      <c r="L2626" s="338" t="str">
        <f>IF(ISBLANK($D2626),"",'CDM_Requirements '!$B$151)</f>
        <v/>
      </c>
      <c r="M2626" s="338" t="str">
        <f>IF(ISBLANK($D2626),"",'CDM_Requirements '!$B$152)</f>
        <v/>
      </c>
      <c r="N2626" s="338" t="str">
        <f>IF(ISBLANK($D2626),"",'CDM_Requirements '!$B$153)</f>
        <v/>
      </c>
      <c r="O2626" s="340"/>
      <c r="P2626" s="340"/>
      <c r="Q2626" s="343"/>
    </row>
    <row r="2627" spans="1:17" s="323" customFormat="1" ht="20.100000000000001" customHeight="1" x14ac:dyDescent="0.25">
      <c r="A2627" s="311"/>
      <c r="B2627" s="308" t="str">
        <f>IF(ISBLANK($D2627)," -",'Offeror_Product Profile'!$B$12)</f>
        <v xml:space="preserve"> -</v>
      </c>
      <c r="C2627" s="308" t="str">
        <f>IF(ISBLANK($D2627)," -",'Offeror_Product Profile'!$B$13)</f>
        <v xml:space="preserve"> -</v>
      </c>
      <c r="D2627" s="340"/>
      <c r="E2627" s="341"/>
      <c r="F2627" s="336" t="str">
        <f>IF(ISBLANK($D2627)," -",'Offeror_Product Profile'!$B$10)</f>
        <v xml:space="preserve"> -</v>
      </c>
      <c r="G2627" s="336" t="str">
        <f>IF(ISBLANK($D2627)," -",'Offeror_Product Profile'!$B$11)</f>
        <v xml:space="preserve"> -</v>
      </c>
      <c r="H2627" s="309" t="str">
        <f>IF(ISBLANK($D2627),"",'Offeror_Product Profile'!$B$9)</f>
        <v/>
      </c>
      <c r="I2627" s="342"/>
      <c r="J2627" s="310" t="str">
        <f>IF(ISBLANK($D2627),"",'CDM_Requirements '!$B$149)</f>
        <v/>
      </c>
      <c r="K2627" s="338" t="str">
        <f>IF(ISBLANK($D2627),"",'CDM_Requirements '!$B$150)</f>
        <v/>
      </c>
      <c r="L2627" s="338" t="str">
        <f>IF(ISBLANK($D2627),"",'CDM_Requirements '!$B$151)</f>
        <v/>
      </c>
      <c r="M2627" s="338" t="str">
        <f>IF(ISBLANK($D2627),"",'CDM_Requirements '!$B$152)</f>
        <v/>
      </c>
      <c r="N2627" s="338" t="str">
        <f>IF(ISBLANK($D2627),"",'CDM_Requirements '!$B$153)</f>
        <v/>
      </c>
      <c r="O2627" s="340"/>
      <c r="P2627" s="340"/>
      <c r="Q2627" s="343"/>
    </row>
    <row r="2628" spans="1:17" s="323" customFormat="1" ht="20.100000000000001" customHeight="1" x14ac:dyDescent="0.25">
      <c r="A2628" s="311"/>
      <c r="B2628" s="308" t="str">
        <f>IF(ISBLANK($D2628)," -",'Offeror_Product Profile'!$B$12)</f>
        <v xml:space="preserve"> -</v>
      </c>
      <c r="C2628" s="308" t="str">
        <f>IF(ISBLANK($D2628)," -",'Offeror_Product Profile'!$B$13)</f>
        <v xml:space="preserve"> -</v>
      </c>
      <c r="D2628" s="340"/>
      <c r="E2628" s="341"/>
      <c r="F2628" s="336" t="str">
        <f>IF(ISBLANK($D2628)," -",'Offeror_Product Profile'!$B$10)</f>
        <v xml:space="preserve"> -</v>
      </c>
      <c r="G2628" s="336" t="str">
        <f>IF(ISBLANK($D2628)," -",'Offeror_Product Profile'!$B$11)</f>
        <v xml:space="preserve"> -</v>
      </c>
      <c r="H2628" s="309" t="str">
        <f>IF(ISBLANK($D2628),"",'Offeror_Product Profile'!$B$9)</f>
        <v/>
      </c>
      <c r="I2628" s="342"/>
      <c r="J2628" s="310" t="str">
        <f>IF(ISBLANK($D2628),"",'CDM_Requirements '!$B$149)</f>
        <v/>
      </c>
      <c r="K2628" s="338" t="str">
        <f>IF(ISBLANK($D2628),"",'CDM_Requirements '!$B$150)</f>
        <v/>
      </c>
      <c r="L2628" s="338" t="str">
        <f>IF(ISBLANK($D2628),"",'CDM_Requirements '!$B$151)</f>
        <v/>
      </c>
      <c r="M2628" s="338" t="str">
        <f>IF(ISBLANK($D2628),"",'CDM_Requirements '!$B$152)</f>
        <v/>
      </c>
      <c r="N2628" s="338" t="str">
        <f>IF(ISBLANK($D2628),"",'CDM_Requirements '!$B$153)</f>
        <v/>
      </c>
      <c r="O2628" s="340"/>
      <c r="P2628" s="340"/>
      <c r="Q2628" s="343"/>
    </row>
    <row r="2629" spans="1:17" s="323" customFormat="1" ht="20.100000000000001" customHeight="1" x14ac:dyDescent="0.25">
      <c r="A2629" s="311"/>
      <c r="B2629" s="308" t="str">
        <f>IF(ISBLANK($D2629)," -",'Offeror_Product Profile'!$B$12)</f>
        <v xml:space="preserve"> -</v>
      </c>
      <c r="C2629" s="308" t="str">
        <f>IF(ISBLANK($D2629)," -",'Offeror_Product Profile'!$B$13)</f>
        <v xml:space="preserve"> -</v>
      </c>
      <c r="D2629" s="340"/>
      <c r="E2629" s="341"/>
      <c r="F2629" s="336" t="str">
        <f>IF(ISBLANK($D2629)," -",'Offeror_Product Profile'!$B$10)</f>
        <v xml:space="preserve"> -</v>
      </c>
      <c r="G2629" s="336" t="str">
        <f>IF(ISBLANK($D2629)," -",'Offeror_Product Profile'!$B$11)</f>
        <v xml:space="preserve"> -</v>
      </c>
      <c r="H2629" s="309" t="str">
        <f>IF(ISBLANK($D2629),"",'Offeror_Product Profile'!$B$9)</f>
        <v/>
      </c>
      <c r="I2629" s="342"/>
      <c r="J2629" s="310" t="str">
        <f>IF(ISBLANK($D2629),"",'CDM_Requirements '!$B$149)</f>
        <v/>
      </c>
      <c r="K2629" s="338" t="str">
        <f>IF(ISBLANK($D2629),"",'CDM_Requirements '!$B$150)</f>
        <v/>
      </c>
      <c r="L2629" s="338" t="str">
        <f>IF(ISBLANK($D2629),"",'CDM_Requirements '!$B$151)</f>
        <v/>
      </c>
      <c r="M2629" s="338" t="str">
        <f>IF(ISBLANK($D2629),"",'CDM_Requirements '!$B$152)</f>
        <v/>
      </c>
      <c r="N2629" s="338" t="str">
        <f>IF(ISBLANK($D2629),"",'CDM_Requirements '!$B$153)</f>
        <v/>
      </c>
      <c r="O2629" s="340"/>
      <c r="P2629" s="340"/>
      <c r="Q2629" s="343"/>
    </row>
    <row r="2630" spans="1:17" s="323" customFormat="1" ht="20.100000000000001" customHeight="1" x14ac:dyDescent="0.25">
      <c r="A2630" s="311"/>
      <c r="B2630" s="308" t="str">
        <f>IF(ISBLANK($D2630)," -",'Offeror_Product Profile'!$B$12)</f>
        <v xml:space="preserve"> -</v>
      </c>
      <c r="C2630" s="308" t="str">
        <f>IF(ISBLANK($D2630)," -",'Offeror_Product Profile'!$B$13)</f>
        <v xml:space="preserve"> -</v>
      </c>
      <c r="D2630" s="340"/>
      <c r="E2630" s="341"/>
      <c r="F2630" s="336" t="str">
        <f>IF(ISBLANK($D2630)," -",'Offeror_Product Profile'!$B$10)</f>
        <v xml:space="preserve"> -</v>
      </c>
      <c r="G2630" s="336" t="str">
        <f>IF(ISBLANK($D2630)," -",'Offeror_Product Profile'!$B$11)</f>
        <v xml:space="preserve"> -</v>
      </c>
      <c r="H2630" s="309" t="str">
        <f>IF(ISBLANK($D2630),"",'Offeror_Product Profile'!$B$9)</f>
        <v/>
      </c>
      <c r="I2630" s="342"/>
      <c r="J2630" s="310" t="str">
        <f>IF(ISBLANK($D2630),"",'CDM_Requirements '!$B$149)</f>
        <v/>
      </c>
      <c r="K2630" s="338" t="str">
        <f>IF(ISBLANK($D2630),"",'CDM_Requirements '!$B$150)</f>
        <v/>
      </c>
      <c r="L2630" s="338" t="str">
        <f>IF(ISBLANK($D2630),"",'CDM_Requirements '!$B$151)</f>
        <v/>
      </c>
      <c r="M2630" s="338" t="str">
        <f>IF(ISBLANK($D2630),"",'CDM_Requirements '!$B$152)</f>
        <v/>
      </c>
      <c r="N2630" s="338" t="str">
        <f>IF(ISBLANK($D2630),"",'CDM_Requirements '!$B$153)</f>
        <v/>
      </c>
      <c r="O2630" s="340"/>
      <c r="P2630" s="340"/>
      <c r="Q2630" s="343"/>
    </row>
    <row r="2631" spans="1:17" s="323" customFormat="1" ht="20.100000000000001" customHeight="1" x14ac:dyDescent="0.25">
      <c r="A2631" s="311"/>
      <c r="B2631" s="308" t="str">
        <f>IF(ISBLANK($D2631)," -",'Offeror_Product Profile'!$B$12)</f>
        <v xml:space="preserve"> -</v>
      </c>
      <c r="C2631" s="308" t="str">
        <f>IF(ISBLANK($D2631)," -",'Offeror_Product Profile'!$B$13)</f>
        <v xml:space="preserve"> -</v>
      </c>
      <c r="D2631" s="340"/>
      <c r="E2631" s="341"/>
      <c r="F2631" s="336" t="str">
        <f>IF(ISBLANK($D2631)," -",'Offeror_Product Profile'!$B$10)</f>
        <v xml:space="preserve"> -</v>
      </c>
      <c r="G2631" s="336" t="str">
        <f>IF(ISBLANK($D2631)," -",'Offeror_Product Profile'!$B$11)</f>
        <v xml:space="preserve"> -</v>
      </c>
      <c r="H2631" s="309" t="str">
        <f>IF(ISBLANK($D2631),"",'Offeror_Product Profile'!$B$9)</f>
        <v/>
      </c>
      <c r="I2631" s="342"/>
      <c r="J2631" s="310" t="str">
        <f>IF(ISBLANK($D2631),"",'CDM_Requirements '!$B$149)</f>
        <v/>
      </c>
      <c r="K2631" s="338" t="str">
        <f>IF(ISBLANK($D2631),"",'CDM_Requirements '!$B$150)</f>
        <v/>
      </c>
      <c r="L2631" s="338" t="str">
        <f>IF(ISBLANK($D2631),"",'CDM_Requirements '!$B$151)</f>
        <v/>
      </c>
      <c r="M2631" s="338" t="str">
        <f>IF(ISBLANK($D2631),"",'CDM_Requirements '!$B$152)</f>
        <v/>
      </c>
      <c r="N2631" s="338" t="str">
        <f>IF(ISBLANK($D2631),"",'CDM_Requirements '!$B$153)</f>
        <v/>
      </c>
      <c r="O2631" s="340"/>
      <c r="P2631" s="340"/>
      <c r="Q2631" s="343"/>
    </row>
    <row r="2632" spans="1:17" s="323" customFormat="1" ht="20.100000000000001" customHeight="1" x14ac:dyDescent="0.25">
      <c r="A2632" s="311"/>
      <c r="B2632" s="308" t="str">
        <f>IF(ISBLANK($D2632)," -",'Offeror_Product Profile'!$B$12)</f>
        <v xml:space="preserve"> -</v>
      </c>
      <c r="C2632" s="308" t="str">
        <f>IF(ISBLANK($D2632)," -",'Offeror_Product Profile'!$B$13)</f>
        <v xml:space="preserve"> -</v>
      </c>
      <c r="D2632" s="340"/>
      <c r="E2632" s="341"/>
      <c r="F2632" s="336" t="str">
        <f>IF(ISBLANK($D2632)," -",'Offeror_Product Profile'!$B$10)</f>
        <v xml:space="preserve"> -</v>
      </c>
      <c r="G2632" s="336" t="str">
        <f>IF(ISBLANK($D2632)," -",'Offeror_Product Profile'!$B$11)</f>
        <v xml:space="preserve"> -</v>
      </c>
      <c r="H2632" s="309" t="str">
        <f>IF(ISBLANK($D2632),"",'Offeror_Product Profile'!$B$9)</f>
        <v/>
      </c>
      <c r="I2632" s="342"/>
      <c r="J2632" s="310" t="str">
        <f>IF(ISBLANK($D2632),"",'CDM_Requirements '!$B$149)</f>
        <v/>
      </c>
      <c r="K2632" s="338" t="str">
        <f>IF(ISBLANK($D2632),"",'CDM_Requirements '!$B$150)</f>
        <v/>
      </c>
      <c r="L2632" s="338" t="str">
        <f>IF(ISBLANK($D2632),"",'CDM_Requirements '!$B$151)</f>
        <v/>
      </c>
      <c r="M2632" s="338" t="str">
        <f>IF(ISBLANK($D2632),"",'CDM_Requirements '!$B$152)</f>
        <v/>
      </c>
      <c r="N2632" s="338" t="str">
        <f>IF(ISBLANK($D2632),"",'CDM_Requirements '!$B$153)</f>
        <v/>
      </c>
      <c r="O2632" s="340"/>
      <c r="P2632" s="340"/>
      <c r="Q2632" s="343"/>
    </row>
    <row r="2633" spans="1:17" s="323" customFormat="1" ht="20.100000000000001" customHeight="1" x14ac:dyDescent="0.25">
      <c r="A2633" s="311"/>
      <c r="B2633" s="308" t="str">
        <f>IF(ISBLANK($D2633)," -",'Offeror_Product Profile'!$B$12)</f>
        <v xml:space="preserve"> -</v>
      </c>
      <c r="C2633" s="308" t="str">
        <f>IF(ISBLANK($D2633)," -",'Offeror_Product Profile'!$B$13)</f>
        <v xml:space="preserve"> -</v>
      </c>
      <c r="D2633" s="340"/>
      <c r="E2633" s="341"/>
      <c r="F2633" s="336" t="str">
        <f>IF(ISBLANK($D2633)," -",'Offeror_Product Profile'!$B$10)</f>
        <v xml:space="preserve"> -</v>
      </c>
      <c r="G2633" s="336" t="str">
        <f>IF(ISBLANK($D2633)," -",'Offeror_Product Profile'!$B$11)</f>
        <v xml:space="preserve"> -</v>
      </c>
      <c r="H2633" s="309" t="str">
        <f>IF(ISBLANK($D2633),"",'Offeror_Product Profile'!$B$9)</f>
        <v/>
      </c>
      <c r="I2633" s="342"/>
      <c r="J2633" s="310" t="str">
        <f>IF(ISBLANK($D2633),"",'CDM_Requirements '!$B$149)</f>
        <v/>
      </c>
      <c r="K2633" s="338" t="str">
        <f>IF(ISBLANK($D2633),"",'CDM_Requirements '!$B$150)</f>
        <v/>
      </c>
      <c r="L2633" s="338" t="str">
        <f>IF(ISBLANK($D2633),"",'CDM_Requirements '!$B$151)</f>
        <v/>
      </c>
      <c r="M2633" s="338" t="str">
        <f>IF(ISBLANK($D2633),"",'CDM_Requirements '!$B$152)</f>
        <v/>
      </c>
      <c r="N2633" s="338" t="str">
        <f>IF(ISBLANK($D2633),"",'CDM_Requirements '!$B$153)</f>
        <v/>
      </c>
      <c r="O2633" s="340"/>
      <c r="P2633" s="340"/>
      <c r="Q2633" s="343"/>
    </row>
    <row r="2634" spans="1:17" s="323" customFormat="1" ht="20.100000000000001" customHeight="1" x14ac:dyDescent="0.25">
      <c r="A2634" s="311"/>
      <c r="B2634" s="308" t="str">
        <f>IF(ISBLANK($D2634)," -",'Offeror_Product Profile'!$B$12)</f>
        <v xml:space="preserve"> -</v>
      </c>
      <c r="C2634" s="308" t="str">
        <f>IF(ISBLANK($D2634)," -",'Offeror_Product Profile'!$B$13)</f>
        <v xml:space="preserve"> -</v>
      </c>
      <c r="D2634" s="340"/>
      <c r="E2634" s="341"/>
      <c r="F2634" s="336" t="str">
        <f>IF(ISBLANK($D2634)," -",'Offeror_Product Profile'!$B$10)</f>
        <v xml:space="preserve"> -</v>
      </c>
      <c r="G2634" s="336" t="str">
        <f>IF(ISBLANK($D2634)," -",'Offeror_Product Profile'!$B$11)</f>
        <v xml:space="preserve"> -</v>
      </c>
      <c r="H2634" s="309" t="str">
        <f>IF(ISBLANK($D2634),"",'Offeror_Product Profile'!$B$9)</f>
        <v/>
      </c>
      <c r="I2634" s="342"/>
      <c r="J2634" s="310" t="str">
        <f>IF(ISBLANK($D2634),"",'CDM_Requirements '!$B$149)</f>
        <v/>
      </c>
      <c r="K2634" s="338" t="str">
        <f>IF(ISBLANK($D2634),"",'CDM_Requirements '!$B$150)</f>
        <v/>
      </c>
      <c r="L2634" s="338" t="str">
        <f>IF(ISBLANK($D2634),"",'CDM_Requirements '!$B$151)</f>
        <v/>
      </c>
      <c r="M2634" s="338" t="str">
        <f>IF(ISBLANK($D2634),"",'CDM_Requirements '!$B$152)</f>
        <v/>
      </c>
      <c r="N2634" s="338" t="str">
        <f>IF(ISBLANK($D2634),"",'CDM_Requirements '!$B$153)</f>
        <v/>
      </c>
      <c r="O2634" s="340"/>
      <c r="P2634" s="340"/>
      <c r="Q2634" s="343"/>
    </row>
    <row r="2635" spans="1:17" s="323" customFormat="1" ht="20.100000000000001" customHeight="1" x14ac:dyDescent="0.25">
      <c r="A2635" s="311"/>
      <c r="B2635" s="308" t="str">
        <f>IF(ISBLANK($D2635)," -",'Offeror_Product Profile'!$B$12)</f>
        <v xml:space="preserve"> -</v>
      </c>
      <c r="C2635" s="308" t="str">
        <f>IF(ISBLANK($D2635)," -",'Offeror_Product Profile'!$B$13)</f>
        <v xml:space="preserve"> -</v>
      </c>
      <c r="D2635" s="340"/>
      <c r="E2635" s="341"/>
      <c r="F2635" s="336" t="str">
        <f>IF(ISBLANK($D2635)," -",'Offeror_Product Profile'!$B$10)</f>
        <v xml:space="preserve"> -</v>
      </c>
      <c r="G2635" s="336" t="str">
        <f>IF(ISBLANK($D2635)," -",'Offeror_Product Profile'!$B$11)</f>
        <v xml:space="preserve"> -</v>
      </c>
      <c r="H2635" s="309" t="str">
        <f>IF(ISBLANK($D2635),"",'Offeror_Product Profile'!$B$9)</f>
        <v/>
      </c>
      <c r="I2635" s="342"/>
      <c r="J2635" s="310" t="str">
        <f>IF(ISBLANK($D2635),"",'CDM_Requirements '!$B$149)</f>
        <v/>
      </c>
      <c r="K2635" s="338" t="str">
        <f>IF(ISBLANK($D2635),"",'CDM_Requirements '!$B$150)</f>
        <v/>
      </c>
      <c r="L2635" s="338" t="str">
        <f>IF(ISBLANK($D2635),"",'CDM_Requirements '!$B$151)</f>
        <v/>
      </c>
      <c r="M2635" s="338" t="str">
        <f>IF(ISBLANK($D2635),"",'CDM_Requirements '!$B$152)</f>
        <v/>
      </c>
      <c r="N2635" s="338" t="str">
        <f>IF(ISBLANK($D2635),"",'CDM_Requirements '!$B$153)</f>
        <v/>
      </c>
      <c r="O2635" s="340"/>
      <c r="P2635" s="340"/>
      <c r="Q2635" s="343"/>
    </row>
    <row r="2636" spans="1:17" s="323" customFormat="1" ht="20.100000000000001" customHeight="1" x14ac:dyDescent="0.25">
      <c r="A2636" s="311"/>
      <c r="B2636" s="308" t="str">
        <f>IF(ISBLANK($D2636)," -",'Offeror_Product Profile'!$B$12)</f>
        <v xml:space="preserve"> -</v>
      </c>
      <c r="C2636" s="308" t="str">
        <f>IF(ISBLANK($D2636)," -",'Offeror_Product Profile'!$B$13)</f>
        <v xml:space="preserve"> -</v>
      </c>
      <c r="D2636" s="340"/>
      <c r="E2636" s="341"/>
      <c r="F2636" s="336" t="str">
        <f>IF(ISBLANK($D2636)," -",'Offeror_Product Profile'!$B$10)</f>
        <v xml:space="preserve"> -</v>
      </c>
      <c r="G2636" s="336" t="str">
        <f>IF(ISBLANK($D2636)," -",'Offeror_Product Profile'!$B$11)</f>
        <v xml:space="preserve"> -</v>
      </c>
      <c r="H2636" s="309" t="str">
        <f>IF(ISBLANK($D2636),"",'Offeror_Product Profile'!$B$9)</f>
        <v/>
      </c>
      <c r="I2636" s="342"/>
      <c r="J2636" s="310" t="str">
        <f>IF(ISBLANK($D2636),"",'CDM_Requirements '!$B$149)</f>
        <v/>
      </c>
      <c r="K2636" s="338" t="str">
        <f>IF(ISBLANK($D2636),"",'CDM_Requirements '!$B$150)</f>
        <v/>
      </c>
      <c r="L2636" s="338" t="str">
        <f>IF(ISBLANK($D2636),"",'CDM_Requirements '!$B$151)</f>
        <v/>
      </c>
      <c r="M2636" s="338" t="str">
        <f>IF(ISBLANK($D2636),"",'CDM_Requirements '!$B$152)</f>
        <v/>
      </c>
      <c r="N2636" s="338" t="str">
        <f>IF(ISBLANK($D2636),"",'CDM_Requirements '!$B$153)</f>
        <v/>
      </c>
      <c r="O2636" s="340"/>
      <c r="P2636" s="340"/>
      <c r="Q2636" s="343"/>
    </row>
    <row r="2637" spans="1:17" s="323" customFormat="1" ht="20.100000000000001" customHeight="1" x14ac:dyDescent="0.25">
      <c r="A2637" s="311"/>
      <c r="B2637" s="308" t="str">
        <f>IF(ISBLANK($D2637)," -",'Offeror_Product Profile'!$B$12)</f>
        <v xml:space="preserve"> -</v>
      </c>
      <c r="C2637" s="308" t="str">
        <f>IF(ISBLANK($D2637)," -",'Offeror_Product Profile'!$B$13)</f>
        <v xml:space="preserve"> -</v>
      </c>
      <c r="D2637" s="340"/>
      <c r="E2637" s="341"/>
      <c r="F2637" s="336" t="str">
        <f>IF(ISBLANK($D2637)," -",'Offeror_Product Profile'!$B$10)</f>
        <v xml:space="preserve"> -</v>
      </c>
      <c r="G2637" s="336" t="str">
        <f>IF(ISBLANK($D2637)," -",'Offeror_Product Profile'!$B$11)</f>
        <v xml:space="preserve"> -</v>
      </c>
      <c r="H2637" s="309" t="str">
        <f>IF(ISBLANK($D2637),"",'Offeror_Product Profile'!$B$9)</f>
        <v/>
      </c>
      <c r="I2637" s="342"/>
      <c r="J2637" s="310" t="str">
        <f>IF(ISBLANK($D2637),"",'CDM_Requirements '!$B$149)</f>
        <v/>
      </c>
      <c r="K2637" s="338" t="str">
        <f>IF(ISBLANK($D2637),"",'CDM_Requirements '!$B$150)</f>
        <v/>
      </c>
      <c r="L2637" s="338" t="str">
        <f>IF(ISBLANK($D2637),"",'CDM_Requirements '!$B$151)</f>
        <v/>
      </c>
      <c r="M2637" s="338" t="str">
        <f>IF(ISBLANK($D2637),"",'CDM_Requirements '!$B$152)</f>
        <v/>
      </c>
      <c r="N2637" s="338" t="str">
        <f>IF(ISBLANK($D2637),"",'CDM_Requirements '!$B$153)</f>
        <v/>
      </c>
      <c r="O2637" s="340"/>
      <c r="P2637" s="340"/>
      <c r="Q2637" s="343"/>
    </row>
    <row r="2638" spans="1:17" s="323" customFormat="1" ht="20.100000000000001" customHeight="1" x14ac:dyDescent="0.25">
      <c r="A2638" s="311"/>
      <c r="B2638" s="308" t="str">
        <f>IF(ISBLANK($D2638)," -",'Offeror_Product Profile'!$B$12)</f>
        <v xml:space="preserve"> -</v>
      </c>
      <c r="C2638" s="308" t="str">
        <f>IF(ISBLANK($D2638)," -",'Offeror_Product Profile'!$B$13)</f>
        <v xml:space="preserve"> -</v>
      </c>
      <c r="D2638" s="340"/>
      <c r="E2638" s="341"/>
      <c r="F2638" s="336" t="str">
        <f>IF(ISBLANK($D2638)," -",'Offeror_Product Profile'!$B$10)</f>
        <v xml:space="preserve"> -</v>
      </c>
      <c r="G2638" s="336" t="str">
        <f>IF(ISBLANK($D2638)," -",'Offeror_Product Profile'!$B$11)</f>
        <v xml:space="preserve"> -</v>
      </c>
      <c r="H2638" s="309" t="str">
        <f>IF(ISBLANK($D2638),"",'Offeror_Product Profile'!$B$9)</f>
        <v/>
      </c>
      <c r="I2638" s="342"/>
      <c r="J2638" s="310" t="str">
        <f>IF(ISBLANK($D2638),"",'CDM_Requirements '!$B$149)</f>
        <v/>
      </c>
      <c r="K2638" s="338" t="str">
        <f>IF(ISBLANK($D2638),"",'CDM_Requirements '!$B$150)</f>
        <v/>
      </c>
      <c r="L2638" s="338" t="str">
        <f>IF(ISBLANK($D2638),"",'CDM_Requirements '!$B$151)</f>
        <v/>
      </c>
      <c r="M2638" s="338" t="str">
        <f>IF(ISBLANK($D2638),"",'CDM_Requirements '!$B$152)</f>
        <v/>
      </c>
      <c r="N2638" s="338" t="str">
        <f>IF(ISBLANK($D2638),"",'CDM_Requirements '!$B$153)</f>
        <v/>
      </c>
      <c r="O2638" s="340"/>
      <c r="P2638" s="340"/>
      <c r="Q2638" s="343"/>
    </row>
    <row r="2639" spans="1:17" s="323" customFormat="1" ht="20.100000000000001" customHeight="1" x14ac:dyDescent="0.25">
      <c r="A2639" s="311"/>
      <c r="B2639" s="308" t="str">
        <f>IF(ISBLANK($D2639)," -",'Offeror_Product Profile'!$B$12)</f>
        <v xml:space="preserve"> -</v>
      </c>
      <c r="C2639" s="308" t="str">
        <f>IF(ISBLANK($D2639)," -",'Offeror_Product Profile'!$B$13)</f>
        <v xml:space="preserve"> -</v>
      </c>
      <c r="D2639" s="340"/>
      <c r="E2639" s="341"/>
      <c r="F2639" s="336" t="str">
        <f>IF(ISBLANK($D2639)," -",'Offeror_Product Profile'!$B$10)</f>
        <v xml:space="preserve"> -</v>
      </c>
      <c r="G2639" s="336" t="str">
        <f>IF(ISBLANK($D2639)," -",'Offeror_Product Profile'!$B$11)</f>
        <v xml:space="preserve"> -</v>
      </c>
      <c r="H2639" s="309" t="str">
        <f>IF(ISBLANK($D2639),"",'Offeror_Product Profile'!$B$9)</f>
        <v/>
      </c>
      <c r="I2639" s="342"/>
      <c r="J2639" s="310" t="str">
        <f>IF(ISBLANK($D2639),"",'CDM_Requirements '!$B$149)</f>
        <v/>
      </c>
      <c r="K2639" s="338" t="str">
        <f>IF(ISBLANK($D2639),"",'CDM_Requirements '!$B$150)</f>
        <v/>
      </c>
      <c r="L2639" s="338" t="str">
        <f>IF(ISBLANK($D2639),"",'CDM_Requirements '!$B$151)</f>
        <v/>
      </c>
      <c r="M2639" s="338" t="str">
        <f>IF(ISBLANK($D2639),"",'CDM_Requirements '!$B$152)</f>
        <v/>
      </c>
      <c r="N2639" s="338" t="str">
        <f>IF(ISBLANK($D2639),"",'CDM_Requirements '!$B$153)</f>
        <v/>
      </c>
      <c r="O2639" s="340"/>
      <c r="P2639" s="340"/>
      <c r="Q2639" s="343"/>
    </row>
    <row r="2640" spans="1:17" s="323" customFormat="1" ht="20.100000000000001" customHeight="1" x14ac:dyDescent="0.25">
      <c r="A2640" s="311"/>
      <c r="B2640" s="308" t="str">
        <f>IF(ISBLANK($D2640)," -",'Offeror_Product Profile'!$B$12)</f>
        <v xml:space="preserve"> -</v>
      </c>
      <c r="C2640" s="308" t="str">
        <f>IF(ISBLANK($D2640)," -",'Offeror_Product Profile'!$B$13)</f>
        <v xml:space="preserve"> -</v>
      </c>
      <c r="D2640" s="340"/>
      <c r="E2640" s="341"/>
      <c r="F2640" s="336" t="str">
        <f>IF(ISBLANK($D2640)," -",'Offeror_Product Profile'!$B$10)</f>
        <v xml:space="preserve"> -</v>
      </c>
      <c r="G2640" s="336" t="str">
        <f>IF(ISBLANK($D2640)," -",'Offeror_Product Profile'!$B$11)</f>
        <v xml:space="preserve"> -</v>
      </c>
      <c r="H2640" s="309" t="str">
        <f>IF(ISBLANK($D2640),"",'Offeror_Product Profile'!$B$9)</f>
        <v/>
      </c>
      <c r="I2640" s="342"/>
      <c r="J2640" s="310" t="str">
        <f>IF(ISBLANK($D2640),"",'CDM_Requirements '!$B$149)</f>
        <v/>
      </c>
      <c r="K2640" s="338" t="str">
        <f>IF(ISBLANK($D2640),"",'CDM_Requirements '!$B$150)</f>
        <v/>
      </c>
      <c r="L2640" s="338" t="str">
        <f>IF(ISBLANK($D2640),"",'CDM_Requirements '!$B$151)</f>
        <v/>
      </c>
      <c r="M2640" s="338" t="str">
        <f>IF(ISBLANK($D2640),"",'CDM_Requirements '!$B$152)</f>
        <v/>
      </c>
      <c r="N2640" s="338" t="str">
        <f>IF(ISBLANK($D2640),"",'CDM_Requirements '!$B$153)</f>
        <v/>
      </c>
      <c r="O2640" s="340"/>
      <c r="P2640" s="340"/>
      <c r="Q2640" s="343"/>
    </row>
    <row r="2641" spans="1:17" s="323" customFormat="1" ht="20.100000000000001" customHeight="1" x14ac:dyDescent="0.25">
      <c r="A2641" s="311"/>
      <c r="B2641" s="308" t="str">
        <f>IF(ISBLANK($D2641)," -",'Offeror_Product Profile'!$B$12)</f>
        <v xml:space="preserve"> -</v>
      </c>
      <c r="C2641" s="308" t="str">
        <f>IF(ISBLANK($D2641)," -",'Offeror_Product Profile'!$B$13)</f>
        <v xml:space="preserve"> -</v>
      </c>
      <c r="D2641" s="340"/>
      <c r="E2641" s="341"/>
      <c r="F2641" s="336" t="str">
        <f>IF(ISBLANK($D2641)," -",'Offeror_Product Profile'!$B$10)</f>
        <v xml:space="preserve"> -</v>
      </c>
      <c r="G2641" s="336" t="str">
        <f>IF(ISBLANK($D2641)," -",'Offeror_Product Profile'!$B$11)</f>
        <v xml:space="preserve"> -</v>
      </c>
      <c r="H2641" s="309" t="str">
        <f>IF(ISBLANK($D2641),"",'Offeror_Product Profile'!$B$9)</f>
        <v/>
      </c>
      <c r="I2641" s="342"/>
      <c r="J2641" s="310" t="str">
        <f>IF(ISBLANK($D2641),"",'CDM_Requirements '!$B$149)</f>
        <v/>
      </c>
      <c r="K2641" s="338" t="str">
        <f>IF(ISBLANK($D2641),"",'CDM_Requirements '!$B$150)</f>
        <v/>
      </c>
      <c r="L2641" s="338" t="str">
        <f>IF(ISBLANK($D2641),"",'CDM_Requirements '!$B$151)</f>
        <v/>
      </c>
      <c r="M2641" s="338" t="str">
        <f>IF(ISBLANK($D2641),"",'CDM_Requirements '!$B$152)</f>
        <v/>
      </c>
      <c r="N2641" s="338" t="str">
        <f>IF(ISBLANK($D2641),"",'CDM_Requirements '!$B$153)</f>
        <v/>
      </c>
      <c r="O2641" s="340"/>
      <c r="P2641" s="340"/>
      <c r="Q2641" s="343"/>
    </row>
    <row r="2642" spans="1:17" s="323" customFormat="1" ht="20.100000000000001" customHeight="1" x14ac:dyDescent="0.25">
      <c r="A2642" s="311"/>
      <c r="B2642" s="308" t="str">
        <f>IF(ISBLANK($D2642)," -",'Offeror_Product Profile'!$B$12)</f>
        <v xml:space="preserve"> -</v>
      </c>
      <c r="C2642" s="308" t="str">
        <f>IF(ISBLANK($D2642)," -",'Offeror_Product Profile'!$B$13)</f>
        <v xml:space="preserve"> -</v>
      </c>
      <c r="D2642" s="340"/>
      <c r="E2642" s="341"/>
      <c r="F2642" s="336" t="str">
        <f>IF(ISBLANK($D2642)," -",'Offeror_Product Profile'!$B$10)</f>
        <v xml:space="preserve"> -</v>
      </c>
      <c r="G2642" s="336" t="str">
        <f>IF(ISBLANK($D2642)," -",'Offeror_Product Profile'!$B$11)</f>
        <v xml:space="preserve"> -</v>
      </c>
      <c r="H2642" s="309" t="str">
        <f>IF(ISBLANK($D2642),"",'Offeror_Product Profile'!$B$9)</f>
        <v/>
      </c>
      <c r="I2642" s="342"/>
      <c r="J2642" s="310" t="str">
        <f>IF(ISBLANK($D2642),"",'CDM_Requirements '!$B$149)</f>
        <v/>
      </c>
      <c r="K2642" s="338" t="str">
        <f>IF(ISBLANK($D2642),"",'CDM_Requirements '!$B$150)</f>
        <v/>
      </c>
      <c r="L2642" s="338" t="str">
        <f>IF(ISBLANK($D2642),"",'CDM_Requirements '!$B$151)</f>
        <v/>
      </c>
      <c r="M2642" s="338" t="str">
        <f>IF(ISBLANK($D2642),"",'CDM_Requirements '!$B$152)</f>
        <v/>
      </c>
      <c r="N2642" s="338" t="str">
        <f>IF(ISBLANK($D2642),"",'CDM_Requirements '!$B$153)</f>
        <v/>
      </c>
      <c r="O2642" s="340"/>
      <c r="P2642" s="340"/>
      <c r="Q2642" s="343"/>
    </row>
    <row r="2643" spans="1:17" s="323" customFormat="1" ht="20.100000000000001" customHeight="1" x14ac:dyDescent="0.25">
      <c r="A2643" s="311"/>
      <c r="B2643" s="308" t="str">
        <f>IF(ISBLANK($D2643)," -",'Offeror_Product Profile'!$B$12)</f>
        <v xml:space="preserve"> -</v>
      </c>
      <c r="C2643" s="308" t="str">
        <f>IF(ISBLANK($D2643)," -",'Offeror_Product Profile'!$B$13)</f>
        <v xml:space="preserve"> -</v>
      </c>
      <c r="D2643" s="340"/>
      <c r="E2643" s="341"/>
      <c r="F2643" s="336" t="str">
        <f>IF(ISBLANK($D2643)," -",'Offeror_Product Profile'!$B$10)</f>
        <v xml:space="preserve"> -</v>
      </c>
      <c r="G2643" s="336" t="str">
        <f>IF(ISBLANK($D2643)," -",'Offeror_Product Profile'!$B$11)</f>
        <v xml:space="preserve"> -</v>
      </c>
      <c r="H2643" s="309" t="str">
        <f>IF(ISBLANK($D2643),"",'Offeror_Product Profile'!$B$9)</f>
        <v/>
      </c>
      <c r="I2643" s="342"/>
      <c r="J2643" s="310" t="str">
        <f>IF(ISBLANK($D2643),"",'CDM_Requirements '!$B$149)</f>
        <v/>
      </c>
      <c r="K2643" s="338" t="str">
        <f>IF(ISBLANK($D2643),"",'CDM_Requirements '!$B$150)</f>
        <v/>
      </c>
      <c r="L2643" s="338" t="str">
        <f>IF(ISBLANK($D2643),"",'CDM_Requirements '!$B$151)</f>
        <v/>
      </c>
      <c r="M2643" s="338" t="str">
        <f>IF(ISBLANK($D2643),"",'CDM_Requirements '!$B$152)</f>
        <v/>
      </c>
      <c r="N2643" s="338" t="str">
        <f>IF(ISBLANK($D2643),"",'CDM_Requirements '!$B$153)</f>
        <v/>
      </c>
      <c r="O2643" s="340"/>
      <c r="P2643" s="340"/>
      <c r="Q2643" s="343"/>
    </row>
    <row r="2644" spans="1:17" s="323" customFormat="1" ht="20.100000000000001" customHeight="1" x14ac:dyDescent="0.25">
      <c r="A2644" s="311"/>
      <c r="B2644" s="308" t="str">
        <f>IF(ISBLANK($D2644)," -",'Offeror_Product Profile'!$B$12)</f>
        <v xml:space="preserve"> -</v>
      </c>
      <c r="C2644" s="308" t="str">
        <f>IF(ISBLANK($D2644)," -",'Offeror_Product Profile'!$B$13)</f>
        <v xml:space="preserve"> -</v>
      </c>
      <c r="D2644" s="340"/>
      <c r="E2644" s="341"/>
      <c r="F2644" s="336" t="str">
        <f>IF(ISBLANK($D2644)," -",'Offeror_Product Profile'!$B$10)</f>
        <v xml:space="preserve"> -</v>
      </c>
      <c r="G2644" s="336" t="str">
        <f>IF(ISBLANK($D2644)," -",'Offeror_Product Profile'!$B$11)</f>
        <v xml:space="preserve"> -</v>
      </c>
      <c r="H2644" s="309" t="str">
        <f>IF(ISBLANK($D2644),"",'Offeror_Product Profile'!$B$9)</f>
        <v/>
      </c>
      <c r="I2644" s="342"/>
      <c r="J2644" s="310" t="str">
        <f>IF(ISBLANK($D2644),"",'CDM_Requirements '!$B$149)</f>
        <v/>
      </c>
      <c r="K2644" s="338" t="str">
        <f>IF(ISBLANK($D2644),"",'CDM_Requirements '!$B$150)</f>
        <v/>
      </c>
      <c r="L2644" s="338" t="str">
        <f>IF(ISBLANK($D2644),"",'CDM_Requirements '!$B$151)</f>
        <v/>
      </c>
      <c r="M2644" s="338" t="str">
        <f>IF(ISBLANK($D2644),"",'CDM_Requirements '!$B$152)</f>
        <v/>
      </c>
      <c r="N2644" s="338" t="str">
        <f>IF(ISBLANK($D2644),"",'CDM_Requirements '!$B$153)</f>
        <v/>
      </c>
      <c r="O2644" s="340"/>
      <c r="P2644" s="340"/>
      <c r="Q2644" s="343"/>
    </row>
    <row r="2645" spans="1:17" s="323" customFormat="1" ht="20.100000000000001" customHeight="1" x14ac:dyDescent="0.25">
      <c r="A2645" s="311"/>
      <c r="B2645" s="308" t="str">
        <f>IF(ISBLANK($D2645)," -",'Offeror_Product Profile'!$B$12)</f>
        <v xml:space="preserve"> -</v>
      </c>
      <c r="C2645" s="308" t="str">
        <f>IF(ISBLANK($D2645)," -",'Offeror_Product Profile'!$B$13)</f>
        <v xml:space="preserve"> -</v>
      </c>
      <c r="D2645" s="340"/>
      <c r="E2645" s="341"/>
      <c r="F2645" s="336" t="str">
        <f>IF(ISBLANK($D2645)," -",'Offeror_Product Profile'!$B$10)</f>
        <v xml:space="preserve"> -</v>
      </c>
      <c r="G2645" s="336" t="str">
        <f>IF(ISBLANK($D2645)," -",'Offeror_Product Profile'!$B$11)</f>
        <v xml:space="preserve"> -</v>
      </c>
      <c r="H2645" s="309" t="str">
        <f>IF(ISBLANK($D2645),"",'Offeror_Product Profile'!$B$9)</f>
        <v/>
      </c>
      <c r="I2645" s="342"/>
      <c r="J2645" s="310" t="str">
        <f>IF(ISBLANK($D2645),"",'CDM_Requirements '!$B$149)</f>
        <v/>
      </c>
      <c r="K2645" s="338" t="str">
        <f>IF(ISBLANK($D2645),"",'CDM_Requirements '!$B$150)</f>
        <v/>
      </c>
      <c r="L2645" s="338" t="str">
        <f>IF(ISBLANK($D2645),"",'CDM_Requirements '!$B$151)</f>
        <v/>
      </c>
      <c r="M2645" s="338" t="str">
        <f>IF(ISBLANK($D2645),"",'CDM_Requirements '!$B$152)</f>
        <v/>
      </c>
      <c r="N2645" s="338" t="str">
        <f>IF(ISBLANK($D2645),"",'CDM_Requirements '!$B$153)</f>
        <v/>
      </c>
      <c r="O2645" s="340"/>
      <c r="P2645" s="340"/>
      <c r="Q2645" s="343"/>
    </row>
    <row r="2646" spans="1:17" s="323" customFormat="1" ht="20.100000000000001" customHeight="1" x14ac:dyDescent="0.25">
      <c r="A2646" s="311"/>
      <c r="B2646" s="308" t="str">
        <f>IF(ISBLANK($D2646)," -",'Offeror_Product Profile'!$B$12)</f>
        <v xml:space="preserve"> -</v>
      </c>
      <c r="C2646" s="308" t="str">
        <f>IF(ISBLANK($D2646)," -",'Offeror_Product Profile'!$B$13)</f>
        <v xml:space="preserve"> -</v>
      </c>
      <c r="D2646" s="340"/>
      <c r="E2646" s="341"/>
      <c r="F2646" s="336" t="str">
        <f>IF(ISBLANK($D2646)," -",'Offeror_Product Profile'!$B$10)</f>
        <v xml:space="preserve"> -</v>
      </c>
      <c r="G2646" s="336" t="str">
        <f>IF(ISBLANK($D2646)," -",'Offeror_Product Profile'!$B$11)</f>
        <v xml:space="preserve"> -</v>
      </c>
      <c r="H2646" s="309" t="str">
        <f>IF(ISBLANK($D2646),"",'Offeror_Product Profile'!$B$9)</f>
        <v/>
      </c>
      <c r="I2646" s="342"/>
      <c r="J2646" s="310" t="str">
        <f>IF(ISBLANK($D2646),"",'CDM_Requirements '!$B$149)</f>
        <v/>
      </c>
      <c r="K2646" s="338" t="str">
        <f>IF(ISBLANK($D2646),"",'CDM_Requirements '!$B$150)</f>
        <v/>
      </c>
      <c r="L2646" s="338" t="str">
        <f>IF(ISBLANK($D2646),"",'CDM_Requirements '!$B$151)</f>
        <v/>
      </c>
      <c r="M2646" s="338" t="str">
        <f>IF(ISBLANK($D2646),"",'CDM_Requirements '!$B$152)</f>
        <v/>
      </c>
      <c r="N2646" s="338" t="str">
        <f>IF(ISBLANK($D2646),"",'CDM_Requirements '!$B$153)</f>
        <v/>
      </c>
      <c r="O2646" s="340"/>
      <c r="P2646" s="340"/>
      <c r="Q2646" s="343"/>
    </row>
    <row r="2647" spans="1:17" s="323" customFormat="1" ht="20.100000000000001" customHeight="1" x14ac:dyDescent="0.25">
      <c r="A2647" s="311"/>
      <c r="B2647" s="308" t="str">
        <f>IF(ISBLANK($D2647)," -",'Offeror_Product Profile'!$B$12)</f>
        <v xml:space="preserve"> -</v>
      </c>
      <c r="C2647" s="308" t="str">
        <f>IF(ISBLANK($D2647)," -",'Offeror_Product Profile'!$B$13)</f>
        <v xml:space="preserve"> -</v>
      </c>
      <c r="D2647" s="340"/>
      <c r="E2647" s="341"/>
      <c r="F2647" s="336" t="str">
        <f>IF(ISBLANK($D2647)," -",'Offeror_Product Profile'!$B$10)</f>
        <v xml:space="preserve"> -</v>
      </c>
      <c r="G2647" s="336" t="str">
        <f>IF(ISBLANK($D2647)," -",'Offeror_Product Profile'!$B$11)</f>
        <v xml:space="preserve"> -</v>
      </c>
      <c r="H2647" s="309" t="str">
        <f>IF(ISBLANK($D2647),"",'Offeror_Product Profile'!$B$9)</f>
        <v/>
      </c>
      <c r="I2647" s="342"/>
      <c r="J2647" s="310" t="str">
        <f>IF(ISBLANK($D2647),"",'CDM_Requirements '!$B$149)</f>
        <v/>
      </c>
      <c r="K2647" s="338" t="str">
        <f>IF(ISBLANK($D2647),"",'CDM_Requirements '!$B$150)</f>
        <v/>
      </c>
      <c r="L2647" s="338" t="str">
        <f>IF(ISBLANK($D2647),"",'CDM_Requirements '!$B$151)</f>
        <v/>
      </c>
      <c r="M2647" s="338" t="str">
        <f>IF(ISBLANK($D2647),"",'CDM_Requirements '!$B$152)</f>
        <v/>
      </c>
      <c r="N2647" s="338" t="str">
        <f>IF(ISBLANK($D2647),"",'CDM_Requirements '!$B$153)</f>
        <v/>
      </c>
      <c r="O2647" s="340"/>
      <c r="P2647" s="340"/>
      <c r="Q2647" s="343"/>
    </row>
    <row r="2648" spans="1:17" s="323" customFormat="1" ht="20.100000000000001" customHeight="1" x14ac:dyDescent="0.25">
      <c r="A2648" s="311"/>
      <c r="B2648" s="308" t="str">
        <f>IF(ISBLANK($D2648)," -",'Offeror_Product Profile'!$B$12)</f>
        <v xml:space="preserve"> -</v>
      </c>
      <c r="C2648" s="308" t="str">
        <f>IF(ISBLANK($D2648)," -",'Offeror_Product Profile'!$B$13)</f>
        <v xml:space="preserve"> -</v>
      </c>
      <c r="D2648" s="340"/>
      <c r="E2648" s="341"/>
      <c r="F2648" s="336" t="str">
        <f>IF(ISBLANK($D2648)," -",'Offeror_Product Profile'!$B$10)</f>
        <v xml:space="preserve"> -</v>
      </c>
      <c r="G2648" s="336" t="str">
        <f>IF(ISBLANK($D2648)," -",'Offeror_Product Profile'!$B$11)</f>
        <v xml:space="preserve"> -</v>
      </c>
      <c r="H2648" s="309" t="str">
        <f>IF(ISBLANK($D2648),"",'Offeror_Product Profile'!$B$9)</f>
        <v/>
      </c>
      <c r="I2648" s="342"/>
      <c r="J2648" s="310" t="str">
        <f>IF(ISBLANK($D2648),"",'CDM_Requirements '!$B$149)</f>
        <v/>
      </c>
      <c r="K2648" s="338" t="str">
        <f>IF(ISBLANK($D2648),"",'CDM_Requirements '!$B$150)</f>
        <v/>
      </c>
      <c r="L2648" s="338" t="str">
        <f>IF(ISBLANK($D2648),"",'CDM_Requirements '!$B$151)</f>
        <v/>
      </c>
      <c r="M2648" s="338" t="str">
        <f>IF(ISBLANK($D2648),"",'CDM_Requirements '!$B$152)</f>
        <v/>
      </c>
      <c r="N2648" s="338" t="str">
        <f>IF(ISBLANK($D2648),"",'CDM_Requirements '!$B$153)</f>
        <v/>
      </c>
      <c r="O2648" s="340"/>
      <c r="P2648" s="340"/>
      <c r="Q2648" s="343"/>
    </row>
    <row r="2649" spans="1:17" s="323" customFormat="1" ht="20.100000000000001" customHeight="1" x14ac:dyDescent="0.25">
      <c r="A2649" s="311"/>
      <c r="B2649" s="308" t="str">
        <f>IF(ISBLANK($D2649)," -",'Offeror_Product Profile'!$B$12)</f>
        <v xml:space="preserve"> -</v>
      </c>
      <c r="C2649" s="308" t="str">
        <f>IF(ISBLANK($D2649)," -",'Offeror_Product Profile'!$B$13)</f>
        <v xml:space="preserve"> -</v>
      </c>
      <c r="D2649" s="340"/>
      <c r="E2649" s="341"/>
      <c r="F2649" s="336" t="str">
        <f>IF(ISBLANK($D2649)," -",'Offeror_Product Profile'!$B$10)</f>
        <v xml:space="preserve"> -</v>
      </c>
      <c r="G2649" s="336" t="str">
        <f>IF(ISBLANK($D2649)," -",'Offeror_Product Profile'!$B$11)</f>
        <v xml:space="preserve"> -</v>
      </c>
      <c r="H2649" s="309" t="str">
        <f>IF(ISBLANK($D2649),"",'Offeror_Product Profile'!$B$9)</f>
        <v/>
      </c>
      <c r="I2649" s="342"/>
      <c r="J2649" s="310" t="str">
        <f>IF(ISBLANK($D2649),"",'CDM_Requirements '!$B$149)</f>
        <v/>
      </c>
      <c r="K2649" s="338" t="str">
        <f>IF(ISBLANK($D2649),"",'CDM_Requirements '!$B$150)</f>
        <v/>
      </c>
      <c r="L2649" s="338" t="str">
        <f>IF(ISBLANK($D2649),"",'CDM_Requirements '!$B$151)</f>
        <v/>
      </c>
      <c r="M2649" s="338" t="str">
        <f>IF(ISBLANK($D2649),"",'CDM_Requirements '!$B$152)</f>
        <v/>
      </c>
      <c r="N2649" s="338" t="str">
        <f>IF(ISBLANK($D2649),"",'CDM_Requirements '!$B$153)</f>
        <v/>
      </c>
      <c r="O2649" s="340"/>
      <c r="P2649" s="340"/>
      <c r="Q2649" s="343"/>
    </row>
    <row r="2650" spans="1:17" s="323" customFormat="1" ht="20.100000000000001" customHeight="1" x14ac:dyDescent="0.25">
      <c r="A2650" s="311"/>
      <c r="B2650" s="308" t="str">
        <f>IF(ISBLANK($D2650)," -",'Offeror_Product Profile'!$B$12)</f>
        <v xml:space="preserve"> -</v>
      </c>
      <c r="C2650" s="308" t="str">
        <f>IF(ISBLANK($D2650)," -",'Offeror_Product Profile'!$B$13)</f>
        <v xml:space="preserve"> -</v>
      </c>
      <c r="D2650" s="340"/>
      <c r="E2650" s="341"/>
      <c r="F2650" s="336" t="str">
        <f>IF(ISBLANK($D2650)," -",'Offeror_Product Profile'!$B$10)</f>
        <v xml:space="preserve"> -</v>
      </c>
      <c r="G2650" s="336" t="str">
        <f>IF(ISBLANK($D2650)," -",'Offeror_Product Profile'!$B$11)</f>
        <v xml:space="preserve"> -</v>
      </c>
      <c r="H2650" s="309" t="str">
        <f>IF(ISBLANK($D2650),"",'Offeror_Product Profile'!$B$9)</f>
        <v/>
      </c>
      <c r="I2650" s="342"/>
      <c r="J2650" s="310" t="str">
        <f>IF(ISBLANK($D2650),"",'CDM_Requirements '!$B$149)</f>
        <v/>
      </c>
      <c r="K2650" s="338" t="str">
        <f>IF(ISBLANK($D2650),"",'CDM_Requirements '!$B$150)</f>
        <v/>
      </c>
      <c r="L2650" s="338" t="str">
        <f>IF(ISBLANK($D2650),"",'CDM_Requirements '!$B$151)</f>
        <v/>
      </c>
      <c r="M2650" s="338" t="str">
        <f>IF(ISBLANK($D2650),"",'CDM_Requirements '!$B$152)</f>
        <v/>
      </c>
      <c r="N2650" s="338" t="str">
        <f>IF(ISBLANK($D2650),"",'CDM_Requirements '!$B$153)</f>
        <v/>
      </c>
      <c r="O2650" s="340"/>
      <c r="P2650" s="340"/>
      <c r="Q2650" s="343"/>
    </row>
    <row r="2651" spans="1:17" s="323" customFormat="1" ht="20.100000000000001" customHeight="1" x14ac:dyDescent="0.25">
      <c r="A2651" s="311"/>
      <c r="B2651" s="308" t="str">
        <f>IF(ISBLANK($D2651)," -",'Offeror_Product Profile'!$B$12)</f>
        <v xml:space="preserve"> -</v>
      </c>
      <c r="C2651" s="308" t="str">
        <f>IF(ISBLANK($D2651)," -",'Offeror_Product Profile'!$B$13)</f>
        <v xml:space="preserve"> -</v>
      </c>
      <c r="D2651" s="340"/>
      <c r="E2651" s="341"/>
      <c r="F2651" s="336" t="str">
        <f>IF(ISBLANK($D2651)," -",'Offeror_Product Profile'!$B$10)</f>
        <v xml:space="preserve"> -</v>
      </c>
      <c r="G2651" s="336" t="str">
        <f>IF(ISBLANK($D2651)," -",'Offeror_Product Profile'!$B$11)</f>
        <v xml:space="preserve"> -</v>
      </c>
      <c r="H2651" s="309" t="str">
        <f>IF(ISBLANK($D2651),"",'Offeror_Product Profile'!$B$9)</f>
        <v/>
      </c>
      <c r="I2651" s="342"/>
      <c r="J2651" s="310" t="str">
        <f>IF(ISBLANK($D2651),"",'CDM_Requirements '!$B$149)</f>
        <v/>
      </c>
      <c r="K2651" s="338" t="str">
        <f>IF(ISBLANK($D2651),"",'CDM_Requirements '!$B$150)</f>
        <v/>
      </c>
      <c r="L2651" s="338" t="str">
        <f>IF(ISBLANK($D2651),"",'CDM_Requirements '!$B$151)</f>
        <v/>
      </c>
      <c r="M2651" s="338" t="str">
        <f>IF(ISBLANK($D2651),"",'CDM_Requirements '!$B$152)</f>
        <v/>
      </c>
      <c r="N2651" s="338" t="str">
        <f>IF(ISBLANK($D2651),"",'CDM_Requirements '!$B$153)</f>
        <v/>
      </c>
      <c r="O2651" s="340"/>
      <c r="P2651" s="340"/>
      <c r="Q2651" s="343"/>
    </row>
    <row r="2652" spans="1:17" s="323" customFormat="1" ht="20.100000000000001" customHeight="1" x14ac:dyDescent="0.25">
      <c r="A2652" s="311"/>
      <c r="B2652" s="308" t="str">
        <f>IF(ISBLANK($D2652)," -",'Offeror_Product Profile'!$B$12)</f>
        <v xml:space="preserve"> -</v>
      </c>
      <c r="C2652" s="308" t="str">
        <f>IF(ISBLANK($D2652)," -",'Offeror_Product Profile'!$B$13)</f>
        <v xml:space="preserve"> -</v>
      </c>
      <c r="D2652" s="340"/>
      <c r="E2652" s="341"/>
      <c r="F2652" s="336" t="str">
        <f>IF(ISBLANK($D2652)," -",'Offeror_Product Profile'!$B$10)</f>
        <v xml:space="preserve"> -</v>
      </c>
      <c r="G2652" s="336" t="str">
        <f>IF(ISBLANK($D2652)," -",'Offeror_Product Profile'!$B$11)</f>
        <v xml:space="preserve"> -</v>
      </c>
      <c r="H2652" s="309" t="str">
        <f>IF(ISBLANK($D2652),"",'Offeror_Product Profile'!$B$9)</f>
        <v/>
      </c>
      <c r="I2652" s="342"/>
      <c r="J2652" s="310" t="str">
        <f>IF(ISBLANK($D2652),"",'CDM_Requirements '!$B$149)</f>
        <v/>
      </c>
      <c r="K2652" s="338" t="str">
        <f>IF(ISBLANK($D2652),"",'CDM_Requirements '!$B$150)</f>
        <v/>
      </c>
      <c r="L2652" s="338" t="str">
        <f>IF(ISBLANK($D2652),"",'CDM_Requirements '!$B$151)</f>
        <v/>
      </c>
      <c r="M2652" s="338" t="str">
        <f>IF(ISBLANK($D2652),"",'CDM_Requirements '!$B$152)</f>
        <v/>
      </c>
      <c r="N2652" s="338" t="str">
        <f>IF(ISBLANK($D2652),"",'CDM_Requirements '!$B$153)</f>
        <v/>
      </c>
      <c r="O2652" s="340"/>
      <c r="P2652" s="340"/>
      <c r="Q2652" s="343"/>
    </row>
    <row r="2653" spans="1:17" s="323" customFormat="1" ht="20.100000000000001" customHeight="1" x14ac:dyDescent="0.25">
      <c r="A2653" s="311"/>
      <c r="B2653" s="308" t="str">
        <f>IF(ISBLANK($D2653)," -",'Offeror_Product Profile'!$B$12)</f>
        <v xml:space="preserve"> -</v>
      </c>
      <c r="C2653" s="308" t="str">
        <f>IF(ISBLANK($D2653)," -",'Offeror_Product Profile'!$B$13)</f>
        <v xml:space="preserve"> -</v>
      </c>
      <c r="D2653" s="340"/>
      <c r="E2653" s="341"/>
      <c r="F2653" s="336" t="str">
        <f>IF(ISBLANK($D2653)," -",'Offeror_Product Profile'!$B$10)</f>
        <v xml:space="preserve"> -</v>
      </c>
      <c r="G2653" s="336" t="str">
        <f>IF(ISBLANK($D2653)," -",'Offeror_Product Profile'!$B$11)</f>
        <v xml:space="preserve"> -</v>
      </c>
      <c r="H2653" s="309" t="str">
        <f>IF(ISBLANK($D2653),"",'Offeror_Product Profile'!$B$9)</f>
        <v/>
      </c>
      <c r="I2653" s="342"/>
      <c r="J2653" s="310" t="str">
        <f>IF(ISBLANK($D2653),"",'CDM_Requirements '!$B$149)</f>
        <v/>
      </c>
      <c r="K2653" s="338" t="str">
        <f>IF(ISBLANK($D2653),"",'CDM_Requirements '!$B$150)</f>
        <v/>
      </c>
      <c r="L2653" s="338" t="str">
        <f>IF(ISBLANK($D2653),"",'CDM_Requirements '!$B$151)</f>
        <v/>
      </c>
      <c r="M2653" s="338" t="str">
        <f>IF(ISBLANK($D2653),"",'CDM_Requirements '!$B$152)</f>
        <v/>
      </c>
      <c r="N2653" s="338" t="str">
        <f>IF(ISBLANK($D2653),"",'CDM_Requirements '!$B$153)</f>
        <v/>
      </c>
      <c r="O2653" s="340"/>
      <c r="P2653" s="340"/>
      <c r="Q2653" s="343"/>
    </row>
    <row r="2654" spans="1:17" s="323" customFormat="1" ht="20.100000000000001" customHeight="1" x14ac:dyDescent="0.25">
      <c r="A2654" s="311"/>
      <c r="B2654" s="308" t="str">
        <f>IF(ISBLANK($D2654)," -",'Offeror_Product Profile'!$B$12)</f>
        <v xml:space="preserve"> -</v>
      </c>
      <c r="C2654" s="308" t="str">
        <f>IF(ISBLANK($D2654)," -",'Offeror_Product Profile'!$B$13)</f>
        <v xml:space="preserve"> -</v>
      </c>
      <c r="D2654" s="340"/>
      <c r="E2654" s="341"/>
      <c r="F2654" s="336" t="str">
        <f>IF(ISBLANK($D2654)," -",'Offeror_Product Profile'!$B$10)</f>
        <v xml:space="preserve"> -</v>
      </c>
      <c r="G2654" s="336" t="str">
        <f>IF(ISBLANK($D2654)," -",'Offeror_Product Profile'!$B$11)</f>
        <v xml:space="preserve"> -</v>
      </c>
      <c r="H2654" s="309" t="str">
        <f>IF(ISBLANK($D2654),"",'Offeror_Product Profile'!$B$9)</f>
        <v/>
      </c>
      <c r="I2654" s="342"/>
      <c r="J2654" s="310" t="str">
        <f>IF(ISBLANK($D2654),"",'CDM_Requirements '!$B$149)</f>
        <v/>
      </c>
      <c r="K2654" s="338" t="str">
        <f>IF(ISBLANK($D2654),"",'CDM_Requirements '!$B$150)</f>
        <v/>
      </c>
      <c r="L2654" s="338" t="str">
        <f>IF(ISBLANK($D2654),"",'CDM_Requirements '!$B$151)</f>
        <v/>
      </c>
      <c r="M2654" s="338" t="str">
        <f>IF(ISBLANK($D2654),"",'CDM_Requirements '!$B$152)</f>
        <v/>
      </c>
      <c r="N2654" s="338" t="str">
        <f>IF(ISBLANK($D2654),"",'CDM_Requirements '!$B$153)</f>
        <v/>
      </c>
      <c r="O2654" s="340"/>
      <c r="P2654" s="340"/>
      <c r="Q2654" s="343"/>
    </row>
    <row r="2655" spans="1:17" s="323" customFormat="1" ht="20.100000000000001" customHeight="1" x14ac:dyDescent="0.25">
      <c r="A2655" s="311"/>
      <c r="B2655" s="308" t="str">
        <f>IF(ISBLANK($D2655)," -",'Offeror_Product Profile'!$B$12)</f>
        <v xml:space="preserve"> -</v>
      </c>
      <c r="C2655" s="308" t="str">
        <f>IF(ISBLANK($D2655)," -",'Offeror_Product Profile'!$B$13)</f>
        <v xml:space="preserve"> -</v>
      </c>
      <c r="D2655" s="340"/>
      <c r="E2655" s="341"/>
      <c r="F2655" s="336" t="str">
        <f>IF(ISBLANK($D2655)," -",'Offeror_Product Profile'!$B$10)</f>
        <v xml:space="preserve"> -</v>
      </c>
      <c r="G2655" s="336" t="str">
        <f>IF(ISBLANK($D2655)," -",'Offeror_Product Profile'!$B$11)</f>
        <v xml:space="preserve"> -</v>
      </c>
      <c r="H2655" s="309" t="str">
        <f>IF(ISBLANK($D2655),"",'Offeror_Product Profile'!$B$9)</f>
        <v/>
      </c>
      <c r="I2655" s="342"/>
      <c r="J2655" s="310" t="str">
        <f>IF(ISBLANK($D2655),"",'CDM_Requirements '!$B$149)</f>
        <v/>
      </c>
      <c r="K2655" s="338" t="str">
        <f>IF(ISBLANK($D2655),"",'CDM_Requirements '!$B$150)</f>
        <v/>
      </c>
      <c r="L2655" s="338" t="str">
        <f>IF(ISBLANK($D2655),"",'CDM_Requirements '!$B$151)</f>
        <v/>
      </c>
      <c r="M2655" s="338" t="str">
        <f>IF(ISBLANK($D2655),"",'CDM_Requirements '!$B$152)</f>
        <v/>
      </c>
      <c r="N2655" s="338" t="str">
        <f>IF(ISBLANK($D2655),"",'CDM_Requirements '!$B$153)</f>
        <v/>
      </c>
      <c r="O2655" s="340"/>
      <c r="P2655" s="340"/>
      <c r="Q2655" s="343"/>
    </row>
    <row r="2656" spans="1:17" s="323" customFormat="1" ht="20.100000000000001" customHeight="1" x14ac:dyDescent="0.25">
      <c r="A2656" s="311"/>
      <c r="B2656" s="308" t="str">
        <f>IF(ISBLANK($D2656)," -",'Offeror_Product Profile'!$B$12)</f>
        <v xml:space="preserve"> -</v>
      </c>
      <c r="C2656" s="308" t="str">
        <f>IF(ISBLANK($D2656)," -",'Offeror_Product Profile'!$B$13)</f>
        <v xml:space="preserve"> -</v>
      </c>
      <c r="D2656" s="340"/>
      <c r="E2656" s="341"/>
      <c r="F2656" s="336" t="str">
        <f>IF(ISBLANK($D2656)," -",'Offeror_Product Profile'!$B$10)</f>
        <v xml:space="preserve"> -</v>
      </c>
      <c r="G2656" s="336" t="str">
        <f>IF(ISBLANK($D2656)," -",'Offeror_Product Profile'!$B$11)</f>
        <v xml:space="preserve"> -</v>
      </c>
      <c r="H2656" s="309" t="str">
        <f>IF(ISBLANK($D2656),"",'Offeror_Product Profile'!$B$9)</f>
        <v/>
      </c>
      <c r="I2656" s="342"/>
      <c r="J2656" s="310" t="str">
        <f>IF(ISBLANK($D2656),"",'CDM_Requirements '!$B$149)</f>
        <v/>
      </c>
      <c r="K2656" s="338" t="str">
        <f>IF(ISBLANK($D2656),"",'CDM_Requirements '!$B$150)</f>
        <v/>
      </c>
      <c r="L2656" s="338" t="str">
        <f>IF(ISBLANK($D2656),"",'CDM_Requirements '!$B$151)</f>
        <v/>
      </c>
      <c r="M2656" s="338" t="str">
        <f>IF(ISBLANK($D2656),"",'CDM_Requirements '!$B$152)</f>
        <v/>
      </c>
      <c r="N2656" s="338" t="str">
        <f>IF(ISBLANK($D2656),"",'CDM_Requirements '!$B$153)</f>
        <v/>
      </c>
      <c r="O2656" s="340"/>
      <c r="P2656" s="340"/>
      <c r="Q2656" s="343"/>
    </row>
    <row r="2657" spans="1:17" s="323" customFormat="1" ht="20.100000000000001" customHeight="1" x14ac:dyDescent="0.25">
      <c r="A2657" s="311"/>
      <c r="B2657" s="308" t="str">
        <f>IF(ISBLANK($D2657)," -",'Offeror_Product Profile'!$B$12)</f>
        <v xml:space="preserve"> -</v>
      </c>
      <c r="C2657" s="308" t="str">
        <f>IF(ISBLANK($D2657)," -",'Offeror_Product Profile'!$B$13)</f>
        <v xml:space="preserve"> -</v>
      </c>
      <c r="D2657" s="340"/>
      <c r="E2657" s="341"/>
      <c r="F2657" s="336" t="str">
        <f>IF(ISBLANK($D2657)," -",'Offeror_Product Profile'!$B$10)</f>
        <v xml:space="preserve"> -</v>
      </c>
      <c r="G2657" s="336" t="str">
        <f>IF(ISBLANK($D2657)," -",'Offeror_Product Profile'!$B$11)</f>
        <v xml:space="preserve"> -</v>
      </c>
      <c r="H2657" s="309" t="str">
        <f>IF(ISBLANK($D2657),"",'Offeror_Product Profile'!$B$9)</f>
        <v/>
      </c>
      <c r="I2657" s="342"/>
      <c r="J2657" s="310" t="str">
        <f>IF(ISBLANK($D2657),"",'CDM_Requirements '!$B$149)</f>
        <v/>
      </c>
      <c r="K2657" s="338" t="str">
        <f>IF(ISBLANK($D2657),"",'CDM_Requirements '!$B$150)</f>
        <v/>
      </c>
      <c r="L2657" s="338" t="str">
        <f>IF(ISBLANK($D2657),"",'CDM_Requirements '!$B$151)</f>
        <v/>
      </c>
      <c r="M2657" s="338" t="str">
        <f>IF(ISBLANK($D2657),"",'CDM_Requirements '!$B$152)</f>
        <v/>
      </c>
      <c r="N2657" s="338" t="str">
        <f>IF(ISBLANK($D2657),"",'CDM_Requirements '!$B$153)</f>
        <v/>
      </c>
      <c r="O2657" s="340"/>
      <c r="P2657" s="340"/>
      <c r="Q2657" s="343"/>
    </row>
    <row r="2658" spans="1:17" s="323" customFormat="1" ht="20.100000000000001" customHeight="1" x14ac:dyDescent="0.25">
      <c r="A2658" s="311"/>
      <c r="B2658" s="308" t="str">
        <f>IF(ISBLANK($D2658)," -",'Offeror_Product Profile'!$B$12)</f>
        <v xml:space="preserve"> -</v>
      </c>
      <c r="C2658" s="308" t="str">
        <f>IF(ISBLANK($D2658)," -",'Offeror_Product Profile'!$B$13)</f>
        <v xml:space="preserve"> -</v>
      </c>
      <c r="D2658" s="340"/>
      <c r="E2658" s="341"/>
      <c r="F2658" s="336" t="str">
        <f>IF(ISBLANK($D2658)," -",'Offeror_Product Profile'!$B$10)</f>
        <v xml:space="preserve"> -</v>
      </c>
      <c r="G2658" s="336" t="str">
        <f>IF(ISBLANK($D2658)," -",'Offeror_Product Profile'!$B$11)</f>
        <v xml:space="preserve"> -</v>
      </c>
      <c r="H2658" s="309" t="str">
        <f>IF(ISBLANK($D2658),"",'Offeror_Product Profile'!$B$9)</f>
        <v/>
      </c>
      <c r="I2658" s="342"/>
      <c r="J2658" s="310" t="str">
        <f>IF(ISBLANK($D2658),"",'CDM_Requirements '!$B$149)</f>
        <v/>
      </c>
      <c r="K2658" s="338" t="str">
        <f>IF(ISBLANK($D2658),"",'CDM_Requirements '!$B$150)</f>
        <v/>
      </c>
      <c r="L2658" s="338" t="str">
        <f>IF(ISBLANK($D2658),"",'CDM_Requirements '!$B$151)</f>
        <v/>
      </c>
      <c r="M2658" s="338" t="str">
        <f>IF(ISBLANK($D2658),"",'CDM_Requirements '!$B$152)</f>
        <v/>
      </c>
      <c r="N2658" s="338" t="str">
        <f>IF(ISBLANK($D2658),"",'CDM_Requirements '!$B$153)</f>
        <v/>
      </c>
      <c r="O2658" s="340"/>
      <c r="P2658" s="340"/>
      <c r="Q2658" s="343"/>
    </row>
    <row r="2659" spans="1:17" s="323" customFormat="1" ht="20.100000000000001" customHeight="1" x14ac:dyDescent="0.25">
      <c r="A2659" s="311"/>
      <c r="B2659" s="308" t="str">
        <f>IF(ISBLANK($D2659)," -",'Offeror_Product Profile'!$B$12)</f>
        <v xml:space="preserve"> -</v>
      </c>
      <c r="C2659" s="308" t="str">
        <f>IF(ISBLANK($D2659)," -",'Offeror_Product Profile'!$B$13)</f>
        <v xml:space="preserve"> -</v>
      </c>
      <c r="D2659" s="340"/>
      <c r="E2659" s="341"/>
      <c r="F2659" s="336" t="str">
        <f>IF(ISBLANK($D2659)," -",'Offeror_Product Profile'!$B$10)</f>
        <v xml:space="preserve"> -</v>
      </c>
      <c r="G2659" s="336" t="str">
        <f>IF(ISBLANK($D2659)," -",'Offeror_Product Profile'!$B$11)</f>
        <v xml:space="preserve"> -</v>
      </c>
      <c r="H2659" s="309" t="str">
        <f>IF(ISBLANK($D2659),"",'Offeror_Product Profile'!$B$9)</f>
        <v/>
      </c>
      <c r="I2659" s="342"/>
      <c r="J2659" s="310" t="str">
        <f>IF(ISBLANK($D2659),"",'CDM_Requirements '!$B$149)</f>
        <v/>
      </c>
      <c r="K2659" s="338" t="str">
        <f>IF(ISBLANK($D2659),"",'CDM_Requirements '!$B$150)</f>
        <v/>
      </c>
      <c r="L2659" s="338" t="str">
        <f>IF(ISBLANK($D2659),"",'CDM_Requirements '!$B$151)</f>
        <v/>
      </c>
      <c r="M2659" s="338" t="str">
        <f>IF(ISBLANK($D2659),"",'CDM_Requirements '!$B$152)</f>
        <v/>
      </c>
      <c r="N2659" s="338" t="str">
        <f>IF(ISBLANK($D2659),"",'CDM_Requirements '!$B$153)</f>
        <v/>
      </c>
      <c r="O2659" s="340"/>
      <c r="P2659" s="340"/>
      <c r="Q2659" s="343"/>
    </row>
    <row r="2660" spans="1:17" s="323" customFormat="1" ht="20.100000000000001" customHeight="1" x14ac:dyDescent="0.25">
      <c r="A2660" s="311"/>
      <c r="B2660" s="308" t="str">
        <f>IF(ISBLANK($D2660)," -",'Offeror_Product Profile'!$B$12)</f>
        <v xml:space="preserve"> -</v>
      </c>
      <c r="C2660" s="308" t="str">
        <f>IF(ISBLANK($D2660)," -",'Offeror_Product Profile'!$B$13)</f>
        <v xml:space="preserve"> -</v>
      </c>
      <c r="D2660" s="340"/>
      <c r="E2660" s="341"/>
      <c r="F2660" s="336" t="str">
        <f>IF(ISBLANK($D2660)," -",'Offeror_Product Profile'!$B$10)</f>
        <v xml:space="preserve"> -</v>
      </c>
      <c r="G2660" s="336" t="str">
        <f>IF(ISBLANK($D2660)," -",'Offeror_Product Profile'!$B$11)</f>
        <v xml:space="preserve"> -</v>
      </c>
      <c r="H2660" s="309" t="str">
        <f>IF(ISBLANK($D2660),"",'Offeror_Product Profile'!$B$9)</f>
        <v/>
      </c>
      <c r="I2660" s="342"/>
      <c r="J2660" s="310" t="str">
        <f>IF(ISBLANK($D2660),"",'CDM_Requirements '!$B$149)</f>
        <v/>
      </c>
      <c r="K2660" s="338" t="str">
        <f>IF(ISBLANK($D2660),"",'CDM_Requirements '!$B$150)</f>
        <v/>
      </c>
      <c r="L2660" s="338" t="str">
        <f>IF(ISBLANK($D2660),"",'CDM_Requirements '!$B$151)</f>
        <v/>
      </c>
      <c r="M2660" s="338" t="str">
        <f>IF(ISBLANK($D2660),"",'CDM_Requirements '!$B$152)</f>
        <v/>
      </c>
      <c r="N2660" s="338" t="str">
        <f>IF(ISBLANK($D2660),"",'CDM_Requirements '!$B$153)</f>
        <v/>
      </c>
      <c r="O2660" s="340"/>
      <c r="P2660" s="340"/>
      <c r="Q2660" s="343"/>
    </row>
    <row r="2661" spans="1:17" s="323" customFormat="1" ht="20.100000000000001" customHeight="1" x14ac:dyDescent="0.25">
      <c r="A2661" s="311"/>
      <c r="B2661" s="308" t="str">
        <f>IF(ISBLANK($D2661)," -",'Offeror_Product Profile'!$B$12)</f>
        <v xml:space="preserve"> -</v>
      </c>
      <c r="C2661" s="308" t="str">
        <f>IF(ISBLANK($D2661)," -",'Offeror_Product Profile'!$B$13)</f>
        <v xml:space="preserve"> -</v>
      </c>
      <c r="D2661" s="340"/>
      <c r="E2661" s="341"/>
      <c r="F2661" s="336" t="str">
        <f>IF(ISBLANK($D2661)," -",'Offeror_Product Profile'!$B$10)</f>
        <v xml:space="preserve"> -</v>
      </c>
      <c r="G2661" s="336" t="str">
        <f>IF(ISBLANK($D2661)," -",'Offeror_Product Profile'!$B$11)</f>
        <v xml:space="preserve"> -</v>
      </c>
      <c r="H2661" s="309" t="str">
        <f>IF(ISBLANK($D2661),"",'Offeror_Product Profile'!$B$9)</f>
        <v/>
      </c>
      <c r="I2661" s="342"/>
      <c r="J2661" s="310" t="str">
        <f>IF(ISBLANK($D2661),"",'CDM_Requirements '!$B$149)</f>
        <v/>
      </c>
      <c r="K2661" s="338" t="str">
        <f>IF(ISBLANK($D2661),"",'CDM_Requirements '!$B$150)</f>
        <v/>
      </c>
      <c r="L2661" s="338" t="str">
        <f>IF(ISBLANK($D2661),"",'CDM_Requirements '!$B$151)</f>
        <v/>
      </c>
      <c r="M2661" s="338" t="str">
        <f>IF(ISBLANK($D2661),"",'CDM_Requirements '!$B$152)</f>
        <v/>
      </c>
      <c r="N2661" s="338" t="str">
        <f>IF(ISBLANK($D2661),"",'CDM_Requirements '!$B$153)</f>
        <v/>
      </c>
      <c r="O2661" s="340"/>
      <c r="P2661" s="340"/>
      <c r="Q2661" s="343"/>
    </row>
    <row r="2662" spans="1:17" s="323" customFormat="1" ht="20.100000000000001" customHeight="1" x14ac:dyDescent="0.25">
      <c r="A2662" s="311"/>
      <c r="B2662" s="308" t="str">
        <f>IF(ISBLANK($D2662)," -",'Offeror_Product Profile'!$B$12)</f>
        <v xml:space="preserve"> -</v>
      </c>
      <c r="C2662" s="308" t="str">
        <f>IF(ISBLANK($D2662)," -",'Offeror_Product Profile'!$B$13)</f>
        <v xml:space="preserve"> -</v>
      </c>
      <c r="D2662" s="340"/>
      <c r="E2662" s="341"/>
      <c r="F2662" s="336" t="str">
        <f>IF(ISBLANK($D2662)," -",'Offeror_Product Profile'!$B$10)</f>
        <v xml:space="preserve"> -</v>
      </c>
      <c r="G2662" s="336" t="str">
        <f>IF(ISBLANK($D2662)," -",'Offeror_Product Profile'!$B$11)</f>
        <v xml:space="preserve"> -</v>
      </c>
      <c r="H2662" s="309" t="str">
        <f>IF(ISBLANK($D2662),"",'Offeror_Product Profile'!$B$9)</f>
        <v/>
      </c>
      <c r="I2662" s="342"/>
      <c r="J2662" s="310" t="str">
        <f>IF(ISBLANK($D2662),"",'CDM_Requirements '!$B$149)</f>
        <v/>
      </c>
      <c r="K2662" s="338" t="str">
        <f>IF(ISBLANK($D2662),"",'CDM_Requirements '!$B$150)</f>
        <v/>
      </c>
      <c r="L2662" s="338" t="str">
        <f>IF(ISBLANK($D2662),"",'CDM_Requirements '!$B$151)</f>
        <v/>
      </c>
      <c r="M2662" s="338" t="str">
        <f>IF(ISBLANK($D2662),"",'CDM_Requirements '!$B$152)</f>
        <v/>
      </c>
      <c r="N2662" s="338" t="str">
        <f>IF(ISBLANK($D2662),"",'CDM_Requirements '!$B$153)</f>
        <v/>
      </c>
      <c r="O2662" s="340"/>
      <c r="P2662" s="340"/>
      <c r="Q2662" s="343"/>
    </row>
    <row r="2663" spans="1:17" s="323" customFormat="1" ht="20.100000000000001" customHeight="1" x14ac:dyDescent="0.25">
      <c r="A2663" s="311"/>
      <c r="B2663" s="308" t="str">
        <f>IF(ISBLANK($D2663)," -",'Offeror_Product Profile'!$B$12)</f>
        <v xml:space="preserve"> -</v>
      </c>
      <c r="C2663" s="308" t="str">
        <f>IF(ISBLANK($D2663)," -",'Offeror_Product Profile'!$B$13)</f>
        <v xml:space="preserve"> -</v>
      </c>
      <c r="D2663" s="340"/>
      <c r="E2663" s="341"/>
      <c r="F2663" s="336" t="str">
        <f>IF(ISBLANK($D2663)," -",'Offeror_Product Profile'!$B$10)</f>
        <v xml:space="preserve"> -</v>
      </c>
      <c r="G2663" s="336" t="str">
        <f>IF(ISBLANK($D2663)," -",'Offeror_Product Profile'!$B$11)</f>
        <v xml:space="preserve"> -</v>
      </c>
      <c r="H2663" s="309" t="str">
        <f>IF(ISBLANK($D2663),"",'Offeror_Product Profile'!$B$9)</f>
        <v/>
      </c>
      <c r="I2663" s="342"/>
      <c r="J2663" s="310" t="str">
        <f>IF(ISBLANK($D2663),"",'CDM_Requirements '!$B$149)</f>
        <v/>
      </c>
      <c r="K2663" s="338" t="str">
        <f>IF(ISBLANK($D2663),"",'CDM_Requirements '!$B$150)</f>
        <v/>
      </c>
      <c r="L2663" s="338" t="str">
        <f>IF(ISBLANK($D2663),"",'CDM_Requirements '!$B$151)</f>
        <v/>
      </c>
      <c r="M2663" s="338" t="str">
        <f>IF(ISBLANK($D2663),"",'CDM_Requirements '!$B$152)</f>
        <v/>
      </c>
      <c r="N2663" s="338" t="str">
        <f>IF(ISBLANK($D2663),"",'CDM_Requirements '!$B$153)</f>
        <v/>
      </c>
      <c r="O2663" s="340"/>
      <c r="P2663" s="340"/>
      <c r="Q2663" s="343"/>
    </row>
    <row r="2664" spans="1:17" s="323" customFormat="1" ht="20.100000000000001" customHeight="1" x14ac:dyDescent="0.25">
      <c r="A2664" s="311"/>
      <c r="B2664" s="308" t="str">
        <f>IF(ISBLANK($D2664)," -",'Offeror_Product Profile'!$B$12)</f>
        <v xml:space="preserve"> -</v>
      </c>
      <c r="C2664" s="308" t="str">
        <f>IF(ISBLANK($D2664)," -",'Offeror_Product Profile'!$B$13)</f>
        <v xml:space="preserve"> -</v>
      </c>
      <c r="D2664" s="340"/>
      <c r="E2664" s="341"/>
      <c r="F2664" s="336" t="str">
        <f>IF(ISBLANK($D2664)," -",'Offeror_Product Profile'!$B$10)</f>
        <v xml:space="preserve"> -</v>
      </c>
      <c r="G2664" s="336" t="str">
        <f>IF(ISBLANK($D2664)," -",'Offeror_Product Profile'!$B$11)</f>
        <v xml:space="preserve"> -</v>
      </c>
      <c r="H2664" s="309" t="str">
        <f>IF(ISBLANK($D2664),"",'Offeror_Product Profile'!$B$9)</f>
        <v/>
      </c>
      <c r="I2664" s="342"/>
      <c r="J2664" s="310" t="str">
        <f>IF(ISBLANK($D2664),"",'CDM_Requirements '!$B$149)</f>
        <v/>
      </c>
      <c r="K2664" s="338" t="str">
        <f>IF(ISBLANK($D2664),"",'CDM_Requirements '!$B$150)</f>
        <v/>
      </c>
      <c r="L2664" s="338" t="str">
        <f>IF(ISBLANK($D2664),"",'CDM_Requirements '!$B$151)</f>
        <v/>
      </c>
      <c r="M2664" s="338" t="str">
        <f>IF(ISBLANK($D2664),"",'CDM_Requirements '!$B$152)</f>
        <v/>
      </c>
      <c r="N2664" s="338" t="str">
        <f>IF(ISBLANK($D2664),"",'CDM_Requirements '!$B$153)</f>
        <v/>
      </c>
      <c r="O2664" s="340"/>
      <c r="P2664" s="340"/>
      <c r="Q2664" s="343"/>
    </row>
    <row r="2665" spans="1:17" s="323" customFormat="1" ht="20.100000000000001" customHeight="1" x14ac:dyDescent="0.25">
      <c r="A2665" s="311"/>
      <c r="B2665" s="308" t="str">
        <f>IF(ISBLANK($D2665)," -",'Offeror_Product Profile'!$B$12)</f>
        <v xml:space="preserve"> -</v>
      </c>
      <c r="C2665" s="308" t="str">
        <f>IF(ISBLANK($D2665)," -",'Offeror_Product Profile'!$B$13)</f>
        <v xml:space="preserve"> -</v>
      </c>
      <c r="D2665" s="340"/>
      <c r="E2665" s="341"/>
      <c r="F2665" s="336" t="str">
        <f>IF(ISBLANK($D2665)," -",'Offeror_Product Profile'!$B$10)</f>
        <v xml:space="preserve"> -</v>
      </c>
      <c r="G2665" s="336" t="str">
        <f>IF(ISBLANK($D2665)," -",'Offeror_Product Profile'!$B$11)</f>
        <v xml:space="preserve"> -</v>
      </c>
      <c r="H2665" s="309" t="str">
        <f>IF(ISBLANK($D2665),"",'Offeror_Product Profile'!$B$9)</f>
        <v/>
      </c>
      <c r="I2665" s="342"/>
      <c r="J2665" s="310" t="str">
        <f>IF(ISBLANK($D2665),"",'CDM_Requirements '!$B$149)</f>
        <v/>
      </c>
      <c r="K2665" s="338" t="str">
        <f>IF(ISBLANK($D2665),"",'CDM_Requirements '!$B$150)</f>
        <v/>
      </c>
      <c r="L2665" s="338" t="str">
        <f>IF(ISBLANK($D2665),"",'CDM_Requirements '!$B$151)</f>
        <v/>
      </c>
      <c r="M2665" s="338" t="str">
        <f>IF(ISBLANK($D2665),"",'CDM_Requirements '!$B$152)</f>
        <v/>
      </c>
      <c r="N2665" s="338" t="str">
        <f>IF(ISBLANK($D2665),"",'CDM_Requirements '!$B$153)</f>
        <v/>
      </c>
      <c r="O2665" s="340"/>
      <c r="P2665" s="340"/>
      <c r="Q2665" s="343"/>
    </row>
    <row r="2666" spans="1:17" s="323" customFormat="1" ht="20.100000000000001" customHeight="1" x14ac:dyDescent="0.25">
      <c r="A2666" s="311"/>
      <c r="B2666" s="308" t="str">
        <f>IF(ISBLANK($D2666)," -",'Offeror_Product Profile'!$B$12)</f>
        <v xml:space="preserve"> -</v>
      </c>
      <c r="C2666" s="308" t="str">
        <f>IF(ISBLANK($D2666)," -",'Offeror_Product Profile'!$B$13)</f>
        <v xml:space="preserve"> -</v>
      </c>
      <c r="D2666" s="340"/>
      <c r="E2666" s="341"/>
      <c r="F2666" s="336" t="str">
        <f>IF(ISBLANK($D2666)," -",'Offeror_Product Profile'!$B$10)</f>
        <v xml:space="preserve"> -</v>
      </c>
      <c r="G2666" s="336" t="str">
        <f>IF(ISBLANK($D2666)," -",'Offeror_Product Profile'!$B$11)</f>
        <v xml:space="preserve"> -</v>
      </c>
      <c r="H2666" s="309" t="str">
        <f>IF(ISBLANK($D2666),"",'Offeror_Product Profile'!$B$9)</f>
        <v/>
      </c>
      <c r="I2666" s="342"/>
      <c r="J2666" s="310" t="str">
        <f>IF(ISBLANK($D2666),"",'CDM_Requirements '!$B$149)</f>
        <v/>
      </c>
      <c r="K2666" s="338" t="str">
        <f>IF(ISBLANK($D2666),"",'CDM_Requirements '!$B$150)</f>
        <v/>
      </c>
      <c r="L2666" s="338" t="str">
        <f>IF(ISBLANK($D2666),"",'CDM_Requirements '!$B$151)</f>
        <v/>
      </c>
      <c r="M2666" s="338" t="str">
        <f>IF(ISBLANK($D2666),"",'CDM_Requirements '!$B$152)</f>
        <v/>
      </c>
      <c r="N2666" s="338" t="str">
        <f>IF(ISBLANK($D2666),"",'CDM_Requirements '!$B$153)</f>
        <v/>
      </c>
      <c r="O2666" s="340"/>
      <c r="P2666" s="340"/>
      <c r="Q2666" s="343"/>
    </row>
    <row r="2667" spans="1:17" s="323" customFormat="1" ht="20.100000000000001" customHeight="1" x14ac:dyDescent="0.25">
      <c r="A2667" s="311"/>
      <c r="B2667" s="308" t="str">
        <f>IF(ISBLANK($D2667)," -",'Offeror_Product Profile'!$B$12)</f>
        <v xml:space="preserve"> -</v>
      </c>
      <c r="C2667" s="308" t="str">
        <f>IF(ISBLANK($D2667)," -",'Offeror_Product Profile'!$B$13)</f>
        <v xml:space="preserve"> -</v>
      </c>
      <c r="D2667" s="340"/>
      <c r="E2667" s="341"/>
      <c r="F2667" s="336" t="str">
        <f>IF(ISBLANK($D2667)," -",'Offeror_Product Profile'!$B$10)</f>
        <v xml:space="preserve"> -</v>
      </c>
      <c r="G2667" s="336" t="str">
        <f>IF(ISBLANK($D2667)," -",'Offeror_Product Profile'!$B$11)</f>
        <v xml:space="preserve"> -</v>
      </c>
      <c r="H2667" s="309" t="str">
        <f>IF(ISBLANK($D2667),"",'Offeror_Product Profile'!$B$9)</f>
        <v/>
      </c>
      <c r="I2667" s="342"/>
      <c r="J2667" s="310" t="str">
        <f>IF(ISBLANK($D2667),"",'CDM_Requirements '!$B$149)</f>
        <v/>
      </c>
      <c r="K2667" s="338" t="str">
        <f>IF(ISBLANK($D2667),"",'CDM_Requirements '!$B$150)</f>
        <v/>
      </c>
      <c r="L2667" s="338" t="str">
        <f>IF(ISBLANK($D2667),"",'CDM_Requirements '!$B$151)</f>
        <v/>
      </c>
      <c r="M2667" s="338" t="str">
        <f>IF(ISBLANK($D2667),"",'CDM_Requirements '!$B$152)</f>
        <v/>
      </c>
      <c r="N2667" s="338" t="str">
        <f>IF(ISBLANK($D2667),"",'CDM_Requirements '!$B$153)</f>
        <v/>
      </c>
      <c r="O2667" s="340"/>
      <c r="P2667" s="340"/>
      <c r="Q2667" s="343"/>
    </row>
    <row r="2668" spans="1:17" s="323" customFormat="1" ht="20.100000000000001" customHeight="1" x14ac:dyDescent="0.25">
      <c r="A2668" s="311"/>
      <c r="B2668" s="308" t="str">
        <f>IF(ISBLANK($D2668)," -",'Offeror_Product Profile'!$B$12)</f>
        <v xml:space="preserve"> -</v>
      </c>
      <c r="C2668" s="308" t="str">
        <f>IF(ISBLANK($D2668)," -",'Offeror_Product Profile'!$B$13)</f>
        <v xml:space="preserve"> -</v>
      </c>
      <c r="D2668" s="340"/>
      <c r="E2668" s="341"/>
      <c r="F2668" s="336" t="str">
        <f>IF(ISBLANK($D2668)," -",'Offeror_Product Profile'!$B$10)</f>
        <v xml:space="preserve"> -</v>
      </c>
      <c r="G2668" s="336" t="str">
        <f>IF(ISBLANK($D2668)," -",'Offeror_Product Profile'!$B$11)</f>
        <v xml:space="preserve"> -</v>
      </c>
      <c r="H2668" s="309" t="str">
        <f>IF(ISBLANK($D2668),"",'Offeror_Product Profile'!$B$9)</f>
        <v/>
      </c>
      <c r="I2668" s="342"/>
      <c r="J2668" s="310" t="str">
        <f>IF(ISBLANK($D2668),"",'CDM_Requirements '!$B$149)</f>
        <v/>
      </c>
      <c r="K2668" s="338" t="str">
        <f>IF(ISBLANK($D2668),"",'CDM_Requirements '!$B$150)</f>
        <v/>
      </c>
      <c r="L2668" s="338" t="str">
        <f>IF(ISBLANK($D2668),"",'CDM_Requirements '!$B$151)</f>
        <v/>
      </c>
      <c r="M2668" s="338" t="str">
        <f>IF(ISBLANK($D2668),"",'CDM_Requirements '!$B$152)</f>
        <v/>
      </c>
      <c r="N2668" s="338" t="str">
        <f>IF(ISBLANK($D2668),"",'CDM_Requirements '!$B$153)</f>
        <v/>
      </c>
      <c r="O2668" s="340"/>
      <c r="P2668" s="340"/>
      <c r="Q2668" s="343"/>
    </row>
    <row r="2669" spans="1:17" s="323" customFormat="1" ht="20.100000000000001" customHeight="1" x14ac:dyDescent="0.25">
      <c r="A2669" s="311"/>
      <c r="B2669" s="308" t="str">
        <f>IF(ISBLANK($D2669)," -",'Offeror_Product Profile'!$B$12)</f>
        <v xml:space="preserve"> -</v>
      </c>
      <c r="C2669" s="308" t="str">
        <f>IF(ISBLANK($D2669)," -",'Offeror_Product Profile'!$B$13)</f>
        <v xml:space="preserve"> -</v>
      </c>
      <c r="D2669" s="340"/>
      <c r="E2669" s="341"/>
      <c r="F2669" s="336" t="str">
        <f>IF(ISBLANK($D2669)," -",'Offeror_Product Profile'!$B$10)</f>
        <v xml:space="preserve"> -</v>
      </c>
      <c r="G2669" s="336" t="str">
        <f>IF(ISBLANK($D2669)," -",'Offeror_Product Profile'!$B$11)</f>
        <v xml:space="preserve"> -</v>
      </c>
      <c r="H2669" s="309" t="str">
        <f>IF(ISBLANK($D2669),"",'Offeror_Product Profile'!$B$9)</f>
        <v/>
      </c>
      <c r="I2669" s="342"/>
      <c r="J2669" s="310" t="str">
        <f>IF(ISBLANK($D2669),"",'CDM_Requirements '!$B$149)</f>
        <v/>
      </c>
      <c r="K2669" s="338" t="str">
        <f>IF(ISBLANK($D2669),"",'CDM_Requirements '!$B$150)</f>
        <v/>
      </c>
      <c r="L2669" s="338" t="str">
        <f>IF(ISBLANK($D2669),"",'CDM_Requirements '!$B$151)</f>
        <v/>
      </c>
      <c r="M2669" s="338" t="str">
        <f>IF(ISBLANK($D2669),"",'CDM_Requirements '!$B$152)</f>
        <v/>
      </c>
      <c r="N2669" s="338" t="str">
        <f>IF(ISBLANK($D2669),"",'CDM_Requirements '!$B$153)</f>
        <v/>
      </c>
      <c r="O2669" s="340"/>
      <c r="P2669" s="340"/>
      <c r="Q2669" s="343"/>
    </row>
    <row r="2670" spans="1:17" s="323" customFormat="1" ht="20.100000000000001" customHeight="1" x14ac:dyDescent="0.25">
      <c r="A2670" s="311"/>
      <c r="B2670" s="308" t="str">
        <f>IF(ISBLANK($D2670)," -",'Offeror_Product Profile'!$B$12)</f>
        <v xml:space="preserve"> -</v>
      </c>
      <c r="C2670" s="308" t="str">
        <f>IF(ISBLANK($D2670)," -",'Offeror_Product Profile'!$B$13)</f>
        <v xml:space="preserve"> -</v>
      </c>
      <c r="D2670" s="340"/>
      <c r="E2670" s="341"/>
      <c r="F2670" s="336" t="str">
        <f>IF(ISBLANK($D2670)," -",'Offeror_Product Profile'!$B$10)</f>
        <v xml:space="preserve"> -</v>
      </c>
      <c r="G2670" s="336" t="str">
        <f>IF(ISBLANK($D2670)," -",'Offeror_Product Profile'!$B$11)</f>
        <v xml:space="preserve"> -</v>
      </c>
      <c r="H2670" s="309" t="str">
        <f>IF(ISBLANK($D2670),"",'Offeror_Product Profile'!$B$9)</f>
        <v/>
      </c>
      <c r="I2670" s="342"/>
      <c r="J2670" s="310" t="str">
        <f>IF(ISBLANK($D2670),"",'CDM_Requirements '!$B$149)</f>
        <v/>
      </c>
      <c r="K2670" s="338" t="str">
        <f>IF(ISBLANK($D2670),"",'CDM_Requirements '!$B$150)</f>
        <v/>
      </c>
      <c r="L2670" s="338" t="str">
        <f>IF(ISBLANK($D2670),"",'CDM_Requirements '!$B$151)</f>
        <v/>
      </c>
      <c r="M2670" s="338" t="str">
        <f>IF(ISBLANK($D2670),"",'CDM_Requirements '!$B$152)</f>
        <v/>
      </c>
      <c r="N2670" s="338" t="str">
        <f>IF(ISBLANK($D2670),"",'CDM_Requirements '!$B$153)</f>
        <v/>
      </c>
      <c r="O2670" s="340"/>
      <c r="P2670" s="340"/>
      <c r="Q2670" s="343"/>
    </row>
    <row r="2671" spans="1:17" s="323" customFormat="1" ht="20.100000000000001" customHeight="1" x14ac:dyDescent="0.25">
      <c r="A2671" s="311"/>
      <c r="B2671" s="308" t="str">
        <f>IF(ISBLANK($D2671)," -",'Offeror_Product Profile'!$B$12)</f>
        <v xml:space="preserve"> -</v>
      </c>
      <c r="C2671" s="308" t="str">
        <f>IF(ISBLANK($D2671)," -",'Offeror_Product Profile'!$B$13)</f>
        <v xml:space="preserve"> -</v>
      </c>
      <c r="D2671" s="340"/>
      <c r="E2671" s="341"/>
      <c r="F2671" s="336" t="str">
        <f>IF(ISBLANK($D2671)," -",'Offeror_Product Profile'!$B$10)</f>
        <v xml:space="preserve"> -</v>
      </c>
      <c r="G2671" s="336" t="str">
        <f>IF(ISBLANK($D2671)," -",'Offeror_Product Profile'!$B$11)</f>
        <v xml:space="preserve"> -</v>
      </c>
      <c r="H2671" s="309" t="str">
        <f>IF(ISBLANK($D2671),"",'Offeror_Product Profile'!$B$9)</f>
        <v/>
      </c>
      <c r="I2671" s="342"/>
      <c r="J2671" s="310" t="str">
        <f>IF(ISBLANK($D2671),"",'CDM_Requirements '!$B$149)</f>
        <v/>
      </c>
      <c r="K2671" s="338" t="str">
        <f>IF(ISBLANK($D2671),"",'CDM_Requirements '!$B$150)</f>
        <v/>
      </c>
      <c r="L2671" s="338" t="str">
        <f>IF(ISBLANK($D2671),"",'CDM_Requirements '!$B$151)</f>
        <v/>
      </c>
      <c r="M2671" s="338" t="str">
        <f>IF(ISBLANK($D2671),"",'CDM_Requirements '!$B$152)</f>
        <v/>
      </c>
      <c r="N2671" s="338" t="str">
        <f>IF(ISBLANK($D2671),"",'CDM_Requirements '!$B$153)</f>
        <v/>
      </c>
      <c r="O2671" s="340"/>
      <c r="P2671" s="340"/>
      <c r="Q2671" s="343"/>
    </row>
    <row r="2672" spans="1:17" s="323" customFormat="1" ht="20.100000000000001" customHeight="1" x14ac:dyDescent="0.25">
      <c r="A2672" s="311"/>
      <c r="B2672" s="308" t="str">
        <f>IF(ISBLANK($D2672)," -",'Offeror_Product Profile'!$B$12)</f>
        <v xml:space="preserve"> -</v>
      </c>
      <c r="C2672" s="308" t="str">
        <f>IF(ISBLANK($D2672)," -",'Offeror_Product Profile'!$B$13)</f>
        <v xml:space="preserve"> -</v>
      </c>
      <c r="D2672" s="340"/>
      <c r="E2672" s="341"/>
      <c r="F2672" s="336" t="str">
        <f>IF(ISBLANK($D2672)," -",'Offeror_Product Profile'!$B$10)</f>
        <v xml:space="preserve"> -</v>
      </c>
      <c r="G2672" s="336" t="str">
        <f>IF(ISBLANK($D2672)," -",'Offeror_Product Profile'!$B$11)</f>
        <v xml:space="preserve"> -</v>
      </c>
      <c r="H2672" s="309" t="str">
        <f>IF(ISBLANK($D2672),"",'Offeror_Product Profile'!$B$9)</f>
        <v/>
      </c>
      <c r="I2672" s="342"/>
      <c r="J2672" s="310" t="str">
        <f>IF(ISBLANK($D2672),"",'CDM_Requirements '!$B$149)</f>
        <v/>
      </c>
      <c r="K2672" s="338" t="str">
        <f>IF(ISBLANK($D2672),"",'CDM_Requirements '!$B$150)</f>
        <v/>
      </c>
      <c r="L2672" s="338" t="str">
        <f>IF(ISBLANK($D2672),"",'CDM_Requirements '!$B$151)</f>
        <v/>
      </c>
      <c r="M2672" s="338" t="str">
        <f>IF(ISBLANK($D2672),"",'CDM_Requirements '!$B$152)</f>
        <v/>
      </c>
      <c r="N2672" s="338" t="str">
        <f>IF(ISBLANK($D2672),"",'CDM_Requirements '!$B$153)</f>
        <v/>
      </c>
      <c r="O2672" s="340"/>
      <c r="P2672" s="340"/>
      <c r="Q2672" s="343"/>
    </row>
    <row r="2673" spans="1:17" s="323" customFormat="1" ht="20.100000000000001" customHeight="1" x14ac:dyDescent="0.25">
      <c r="A2673" s="311"/>
      <c r="B2673" s="308" t="str">
        <f>IF(ISBLANK($D2673)," -",'Offeror_Product Profile'!$B$12)</f>
        <v xml:space="preserve"> -</v>
      </c>
      <c r="C2673" s="308" t="str">
        <f>IF(ISBLANK($D2673)," -",'Offeror_Product Profile'!$B$13)</f>
        <v xml:space="preserve"> -</v>
      </c>
      <c r="D2673" s="340"/>
      <c r="E2673" s="341"/>
      <c r="F2673" s="336" t="str">
        <f>IF(ISBLANK($D2673)," -",'Offeror_Product Profile'!$B$10)</f>
        <v xml:space="preserve"> -</v>
      </c>
      <c r="G2673" s="336" t="str">
        <f>IF(ISBLANK($D2673)," -",'Offeror_Product Profile'!$B$11)</f>
        <v xml:space="preserve"> -</v>
      </c>
      <c r="H2673" s="309" t="str">
        <f>IF(ISBLANK($D2673),"",'Offeror_Product Profile'!$B$9)</f>
        <v/>
      </c>
      <c r="I2673" s="342"/>
      <c r="J2673" s="310" t="str">
        <f>IF(ISBLANK($D2673),"",'CDM_Requirements '!$B$149)</f>
        <v/>
      </c>
      <c r="K2673" s="338" t="str">
        <f>IF(ISBLANK($D2673),"",'CDM_Requirements '!$B$150)</f>
        <v/>
      </c>
      <c r="L2673" s="338" t="str">
        <f>IF(ISBLANK($D2673),"",'CDM_Requirements '!$B$151)</f>
        <v/>
      </c>
      <c r="M2673" s="338" t="str">
        <f>IF(ISBLANK($D2673),"",'CDM_Requirements '!$B$152)</f>
        <v/>
      </c>
      <c r="N2673" s="338" t="str">
        <f>IF(ISBLANK($D2673),"",'CDM_Requirements '!$B$153)</f>
        <v/>
      </c>
      <c r="O2673" s="340"/>
      <c r="P2673" s="340"/>
      <c r="Q2673" s="343"/>
    </row>
    <row r="2674" spans="1:17" s="323" customFormat="1" ht="20.100000000000001" customHeight="1" x14ac:dyDescent="0.25">
      <c r="A2674" s="311"/>
      <c r="B2674" s="308" t="str">
        <f>IF(ISBLANK($D2674)," -",'Offeror_Product Profile'!$B$12)</f>
        <v xml:space="preserve"> -</v>
      </c>
      <c r="C2674" s="308" t="str">
        <f>IF(ISBLANK($D2674)," -",'Offeror_Product Profile'!$B$13)</f>
        <v xml:space="preserve"> -</v>
      </c>
      <c r="D2674" s="340"/>
      <c r="E2674" s="341"/>
      <c r="F2674" s="336" t="str">
        <f>IF(ISBLANK($D2674)," -",'Offeror_Product Profile'!$B$10)</f>
        <v xml:space="preserve"> -</v>
      </c>
      <c r="G2674" s="336" t="str">
        <f>IF(ISBLANK($D2674)," -",'Offeror_Product Profile'!$B$11)</f>
        <v xml:space="preserve"> -</v>
      </c>
      <c r="H2674" s="309" t="str">
        <f>IF(ISBLANK($D2674),"",'Offeror_Product Profile'!$B$9)</f>
        <v/>
      </c>
      <c r="I2674" s="342"/>
      <c r="J2674" s="310" t="str">
        <f>IF(ISBLANK($D2674),"",'CDM_Requirements '!$B$149)</f>
        <v/>
      </c>
      <c r="K2674" s="338" t="str">
        <f>IF(ISBLANK($D2674),"",'CDM_Requirements '!$B$150)</f>
        <v/>
      </c>
      <c r="L2674" s="338" t="str">
        <f>IF(ISBLANK($D2674),"",'CDM_Requirements '!$B$151)</f>
        <v/>
      </c>
      <c r="M2674" s="338" t="str">
        <f>IF(ISBLANK($D2674),"",'CDM_Requirements '!$B$152)</f>
        <v/>
      </c>
      <c r="N2674" s="338" t="str">
        <f>IF(ISBLANK($D2674),"",'CDM_Requirements '!$B$153)</f>
        <v/>
      </c>
      <c r="O2674" s="340"/>
      <c r="P2674" s="340"/>
      <c r="Q2674" s="343"/>
    </row>
    <row r="2675" spans="1:17" s="323" customFormat="1" ht="20.100000000000001" customHeight="1" x14ac:dyDescent="0.25">
      <c r="A2675" s="311"/>
      <c r="B2675" s="308" t="str">
        <f>IF(ISBLANK($D2675)," -",'Offeror_Product Profile'!$B$12)</f>
        <v xml:space="preserve"> -</v>
      </c>
      <c r="C2675" s="308" t="str">
        <f>IF(ISBLANK($D2675)," -",'Offeror_Product Profile'!$B$13)</f>
        <v xml:space="preserve"> -</v>
      </c>
      <c r="D2675" s="340"/>
      <c r="E2675" s="341"/>
      <c r="F2675" s="336" t="str">
        <f>IF(ISBLANK($D2675)," -",'Offeror_Product Profile'!$B$10)</f>
        <v xml:space="preserve"> -</v>
      </c>
      <c r="G2675" s="336" t="str">
        <f>IF(ISBLANK($D2675)," -",'Offeror_Product Profile'!$B$11)</f>
        <v xml:space="preserve"> -</v>
      </c>
      <c r="H2675" s="309" t="str">
        <f>IF(ISBLANK($D2675),"",'Offeror_Product Profile'!$B$9)</f>
        <v/>
      </c>
      <c r="I2675" s="342"/>
      <c r="J2675" s="310" t="str">
        <f>IF(ISBLANK($D2675),"",'CDM_Requirements '!$B$149)</f>
        <v/>
      </c>
      <c r="K2675" s="338" t="str">
        <f>IF(ISBLANK($D2675),"",'CDM_Requirements '!$B$150)</f>
        <v/>
      </c>
      <c r="L2675" s="338" t="str">
        <f>IF(ISBLANK($D2675),"",'CDM_Requirements '!$B$151)</f>
        <v/>
      </c>
      <c r="M2675" s="338" t="str">
        <f>IF(ISBLANK($D2675),"",'CDM_Requirements '!$B$152)</f>
        <v/>
      </c>
      <c r="N2675" s="338" t="str">
        <f>IF(ISBLANK($D2675),"",'CDM_Requirements '!$B$153)</f>
        <v/>
      </c>
      <c r="O2675" s="340"/>
      <c r="P2675" s="340"/>
      <c r="Q2675" s="343"/>
    </row>
    <row r="2676" spans="1:17" s="323" customFormat="1" ht="20.100000000000001" customHeight="1" x14ac:dyDescent="0.25">
      <c r="A2676" s="311"/>
      <c r="B2676" s="308" t="str">
        <f>IF(ISBLANK($D2676)," -",'Offeror_Product Profile'!$B$12)</f>
        <v xml:space="preserve"> -</v>
      </c>
      <c r="C2676" s="308" t="str">
        <f>IF(ISBLANK($D2676)," -",'Offeror_Product Profile'!$B$13)</f>
        <v xml:space="preserve"> -</v>
      </c>
      <c r="D2676" s="340"/>
      <c r="E2676" s="341"/>
      <c r="F2676" s="336" t="str">
        <f>IF(ISBLANK($D2676)," -",'Offeror_Product Profile'!$B$10)</f>
        <v xml:space="preserve"> -</v>
      </c>
      <c r="G2676" s="336" t="str">
        <f>IF(ISBLANK($D2676)," -",'Offeror_Product Profile'!$B$11)</f>
        <v xml:space="preserve"> -</v>
      </c>
      <c r="H2676" s="309" t="str">
        <f>IF(ISBLANK($D2676),"",'Offeror_Product Profile'!$B$9)</f>
        <v/>
      </c>
      <c r="I2676" s="342"/>
      <c r="J2676" s="310" t="str">
        <f>IF(ISBLANK($D2676),"",'CDM_Requirements '!$B$149)</f>
        <v/>
      </c>
      <c r="K2676" s="338" t="str">
        <f>IF(ISBLANK($D2676),"",'CDM_Requirements '!$B$150)</f>
        <v/>
      </c>
      <c r="L2676" s="338" t="str">
        <f>IF(ISBLANK($D2676),"",'CDM_Requirements '!$B$151)</f>
        <v/>
      </c>
      <c r="M2676" s="338" t="str">
        <f>IF(ISBLANK($D2676),"",'CDM_Requirements '!$B$152)</f>
        <v/>
      </c>
      <c r="N2676" s="338" t="str">
        <f>IF(ISBLANK($D2676),"",'CDM_Requirements '!$B$153)</f>
        <v/>
      </c>
      <c r="O2676" s="340"/>
      <c r="P2676" s="340"/>
      <c r="Q2676" s="343"/>
    </row>
    <row r="2677" spans="1:17" s="323" customFormat="1" ht="20.100000000000001" customHeight="1" x14ac:dyDescent="0.25">
      <c r="A2677" s="311"/>
      <c r="B2677" s="308" t="str">
        <f>IF(ISBLANK($D2677)," -",'Offeror_Product Profile'!$B$12)</f>
        <v xml:space="preserve"> -</v>
      </c>
      <c r="C2677" s="308" t="str">
        <f>IF(ISBLANK($D2677)," -",'Offeror_Product Profile'!$B$13)</f>
        <v xml:space="preserve"> -</v>
      </c>
      <c r="D2677" s="340"/>
      <c r="E2677" s="341"/>
      <c r="F2677" s="336" t="str">
        <f>IF(ISBLANK($D2677)," -",'Offeror_Product Profile'!$B$10)</f>
        <v xml:space="preserve"> -</v>
      </c>
      <c r="G2677" s="336" t="str">
        <f>IF(ISBLANK($D2677)," -",'Offeror_Product Profile'!$B$11)</f>
        <v xml:space="preserve"> -</v>
      </c>
      <c r="H2677" s="309" t="str">
        <f>IF(ISBLANK($D2677),"",'Offeror_Product Profile'!$B$9)</f>
        <v/>
      </c>
      <c r="I2677" s="342"/>
      <c r="J2677" s="310" t="str">
        <f>IF(ISBLANK($D2677),"",'CDM_Requirements '!$B$149)</f>
        <v/>
      </c>
      <c r="K2677" s="338" t="str">
        <f>IF(ISBLANK($D2677),"",'CDM_Requirements '!$B$150)</f>
        <v/>
      </c>
      <c r="L2677" s="338" t="str">
        <f>IF(ISBLANK($D2677),"",'CDM_Requirements '!$B$151)</f>
        <v/>
      </c>
      <c r="M2677" s="338" t="str">
        <f>IF(ISBLANK($D2677),"",'CDM_Requirements '!$B$152)</f>
        <v/>
      </c>
      <c r="N2677" s="338" t="str">
        <f>IF(ISBLANK($D2677),"",'CDM_Requirements '!$B$153)</f>
        <v/>
      </c>
      <c r="O2677" s="340"/>
      <c r="P2677" s="340"/>
      <c r="Q2677" s="343"/>
    </row>
    <row r="2678" spans="1:17" s="323" customFormat="1" ht="20.100000000000001" customHeight="1" x14ac:dyDescent="0.25">
      <c r="A2678" s="311"/>
      <c r="B2678" s="308" t="str">
        <f>IF(ISBLANK($D2678)," -",'Offeror_Product Profile'!$B$12)</f>
        <v xml:space="preserve"> -</v>
      </c>
      <c r="C2678" s="308" t="str">
        <f>IF(ISBLANK($D2678)," -",'Offeror_Product Profile'!$B$13)</f>
        <v xml:space="preserve"> -</v>
      </c>
      <c r="D2678" s="340"/>
      <c r="E2678" s="341"/>
      <c r="F2678" s="336" t="str">
        <f>IF(ISBLANK($D2678)," -",'Offeror_Product Profile'!$B$10)</f>
        <v xml:space="preserve"> -</v>
      </c>
      <c r="G2678" s="336" t="str">
        <f>IF(ISBLANK($D2678)," -",'Offeror_Product Profile'!$B$11)</f>
        <v xml:space="preserve"> -</v>
      </c>
      <c r="H2678" s="309" t="str">
        <f>IF(ISBLANK($D2678),"",'Offeror_Product Profile'!$B$9)</f>
        <v/>
      </c>
      <c r="I2678" s="342"/>
      <c r="J2678" s="310" t="str">
        <f>IF(ISBLANK($D2678),"",'CDM_Requirements '!$B$149)</f>
        <v/>
      </c>
      <c r="K2678" s="338" t="str">
        <f>IF(ISBLANK($D2678),"",'CDM_Requirements '!$B$150)</f>
        <v/>
      </c>
      <c r="L2678" s="338" t="str">
        <f>IF(ISBLANK($D2678),"",'CDM_Requirements '!$B$151)</f>
        <v/>
      </c>
      <c r="M2678" s="338" t="str">
        <f>IF(ISBLANK($D2678),"",'CDM_Requirements '!$B$152)</f>
        <v/>
      </c>
      <c r="N2678" s="338" t="str">
        <f>IF(ISBLANK($D2678),"",'CDM_Requirements '!$B$153)</f>
        <v/>
      </c>
      <c r="O2678" s="340"/>
      <c r="P2678" s="340"/>
      <c r="Q2678" s="343"/>
    </row>
    <row r="2679" spans="1:17" s="323" customFormat="1" ht="20.100000000000001" customHeight="1" x14ac:dyDescent="0.25">
      <c r="A2679" s="311"/>
      <c r="B2679" s="308" t="str">
        <f>IF(ISBLANK($D2679)," -",'Offeror_Product Profile'!$B$12)</f>
        <v xml:space="preserve"> -</v>
      </c>
      <c r="C2679" s="308" t="str">
        <f>IF(ISBLANK($D2679)," -",'Offeror_Product Profile'!$B$13)</f>
        <v xml:space="preserve"> -</v>
      </c>
      <c r="D2679" s="340"/>
      <c r="E2679" s="341"/>
      <c r="F2679" s="336" t="str">
        <f>IF(ISBLANK($D2679)," -",'Offeror_Product Profile'!$B$10)</f>
        <v xml:space="preserve"> -</v>
      </c>
      <c r="G2679" s="336" t="str">
        <f>IF(ISBLANK($D2679)," -",'Offeror_Product Profile'!$B$11)</f>
        <v xml:space="preserve"> -</v>
      </c>
      <c r="H2679" s="309" t="str">
        <f>IF(ISBLANK($D2679),"",'Offeror_Product Profile'!$B$9)</f>
        <v/>
      </c>
      <c r="I2679" s="342"/>
      <c r="J2679" s="310" t="str">
        <f>IF(ISBLANK($D2679),"",'CDM_Requirements '!$B$149)</f>
        <v/>
      </c>
      <c r="K2679" s="338" t="str">
        <f>IF(ISBLANK($D2679),"",'CDM_Requirements '!$B$150)</f>
        <v/>
      </c>
      <c r="L2679" s="338" t="str">
        <f>IF(ISBLANK($D2679),"",'CDM_Requirements '!$B$151)</f>
        <v/>
      </c>
      <c r="M2679" s="338" t="str">
        <f>IF(ISBLANK($D2679),"",'CDM_Requirements '!$B$152)</f>
        <v/>
      </c>
      <c r="N2679" s="338" t="str">
        <f>IF(ISBLANK($D2679),"",'CDM_Requirements '!$B$153)</f>
        <v/>
      </c>
      <c r="O2679" s="340"/>
      <c r="P2679" s="340"/>
      <c r="Q2679" s="343"/>
    </row>
    <row r="2680" spans="1:17" s="323" customFormat="1" ht="20.100000000000001" customHeight="1" x14ac:dyDescent="0.25">
      <c r="A2680" s="311"/>
      <c r="B2680" s="308" t="str">
        <f>IF(ISBLANK($D2680)," -",'Offeror_Product Profile'!$B$12)</f>
        <v xml:space="preserve"> -</v>
      </c>
      <c r="C2680" s="308" t="str">
        <f>IF(ISBLANK($D2680)," -",'Offeror_Product Profile'!$B$13)</f>
        <v xml:space="preserve"> -</v>
      </c>
      <c r="D2680" s="340"/>
      <c r="E2680" s="341"/>
      <c r="F2680" s="336" t="str">
        <f>IF(ISBLANK($D2680)," -",'Offeror_Product Profile'!$B$10)</f>
        <v xml:space="preserve"> -</v>
      </c>
      <c r="G2680" s="336" t="str">
        <f>IF(ISBLANK($D2680)," -",'Offeror_Product Profile'!$B$11)</f>
        <v xml:space="preserve"> -</v>
      </c>
      <c r="H2680" s="309" t="str">
        <f>IF(ISBLANK($D2680),"",'Offeror_Product Profile'!$B$9)</f>
        <v/>
      </c>
      <c r="I2680" s="342"/>
      <c r="J2680" s="310" t="str">
        <f>IF(ISBLANK($D2680),"",'CDM_Requirements '!$B$149)</f>
        <v/>
      </c>
      <c r="K2680" s="338" t="str">
        <f>IF(ISBLANK($D2680),"",'CDM_Requirements '!$B$150)</f>
        <v/>
      </c>
      <c r="L2680" s="338" t="str">
        <f>IF(ISBLANK($D2680),"",'CDM_Requirements '!$B$151)</f>
        <v/>
      </c>
      <c r="M2680" s="338" t="str">
        <f>IF(ISBLANK($D2680),"",'CDM_Requirements '!$B$152)</f>
        <v/>
      </c>
      <c r="N2680" s="338" t="str">
        <f>IF(ISBLANK($D2680),"",'CDM_Requirements '!$B$153)</f>
        <v/>
      </c>
      <c r="O2680" s="340"/>
      <c r="P2680" s="340"/>
      <c r="Q2680" s="343"/>
    </row>
    <row r="2681" spans="1:17" s="323" customFormat="1" ht="20.100000000000001" customHeight="1" x14ac:dyDescent="0.25">
      <c r="A2681" s="311"/>
      <c r="B2681" s="308" t="str">
        <f>IF(ISBLANK($D2681)," -",'Offeror_Product Profile'!$B$12)</f>
        <v xml:space="preserve"> -</v>
      </c>
      <c r="C2681" s="308" t="str">
        <f>IF(ISBLANK($D2681)," -",'Offeror_Product Profile'!$B$13)</f>
        <v xml:space="preserve"> -</v>
      </c>
      <c r="D2681" s="340"/>
      <c r="E2681" s="341"/>
      <c r="F2681" s="336" t="str">
        <f>IF(ISBLANK($D2681)," -",'Offeror_Product Profile'!$B$10)</f>
        <v xml:space="preserve"> -</v>
      </c>
      <c r="G2681" s="336" t="str">
        <f>IF(ISBLANK($D2681)," -",'Offeror_Product Profile'!$B$11)</f>
        <v xml:space="preserve"> -</v>
      </c>
      <c r="H2681" s="309" t="str">
        <f>IF(ISBLANK($D2681),"",'Offeror_Product Profile'!$B$9)</f>
        <v/>
      </c>
      <c r="I2681" s="342"/>
      <c r="J2681" s="310" t="str">
        <f>IF(ISBLANK($D2681),"",'CDM_Requirements '!$B$149)</f>
        <v/>
      </c>
      <c r="K2681" s="338" t="str">
        <f>IF(ISBLANK($D2681),"",'CDM_Requirements '!$B$150)</f>
        <v/>
      </c>
      <c r="L2681" s="338" t="str">
        <f>IF(ISBLANK($D2681),"",'CDM_Requirements '!$B$151)</f>
        <v/>
      </c>
      <c r="M2681" s="338" t="str">
        <f>IF(ISBLANK($D2681),"",'CDM_Requirements '!$B$152)</f>
        <v/>
      </c>
      <c r="N2681" s="338" t="str">
        <f>IF(ISBLANK($D2681),"",'CDM_Requirements '!$B$153)</f>
        <v/>
      </c>
      <c r="O2681" s="340"/>
      <c r="P2681" s="340"/>
      <c r="Q2681" s="343"/>
    </row>
    <row r="2682" spans="1:17" s="323" customFormat="1" ht="20.100000000000001" customHeight="1" x14ac:dyDescent="0.25">
      <c r="A2682" s="311"/>
      <c r="B2682" s="308" t="str">
        <f>IF(ISBLANK($D2682)," -",'Offeror_Product Profile'!$B$12)</f>
        <v xml:space="preserve"> -</v>
      </c>
      <c r="C2682" s="308" t="str">
        <f>IF(ISBLANK($D2682)," -",'Offeror_Product Profile'!$B$13)</f>
        <v xml:space="preserve"> -</v>
      </c>
      <c r="D2682" s="340"/>
      <c r="E2682" s="341"/>
      <c r="F2682" s="336" t="str">
        <f>IF(ISBLANK($D2682)," -",'Offeror_Product Profile'!$B$10)</f>
        <v xml:space="preserve"> -</v>
      </c>
      <c r="G2682" s="336" t="str">
        <f>IF(ISBLANK($D2682)," -",'Offeror_Product Profile'!$B$11)</f>
        <v xml:space="preserve"> -</v>
      </c>
      <c r="H2682" s="309" t="str">
        <f>IF(ISBLANK($D2682),"",'Offeror_Product Profile'!$B$9)</f>
        <v/>
      </c>
      <c r="I2682" s="342"/>
      <c r="J2682" s="310" t="str">
        <f>IF(ISBLANK($D2682),"",'CDM_Requirements '!$B$149)</f>
        <v/>
      </c>
      <c r="K2682" s="338" t="str">
        <f>IF(ISBLANK($D2682),"",'CDM_Requirements '!$B$150)</f>
        <v/>
      </c>
      <c r="L2682" s="338" t="str">
        <f>IF(ISBLANK($D2682),"",'CDM_Requirements '!$B$151)</f>
        <v/>
      </c>
      <c r="M2682" s="338" t="str">
        <f>IF(ISBLANK($D2682),"",'CDM_Requirements '!$B$152)</f>
        <v/>
      </c>
      <c r="N2682" s="338" t="str">
        <f>IF(ISBLANK($D2682),"",'CDM_Requirements '!$B$153)</f>
        <v/>
      </c>
      <c r="O2682" s="340"/>
      <c r="P2682" s="340"/>
      <c r="Q2682" s="343"/>
    </row>
    <row r="2683" spans="1:17" s="323" customFormat="1" ht="20.100000000000001" customHeight="1" x14ac:dyDescent="0.25">
      <c r="A2683" s="311"/>
      <c r="B2683" s="308" t="str">
        <f>IF(ISBLANK($D2683)," -",'Offeror_Product Profile'!$B$12)</f>
        <v xml:space="preserve"> -</v>
      </c>
      <c r="C2683" s="308" t="str">
        <f>IF(ISBLANK($D2683)," -",'Offeror_Product Profile'!$B$13)</f>
        <v xml:space="preserve"> -</v>
      </c>
      <c r="D2683" s="340"/>
      <c r="E2683" s="341"/>
      <c r="F2683" s="336" t="str">
        <f>IF(ISBLANK($D2683)," -",'Offeror_Product Profile'!$B$10)</f>
        <v xml:space="preserve"> -</v>
      </c>
      <c r="G2683" s="336" t="str">
        <f>IF(ISBLANK($D2683)," -",'Offeror_Product Profile'!$B$11)</f>
        <v xml:space="preserve"> -</v>
      </c>
      <c r="H2683" s="309" t="str">
        <f>IF(ISBLANK($D2683),"",'Offeror_Product Profile'!$B$9)</f>
        <v/>
      </c>
      <c r="I2683" s="342"/>
      <c r="J2683" s="310" t="str">
        <f>IF(ISBLANK($D2683),"",'CDM_Requirements '!$B$149)</f>
        <v/>
      </c>
      <c r="K2683" s="338" t="str">
        <f>IF(ISBLANK($D2683),"",'CDM_Requirements '!$B$150)</f>
        <v/>
      </c>
      <c r="L2683" s="338" t="str">
        <f>IF(ISBLANK($D2683),"",'CDM_Requirements '!$B$151)</f>
        <v/>
      </c>
      <c r="M2683" s="338" t="str">
        <f>IF(ISBLANK($D2683),"",'CDM_Requirements '!$B$152)</f>
        <v/>
      </c>
      <c r="N2683" s="338" t="str">
        <f>IF(ISBLANK($D2683),"",'CDM_Requirements '!$B$153)</f>
        <v/>
      </c>
      <c r="O2683" s="340"/>
      <c r="P2683" s="340"/>
      <c r="Q2683" s="343"/>
    </row>
    <row r="2684" spans="1:17" s="323" customFormat="1" ht="20.100000000000001" customHeight="1" x14ac:dyDescent="0.25">
      <c r="A2684" s="311"/>
      <c r="B2684" s="308" t="str">
        <f>IF(ISBLANK($D2684)," -",'Offeror_Product Profile'!$B$12)</f>
        <v xml:space="preserve"> -</v>
      </c>
      <c r="C2684" s="308" t="str">
        <f>IF(ISBLANK($D2684)," -",'Offeror_Product Profile'!$B$13)</f>
        <v xml:space="preserve"> -</v>
      </c>
      <c r="D2684" s="340"/>
      <c r="E2684" s="341"/>
      <c r="F2684" s="336" t="str">
        <f>IF(ISBLANK($D2684)," -",'Offeror_Product Profile'!$B$10)</f>
        <v xml:space="preserve"> -</v>
      </c>
      <c r="G2684" s="336" t="str">
        <f>IF(ISBLANK($D2684)," -",'Offeror_Product Profile'!$B$11)</f>
        <v xml:space="preserve"> -</v>
      </c>
      <c r="H2684" s="309" t="str">
        <f>IF(ISBLANK($D2684),"",'Offeror_Product Profile'!$B$9)</f>
        <v/>
      </c>
      <c r="I2684" s="342"/>
      <c r="J2684" s="310" t="str">
        <f>IF(ISBLANK($D2684),"",'CDM_Requirements '!$B$149)</f>
        <v/>
      </c>
      <c r="K2684" s="338" t="str">
        <f>IF(ISBLANK($D2684),"",'CDM_Requirements '!$B$150)</f>
        <v/>
      </c>
      <c r="L2684" s="338" t="str">
        <f>IF(ISBLANK($D2684),"",'CDM_Requirements '!$B$151)</f>
        <v/>
      </c>
      <c r="M2684" s="338" t="str">
        <f>IF(ISBLANK($D2684),"",'CDM_Requirements '!$B$152)</f>
        <v/>
      </c>
      <c r="N2684" s="338" t="str">
        <f>IF(ISBLANK($D2684),"",'CDM_Requirements '!$B$153)</f>
        <v/>
      </c>
      <c r="O2684" s="340"/>
      <c r="P2684" s="340"/>
      <c r="Q2684" s="343"/>
    </row>
    <row r="2685" spans="1:17" s="323" customFormat="1" ht="20.100000000000001" customHeight="1" x14ac:dyDescent="0.25">
      <c r="A2685" s="311"/>
      <c r="B2685" s="308" t="str">
        <f>IF(ISBLANK($D2685)," -",'Offeror_Product Profile'!$B$12)</f>
        <v xml:space="preserve"> -</v>
      </c>
      <c r="C2685" s="308" t="str">
        <f>IF(ISBLANK($D2685)," -",'Offeror_Product Profile'!$B$13)</f>
        <v xml:space="preserve"> -</v>
      </c>
      <c r="D2685" s="340"/>
      <c r="E2685" s="341"/>
      <c r="F2685" s="336" t="str">
        <f>IF(ISBLANK($D2685)," -",'Offeror_Product Profile'!$B$10)</f>
        <v xml:space="preserve"> -</v>
      </c>
      <c r="G2685" s="336" t="str">
        <f>IF(ISBLANK($D2685)," -",'Offeror_Product Profile'!$B$11)</f>
        <v xml:space="preserve"> -</v>
      </c>
      <c r="H2685" s="309" t="str">
        <f>IF(ISBLANK($D2685),"",'Offeror_Product Profile'!$B$9)</f>
        <v/>
      </c>
      <c r="I2685" s="342"/>
      <c r="J2685" s="310" t="str">
        <f>IF(ISBLANK($D2685),"",'CDM_Requirements '!$B$149)</f>
        <v/>
      </c>
      <c r="K2685" s="338" t="str">
        <f>IF(ISBLANK($D2685),"",'CDM_Requirements '!$B$150)</f>
        <v/>
      </c>
      <c r="L2685" s="338" t="str">
        <f>IF(ISBLANK($D2685),"",'CDM_Requirements '!$B$151)</f>
        <v/>
      </c>
      <c r="M2685" s="338" t="str">
        <f>IF(ISBLANK($D2685),"",'CDM_Requirements '!$B$152)</f>
        <v/>
      </c>
      <c r="N2685" s="338" t="str">
        <f>IF(ISBLANK($D2685),"",'CDM_Requirements '!$B$153)</f>
        <v/>
      </c>
      <c r="O2685" s="340"/>
      <c r="P2685" s="340"/>
      <c r="Q2685" s="343"/>
    </row>
    <row r="2686" spans="1:17" s="323" customFormat="1" ht="20.100000000000001" customHeight="1" x14ac:dyDescent="0.25">
      <c r="A2686" s="311"/>
      <c r="B2686" s="308" t="str">
        <f>IF(ISBLANK($D2686)," -",'Offeror_Product Profile'!$B$12)</f>
        <v xml:space="preserve"> -</v>
      </c>
      <c r="C2686" s="308" t="str">
        <f>IF(ISBLANK($D2686)," -",'Offeror_Product Profile'!$B$13)</f>
        <v xml:space="preserve"> -</v>
      </c>
      <c r="D2686" s="340"/>
      <c r="E2686" s="341"/>
      <c r="F2686" s="336" t="str">
        <f>IF(ISBLANK($D2686)," -",'Offeror_Product Profile'!$B$10)</f>
        <v xml:space="preserve"> -</v>
      </c>
      <c r="G2686" s="336" t="str">
        <f>IF(ISBLANK($D2686)," -",'Offeror_Product Profile'!$B$11)</f>
        <v xml:space="preserve"> -</v>
      </c>
      <c r="H2686" s="309" t="str">
        <f>IF(ISBLANK($D2686),"",'Offeror_Product Profile'!$B$9)</f>
        <v/>
      </c>
      <c r="I2686" s="342"/>
      <c r="J2686" s="310" t="str">
        <f>IF(ISBLANK($D2686),"",'CDM_Requirements '!$B$149)</f>
        <v/>
      </c>
      <c r="K2686" s="338" t="str">
        <f>IF(ISBLANK($D2686),"",'CDM_Requirements '!$B$150)</f>
        <v/>
      </c>
      <c r="L2686" s="338" t="str">
        <f>IF(ISBLANK($D2686),"",'CDM_Requirements '!$B$151)</f>
        <v/>
      </c>
      <c r="M2686" s="338" t="str">
        <f>IF(ISBLANK($D2686),"",'CDM_Requirements '!$B$152)</f>
        <v/>
      </c>
      <c r="N2686" s="338" t="str">
        <f>IF(ISBLANK($D2686),"",'CDM_Requirements '!$B$153)</f>
        <v/>
      </c>
      <c r="O2686" s="340"/>
      <c r="P2686" s="340"/>
      <c r="Q2686" s="343"/>
    </row>
    <row r="2687" spans="1:17" s="323" customFormat="1" ht="20.100000000000001" customHeight="1" x14ac:dyDescent="0.25">
      <c r="A2687" s="311"/>
      <c r="B2687" s="308" t="str">
        <f>IF(ISBLANK($D2687)," -",'Offeror_Product Profile'!$B$12)</f>
        <v xml:space="preserve"> -</v>
      </c>
      <c r="C2687" s="308" t="str">
        <f>IF(ISBLANK($D2687)," -",'Offeror_Product Profile'!$B$13)</f>
        <v xml:space="preserve"> -</v>
      </c>
      <c r="D2687" s="340"/>
      <c r="E2687" s="341"/>
      <c r="F2687" s="336" t="str">
        <f>IF(ISBLANK($D2687)," -",'Offeror_Product Profile'!$B$10)</f>
        <v xml:space="preserve"> -</v>
      </c>
      <c r="G2687" s="336" t="str">
        <f>IF(ISBLANK($D2687)," -",'Offeror_Product Profile'!$B$11)</f>
        <v xml:space="preserve"> -</v>
      </c>
      <c r="H2687" s="309" t="str">
        <f>IF(ISBLANK($D2687),"",'Offeror_Product Profile'!$B$9)</f>
        <v/>
      </c>
      <c r="I2687" s="342"/>
      <c r="J2687" s="310" t="str">
        <f>IF(ISBLANK($D2687),"",'CDM_Requirements '!$B$149)</f>
        <v/>
      </c>
      <c r="K2687" s="338" t="str">
        <f>IF(ISBLANK($D2687),"",'CDM_Requirements '!$B$150)</f>
        <v/>
      </c>
      <c r="L2687" s="338" t="str">
        <f>IF(ISBLANK($D2687),"",'CDM_Requirements '!$B$151)</f>
        <v/>
      </c>
      <c r="M2687" s="338" t="str">
        <f>IF(ISBLANK($D2687),"",'CDM_Requirements '!$B$152)</f>
        <v/>
      </c>
      <c r="N2687" s="338" t="str">
        <f>IF(ISBLANK($D2687),"",'CDM_Requirements '!$B$153)</f>
        <v/>
      </c>
      <c r="O2687" s="340"/>
      <c r="P2687" s="340"/>
      <c r="Q2687" s="343"/>
    </row>
    <row r="2688" spans="1:17" s="323" customFormat="1" ht="20.100000000000001" customHeight="1" x14ac:dyDescent="0.25">
      <c r="A2688" s="311"/>
      <c r="B2688" s="308" t="str">
        <f>IF(ISBLANK($D2688)," -",'Offeror_Product Profile'!$B$12)</f>
        <v xml:space="preserve"> -</v>
      </c>
      <c r="C2688" s="308" t="str">
        <f>IF(ISBLANK($D2688)," -",'Offeror_Product Profile'!$B$13)</f>
        <v xml:space="preserve"> -</v>
      </c>
      <c r="D2688" s="340"/>
      <c r="E2688" s="341"/>
      <c r="F2688" s="336" t="str">
        <f>IF(ISBLANK($D2688)," -",'Offeror_Product Profile'!$B$10)</f>
        <v xml:space="preserve"> -</v>
      </c>
      <c r="G2688" s="336" t="str">
        <f>IF(ISBLANK($D2688)," -",'Offeror_Product Profile'!$B$11)</f>
        <v xml:space="preserve"> -</v>
      </c>
      <c r="H2688" s="309" t="str">
        <f>IF(ISBLANK($D2688),"",'Offeror_Product Profile'!$B$9)</f>
        <v/>
      </c>
      <c r="I2688" s="342"/>
      <c r="J2688" s="310" t="str">
        <f>IF(ISBLANK($D2688),"",'CDM_Requirements '!$B$149)</f>
        <v/>
      </c>
      <c r="K2688" s="338" t="str">
        <f>IF(ISBLANK($D2688),"",'CDM_Requirements '!$B$150)</f>
        <v/>
      </c>
      <c r="L2688" s="338" t="str">
        <f>IF(ISBLANK($D2688),"",'CDM_Requirements '!$B$151)</f>
        <v/>
      </c>
      <c r="M2688" s="338" t="str">
        <f>IF(ISBLANK($D2688),"",'CDM_Requirements '!$B$152)</f>
        <v/>
      </c>
      <c r="N2688" s="338" t="str">
        <f>IF(ISBLANK($D2688),"",'CDM_Requirements '!$B$153)</f>
        <v/>
      </c>
      <c r="O2688" s="340"/>
      <c r="P2688" s="340"/>
      <c r="Q2688" s="343"/>
    </row>
    <row r="2689" spans="1:17" s="323" customFormat="1" ht="20.100000000000001" customHeight="1" x14ac:dyDescent="0.25">
      <c r="A2689" s="311"/>
      <c r="B2689" s="308" t="str">
        <f>IF(ISBLANK($D2689)," -",'Offeror_Product Profile'!$B$12)</f>
        <v xml:space="preserve"> -</v>
      </c>
      <c r="C2689" s="308" t="str">
        <f>IF(ISBLANK($D2689)," -",'Offeror_Product Profile'!$B$13)</f>
        <v xml:space="preserve"> -</v>
      </c>
      <c r="D2689" s="340"/>
      <c r="E2689" s="341"/>
      <c r="F2689" s="336" t="str">
        <f>IF(ISBLANK($D2689)," -",'Offeror_Product Profile'!$B$10)</f>
        <v xml:space="preserve"> -</v>
      </c>
      <c r="G2689" s="336" t="str">
        <f>IF(ISBLANK($D2689)," -",'Offeror_Product Profile'!$B$11)</f>
        <v xml:space="preserve"> -</v>
      </c>
      <c r="H2689" s="309" t="str">
        <f>IF(ISBLANK($D2689),"",'Offeror_Product Profile'!$B$9)</f>
        <v/>
      </c>
      <c r="I2689" s="342"/>
      <c r="J2689" s="310" t="str">
        <f>IF(ISBLANK($D2689),"",'CDM_Requirements '!$B$149)</f>
        <v/>
      </c>
      <c r="K2689" s="338" t="str">
        <f>IF(ISBLANK($D2689),"",'CDM_Requirements '!$B$150)</f>
        <v/>
      </c>
      <c r="L2689" s="338" t="str">
        <f>IF(ISBLANK($D2689),"",'CDM_Requirements '!$B$151)</f>
        <v/>
      </c>
      <c r="M2689" s="338" t="str">
        <f>IF(ISBLANK($D2689),"",'CDM_Requirements '!$B$152)</f>
        <v/>
      </c>
      <c r="N2689" s="338" t="str">
        <f>IF(ISBLANK($D2689),"",'CDM_Requirements '!$B$153)</f>
        <v/>
      </c>
      <c r="O2689" s="340"/>
      <c r="P2689" s="340"/>
      <c r="Q2689" s="343"/>
    </row>
    <row r="2690" spans="1:17" s="323" customFormat="1" ht="20.100000000000001" customHeight="1" x14ac:dyDescent="0.25">
      <c r="A2690" s="311"/>
      <c r="B2690" s="308" t="str">
        <f>IF(ISBLANK($D2690)," -",'Offeror_Product Profile'!$B$12)</f>
        <v xml:space="preserve"> -</v>
      </c>
      <c r="C2690" s="308" t="str">
        <f>IF(ISBLANK($D2690)," -",'Offeror_Product Profile'!$B$13)</f>
        <v xml:space="preserve"> -</v>
      </c>
      <c r="D2690" s="340"/>
      <c r="E2690" s="341"/>
      <c r="F2690" s="336" t="str">
        <f>IF(ISBLANK($D2690)," -",'Offeror_Product Profile'!$B$10)</f>
        <v xml:space="preserve"> -</v>
      </c>
      <c r="G2690" s="336" t="str">
        <f>IF(ISBLANK($D2690)," -",'Offeror_Product Profile'!$B$11)</f>
        <v xml:space="preserve"> -</v>
      </c>
      <c r="H2690" s="309" t="str">
        <f>IF(ISBLANK($D2690),"",'Offeror_Product Profile'!$B$9)</f>
        <v/>
      </c>
      <c r="I2690" s="342"/>
      <c r="J2690" s="310" t="str">
        <f>IF(ISBLANK($D2690),"",'CDM_Requirements '!$B$149)</f>
        <v/>
      </c>
      <c r="K2690" s="338" t="str">
        <f>IF(ISBLANK($D2690),"",'CDM_Requirements '!$B$150)</f>
        <v/>
      </c>
      <c r="L2690" s="338" t="str">
        <f>IF(ISBLANK($D2690),"",'CDM_Requirements '!$B$151)</f>
        <v/>
      </c>
      <c r="M2690" s="338" t="str">
        <f>IF(ISBLANK($D2690),"",'CDM_Requirements '!$B$152)</f>
        <v/>
      </c>
      <c r="N2690" s="338" t="str">
        <f>IF(ISBLANK($D2690),"",'CDM_Requirements '!$B$153)</f>
        <v/>
      </c>
      <c r="O2690" s="340"/>
      <c r="P2690" s="340"/>
      <c r="Q2690" s="343"/>
    </row>
    <row r="2691" spans="1:17" s="323" customFormat="1" ht="20.100000000000001" customHeight="1" x14ac:dyDescent="0.25">
      <c r="A2691" s="311"/>
      <c r="B2691" s="308" t="str">
        <f>IF(ISBLANK($D2691)," -",'Offeror_Product Profile'!$B$12)</f>
        <v xml:space="preserve"> -</v>
      </c>
      <c r="C2691" s="308" t="str">
        <f>IF(ISBLANK($D2691)," -",'Offeror_Product Profile'!$B$13)</f>
        <v xml:space="preserve"> -</v>
      </c>
      <c r="D2691" s="340"/>
      <c r="E2691" s="341"/>
      <c r="F2691" s="336" t="str">
        <f>IF(ISBLANK($D2691)," -",'Offeror_Product Profile'!$B$10)</f>
        <v xml:space="preserve"> -</v>
      </c>
      <c r="G2691" s="336" t="str">
        <f>IF(ISBLANK($D2691)," -",'Offeror_Product Profile'!$B$11)</f>
        <v xml:space="preserve"> -</v>
      </c>
      <c r="H2691" s="309" t="str">
        <f>IF(ISBLANK($D2691),"",'Offeror_Product Profile'!$B$9)</f>
        <v/>
      </c>
      <c r="I2691" s="342"/>
      <c r="J2691" s="310" t="str">
        <f>IF(ISBLANK($D2691),"",'CDM_Requirements '!$B$149)</f>
        <v/>
      </c>
      <c r="K2691" s="338" t="str">
        <f>IF(ISBLANK($D2691),"",'CDM_Requirements '!$B$150)</f>
        <v/>
      </c>
      <c r="L2691" s="338" t="str">
        <f>IF(ISBLANK($D2691),"",'CDM_Requirements '!$B$151)</f>
        <v/>
      </c>
      <c r="M2691" s="338" t="str">
        <f>IF(ISBLANK($D2691),"",'CDM_Requirements '!$B$152)</f>
        <v/>
      </c>
      <c r="N2691" s="338" t="str">
        <f>IF(ISBLANK($D2691),"",'CDM_Requirements '!$B$153)</f>
        <v/>
      </c>
      <c r="O2691" s="340"/>
      <c r="P2691" s="340"/>
      <c r="Q2691" s="343"/>
    </row>
    <row r="2692" spans="1:17" s="323" customFormat="1" ht="20.100000000000001" customHeight="1" x14ac:dyDescent="0.25">
      <c r="A2692" s="311"/>
      <c r="B2692" s="308" t="str">
        <f>IF(ISBLANK($D2692)," -",'Offeror_Product Profile'!$B$12)</f>
        <v xml:space="preserve"> -</v>
      </c>
      <c r="C2692" s="308" t="str">
        <f>IF(ISBLANK($D2692)," -",'Offeror_Product Profile'!$B$13)</f>
        <v xml:space="preserve"> -</v>
      </c>
      <c r="D2692" s="340"/>
      <c r="E2692" s="341"/>
      <c r="F2692" s="336" t="str">
        <f>IF(ISBLANK($D2692)," -",'Offeror_Product Profile'!$B$10)</f>
        <v xml:space="preserve"> -</v>
      </c>
      <c r="G2692" s="336" t="str">
        <f>IF(ISBLANK($D2692)," -",'Offeror_Product Profile'!$B$11)</f>
        <v xml:space="preserve"> -</v>
      </c>
      <c r="H2692" s="309" t="str">
        <f>IF(ISBLANK($D2692),"",'Offeror_Product Profile'!$B$9)</f>
        <v/>
      </c>
      <c r="I2692" s="342"/>
      <c r="J2692" s="310" t="str">
        <f>IF(ISBLANK($D2692),"",'CDM_Requirements '!$B$149)</f>
        <v/>
      </c>
      <c r="K2692" s="338" t="str">
        <f>IF(ISBLANK($D2692),"",'CDM_Requirements '!$B$150)</f>
        <v/>
      </c>
      <c r="L2692" s="338" t="str">
        <f>IF(ISBLANK($D2692),"",'CDM_Requirements '!$B$151)</f>
        <v/>
      </c>
      <c r="M2692" s="338" t="str">
        <f>IF(ISBLANK($D2692),"",'CDM_Requirements '!$B$152)</f>
        <v/>
      </c>
      <c r="N2692" s="338" t="str">
        <f>IF(ISBLANK($D2692),"",'CDM_Requirements '!$B$153)</f>
        <v/>
      </c>
      <c r="O2692" s="340"/>
      <c r="P2692" s="340"/>
      <c r="Q2692" s="343"/>
    </row>
    <row r="2693" spans="1:17" s="323" customFormat="1" ht="20.100000000000001" customHeight="1" x14ac:dyDescent="0.25">
      <c r="A2693" s="311"/>
      <c r="B2693" s="308" t="str">
        <f>IF(ISBLANK($D2693)," -",'Offeror_Product Profile'!$B$12)</f>
        <v xml:space="preserve"> -</v>
      </c>
      <c r="C2693" s="308" t="str">
        <f>IF(ISBLANK($D2693)," -",'Offeror_Product Profile'!$B$13)</f>
        <v xml:space="preserve"> -</v>
      </c>
      <c r="D2693" s="340"/>
      <c r="E2693" s="341"/>
      <c r="F2693" s="336" t="str">
        <f>IF(ISBLANK($D2693)," -",'Offeror_Product Profile'!$B$10)</f>
        <v xml:space="preserve"> -</v>
      </c>
      <c r="G2693" s="336" t="str">
        <f>IF(ISBLANK($D2693)," -",'Offeror_Product Profile'!$B$11)</f>
        <v xml:space="preserve"> -</v>
      </c>
      <c r="H2693" s="309" t="str">
        <f>IF(ISBLANK($D2693),"",'Offeror_Product Profile'!$B$9)</f>
        <v/>
      </c>
      <c r="I2693" s="342"/>
      <c r="J2693" s="310" t="str">
        <f>IF(ISBLANK($D2693),"",'CDM_Requirements '!$B$149)</f>
        <v/>
      </c>
      <c r="K2693" s="338" t="str">
        <f>IF(ISBLANK($D2693),"",'CDM_Requirements '!$B$150)</f>
        <v/>
      </c>
      <c r="L2693" s="338" t="str">
        <f>IF(ISBLANK($D2693),"",'CDM_Requirements '!$B$151)</f>
        <v/>
      </c>
      <c r="M2693" s="338" t="str">
        <f>IF(ISBLANK($D2693),"",'CDM_Requirements '!$B$152)</f>
        <v/>
      </c>
      <c r="N2693" s="338" t="str">
        <f>IF(ISBLANK($D2693),"",'CDM_Requirements '!$B$153)</f>
        <v/>
      </c>
      <c r="O2693" s="340"/>
      <c r="P2693" s="340"/>
      <c r="Q2693" s="343"/>
    </row>
    <row r="2694" spans="1:17" s="323" customFormat="1" ht="20.100000000000001" customHeight="1" x14ac:dyDescent="0.25">
      <c r="A2694" s="311"/>
      <c r="B2694" s="308" t="str">
        <f>IF(ISBLANK($D2694)," -",'Offeror_Product Profile'!$B$12)</f>
        <v xml:space="preserve"> -</v>
      </c>
      <c r="C2694" s="308" t="str">
        <f>IF(ISBLANK($D2694)," -",'Offeror_Product Profile'!$B$13)</f>
        <v xml:space="preserve"> -</v>
      </c>
      <c r="D2694" s="340"/>
      <c r="E2694" s="341"/>
      <c r="F2694" s="336" t="str">
        <f>IF(ISBLANK($D2694)," -",'Offeror_Product Profile'!$B$10)</f>
        <v xml:space="preserve"> -</v>
      </c>
      <c r="G2694" s="336" t="str">
        <f>IF(ISBLANK($D2694)," -",'Offeror_Product Profile'!$B$11)</f>
        <v xml:space="preserve"> -</v>
      </c>
      <c r="H2694" s="309" t="str">
        <f>IF(ISBLANK($D2694),"",'Offeror_Product Profile'!$B$9)</f>
        <v/>
      </c>
      <c r="I2694" s="342"/>
      <c r="J2694" s="310" t="str">
        <f>IF(ISBLANK($D2694),"",'CDM_Requirements '!$B$149)</f>
        <v/>
      </c>
      <c r="K2694" s="338" t="str">
        <f>IF(ISBLANK($D2694),"",'CDM_Requirements '!$B$150)</f>
        <v/>
      </c>
      <c r="L2694" s="338" t="str">
        <f>IF(ISBLANK($D2694),"",'CDM_Requirements '!$B$151)</f>
        <v/>
      </c>
      <c r="M2694" s="338" t="str">
        <f>IF(ISBLANK($D2694),"",'CDM_Requirements '!$B$152)</f>
        <v/>
      </c>
      <c r="N2694" s="338" t="str">
        <f>IF(ISBLANK($D2694),"",'CDM_Requirements '!$B$153)</f>
        <v/>
      </c>
      <c r="O2694" s="340"/>
      <c r="P2694" s="340"/>
      <c r="Q2694" s="343"/>
    </row>
    <row r="2695" spans="1:17" s="323" customFormat="1" ht="20.100000000000001" customHeight="1" x14ac:dyDescent="0.25">
      <c r="A2695" s="311"/>
      <c r="B2695" s="308" t="str">
        <f>IF(ISBLANK($D2695)," -",'Offeror_Product Profile'!$B$12)</f>
        <v xml:space="preserve"> -</v>
      </c>
      <c r="C2695" s="308" t="str">
        <f>IF(ISBLANK($D2695)," -",'Offeror_Product Profile'!$B$13)</f>
        <v xml:space="preserve"> -</v>
      </c>
      <c r="D2695" s="340"/>
      <c r="E2695" s="341"/>
      <c r="F2695" s="336" t="str">
        <f>IF(ISBLANK($D2695)," -",'Offeror_Product Profile'!$B$10)</f>
        <v xml:space="preserve"> -</v>
      </c>
      <c r="G2695" s="336" t="str">
        <f>IF(ISBLANK($D2695)," -",'Offeror_Product Profile'!$B$11)</f>
        <v xml:space="preserve"> -</v>
      </c>
      <c r="H2695" s="309" t="str">
        <f>IF(ISBLANK($D2695),"",'Offeror_Product Profile'!$B$9)</f>
        <v/>
      </c>
      <c r="I2695" s="342"/>
      <c r="J2695" s="310" t="str">
        <f>IF(ISBLANK($D2695),"",'CDM_Requirements '!$B$149)</f>
        <v/>
      </c>
      <c r="K2695" s="338" t="str">
        <f>IF(ISBLANK($D2695),"",'CDM_Requirements '!$B$150)</f>
        <v/>
      </c>
      <c r="L2695" s="338" t="str">
        <f>IF(ISBLANK($D2695),"",'CDM_Requirements '!$B$151)</f>
        <v/>
      </c>
      <c r="M2695" s="338" t="str">
        <f>IF(ISBLANK($D2695),"",'CDM_Requirements '!$B$152)</f>
        <v/>
      </c>
      <c r="N2695" s="338" t="str">
        <f>IF(ISBLANK($D2695),"",'CDM_Requirements '!$B$153)</f>
        <v/>
      </c>
      <c r="O2695" s="340"/>
      <c r="P2695" s="340"/>
      <c r="Q2695" s="343"/>
    </row>
    <row r="2696" spans="1:17" s="323" customFormat="1" ht="20.100000000000001" customHeight="1" x14ac:dyDescent="0.25">
      <c r="A2696" s="311"/>
      <c r="B2696" s="308" t="str">
        <f>IF(ISBLANK($D2696)," -",'Offeror_Product Profile'!$B$12)</f>
        <v xml:space="preserve"> -</v>
      </c>
      <c r="C2696" s="308" t="str">
        <f>IF(ISBLANK($D2696)," -",'Offeror_Product Profile'!$B$13)</f>
        <v xml:space="preserve"> -</v>
      </c>
      <c r="D2696" s="340"/>
      <c r="E2696" s="341"/>
      <c r="F2696" s="336" t="str">
        <f>IF(ISBLANK($D2696)," -",'Offeror_Product Profile'!$B$10)</f>
        <v xml:space="preserve"> -</v>
      </c>
      <c r="G2696" s="336" t="str">
        <f>IF(ISBLANK($D2696)," -",'Offeror_Product Profile'!$B$11)</f>
        <v xml:space="preserve"> -</v>
      </c>
      <c r="H2696" s="309" t="str">
        <f>IF(ISBLANK($D2696),"",'Offeror_Product Profile'!$B$9)</f>
        <v/>
      </c>
      <c r="I2696" s="342"/>
      <c r="J2696" s="310" t="str">
        <f>IF(ISBLANK($D2696),"",'CDM_Requirements '!$B$149)</f>
        <v/>
      </c>
      <c r="K2696" s="338" t="str">
        <f>IF(ISBLANK($D2696),"",'CDM_Requirements '!$B$150)</f>
        <v/>
      </c>
      <c r="L2696" s="338" t="str">
        <f>IF(ISBLANK($D2696),"",'CDM_Requirements '!$B$151)</f>
        <v/>
      </c>
      <c r="M2696" s="338" t="str">
        <f>IF(ISBLANK($D2696),"",'CDM_Requirements '!$B$152)</f>
        <v/>
      </c>
      <c r="N2696" s="338" t="str">
        <f>IF(ISBLANK($D2696),"",'CDM_Requirements '!$B$153)</f>
        <v/>
      </c>
      <c r="O2696" s="340"/>
      <c r="P2696" s="340"/>
      <c r="Q2696" s="343"/>
    </row>
    <row r="2697" spans="1:17" s="323" customFormat="1" ht="20.100000000000001" customHeight="1" x14ac:dyDescent="0.25">
      <c r="A2697" s="311"/>
      <c r="B2697" s="308" t="str">
        <f>IF(ISBLANK($D2697)," -",'Offeror_Product Profile'!$B$12)</f>
        <v xml:space="preserve"> -</v>
      </c>
      <c r="C2697" s="308" t="str">
        <f>IF(ISBLANK($D2697)," -",'Offeror_Product Profile'!$B$13)</f>
        <v xml:space="preserve"> -</v>
      </c>
      <c r="D2697" s="340"/>
      <c r="E2697" s="341"/>
      <c r="F2697" s="336" t="str">
        <f>IF(ISBLANK($D2697)," -",'Offeror_Product Profile'!$B$10)</f>
        <v xml:space="preserve"> -</v>
      </c>
      <c r="G2697" s="336" t="str">
        <f>IF(ISBLANK($D2697)," -",'Offeror_Product Profile'!$B$11)</f>
        <v xml:space="preserve"> -</v>
      </c>
      <c r="H2697" s="309" t="str">
        <f>IF(ISBLANK($D2697),"",'Offeror_Product Profile'!$B$9)</f>
        <v/>
      </c>
      <c r="I2697" s="342"/>
      <c r="J2697" s="310" t="str">
        <f>IF(ISBLANK($D2697),"",'CDM_Requirements '!$B$149)</f>
        <v/>
      </c>
      <c r="K2697" s="338" t="str">
        <f>IF(ISBLANK($D2697),"",'CDM_Requirements '!$B$150)</f>
        <v/>
      </c>
      <c r="L2697" s="338" t="str">
        <f>IF(ISBLANK($D2697),"",'CDM_Requirements '!$B$151)</f>
        <v/>
      </c>
      <c r="M2697" s="338" t="str">
        <f>IF(ISBLANK($D2697),"",'CDM_Requirements '!$B$152)</f>
        <v/>
      </c>
      <c r="N2697" s="338" t="str">
        <f>IF(ISBLANK($D2697),"",'CDM_Requirements '!$B$153)</f>
        <v/>
      </c>
      <c r="O2697" s="340"/>
      <c r="P2697" s="340"/>
      <c r="Q2697" s="343"/>
    </row>
    <row r="2698" spans="1:17" s="323" customFormat="1" ht="20.100000000000001" customHeight="1" x14ac:dyDescent="0.25">
      <c r="A2698" s="311"/>
      <c r="B2698" s="308" t="str">
        <f>IF(ISBLANK($D2698)," -",'Offeror_Product Profile'!$B$12)</f>
        <v xml:space="preserve"> -</v>
      </c>
      <c r="C2698" s="308" t="str">
        <f>IF(ISBLANK($D2698)," -",'Offeror_Product Profile'!$B$13)</f>
        <v xml:space="preserve"> -</v>
      </c>
      <c r="D2698" s="340"/>
      <c r="E2698" s="341"/>
      <c r="F2698" s="336" t="str">
        <f>IF(ISBLANK($D2698)," -",'Offeror_Product Profile'!$B$10)</f>
        <v xml:space="preserve"> -</v>
      </c>
      <c r="G2698" s="336" t="str">
        <f>IF(ISBLANK($D2698)," -",'Offeror_Product Profile'!$B$11)</f>
        <v xml:space="preserve"> -</v>
      </c>
      <c r="H2698" s="309" t="str">
        <f>IF(ISBLANK($D2698),"",'Offeror_Product Profile'!$B$9)</f>
        <v/>
      </c>
      <c r="I2698" s="342"/>
      <c r="J2698" s="310" t="str">
        <f>IF(ISBLANK($D2698),"",'CDM_Requirements '!$B$149)</f>
        <v/>
      </c>
      <c r="K2698" s="338" t="str">
        <f>IF(ISBLANK($D2698),"",'CDM_Requirements '!$B$150)</f>
        <v/>
      </c>
      <c r="L2698" s="338" t="str">
        <f>IF(ISBLANK($D2698),"",'CDM_Requirements '!$B$151)</f>
        <v/>
      </c>
      <c r="M2698" s="338" t="str">
        <f>IF(ISBLANK($D2698),"",'CDM_Requirements '!$B$152)</f>
        <v/>
      </c>
      <c r="N2698" s="338" t="str">
        <f>IF(ISBLANK($D2698),"",'CDM_Requirements '!$B$153)</f>
        <v/>
      </c>
      <c r="O2698" s="340"/>
      <c r="P2698" s="340"/>
      <c r="Q2698" s="343"/>
    </row>
    <row r="2699" spans="1:17" s="323" customFormat="1" ht="20.100000000000001" customHeight="1" x14ac:dyDescent="0.25">
      <c r="A2699" s="311"/>
      <c r="B2699" s="308" t="str">
        <f>IF(ISBLANK($D2699)," -",'Offeror_Product Profile'!$B$12)</f>
        <v xml:space="preserve"> -</v>
      </c>
      <c r="C2699" s="308" t="str">
        <f>IF(ISBLANK($D2699)," -",'Offeror_Product Profile'!$B$13)</f>
        <v xml:space="preserve"> -</v>
      </c>
      <c r="D2699" s="340"/>
      <c r="E2699" s="341"/>
      <c r="F2699" s="336" t="str">
        <f>IF(ISBLANK($D2699)," -",'Offeror_Product Profile'!$B$10)</f>
        <v xml:space="preserve"> -</v>
      </c>
      <c r="G2699" s="336" t="str">
        <f>IF(ISBLANK($D2699)," -",'Offeror_Product Profile'!$B$11)</f>
        <v xml:space="preserve"> -</v>
      </c>
      <c r="H2699" s="309" t="str">
        <f>IF(ISBLANK($D2699),"",'Offeror_Product Profile'!$B$9)</f>
        <v/>
      </c>
      <c r="I2699" s="342"/>
      <c r="J2699" s="310" t="str">
        <f>IF(ISBLANK($D2699),"",'CDM_Requirements '!$B$149)</f>
        <v/>
      </c>
      <c r="K2699" s="338" t="str">
        <f>IF(ISBLANK($D2699),"",'CDM_Requirements '!$B$150)</f>
        <v/>
      </c>
      <c r="L2699" s="338" t="str">
        <f>IF(ISBLANK($D2699),"",'CDM_Requirements '!$B$151)</f>
        <v/>
      </c>
      <c r="M2699" s="338" t="str">
        <f>IF(ISBLANK($D2699),"",'CDM_Requirements '!$B$152)</f>
        <v/>
      </c>
      <c r="N2699" s="338" t="str">
        <f>IF(ISBLANK($D2699),"",'CDM_Requirements '!$B$153)</f>
        <v/>
      </c>
      <c r="O2699" s="340"/>
      <c r="P2699" s="340"/>
      <c r="Q2699" s="343"/>
    </row>
    <row r="2700" spans="1:17" s="323" customFormat="1" ht="20.100000000000001" customHeight="1" x14ac:dyDescent="0.25">
      <c r="A2700" s="311"/>
      <c r="B2700" s="308" t="str">
        <f>IF(ISBLANK($D2700)," -",'Offeror_Product Profile'!$B$12)</f>
        <v xml:space="preserve"> -</v>
      </c>
      <c r="C2700" s="308" t="str">
        <f>IF(ISBLANK($D2700)," -",'Offeror_Product Profile'!$B$13)</f>
        <v xml:space="preserve"> -</v>
      </c>
      <c r="D2700" s="340"/>
      <c r="E2700" s="341"/>
      <c r="F2700" s="336" t="str">
        <f>IF(ISBLANK($D2700)," -",'Offeror_Product Profile'!$B$10)</f>
        <v xml:space="preserve"> -</v>
      </c>
      <c r="G2700" s="336" t="str">
        <f>IF(ISBLANK($D2700)," -",'Offeror_Product Profile'!$B$11)</f>
        <v xml:space="preserve"> -</v>
      </c>
      <c r="H2700" s="309" t="str">
        <f>IF(ISBLANK($D2700),"",'Offeror_Product Profile'!$B$9)</f>
        <v/>
      </c>
      <c r="I2700" s="342"/>
      <c r="J2700" s="310" t="str">
        <f>IF(ISBLANK($D2700),"",'CDM_Requirements '!$B$149)</f>
        <v/>
      </c>
      <c r="K2700" s="338" t="str">
        <f>IF(ISBLANK($D2700),"",'CDM_Requirements '!$B$150)</f>
        <v/>
      </c>
      <c r="L2700" s="338" t="str">
        <f>IF(ISBLANK($D2700),"",'CDM_Requirements '!$B$151)</f>
        <v/>
      </c>
      <c r="M2700" s="338" t="str">
        <f>IF(ISBLANK($D2700),"",'CDM_Requirements '!$B$152)</f>
        <v/>
      </c>
      <c r="N2700" s="338" t="str">
        <f>IF(ISBLANK($D2700),"",'CDM_Requirements '!$B$153)</f>
        <v/>
      </c>
      <c r="O2700" s="340"/>
      <c r="P2700" s="340"/>
      <c r="Q2700" s="343"/>
    </row>
    <row r="2701" spans="1:17" s="323" customFormat="1" ht="20.100000000000001" customHeight="1" x14ac:dyDescent="0.25">
      <c r="A2701" s="311"/>
      <c r="B2701" s="308" t="str">
        <f>IF(ISBLANK($D2701)," -",'Offeror_Product Profile'!$B$12)</f>
        <v xml:space="preserve"> -</v>
      </c>
      <c r="C2701" s="308" t="str">
        <f>IF(ISBLANK($D2701)," -",'Offeror_Product Profile'!$B$13)</f>
        <v xml:space="preserve"> -</v>
      </c>
      <c r="D2701" s="340"/>
      <c r="E2701" s="341"/>
      <c r="F2701" s="336" t="str">
        <f>IF(ISBLANK($D2701)," -",'Offeror_Product Profile'!$B$10)</f>
        <v xml:space="preserve"> -</v>
      </c>
      <c r="G2701" s="336" t="str">
        <f>IF(ISBLANK($D2701)," -",'Offeror_Product Profile'!$B$11)</f>
        <v xml:space="preserve"> -</v>
      </c>
      <c r="H2701" s="309" t="str">
        <f>IF(ISBLANK($D2701),"",'Offeror_Product Profile'!$B$9)</f>
        <v/>
      </c>
      <c r="I2701" s="342"/>
      <c r="J2701" s="310" t="str">
        <f>IF(ISBLANK($D2701),"",'CDM_Requirements '!$B$149)</f>
        <v/>
      </c>
      <c r="K2701" s="338" t="str">
        <f>IF(ISBLANK($D2701),"",'CDM_Requirements '!$B$150)</f>
        <v/>
      </c>
      <c r="L2701" s="338" t="str">
        <f>IF(ISBLANK($D2701),"",'CDM_Requirements '!$B$151)</f>
        <v/>
      </c>
      <c r="M2701" s="338" t="str">
        <f>IF(ISBLANK($D2701),"",'CDM_Requirements '!$B$152)</f>
        <v/>
      </c>
      <c r="N2701" s="338" t="str">
        <f>IF(ISBLANK($D2701),"",'CDM_Requirements '!$B$153)</f>
        <v/>
      </c>
      <c r="O2701" s="340"/>
      <c r="P2701" s="340"/>
      <c r="Q2701" s="343"/>
    </row>
    <row r="2702" spans="1:17" s="323" customFormat="1" ht="20.100000000000001" customHeight="1" x14ac:dyDescent="0.25">
      <c r="A2702" s="311"/>
      <c r="B2702" s="308" t="str">
        <f>IF(ISBLANK($D2702)," -",'Offeror_Product Profile'!$B$12)</f>
        <v xml:space="preserve"> -</v>
      </c>
      <c r="C2702" s="308" t="str">
        <f>IF(ISBLANK($D2702)," -",'Offeror_Product Profile'!$B$13)</f>
        <v xml:space="preserve"> -</v>
      </c>
      <c r="D2702" s="340"/>
      <c r="E2702" s="341"/>
      <c r="F2702" s="336" t="str">
        <f>IF(ISBLANK($D2702)," -",'Offeror_Product Profile'!$B$10)</f>
        <v xml:space="preserve"> -</v>
      </c>
      <c r="G2702" s="336" t="str">
        <f>IF(ISBLANK($D2702)," -",'Offeror_Product Profile'!$B$11)</f>
        <v xml:space="preserve"> -</v>
      </c>
      <c r="H2702" s="309" t="str">
        <f>IF(ISBLANK($D2702),"",'Offeror_Product Profile'!$B$9)</f>
        <v/>
      </c>
      <c r="I2702" s="342"/>
      <c r="J2702" s="310" t="str">
        <f>IF(ISBLANK($D2702),"",'CDM_Requirements '!$B$149)</f>
        <v/>
      </c>
      <c r="K2702" s="338" t="str">
        <f>IF(ISBLANK($D2702),"",'CDM_Requirements '!$B$150)</f>
        <v/>
      </c>
      <c r="L2702" s="338" t="str">
        <f>IF(ISBLANK($D2702),"",'CDM_Requirements '!$B$151)</f>
        <v/>
      </c>
      <c r="M2702" s="338" t="str">
        <f>IF(ISBLANK($D2702),"",'CDM_Requirements '!$B$152)</f>
        <v/>
      </c>
      <c r="N2702" s="338" t="str">
        <f>IF(ISBLANK($D2702),"",'CDM_Requirements '!$B$153)</f>
        <v/>
      </c>
      <c r="O2702" s="340"/>
      <c r="P2702" s="340"/>
      <c r="Q2702" s="343"/>
    </row>
    <row r="2703" spans="1:17" s="323" customFormat="1" ht="20.100000000000001" customHeight="1" x14ac:dyDescent="0.25">
      <c r="A2703" s="311"/>
      <c r="B2703" s="308" t="str">
        <f>IF(ISBLANK($D2703)," -",'Offeror_Product Profile'!$B$12)</f>
        <v xml:space="preserve"> -</v>
      </c>
      <c r="C2703" s="308" t="str">
        <f>IF(ISBLANK($D2703)," -",'Offeror_Product Profile'!$B$13)</f>
        <v xml:space="preserve"> -</v>
      </c>
      <c r="D2703" s="340"/>
      <c r="E2703" s="341"/>
      <c r="F2703" s="336" t="str">
        <f>IF(ISBLANK($D2703)," -",'Offeror_Product Profile'!$B$10)</f>
        <v xml:space="preserve"> -</v>
      </c>
      <c r="G2703" s="336" t="str">
        <f>IF(ISBLANK($D2703)," -",'Offeror_Product Profile'!$B$11)</f>
        <v xml:space="preserve"> -</v>
      </c>
      <c r="H2703" s="309" t="str">
        <f>IF(ISBLANK($D2703),"",'Offeror_Product Profile'!$B$9)</f>
        <v/>
      </c>
      <c r="I2703" s="342"/>
      <c r="J2703" s="310" t="str">
        <f>IF(ISBLANK($D2703),"",'CDM_Requirements '!$B$149)</f>
        <v/>
      </c>
      <c r="K2703" s="338" t="str">
        <f>IF(ISBLANK($D2703),"",'CDM_Requirements '!$B$150)</f>
        <v/>
      </c>
      <c r="L2703" s="338" t="str">
        <f>IF(ISBLANK($D2703),"",'CDM_Requirements '!$B$151)</f>
        <v/>
      </c>
      <c r="M2703" s="338" t="str">
        <f>IF(ISBLANK($D2703),"",'CDM_Requirements '!$B$152)</f>
        <v/>
      </c>
      <c r="N2703" s="338" t="str">
        <f>IF(ISBLANK($D2703),"",'CDM_Requirements '!$B$153)</f>
        <v/>
      </c>
      <c r="O2703" s="340"/>
      <c r="P2703" s="340"/>
      <c r="Q2703" s="343"/>
    </row>
    <row r="2704" spans="1:17" s="323" customFormat="1" ht="20.100000000000001" customHeight="1" x14ac:dyDescent="0.25">
      <c r="A2704" s="311"/>
      <c r="B2704" s="308" t="str">
        <f>IF(ISBLANK($D2704)," -",'Offeror_Product Profile'!$B$12)</f>
        <v xml:space="preserve"> -</v>
      </c>
      <c r="C2704" s="308" t="str">
        <f>IF(ISBLANK($D2704)," -",'Offeror_Product Profile'!$B$13)</f>
        <v xml:space="preserve"> -</v>
      </c>
      <c r="D2704" s="340"/>
      <c r="E2704" s="341"/>
      <c r="F2704" s="336" t="str">
        <f>IF(ISBLANK($D2704)," -",'Offeror_Product Profile'!$B$10)</f>
        <v xml:space="preserve"> -</v>
      </c>
      <c r="G2704" s="336" t="str">
        <f>IF(ISBLANK($D2704)," -",'Offeror_Product Profile'!$B$11)</f>
        <v xml:space="preserve"> -</v>
      </c>
      <c r="H2704" s="309" t="str">
        <f>IF(ISBLANK($D2704),"",'Offeror_Product Profile'!$B$9)</f>
        <v/>
      </c>
      <c r="I2704" s="342"/>
      <c r="J2704" s="310" t="str">
        <f>IF(ISBLANK($D2704),"",'CDM_Requirements '!$B$149)</f>
        <v/>
      </c>
      <c r="K2704" s="338" t="str">
        <f>IF(ISBLANK($D2704),"",'CDM_Requirements '!$B$150)</f>
        <v/>
      </c>
      <c r="L2704" s="338" t="str">
        <f>IF(ISBLANK($D2704),"",'CDM_Requirements '!$B$151)</f>
        <v/>
      </c>
      <c r="M2704" s="338" t="str">
        <f>IF(ISBLANK($D2704),"",'CDM_Requirements '!$B$152)</f>
        <v/>
      </c>
      <c r="N2704" s="338" t="str">
        <f>IF(ISBLANK($D2704),"",'CDM_Requirements '!$B$153)</f>
        <v/>
      </c>
      <c r="O2704" s="340"/>
      <c r="P2704" s="340"/>
      <c r="Q2704" s="343"/>
    </row>
    <row r="2705" spans="1:17" s="323" customFormat="1" ht="20.100000000000001" customHeight="1" x14ac:dyDescent="0.25">
      <c r="A2705" s="311"/>
      <c r="B2705" s="308" t="str">
        <f>IF(ISBLANK($D2705)," -",'Offeror_Product Profile'!$B$12)</f>
        <v xml:space="preserve"> -</v>
      </c>
      <c r="C2705" s="308" t="str">
        <f>IF(ISBLANK($D2705)," -",'Offeror_Product Profile'!$B$13)</f>
        <v xml:space="preserve"> -</v>
      </c>
      <c r="D2705" s="340"/>
      <c r="E2705" s="341"/>
      <c r="F2705" s="336" t="str">
        <f>IF(ISBLANK($D2705)," -",'Offeror_Product Profile'!$B$10)</f>
        <v xml:space="preserve"> -</v>
      </c>
      <c r="G2705" s="336" t="str">
        <f>IF(ISBLANK($D2705)," -",'Offeror_Product Profile'!$B$11)</f>
        <v xml:space="preserve"> -</v>
      </c>
      <c r="H2705" s="309" t="str">
        <f>IF(ISBLANK($D2705),"",'Offeror_Product Profile'!$B$9)</f>
        <v/>
      </c>
      <c r="I2705" s="342"/>
      <c r="J2705" s="310" t="str">
        <f>IF(ISBLANK($D2705),"",'CDM_Requirements '!$B$149)</f>
        <v/>
      </c>
      <c r="K2705" s="338" t="str">
        <f>IF(ISBLANK($D2705),"",'CDM_Requirements '!$B$150)</f>
        <v/>
      </c>
      <c r="L2705" s="338" t="str">
        <f>IF(ISBLANK($D2705),"",'CDM_Requirements '!$B$151)</f>
        <v/>
      </c>
      <c r="M2705" s="338" t="str">
        <f>IF(ISBLANK($D2705),"",'CDM_Requirements '!$B$152)</f>
        <v/>
      </c>
      <c r="N2705" s="338" t="str">
        <f>IF(ISBLANK($D2705),"",'CDM_Requirements '!$B$153)</f>
        <v/>
      </c>
      <c r="O2705" s="340"/>
      <c r="P2705" s="340"/>
      <c r="Q2705" s="343"/>
    </row>
    <row r="2706" spans="1:17" s="323" customFormat="1" ht="20.100000000000001" customHeight="1" x14ac:dyDescent="0.25">
      <c r="A2706" s="311"/>
      <c r="B2706" s="308" t="str">
        <f>IF(ISBLANK($D2706)," -",'Offeror_Product Profile'!$B$12)</f>
        <v xml:space="preserve"> -</v>
      </c>
      <c r="C2706" s="308" t="str">
        <f>IF(ISBLANK($D2706)," -",'Offeror_Product Profile'!$B$13)</f>
        <v xml:space="preserve"> -</v>
      </c>
      <c r="D2706" s="340"/>
      <c r="E2706" s="341"/>
      <c r="F2706" s="336" t="str">
        <f>IF(ISBLANK($D2706)," -",'Offeror_Product Profile'!$B$10)</f>
        <v xml:space="preserve"> -</v>
      </c>
      <c r="G2706" s="336" t="str">
        <f>IF(ISBLANK($D2706)," -",'Offeror_Product Profile'!$B$11)</f>
        <v xml:space="preserve"> -</v>
      </c>
      <c r="H2706" s="309" t="str">
        <f>IF(ISBLANK($D2706),"",'Offeror_Product Profile'!$B$9)</f>
        <v/>
      </c>
      <c r="I2706" s="342"/>
      <c r="J2706" s="310" t="str">
        <f>IF(ISBLANK($D2706),"",'CDM_Requirements '!$B$149)</f>
        <v/>
      </c>
      <c r="K2706" s="338" t="str">
        <f>IF(ISBLANK($D2706),"",'CDM_Requirements '!$B$150)</f>
        <v/>
      </c>
      <c r="L2706" s="338" t="str">
        <f>IF(ISBLANK($D2706),"",'CDM_Requirements '!$B$151)</f>
        <v/>
      </c>
      <c r="M2706" s="338" t="str">
        <f>IF(ISBLANK($D2706),"",'CDM_Requirements '!$B$152)</f>
        <v/>
      </c>
      <c r="N2706" s="338" t="str">
        <f>IF(ISBLANK($D2706),"",'CDM_Requirements '!$B$153)</f>
        <v/>
      </c>
      <c r="O2706" s="340"/>
      <c r="P2706" s="340"/>
      <c r="Q2706" s="343"/>
    </row>
    <row r="2707" spans="1:17" s="323" customFormat="1" ht="20.100000000000001" customHeight="1" x14ac:dyDescent="0.25">
      <c r="A2707" s="311"/>
      <c r="B2707" s="308" t="str">
        <f>IF(ISBLANK($D2707)," -",'Offeror_Product Profile'!$B$12)</f>
        <v xml:space="preserve"> -</v>
      </c>
      <c r="C2707" s="308" t="str">
        <f>IF(ISBLANK($D2707)," -",'Offeror_Product Profile'!$B$13)</f>
        <v xml:space="preserve"> -</v>
      </c>
      <c r="D2707" s="340"/>
      <c r="E2707" s="341"/>
      <c r="F2707" s="336" t="str">
        <f>IF(ISBLANK($D2707)," -",'Offeror_Product Profile'!$B$10)</f>
        <v xml:space="preserve"> -</v>
      </c>
      <c r="G2707" s="336" t="str">
        <f>IF(ISBLANK($D2707)," -",'Offeror_Product Profile'!$B$11)</f>
        <v xml:space="preserve"> -</v>
      </c>
      <c r="H2707" s="309" t="str">
        <f>IF(ISBLANK($D2707),"",'Offeror_Product Profile'!$B$9)</f>
        <v/>
      </c>
      <c r="I2707" s="342"/>
      <c r="J2707" s="310" t="str">
        <f>IF(ISBLANK($D2707),"",'CDM_Requirements '!$B$149)</f>
        <v/>
      </c>
      <c r="K2707" s="338" t="str">
        <f>IF(ISBLANK($D2707),"",'CDM_Requirements '!$B$150)</f>
        <v/>
      </c>
      <c r="L2707" s="338" t="str">
        <f>IF(ISBLANK($D2707),"",'CDM_Requirements '!$B$151)</f>
        <v/>
      </c>
      <c r="M2707" s="338" t="str">
        <f>IF(ISBLANK($D2707),"",'CDM_Requirements '!$B$152)</f>
        <v/>
      </c>
      <c r="N2707" s="338" t="str">
        <f>IF(ISBLANK($D2707),"",'CDM_Requirements '!$B$153)</f>
        <v/>
      </c>
      <c r="O2707" s="340"/>
      <c r="P2707" s="340"/>
      <c r="Q2707" s="343"/>
    </row>
    <row r="2708" spans="1:17" s="323" customFormat="1" ht="20.100000000000001" customHeight="1" x14ac:dyDescent="0.25">
      <c r="A2708" s="311"/>
      <c r="B2708" s="308" t="str">
        <f>IF(ISBLANK($D2708)," -",'Offeror_Product Profile'!$B$12)</f>
        <v xml:space="preserve"> -</v>
      </c>
      <c r="C2708" s="308" t="str">
        <f>IF(ISBLANK($D2708)," -",'Offeror_Product Profile'!$B$13)</f>
        <v xml:space="preserve"> -</v>
      </c>
      <c r="D2708" s="340"/>
      <c r="E2708" s="341"/>
      <c r="F2708" s="336" t="str">
        <f>IF(ISBLANK($D2708)," -",'Offeror_Product Profile'!$B$10)</f>
        <v xml:space="preserve"> -</v>
      </c>
      <c r="G2708" s="336" t="str">
        <f>IF(ISBLANK($D2708)," -",'Offeror_Product Profile'!$B$11)</f>
        <v xml:space="preserve"> -</v>
      </c>
      <c r="H2708" s="309" t="str">
        <f>IF(ISBLANK($D2708),"",'Offeror_Product Profile'!$B$9)</f>
        <v/>
      </c>
      <c r="I2708" s="342"/>
      <c r="J2708" s="310" t="str">
        <f>IF(ISBLANK($D2708),"",'CDM_Requirements '!$B$149)</f>
        <v/>
      </c>
      <c r="K2708" s="338" t="str">
        <f>IF(ISBLANK($D2708),"",'CDM_Requirements '!$B$150)</f>
        <v/>
      </c>
      <c r="L2708" s="338" t="str">
        <f>IF(ISBLANK($D2708),"",'CDM_Requirements '!$B$151)</f>
        <v/>
      </c>
      <c r="M2708" s="338" t="str">
        <f>IF(ISBLANK($D2708),"",'CDM_Requirements '!$B$152)</f>
        <v/>
      </c>
      <c r="N2708" s="338" t="str">
        <f>IF(ISBLANK($D2708),"",'CDM_Requirements '!$B$153)</f>
        <v/>
      </c>
      <c r="O2708" s="340"/>
      <c r="P2708" s="340"/>
      <c r="Q2708" s="343"/>
    </row>
    <row r="2709" spans="1:17" s="323" customFormat="1" ht="20.100000000000001" customHeight="1" x14ac:dyDescent="0.25">
      <c r="A2709" s="311"/>
      <c r="B2709" s="308" t="str">
        <f>IF(ISBLANK($D2709)," -",'Offeror_Product Profile'!$B$12)</f>
        <v xml:space="preserve"> -</v>
      </c>
      <c r="C2709" s="308" t="str">
        <f>IF(ISBLANK($D2709)," -",'Offeror_Product Profile'!$B$13)</f>
        <v xml:space="preserve"> -</v>
      </c>
      <c r="D2709" s="340"/>
      <c r="E2709" s="341"/>
      <c r="F2709" s="336" t="str">
        <f>IF(ISBLANK($D2709)," -",'Offeror_Product Profile'!$B$10)</f>
        <v xml:space="preserve"> -</v>
      </c>
      <c r="G2709" s="336" t="str">
        <f>IF(ISBLANK($D2709)," -",'Offeror_Product Profile'!$B$11)</f>
        <v xml:space="preserve"> -</v>
      </c>
      <c r="H2709" s="309" t="str">
        <f>IF(ISBLANK($D2709),"",'Offeror_Product Profile'!$B$9)</f>
        <v/>
      </c>
      <c r="I2709" s="342"/>
      <c r="J2709" s="310" t="str">
        <f>IF(ISBLANK($D2709),"",'CDM_Requirements '!$B$149)</f>
        <v/>
      </c>
      <c r="K2709" s="338" t="str">
        <f>IF(ISBLANK($D2709),"",'CDM_Requirements '!$B$150)</f>
        <v/>
      </c>
      <c r="L2709" s="338" t="str">
        <f>IF(ISBLANK($D2709),"",'CDM_Requirements '!$B$151)</f>
        <v/>
      </c>
      <c r="M2709" s="338" t="str">
        <f>IF(ISBLANK($D2709),"",'CDM_Requirements '!$B$152)</f>
        <v/>
      </c>
      <c r="N2709" s="338" t="str">
        <f>IF(ISBLANK($D2709),"",'CDM_Requirements '!$B$153)</f>
        <v/>
      </c>
      <c r="O2709" s="340"/>
      <c r="P2709" s="340"/>
      <c r="Q2709" s="343"/>
    </row>
    <row r="2710" spans="1:17" s="323" customFormat="1" ht="20.100000000000001" customHeight="1" x14ac:dyDescent="0.25">
      <c r="A2710" s="311"/>
      <c r="B2710" s="308" t="str">
        <f>IF(ISBLANK($D2710)," -",'Offeror_Product Profile'!$B$12)</f>
        <v xml:space="preserve"> -</v>
      </c>
      <c r="C2710" s="308" t="str">
        <f>IF(ISBLANK($D2710)," -",'Offeror_Product Profile'!$B$13)</f>
        <v xml:space="preserve"> -</v>
      </c>
      <c r="D2710" s="340"/>
      <c r="E2710" s="341"/>
      <c r="F2710" s="336" t="str">
        <f>IF(ISBLANK($D2710)," -",'Offeror_Product Profile'!$B$10)</f>
        <v xml:space="preserve"> -</v>
      </c>
      <c r="G2710" s="336" t="str">
        <f>IF(ISBLANK($D2710)," -",'Offeror_Product Profile'!$B$11)</f>
        <v xml:space="preserve"> -</v>
      </c>
      <c r="H2710" s="309" t="str">
        <f>IF(ISBLANK($D2710),"",'Offeror_Product Profile'!$B$9)</f>
        <v/>
      </c>
      <c r="I2710" s="342"/>
      <c r="J2710" s="310" t="str">
        <f>IF(ISBLANK($D2710),"",'CDM_Requirements '!$B$149)</f>
        <v/>
      </c>
      <c r="K2710" s="338" t="str">
        <f>IF(ISBLANK($D2710),"",'CDM_Requirements '!$B$150)</f>
        <v/>
      </c>
      <c r="L2710" s="338" t="str">
        <f>IF(ISBLANK($D2710),"",'CDM_Requirements '!$B$151)</f>
        <v/>
      </c>
      <c r="M2710" s="338" t="str">
        <f>IF(ISBLANK($D2710),"",'CDM_Requirements '!$B$152)</f>
        <v/>
      </c>
      <c r="N2710" s="338" t="str">
        <f>IF(ISBLANK($D2710),"",'CDM_Requirements '!$B$153)</f>
        <v/>
      </c>
      <c r="O2710" s="340"/>
      <c r="P2710" s="340"/>
      <c r="Q2710" s="343"/>
    </row>
    <row r="2711" spans="1:17" s="323" customFormat="1" ht="20.100000000000001" customHeight="1" x14ac:dyDescent="0.25">
      <c r="A2711" s="311"/>
      <c r="B2711" s="308" t="str">
        <f>IF(ISBLANK($D2711)," -",'Offeror_Product Profile'!$B$12)</f>
        <v xml:space="preserve"> -</v>
      </c>
      <c r="C2711" s="308" t="str">
        <f>IF(ISBLANK($D2711)," -",'Offeror_Product Profile'!$B$13)</f>
        <v xml:space="preserve"> -</v>
      </c>
      <c r="D2711" s="340"/>
      <c r="E2711" s="341"/>
      <c r="F2711" s="336" t="str">
        <f>IF(ISBLANK($D2711)," -",'Offeror_Product Profile'!$B$10)</f>
        <v xml:space="preserve"> -</v>
      </c>
      <c r="G2711" s="336" t="str">
        <f>IF(ISBLANK($D2711)," -",'Offeror_Product Profile'!$B$11)</f>
        <v xml:space="preserve"> -</v>
      </c>
      <c r="H2711" s="309" t="str">
        <f>IF(ISBLANK($D2711),"",'Offeror_Product Profile'!$B$9)</f>
        <v/>
      </c>
      <c r="I2711" s="342"/>
      <c r="J2711" s="310" t="str">
        <f>IF(ISBLANK($D2711),"",'CDM_Requirements '!$B$149)</f>
        <v/>
      </c>
      <c r="K2711" s="338" t="str">
        <f>IF(ISBLANK($D2711),"",'CDM_Requirements '!$B$150)</f>
        <v/>
      </c>
      <c r="L2711" s="338" t="str">
        <f>IF(ISBLANK($D2711),"",'CDM_Requirements '!$B$151)</f>
        <v/>
      </c>
      <c r="M2711" s="338" t="str">
        <f>IF(ISBLANK($D2711),"",'CDM_Requirements '!$B$152)</f>
        <v/>
      </c>
      <c r="N2711" s="338" t="str">
        <f>IF(ISBLANK($D2711),"",'CDM_Requirements '!$B$153)</f>
        <v/>
      </c>
      <c r="O2711" s="340"/>
      <c r="P2711" s="340"/>
      <c r="Q2711" s="343"/>
    </row>
    <row r="2712" spans="1:17" s="323" customFormat="1" ht="20.100000000000001" customHeight="1" x14ac:dyDescent="0.25">
      <c r="A2712" s="311"/>
      <c r="B2712" s="308" t="str">
        <f>IF(ISBLANK($D2712)," -",'Offeror_Product Profile'!$B$12)</f>
        <v xml:space="preserve"> -</v>
      </c>
      <c r="C2712" s="308" t="str">
        <f>IF(ISBLANK($D2712)," -",'Offeror_Product Profile'!$B$13)</f>
        <v xml:space="preserve"> -</v>
      </c>
      <c r="D2712" s="340"/>
      <c r="E2712" s="341"/>
      <c r="F2712" s="336" t="str">
        <f>IF(ISBLANK($D2712)," -",'Offeror_Product Profile'!$B$10)</f>
        <v xml:space="preserve"> -</v>
      </c>
      <c r="G2712" s="336" t="str">
        <f>IF(ISBLANK($D2712)," -",'Offeror_Product Profile'!$B$11)</f>
        <v xml:space="preserve"> -</v>
      </c>
      <c r="H2712" s="309" t="str">
        <f>IF(ISBLANK($D2712),"",'Offeror_Product Profile'!$B$9)</f>
        <v/>
      </c>
      <c r="I2712" s="342"/>
      <c r="J2712" s="310" t="str">
        <f>IF(ISBLANK($D2712),"",'CDM_Requirements '!$B$149)</f>
        <v/>
      </c>
      <c r="K2712" s="338" t="str">
        <f>IF(ISBLANK($D2712),"",'CDM_Requirements '!$B$150)</f>
        <v/>
      </c>
      <c r="L2712" s="338" t="str">
        <f>IF(ISBLANK($D2712),"",'CDM_Requirements '!$B$151)</f>
        <v/>
      </c>
      <c r="M2712" s="338" t="str">
        <f>IF(ISBLANK($D2712),"",'CDM_Requirements '!$B$152)</f>
        <v/>
      </c>
      <c r="N2712" s="338" t="str">
        <f>IF(ISBLANK($D2712),"",'CDM_Requirements '!$B$153)</f>
        <v/>
      </c>
      <c r="O2712" s="340"/>
      <c r="P2712" s="340"/>
      <c r="Q2712" s="343"/>
    </row>
    <row r="2713" spans="1:17" s="323" customFormat="1" ht="20.100000000000001" customHeight="1" x14ac:dyDescent="0.25">
      <c r="A2713" s="311"/>
      <c r="B2713" s="308" t="str">
        <f>IF(ISBLANK($D2713)," -",'Offeror_Product Profile'!$B$12)</f>
        <v xml:space="preserve"> -</v>
      </c>
      <c r="C2713" s="308" t="str">
        <f>IF(ISBLANK($D2713)," -",'Offeror_Product Profile'!$B$13)</f>
        <v xml:space="preserve"> -</v>
      </c>
      <c r="D2713" s="340"/>
      <c r="E2713" s="341"/>
      <c r="F2713" s="336" t="str">
        <f>IF(ISBLANK($D2713)," -",'Offeror_Product Profile'!$B$10)</f>
        <v xml:space="preserve"> -</v>
      </c>
      <c r="G2713" s="336" t="str">
        <f>IF(ISBLANK($D2713)," -",'Offeror_Product Profile'!$B$11)</f>
        <v xml:space="preserve"> -</v>
      </c>
      <c r="H2713" s="309" t="str">
        <f>IF(ISBLANK($D2713),"",'Offeror_Product Profile'!$B$9)</f>
        <v/>
      </c>
      <c r="I2713" s="342"/>
      <c r="J2713" s="310" t="str">
        <f>IF(ISBLANK($D2713),"",'CDM_Requirements '!$B$149)</f>
        <v/>
      </c>
      <c r="K2713" s="338" t="str">
        <f>IF(ISBLANK($D2713),"",'CDM_Requirements '!$B$150)</f>
        <v/>
      </c>
      <c r="L2713" s="338" t="str">
        <f>IF(ISBLANK($D2713),"",'CDM_Requirements '!$B$151)</f>
        <v/>
      </c>
      <c r="M2713" s="338" t="str">
        <f>IF(ISBLANK($D2713),"",'CDM_Requirements '!$B$152)</f>
        <v/>
      </c>
      <c r="N2713" s="338" t="str">
        <f>IF(ISBLANK($D2713),"",'CDM_Requirements '!$B$153)</f>
        <v/>
      </c>
      <c r="O2713" s="340"/>
      <c r="P2713" s="340"/>
      <c r="Q2713" s="343"/>
    </row>
    <row r="2714" spans="1:17" s="323" customFormat="1" ht="20.100000000000001" customHeight="1" x14ac:dyDescent="0.25">
      <c r="A2714" s="311"/>
      <c r="B2714" s="308" t="str">
        <f>IF(ISBLANK($D2714)," -",'Offeror_Product Profile'!$B$12)</f>
        <v xml:space="preserve"> -</v>
      </c>
      <c r="C2714" s="308" t="str">
        <f>IF(ISBLANK($D2714)," -",'Offeror_Product Profile'!$B$13)</f>
        <v xml:space="preserve"> -</v>
      </c>
      <c r="D2714" s="340"/>
      <c r="E2714" s="341"/>
      <c r="F2714" s="336" t="str">
        <f>IF(ISBLANK($D2714)," -",'Offeror_Product Profile'!$B$10)</f>
        <v xml:space="preserve"> -</v>
      </c>
      <c r="G2714" s="336" t="str">
        <f>IF(ISBLANK($D2714)," -",'Offeror_Product Profile'!$B$11)</f>
        <v xml:space="preserve"> -</v>
      </c>
      <c r="H2714" s="309" t="str">
        <f>IF(ISBLANK($D2714),"",'Offeror_Product Profile'!$B$9)</f>
        <v/>
      </c>
      <c r="I2714" s="342"/>
      <c r="J2714" s="310" t="str">
        <f>IF(ISBLANK($D2714),"",'CDM_Requirements '!$B$149)</f>
        <v/>
      </c>
      <c r="K2714" s="338" t="str">
        <f>IF(ISBLANK($D2714),"",'CDM_Requirements '!$B$150)</f>
        <v/>
      </c>
      <c r="L2714" s="338" t="str">
        <f>IF(ISBLANK($D2714),"",'CDM_Requirements '!$B$151)</f>
        <v/>
      </c>
      <c r="M2714" s="338" t="str">
        <f>IF(ISBLANK($D2714),"",'CDM_Requirements '!$B$152)</f>
        <v/>
      </c>
      <c r="N2714" s="338" t="str">
        <f>IF(ISBLANK($D2714),"",'CDM_Requirements '!$B$153)</f>
        <v/>
      </c>
      <c r="O2714" s="340"/>
      <c r="P2714" s="340"/>
      <c r="Q2714" s="343"/>
    </row>
    <row r="2715" spans="1:17" s="323" customFormat="1" ht="20.100000000000001" customHeight="1" x14ac:dyDescent="0.25">
      <c r="A2715" s="311"/>
      <c r="B2715" s="308" t="str">
        <f>IF(ISBLANK($D2715)," -",'Offeror_Product Profile'!$B$12)</f>
        <v xml:space="preserve"> -</v>
      </c>
      <c r="C2715" s="308" t="str">
        <f>IF(ISBLANK($D2715)," -",'Offeror_Product Profile'!$B$13)</f>
        <v xml:space="preserve"> -</v>
      </c>
      <c r="D2715" s="340"/>
      <c r="E2715" s="341"/>
      <c r="F2715" s="336" t="str">
        <f>IF(ISBLANK($D2715)," -",'Offeror_Product Profile'!$B$10)</f>
        <v xml:space="preserve"> -</v>
      </c>
      <c r="G2715" s="336" t="str">
        <f>IF(ISBLANK($D2715)," -",'Offeror_Product Profile'!$B$11)</f>
        <v xml:space="preserve"> -</v>
      </c>
      <c r="H2715" s="309" t="str">
        <f>IF(ISBLANK($D2715),"",'Offeror_Product Profile'!$B$9)</f>
        <v/>
      </c>
      <c r="I2715" s="342"/>
      <c r="J2715" s="310" t="str">
        <f>IF(ISBLANK($D2715),"",'CDM_Requirements '!$B$149)</f>
        <v/>
      </c>
      <c r="K2715" s="338" t="str">
        <f>IF(ISBLANK($D2715),"",'CDM_Requirements '!$B$150)</f>
        <v/>
      </c>
      <c r="L2715" s="338" t="str">
        <f>IF(ISBLANK($D2715),"",'CDM_Requirements '!$B$151)</f>
        <v/>
      </c>
      <c r="M2715" s="338" t="str">
        <f>IF(ISBLANK($D2715),"",'CDM_Requirements '!$B$152)</f>
        <v/>
      </c>
      <c r="N2715" s="338" t="str">
        <f>IF(ISBLANK($D2715),"",'CDM_Requirements '!$B$153)</f>
        <v/>
      </c>
      <c r="O2715" s="340"/>
      <c r="P2715" s="340"/>
      <c r="Q2715" s="343"/>
    </row>
    <row r="2716" spans="1:17" s="323" customFormat="1" ht="20.100000000000001" customHeight="1" x14ac:dyDescent="0.25">
      <c r="A2716" s="311"/>
      <c r="B2716" s="308" t="str">
        <f>IF(ISBLANK($D2716)," -",'Offeror_Product Profile'!$B$12)</f>
        <v xml:space="preserve"> -</v>
      </c>
      <c r="C2716" s="308" t="str">
        <f>IF(ISBLANK($D2716)," -",'Offeror_Product Profile'!$B$13)</f>
        <v xml:space="preserve"> -</v>
      </c>
      <c r="D2716" s="340"/>
      <c r="E2716" s="341"/>
      <c r="F2716" s="336" t="str">
        <f>IF(ISBLANK($D2716)," -",'Offeror_Product Profile'!$B$10)</f>
        <v xml:space="preserve"> -</v>
      </c>
      <c r="G2716" s="336" t="str">
        <f>IF(ISBLANK($D2716)," -",'Offeror_Product Profile'!$B$11)</f>
        <v xml:space="preserve"> -</v>
      </c>
      <c r="H2716" s="309" t="str">
        <f>IF(ISBLANK($D2716),"",'Offeror_Product Profile'!$B$9)</f>
        <v/>
      </c>
      <c r="I2716" s="342"/>
      <c r="J2716" s="310" t="str">
        <f>IF(ISBLANK($D2716),"",'CDM_Requirements '!$B$149)</f>
        <v/>
      </c>
      <c r="K2716" s="338" t="str">
        <f>IF(ISBLANK($D2716),"",'CDM_Requirements '!$B$150)</f>
        <v/>
      </c>
      <c r="L2716" s="338" t="str">
        <f>IF(ISBLANK($D2716),"",'CDM_Requirements '!$B$151)</f>
        <v/>
      </c>
      <c r="M2716" s="338" t="str">
        <f>IF(ISBLANK($D2716),"",'CDM_Requirements '!$B$152)</f>
        <v/>
      </c>
      <c r="N2716" s="338" t="str">
        <f>IF(ISBLANK($D2716),"",'CDM_Requirements '!$B$153)</f>
        <v/>
      </c>
      <c r="O2716" s="340"/>
      <c r="P2716" s="340"/>
      <c r="Q2716" s="343"/>
    </row>
    <row r="2717" spans="1:17" s="323" customFormat="1" ht="20.100000000000001" customHeight="1" x14ac:dyDescent="0.25">
      <c r="A2717" s="311"/>
      <c r="B2717" s="308" t="str">
        <f>IF(ISBLANK($D2717)," -",'Offeror_Product Profile'!$B$12)</f>
        <v xml:space="preserve"> -</v>
      </c>
      <c r="C2717" s="308" t="str">
        <f>IF(ISBLANK($D2717)," -",'Offeror_Product Profile'!$B$13)</f>
        <v xml:space="preserve"> -</v>
      </c>
      <c r="D2717" s="340"/>
      <c r="E2717" s="341"/>
      <c r="F2717" s="336" t="str">
        <f>IF(ISBLANK($D2717)," -",'Offeror_Product Profile'!$B$10)</f>
        <v xml:space="preserve"> -</v>
      </c>
      <c r="G2717" s="336" t="str">
        <f>IF(ISBLANK($D2717)," -",'Offeror_Product Profile'!$B$11)</f>
        <v xml:space="preserve"> -</v>
      </c>
      <c r="H2717" s="309" t="str">
        <f>IF(ISBLANK($D2717),"",'Offeror_Product Profile'!$B$9)</f>
        <v/>
      </c>
      <c r="I2717" s="342"/>
      <c r="J2717" s="310" t="str">
        <f>IF(ISBLANK($D2717),"",'CDM_Requirements '!$B$149)</f>
        <v/>
      </c>
      <c r="K2717" s="338" t="str">
        <f>IF(ISBLANK($D2717),"",'CDM_Requirements '!$B$150)</f>
        <v/>
      </c>
      <c r="L2717" s="338" t="str">
        <f>IF(ISBLANK($D2717),"",'CDM_Requirements '!$B$151)</f>
        <v/>
      </c>
      <c r="M2717" s="338" t="str">
        <f>IF(ISBLANK($D2717),"",'CDM_Requirements '!$B$152)</f>
        <v/>
      </c>
      <c r="N2717" s="338" t="str">
        <f>IF(ISBLANK($D2717),"",'CDM_Requirements '!$B$153)</f>
        <v/>
      </c>
      <c r="O2717" s="340"/>
      <c r="P2717" s="340"/>
      <c r="Q2717" s="343"/>
    </row>
    <row r="2718" spans="1:17" s="323" customFormat="1" ht="20.100000000000001" customHeight="1" x14ac:dyDescent="0.25">
      <c r="A2718" s="311"/>
      <c r="B2718" s="308" t="str">
        <f>IF(ISBLANK($D2718)," -",'Offeror_Product Profile'!$B$12)</f>
        <v xml:space="preserve"> -</v>
      </c>
      <c r="C2718" s="308" t="str">
        <f>IF(ISBLANK($D2718)," -",'Offeror_Product Profile'!$B$13)</f>
        <v xml:space="preserve"> -</v>
      </c>
      <c r="D2718" s="340"/>
      <c r="E2718" s="341"/>
      <c r="F2718" s="336" t="str">
        <f>IF(ISBLANK($D2718)," -",'Offeror_Product Profile'!$B$10)</f>
        <v xml:space="preserve"> -</v>
      </c>
      <c r="G2718" s="336" t="str">
        <f>IF(ISBLANK($D2718)," -",'Offeror_Product Profile'!$B$11)</f>
        <v xml:space="preserve"> -</v>
      </c>
      <c r="H2718" s="309" t="str">
        <f>IF(ISBLANK($D2718),"",'Offeror_Product Profile'!$B$9)</f>
        <v/>
      </c>
      <c r="I2718" s="342"/>
      <c r="J2718" s="310" t="str">
        <f>IF(ISBLANK($D2718),"",'CDM_Requirements '!$B$149)</f>
        <v/>
      </c>
      <c r="K2718" s="338" t="str">
        <f>IF(ISBLANK($D2718),"",'CDM_Requirements '!$B$150)</f>
        <v/>
      </c>
      <c r="L2718" s="338" t="str">
        <f>IF(ISBLANK($D2718),"",'CDM_Requirements '!$B$151)</f>
        <v/>
      </c>
      <c r="M2718" s="338" t="str">
        <f>IF(ISBLANK($D2718),"",'CDM_Requirements '!$B$152)</f>
        <v/>
      </c>
      <c r="N2718" s="338" t="str">
        <f>IF(ISBLANK($D2718),"",'CDM_Requirements '!$B$153)</f>
        <v/>
      </c>
      <c r="O2718" s="340"/>
      <c r="P2718" s="340"/>
      <c r="Q2718" s="343"/>
    </row>
    <row r="2719" spans="1:17" s="323" customFormat="1" ht="20.100000000000001" customHeight="1" x14ac:dyDescent="0.25">
      <c r="A2719" s="311"/>
      <c r="B2719" s="308" t="str">
        <f>IF(ISBLANK($D2719)," -",'Offeror_Product Profile'!$B$12)</f>
        <v xml:space="preserve"> -</v>
      </c>
      <c r="C2719" s="308" t="str">
        <f>IF(ISBLANK($D2719)," -",'Offeror_Product Profile'!$B$13)</f>
        <v xml:space="preserve"> -</v>
      </c>
      <c r="D2719" s="340"/>
      <c r="E2719" s="341"/>
      <c r="F2719" s="336" t="str">
        <f>IF(ISBLANK($D2719)," -",'Offeror_Product Profile'!$B$10)</f>
        <v xml:space="preserve"> -</v>
      </c>
      <c r="G2719" s="336" t="str">
        <f>IF(ISBLANK($D2719)," -",'Offeror_Product Profile'!$B$11)</f>
        <v xml:space="preserve"> -</v>
      </c>
      <c r="H2719" s="309" t="str">
        <f>IF(ISBLANK($D2719),"",'Offeror_Product Profile'!$B$9)</f>
        <v/>
      </c>
      <c r="I2719" s="342"/>
      <c r="J2719" s="310" t="str">
        <f>IF(ISBLANK($D2719),"",'CDM_Requirements '!$B$149)</f>
        <v/>
      </c>
      <c r="K2719" s="338" t="str">
        <f>IF(ISBLANK($D2719),"",'CDM_Requirements '!$B$150)</f>
        <v/>
      </c>
      <c r="L2719" s="338" t="str">
        <f>IF(ISBLANK($D2719),"",'CDM_Requirements '!$B$151)</f>
        <v/>
      </c>
      <c r="M2719" s="338" t="str">
        <f>IF(ISBLANK($D2719),"",'CDM_Requirements '!$B$152)</f>
        <v/>
      </c>
      <c r="N2719" s="338" t="str">
        <f>IF(ISBLANK($D2719),"",'CDM_Requirements '!$B$153)</f>
        <v/>
      </c>
      <c r="O2719" s="340"/>
      <c r="P2719" s="340"/>
      <c r="Q2719" s="343"/>
    </row>
    <row r="2720" spans="1:17" s="323" customFormat="1" ht="20.100000000000001" customHeight="1" x14ac:dyDescent="0.25">
      <c r="A2720" s="311"/>
      <c r="B2720" s="308" t="str">
        <f>IF(ISBLANK($D2720)," -",'Offeror_Product Profile'!$B$12)</f>
        <v xml:space="preserve"> -</v>
      </c>
      <c r="C2720" s="308" t="str">
        <f>IF(ISBLANK($D2720)," -",'Offeror_Product Profile'!$B$13)</f>
        <v xml:space="preserve"> -</v>
      </c>
      <c r="D2720" s="340"/>
      <c r="E2720" s="341"/>
      <c r="F2720" s="336" t="str">
        <f>IF(ISBLANK($D2720)," -",'Offeror_Product Profile'!$B$10)</f>
        <v xml:space="preserve"> -</v>
      </c>
      <c r="G2720" s="336" t="str">
        <f>IF(ISBLANK($D2720)," -",'Offeror_Product Profile'!$B$11)</f>
        <v xml:space="preserve"> -</v>
      </c>
      <c r="H2720" s="309" t="str">
        <f>IF(ISBLANK($D2720),"",'Offeror_Product Profile'!$B$9)</f>
        <v/>
      </c>
      <c r="I2720" s="342"/>
      <c r="J2720" s="310" t="str">
        <f>IF(ISBLANK($D2720),"",'CDM_Requirements '!$B$149)</f>
        <v/>
      </c>
      <c r="K2720" s="338" t="str">
        <f>IF(ISBLANK($D2720),"",'CDM_Requirements '!$B$150)</f>
        <v/>
      </c>
      <c r="L2720" s="338" t="str">
        <f>IF(ISBLANK($D2720),"",'CDM_Requirements '!$B$151)</f>
        <v/>
      </c>
      <c r="M2720" s="338" t="str">
        <f>IF(ISBLANK($D2720),"",'CDM_Requirements '!$B$152)</f>
        <v/>
      </c>
      <c r="N2720" s="338" t="str">
        <f>IF(ISBLANK($D2720),"",'CDM_Requirements '!$B$153)</f>
        <v/>
      </c>
      <c r="O2720" s="340"/>
      <c r="P2720" s="340"/>
      <c r="Q2720" s="343"/>
    </row>
    <row r="2721" spans="1:17" s="323" customFormat="1" ht="20.100000000000001" customHeight="1" x14ac:dyDescent="0.25">
      <c r="A2721" s="311"/>
      <c r="B2721" s="308" t="str">
        <f>IF(ISBLANK($D2721)," -",'Offeror_Product Profile'!$B$12)</f>
        <v xml:space="preserve"> -</v>
      </c>
      <c r="C2721" s="308" t="str">
        <f>IF(ISBLANK($D2721)," -",'Offeror_Product Profile'!$B$13)</f>
        <v xml:space="preserve"> -</v>
      </c>
      <c r="D2721" s="340"/>
      <c r="E2721" s="341"/>
      <c r="F2721" s="336" t="str">
        <f>IF(ISBLANK($D2721)," -",'Offeror_Product Profile'!$B$10)</f>
        <v xml:space="preserve"> -</v>
      </c>
      <c r="G2721" s="336" t="str">
        <f>IF(ISBLANK($D2721)," -",'Offeror_Product Profile'!$B$11)</f>
        <v xml:space="preserve"> -</v>
      </c>
      <c r="H2721" s="309" t="str">
        <f>IF(ISBLANK($D2721),"",'Offeror_Product Profile'!$B$9)</f>
        <v/>
      </c>
      <c r="I2721" s="342"/>
      <c r="J2721" s="310" t="str">
        <f>IF(ISBLANK($D2721),"",'CDM_Requirements '!$B$149)</f>
        <v/>
      </c>
      <c r="K2721" s="338" t="str">
        <f>IF(ISBLANK($D2721),"",'CDM_Requirements '!$B$150)</f>
        <v/>
      </c>
      <c r="L2721" s="338" t="str">
        <f>IF(ISBLANK($D2721),"",'CDM_Requirements '!$B$151)</f>
        <v/>
      </c>
      <c r="M2721" s="338" t="str">
        <f>IF(ISBLANK($D2721),"",'CDM_Requirements '!$B$152)</f>
        <v/>
      </c>
      <c r="N2721" s="338" t="str">
        <f>IF(ISBLANK($D2721),"",'CDM_Requirements '!$B$153)</f>
        <v/>
      </c>
      <c r="O2721" s="340"/>
      <c r="P2721" s="340"/>
      <c r="Q2721" s="343"/>
    </row>
    <row r="2722" spans="1:17" s="323" customFormat="1" ht="20.100000000000001" customHeight="1" x14ac:dyDescent="0.25">
      <c r="A2722" s="311"/>
      <c r="B2722" s="308" t="str">
        <f>IF(ISBLANK($D2722)," -",'Offeror_Product Profile'!$B$12)</f>
        <v xml:space="preserve"> -</v>
      </c>
      <c r="C2722" s="308" t="str">
        <f>IF(ISBLANK($D2722)," -",'Offeror_Product Profile'!$B$13)</f>
        <v xml:space="preserve"> -</v>
      </c>
      <c r="D2722" s="340"/>
      <c r="E2722" s="341"/>
      <c r="F2722" s="336" t="str">
        <f>IF(ISBLANK($D2722)," -",'Offeror_Product Profile'!$B$10)</f>
        <v xml:space="preserve"> -</v>
      </c>
      <c r="G2722" s="336" t="str">
        <f>IF(ISBLANK($D2722)," -",'Offeror_Product Profile'!$B$11)</f>
        <v xml:space="preserve"> -</v>
      </c>
      <c r="H2722" s="309" t="str">
        <f>IF(ISBLANK($D2722),"",'Offeror_Product Profile'!$B$9)</f>
        <v/>
      </c>
      <c r="I2722" s="342"/>
      <c r="J2722" s="310" t="str">
        <f>IF(ISBLANK($D2722),"",'CDM_Requirements '!$B$149)</f>
        <v/>
      </c>
      <c r="K2722" s="338" t="str">
        <f>IF(ISBLANK($D2722),"",'CDM_Requirements '!$B$150)</f>
        <v/>
      </c>
      <c r="L2722" s="338" t="str">
        <f>IF(ISBLANK($D2722),"",'CDM_Requirements '!$B$151)</f>
        <v/>
      </c>
      <c r="M2722" s="338" t="str">
        <f>IF(ISBLANK($D2722),"",'CDM_Requirements '!$B$152)</f>
        <v/>
      </c>
      <c r="N2722" s="338" t="str">
        <f>IF(ISBLANK($D2722),"",'CDM_Requirements '!$B$153)</f>
        <v/>
      </c>
      <c r="O2722" s="340"/>
      <c r="P2722" s="340"/>
      <c r="Q2722" s="343"/>
    </row>
    <row r="2723" spans="1:17" s="323" customFormat="1" ht="20.100000000000001" customHeight="1" x14ac:dyDescent="0.25">
      <c r="A2723" s="311"/>
      <c r="B2723" s="308" t="str">
        <f>IF(ISBLANK($D2723)," -",'Offeror_Product Profile'!$B$12)</f>
        <v xml:space="preserve"> -</v>
      </c>
      <c r="C2723" s="308" t="str">
        <f>IF(ISBLANK($D2723)," -",'Offeror_Product Profile'!$B$13)</f>
        <v xml:space="preserve"> -</v>
      </c>
      <c r="D2723" s="340"/>
      <c r="E2723" s="341"/>
      <c r="F2723" s="336" t="str">
        <f>IF(ISBLANK($D2723)," -",'Offeror_Product Profile'!$B$10)</f>
        <v xml:space="preserve"> -</v>
      </c>
      <c r="G2723" s="336" t="str">
        <f>IF(ISBLANK($D2723)," -",'Offeror_Product Profile'!$B$11)</f>
        <v xml:space="preserve"> -</v>
      </c>
      <c r="H2723" s="309" t="str">
        <f>IF(ISBLANK($D2723),"",'Offeror_Product Profile'!$B$9)</f>
        <v/>
      </c>
      <c r="I2723" s="342"/>
      <c r="J2723" s="310" t="str">
        <f>IF(ISBLANK($D2723),"",'CDM_Requirements '!$B$149)</f>
        <v/>
      </c>
      <c r="K2723" s="338" t="str">
        <f>IF(ISBLANK($D2723),"",'CDM_Requirements '!$B$150)</f>
        <v/>
      </c>
      <c r="L2723" s="338" t="str">
        <f>IF(ISBLANK($D2723),"",'CDM_Requirements '!$B$151)</f>
        <v/>
      </c>
      <c r="M2723" s="338" t="str">
        <f>IF(ISBLANK($D2723),"",'CDM_Requirements '!$B$152)</f>
        <v/>
      </c>
      <c r="N2723" s="338" t="str">
        <f>IF(ISBLANK($D2723),"",'CDM_Requirements '!$B$153)</f>
        <v/>
      </c>
      <c r="O2723" s="340"/>
      <c r="P2723" s="340"/>
      <c r="Q2723" s="343"/>
    </row>
    <row r="2724" spans="1:17" s="323" customFormat="1" ht="20.100000000000001" customHeight="1" x14ac:dyDescent="0.25">
      <c r="A2724" s="311"/>
      <c r="B2724" s="308" t="str">
        <f>IF(ISBLANK($D2724)," -",'Offeror_Product Profile'!$B$12)</f>
        <v xml:space="preserve"> -</v>
      </c>
      <c r="C2724" s="308" t="str">
        <f>IF(ISBLANK($D2724)," -",'Offeror_Product Profile'!$B$13)</f>
        <v xml:space="preserve"> -</v>
      </c>
      <c r="D2724" s="340"/>
      <c r="E2724" s="341"/>
      <c r="F2724" s="336" t="str">
        <f>IF(ISBLANK($D2724)," -",'Offeror_Product Profile'!$B$10)</f>
        <v xml:space="preserve"> -</v>
      </c>
      <c r="G2724" s="336" t="str">
        <f>IF(ISBLANK($D2724)," -",'Offeror_Product Profile'!$B$11)</f>
        <v xml:space="preserve"> -</v>
      </c>
      <c r="H2724" s="309" t="str">
        <f>IF(ISBLANK($D2724),"",'Offeror_Product Profile'!$B$9)</f>
        <v/>
      </c>
      <c r="I2724" s="342"/>
      <c r="J2724" s="310" t="str">
        <f>IF(ISBLANK($D2724),"",'CDM_Requirements '!$B$149)</f>
        <v/>
      </c>
      <c r="K2724" s="338" t="str">
        <f>IF(ISBLANK($D2724),"",'CDM_Requirements '!$B$150)</f>
        <v/>
      </c>
      <c r="L2724" s="338" t="str">
        <f>IF(ISBLANK($D2724),"",'CDM_Requirements '!$B$151)</f>
        <v/>
      </c>
      <c r="M2724" s="338" t="str">
        <f>IF(ISBLANK($D2724),"",'CDM_Requirements '!$B$152)</f>
        <v/>
      </c>
      <c r="N2724" s="338" t="str">
        <f>IF(ISBLANK($D2724),"",'CDM_Requirements '!$B$153)</f>
        <v/>
      </c>
      <c r="O2724" s="340"/>
      <c r="P2724" s="340"/>
      <c r="Q2724" s="343"/>
    </row>
    <row r="2725" spans="1:17" s="323" customFormat="1" ht="20.100000000000001" customHeight="1" x14ac:dyDescent="0.25">
      <c r="A2725" s="311"/>
      <c r="B2725" s="308" t="str">
        <f>IF(ISBLANK($D2725)," -",'Offeror_Product Profile'!$B$12)</f>
        <v xml:space="preserve"> -</v>
      </c>
      <c r="C2725" s="308" t="str">
        <f>IF(ISBLANK($D2725)," -",'Offeror_Product Profile'!$B$13)</f>
        <v xml:space="preserve"> -</v>
      </c>
      <c r="D2725" s="340"/>
      <c r="E2725" s="341"/>
      <c r="F2725" s="336" t="str">
        <f>IF(ISBLANK($D2725)," -",'Offeror_Product Profile'!$B$10)</f>
        <v xml:space="preserve"> -</v>
      </c>
      <c r="G2725" s="336" t="str">
        <f>IF(ISBLANK($D2725)," -",'Offeror_Product Profile'!$B$11)</f>
        <v xml:space="preserve"> -</v>
      </c>
      <c r="H2725" s="309" t="str">
        <f>IF(ISBLANK($D2725),"",'Offeror_Product Profile'!$B$9)</f>
        <v/>
      </c>
      <c r="I2725" s="342"/>
      <c r="J2725" s="310" t="str">
        <f>IF(ISBLANK($D2725),"",'CDM_Requirements '!$B$149)</f>
        <v/>
      </c>
      <c r="K2725" s="338" t="str">
        <f>IF(ISBLANK($D2725),"",'CDM_Requirements '!$B$150)</f>
        <v/>
      </c>
      <c r="L2725" s="338" t="str">
        <f>IF(ISBLANK($D2725),"",'CDM_Requirements '!$B$151)</f>
        <v/>
      </c>
      <c r="M2725" s="338" t="str">
        <f>IF(ISBLANK($D2725),"",'CDM_Requirements '!$B$152)</f>
        <v/>
      </c>
      <c r="N2725" s="338" t="str">
        <f>IF(ISBLANK($D2725),"",'CDM_Requirements '!$B$153)</f>
        <v/>
      </c>
      <c r="O2725" s="340"/>
      <c r="P2725" s="340"/>
      <c r="Q2725" s="343"/>
    </row>
    <row r="2726" spans="1:17" s="323" customFormat="1" ht="20.100000000000001" customHeight="1" x14ac:dyDescent="0.25">
      <c r="A2726" s="311"/>
      <c r="B2726" s="308" t="str">
        <f>IF(ISBLANK($D2726)," -",'Offeror_Product Profile'!$B$12)</f>
        <v xml:space="preserve"> -</v>
      </c>
      <c r="C2726" s="308" t="str">
        <f>IF(ISBLANK($D2726)," -",'Offeror_Product Profile'!$B$13)</f>
        <v xml:space="preserve"> -</v>
      </c>
      <c r="D2726" s="340"/>
      <c r="E2726" s="341"/>
      <c r="F2726" s="336" t="str">
        <f>IF(ISBLANK($D2726)," -",'Offeror_Product Profile'!$B$10)</f>
        <v xml:space="preserve"> -</v>
      </c>
      <c r="G2726" s="336" t="str">
        <f>IF(ISBLANK($D2726)," -",'Offeror_Product Profile'!$B$11)</f>
        <v xml:space="preserve"> -</v>
      </c>
      <c r="H2726" s="309" t="str">
        <f>IF(ISBLANK($D2726),"",'Offeror_Product Profile'!$B$9)</f>
        <v/>
      </c>
      <c r="I2726" s="342"/>
      <c r="J2726" s="310" t="str">
        <f>IF(ISBLANK($D2726),"",'CDM_Requirements '!$B$149)</f>
        <v/>
      </c>
      <c r="K2726" s="338" t="str">
        <f>IF(ISBLANK($D2726),"",'CDM_Requirements '!$B$150)</f>
        <v/>
      </c>
      <c r="L2726" s="338" t="str">
        <f>IF(ISBLANK($D2726),"",'CDM_Requirements '!$B$151)</f>
        <v/>
      </c>
      <c r="M2726" s="338" t="str">
        <f>IF(ISBLANK($D2726),"",'CDM_Requirements '!$B$152)</f>
        <v/>
      </c>
      <c r="N2726" s="338" t="str">
        <f>IF(ISBLANK($D2726),"",'CDM_Requirements '!$B$153)</f>
        <v/>
      </c>
      <c r="O2726" s="340"/>
      <c r="P2726" s="340"/>
      <c r="Q2726" s="343"/>
    </row>
    <row r="2727" spans="1:17" s="323" customFormat="1" ht="20.100000000000001" customHeight="1" x14ac:dyDescent="0.25">
      <c r="A2727" s="311"/>
      <c r="B2727" s="308" t="str">
        <f>IF(ISBLANK($D2727)," -",'Offeror_Product Profile'!$B$12)</f>
        <v xml:space="preserve"> -</v>
      </c>
      <c r="C2727" s="308" t="str">
        <f>IF(ISBLANK($D2727)," -",'Offeror_Product Profile'!$B$13)</f>
        <v xml:space="preserve"> -</v>
      </c>
      <c r="D2727" s="340"/>
      <c r="E2727" s="341"/>
      <c r="F2727" s="336" t="str">
        <f>IF(ISBLANK($D2727)," -",'Offeror_Product Profile'!$B$10)</f>
        <v xml:space="preserve"> -</v>
      </c>
      <c r="G2727" s="336" t="str">
        <f>IF(ISBLANK($D2727)," -",'Offeror_Product Profile'!$B$11)</f>
        <v xml:space="preserve"> -</v>
      </c>
      <c r="H2727" s="309" t="str">
        <f>IF(ISBLANK($D2727),"",'Offeror_Product Profile'!$B$9)</f>
        <v/>
      </c>
      <c r="I2727" s="342"/>
      <c r="J2727" s="310" t="str">
        <f>IF(ISBLANK($D2727),"",'CDM_Requirements '!$B$149)</f>
        <v/>
      </c>
      <c r="K2727" s="338" t="str">
        <f>IF(ISBLANK($D2727),"",'CDM_Requirements '!$B$150)</f>
        <v/>
      </c>
      <c r="L2727" s="338" t="str">
        <f>IF(ISBLANK($D2727),"",'CDM_Requirements '!$B$151)</f>
        <v/>
      </c>
      <c r="M2727" s="338" t="str">
        <f>IF(ISBLANK($D2727),"",'CDM_Requirements '!$B$152)</f>
        <v/>
      </c>
      <c r="N2727" s="338" t="str">
        <f>IF(ISBLANK($D2727),"",'CDM_Requirements '!$B$153)</f>
        <v/>
      </c>
      <c r="O2727" s="340"/>
      <c r="P2727" s="340"/>
      <c r="Q2727" s="343"/>
    </row>
    <row r="2728" spans="1:17" s="323" customFormat="1" ht="20.100000000000001" customHeight="1" x14ac:dyDescent="0.25">
      <c r="A2728" s="311"/>
      <c r="B2728" s="308" t="str">
        <f>IF(ISBLANK($D2728)," -",'Offeror_Product Profile'!$B$12)</f>
        <v xml:space="preserve"> -</v>
      </c>
      <c r="C2728" s="308" t="str">
        <f>IF(ISBLANK($D2728)," -",'Offeror_Product Profile'!$B$13)</f>
        <v xml:space="preserve"> -</v>
      </c>
      <c r="D2728" s="340"/>
      <c r="E2728" s="341"/>
      <c r="F2728" s="336" t="str">
        <f>IF(ISBLANK($D2728)," -",'Offeror_Product Profile'!$B$10)</f>
        <v xml:space="preserve"> -</v>
      </c>
      <c r="G2728" s="336" t="str">
        <f>IF(ISBLANK($D2728)," -",'Offeror_Product Profile'!$B$11)</f>
        <v xml:space="preserve"> -</v>
      </c>
      <c r="H2728" s="309" t="str">
        <f>IF(ISBLANK($D2728),"",'Offeror_Product Profile'!$B$9)</f>
        <v/>
      </c>
      <c r="I2728" s="342"/>
      <c r="J2728" s="310" t="str">
        <f>IF(ISBLANK($D2728),"",'CDM_Requirements '!$B$149)</f>
        <v/>
      </c>
      <c r="K2728" s="338" t="str">
        <f>IF(ISBLANK($D2728),"",'CDM_Requirements '!$B$150)</f>
        <v/>
      </c>
      <c r="L2728" s="338" t="str">
        <f>IF(ISBLANK($D2728),"",'CDM_Requirements '!$B$151)</f>
        <v/>
      </c>
      <c r="M2728" s="338" t="str">
        <f>IF(ISBLANK($D2728),"",'CDM_Requirements '!$B$152)</f>
        <v/>
      </c>
      <c r="N2728" s="338" t="str">
        <f>IF(ISBLANK($D2728),"",'CDM_Requirements '!$B$153)</f>
        <v/>
      </c>
      <c r="O2728" s="340"/>
      <c r="P2728" s="340"/>
      <c r="Q2728" s="343"/>
    </row>
    <row r="2729" spans="1:17" s="323" customFormat="1" ht="20.100000000000001" customHeight="1" x14ac:dyDescent="0.25">
      <c r="A2729" s="311"/>
      <c r="B2729" s="308" t="str">
        <f>IF(ISBLANK($D2729)," -",'Offeror_Product Profile'!$B$12)</f>
        <v xml:space="preserve"> -</v>
      </c>
      <c r="C2729" s="308" t="str">
        <f>IF(ISBLANK($D2729)," -",'Offeror_Product Profile'!$B$13)</f>
        <v xml:space="preserve"> -</v>
      </c>
      <c r="D2729" s="340"/>
      <c r="E2729" s="341"/>
      <c r="F2729" s="336" t="str">
        <f>IF(ISBLANK($D2729)," -",'Offeror_Product Profile'!$B$10)</f>
        <v xml:space="preserve"> -</v>
      </c>
      <c r="G2729" s="336" t="str">
        <f>IF(ISBLANK($D2729)," -",'Offeror_Product Profile'!$B$11)</f>
        <v xml:space="preserve"> -</v>
      </c>
      <c r="H2729" s="309" t="str">
        <f>IF(ISBLANK($D2729),"",'Offeror_Product Profile'!$B$9)</f>
        <v/>
      </c>
      <c r="I2729" s="342"/>
      <c r="J2729" s="310" t="str">
        <f>IF(ISBLANK($D2729),"",'CDM_Requirements '!$B$149)</f>
        <v/>
      </c>
      <c r="K2729" s="338" t="str">
        <f>IF(ISBLANK($D2729),"",'CDM_Requirements '!$B$150)</f>
        <v/>
      </c>
      <c r="L2729" s="338" t="str">
        <f>IF(ISBLANK($D2729),"",'CDM_Requirements '!$B$151)</f>
        <v/>
      </c>
      <c r="M2729" s="338" t="str">
        <f>IF(ISBLANK($D2729),"",'CDM_Requirements '!$B$152)</f>
        <v/>
      </c>
      <c r="N2729" s="338" t="str">
        <f>IF(ISBLANK($D2729),"",'CDM_Requirements '!$B$153)</f>
        <v/>
      </c>
      <c r="O2729" s="340"/>
      <c r="P2729" s="340"/>
      <c r="Q2729" s="343"/>
    </row>
    <row r="2730" spans="1:17" s="323" customFormat="1" ht="20.100000000000001" customHeight="1" x14ac:dyDescent="0.25">
      <c r="A2730" s="311"/>
      <c r="B2730" s="308" t="str">
        <f>IF(ISBLANK($D2730)," -",'Offeror_Product Profile'!$B$12)</f>
        <v xml:space="preserve"> -</v>
      </c>
      <c r="C2730" s="308" t="str">
        <f>IF(ISBLANK($D2730)," -",'Offeror_Product Profile'!$B$13)</f>
        <v xml:space="preserve"> -</v>
      </c>
      <c r="D2730" s="340"/>
      <c r="E2730" s="341"/>
      <c r="F2730" s="336" t="str">
        <f>IF(ISBLANK($D2730)," -",'Offeror_Product Profile'!$B$10)</f>
        <v xml:space="preserve"> -</v>
      </c>
      <c r="G2730" s="336" t="str">
        <f>IF(ISBLANK($D2730)," -",'Offeror_Product Profile'!$B$11)</f>
        <v xml:space="preserve"> -</v>
      </c>
      <c r="H2730" s="309" t="str">
        <f>IF(ISBLANK($D2730),"",'Offeror_Product Profile'!$B$9)</f>
        <v/>
      </c>
      <c r="I2730" s="342"/>
      <c r="J2730" s="310" t="str">
        <f>IF(ISBLANK($D2730),"",'CDM_Requirements '!$B$149)</f>
        <v/>
      </c>
      <c r="K2730" s="338" t="str">
        <f>IF(ISBLANK($D2730),"",'CDM_Requirements '!$B$150)</f>
        <v/>
      </c>
      <c r="L2730" s="338" t="str">
        <f>IF(ISBLANK($D2730),"",'CDM_Requirements '!$B$151)</f>
        <v/>
      </c>
      <c r="M2730" s="338" t="str">
        <f>IF(ISBLANK($D2730),"",'CDM_Requirements '!$B$152)</f>
        <v/>
      </c>
      <c r="N2730" s="338" t="str">
        <f>IF(ISBLANK($D2730),"",'CDM_Requirements '!$B$153)</f>
        <v/>
      </c>
      <c r="O2730" s="340"/>
      <c r="P2730" s="340"/>
      <c r="Q2730" s="343"/>
    </row>
    <row r="2731" spans="1:17" s="323" customFormat="1" ht="20.100000000000001" customHeight="1" x14ac:dyDescent="0.25">
      <c r="A2731" s="311"/>
      <c r="B2731" s="308" t="str">
        <f>IF(ISBLANK($D2731)," -",'Offeror_Product Profile'!$B$12)</f>
        <v xml:space="preserve"> -</v>
      </c>
      <c r="C2731" s="308" t="str">
        <f>IF(ISBLANK($D2731)," -",'Offeror_Product Profile'!$B$13)</f>
        <v xml:space="preserve"> -</v>
      </c>
      <c r="D2731" s="340"/>
      <c r="E2731" s="341"/>
      <c r="F2731" s="336" t="str">
        <f>IF(ISBLANK($D2731)," -",'Offeror_Product Profile'!$B$10)</f>
        <v xml:space="preserve"> -</v>
      </c>
      <c r="G2731" s="336" t="str">
        <f>IF(ISBLANK($D2731)," -",'Offeror_Product Profile'!$B$11)</f>
        <v xml:space="preserve"> -</v>
      </c>
      <c r="H2731" s="309" t="str">
        <f>IF(ISBLANK($D2731),"",'Offeror_Product Profile'!$B$9)</f>
        <v/>
      </c>
      <c r="I2731" s="342"/>
      <c r="J2731" s="310" t="str">
        <f>IF(ISBLANK($D2731),"",'CDM_Requirements '!$B$149)</f>
        <v/>
      </c>
      <c r="K2731" s="338" t="str">
        <f>IF(ISBLANK($D2731),"",'CDM_Requirements '!$B$150)</f>
        <v/>
      </c>
      <c r="L2731" s="338" t="str">
        <f>IF(ISBLANK($D2731),"",'CDM_Requirements '!$B$151)</f>
        <v/>
      </c>
      <c r="M2731" s="338" t="str">
        <f>IF(ISBLANK($D2731),"",'CDM_Requirements '!$B$152)</f>
        <v/>
      </c>
      <c r="N2731" s="338" t="str">
        <f>IF(ISBLANK($D2731),"",'CDM_Requirements '!$B$153)</f>
        <v/>
      </c>
      <c r="O2731" s="340"/>
      <c r="P2731" s="340"/>
      <c r="Q2731" s="343"/>
    </row>
    <row r="2732" spans="1:17" s="323" customFormat="1" ht="20.100000000000001" customHeight="1" x14ac:dyDescent="0.25">
      <c r="A2732" s="311"/>
      <c r="B2732" s="308" t="str">
        <f>IF(ISBLANK($D2732)," -",'Offeror_Product Profile'!$B$12)</f>
        <v xml:space="preserve"> -</v>
      </c>
      <c r="C2732" s="308" t="str">
        <f>IF(ISBLANK($D2732)," -",'Offeror_Product Profile'!$B$13)</f>
        <v xml:space="preserve"> -</v>
      </c>
      <c r="D2732" s="340"/>
      <c r="E2732" s="341"/>
      <c r="F2732" s="336" t="str">
        <f>IF(ISBLANK($D2732)," -",'Offeror_Product Profile'!$B$10)</f>
        <v xml:space="preserve"> -</v>
      </c>
      <c r="G2732" s="336" t="str">
        <f>IF(ISBLANK($D2732)," -",'Offeror_Product Profile'!$B$11)</f>
        <v xml:space="preserve"> -</v>
      </c>
      <c r="H2732" s="309" t="str">
        <f>IF(ISBLANK($D2732),"",'Offeror_Product Profile'!$B$9)</f>
        <v/>
      </c>
      <c r="I2732" s="342"/>
      <c r="J2732" s="310" t="str">
        <f>IF(ISBLANK($D2732),"",'CDM_Requirements '!$B$149)</f>
        <v/>
      </c>
      <c r="K2732" s="338" t="str">
        <f>IF(ISBLANK($D2732),"",'CDM_Requirements '!$B$150)</f>
        <v/>
      </c>
      <c r="L2732" s="338" t="str">
        <f>IF(ISBLANK($D2732),"",'CDM_Requirements '!$B$151)</f>
        <v/>
      </c>
      <c r="M2732" s="338" t="str">
        <f>IF(ISBLANK($D2732),"",'CDM_Requirements '!$B$152)</f>
        <v/>
      </c>
      <c r="N2732" s="338" t="str">
        <f>IF(ISBLANK($D2732),"",'CDM_Requirements '!$B$153)</f>
        <v/>
      </c>
      <c r="O2732" s="340"/>
      <c r="P2732" s="340"/>
      <c r="Q2732" s="343"/>
    </row>
    <row r="2733" spans="1:17" s="323" customFormat="1" ht="20.100000000000001" customHeight="1" x14ac:dyDescent="0.25">
      <c r="A2733" s="311"/>
      <c r="B2733" s="308" t="str">
        <f>IF(ISBLANK($D2733)," -",'Offeror_Product Profile'!$B$12)</f>
        <v xml:space="preserve"> -</v>
      </c>
      <c r="C2733" s="308" t="str">
        <f>IF(ISBLANK($D2733)," -",'Offeror_Product Profile'!$B$13)</f>
        <v xml:space="preserve"> -</v>
      </c>
      <c r="D2733" s="340"/>
      <c r="E2733" s="341"/>
      <c r="F2733" s="336" t="str">
        <f>IF(ISBLANK($D2733)," -",'Offeror_Product Profile'!$B$10)</f>
        <v xml:space="preserve"> -</v>
      </c>
      <c r="G2733" s="336" t="str">
        <f>IF(ISBLANK($D2733)," -",'Offeror_Product Profile'!$B$11)</f>
        <v xml:space="preserve"> -</v>
      </c>
      <c r="H2733" s="309" t="str">
        <f>IF(ISBLANK($D2733),"",'Offeror_Product Profile'!$B$9)</f>
        <v/>
      </c>
      <c r="I2733" s="342"/>
      <c r="J2733" s="310" t="str">
        <f>IF(ISBLANK($D2733),"",'CDM_Requirements '!$B$149)</f>
        <v/>
      </c>
      <c r="K2733" s="338" t="str">
        <f>IF(ISBLANK($D2733),"",'CDM_Requirements '!$B$150)</f>
        <v/>
      </c>
      <c r="L2733" s="338" t="str">
        <f>IF(ISBLANK($D2733),"",'CDM_Requirements '!$B$151)</f>
        <v/>
      </c>
      <c r="M2733" s="338" t="str">
        <f>IF(ISBLANK($D2733),"",'CDM_Requirements '!$B$152)</f>
        <v/>
      </c>
      <c r="N2733" s="338" t="str">
        <f>IF(ISBLANK($D2733),"",'CDM_Requirements '!$B$153)</f>
        <v/>
      </c>
      <c r="O2733" s="340"/>
      <c r="P2733" s="340"/>
      <c r="Q2733" s="343"/>
    </row>
    <row r="2734" spans="1:17" s="323" customFormat="1" ht="20.100000000000001" customHeight="1" x14ac:dyDescent="0.25">
      <c r="A2734" s="311"/>
      <c r="B2734" s="308" t="str">
        <f>IF(ISBLANK($D2734)," -",'Offeror_Product Profile'!$B$12)</f>
        <v xml:space="preserve"> -</v>
      </c>
      <c r="C2734" s="308" t="str">
        <f>IF(ISBLANK($D2734)," -",'Offeror_Product Profile'!$B$13)</f>
        <v xml:space="preserve"> -</v>
      </c>
      <c r="D2734" s="340"/>
      <c r="E2734" s="341"/>
      <c r="F2734" s="336" t="str">
        <f>IF(ISBLANK($D2734)," -",'Offeror_Product Profile'!$B$10)</f>
        <v xml:space="preserve"> -</v>
      </c>
      <c r="G2734" s="336" t="str">
        <f>IF(ISBLANK($D2734)," -",'Offeror_Product Profile'!$B$11)</f>
        <v xml:space="preserve"> -</v>
      </c>
      <c r="H2734" s="309" t="str">
        <f>IF(ISBLANK($D2734),"",'Offeror_Product Profile'!$B$9)</f>
        <v/>
      </c>
      <c r="I2734" s="342"/>
      <c r="J2734" s="310" t="str">
        <f>IF(ISBLANK($D2734),"",'CDM_Requirements '!$B$149)</f>
        <v/>
      </c>
      <c r="K2734" s="338" t="str">
        <f>IF(ISBLANK($D2734),"",'CDM_Requirements '!$B$150)</f>
        <v/>
      </c>
      <c r="L2734" s="338" t="str">
        <f>IF(ISBLANK($D2734),"",'CDM_Requirements '!$B$151)</f>
        <v/>
      </c>
      <c r="M2734" s="338" t="str">
        <f>IF(ISBLANK($D2734),"",'CDM_Requirements '!$B$152)</f>
        <v/>
      </c>
      <c r="N2734" s="338" t="str">
        <f>IF(ISBLANK($D2734),"",'CDM_Requirements '!$B$153)</f>
        <v/>
      </c>
      <c r="O2734" s="340"/>
      <c r="P2734" s="340"/>
      <c r="Q2734" s="343"/>
    </row>
    <row r="2735" spans="1:17" s="323" customFormat="1" ht="20.100000000000001" customHeight="1" x14ac:dyDescent="0.25">
      <c r="A2735" s="311"/>
      <c r="B2735" s="308" t="str">
        <f>IF(ISBLANK($D2735)," -",'Offeror_Product Profile'!$B$12)</f>
        <v xml:space="preserve"> -</v>
      </c>
      <c r="C2735" s="308" t="str">
        <f>IF(ISBLANK($D2735)," -",'Offeror_Product Profile'!$B$13)</f>
        <v xml:space="preserve"> -</v>
      </c>
      <c r="D2735" s="340"/>
      <c r="E2735" s="341"/>
      <c r="F2735" s="336" t="str">
        <f>IF(ISBLANK($D2735)," -",'Offeror_Product Profile'!$B$10)</f>
        <v xml:space="preserve"> -</v>
      </c>
      <c r="G2735" s="336" t="str">
        <f>IF(ISBLANK($D2735)," -",'Offeror_Product Profile'!$B$11)</f>
        <v xml:space="preserve"> -</v>
      </c>
      <c r="H2735" s="309" t="str">
        <f>IF(ISBLANK($D2735),"",'Offeror_Product Profile'!$B$9)</f>
        <v/>
      </c>
      <c r="I2735" s="342"/>
      <c r="J2735" s="310" t="str">
        <f>IF(ISBLANK($D2735),"",'CDM_Requirements '!$B$149)</f>
        <v/>
      </c>
      <c r="K2735" s="338" t="str">
        <f>IF(ISBLANK($D2735),"",'CDM_Requirements '!$B$150)</f>
        <v/>
      </c>
      <c r="L2735" s="338" t="str">
        <f>IF(ISBLANK($D2735),"",'CDM_Requirements '!$B$151)</f>
        <v/>
      </c>
      <c r="M2735" s="338" t="str">
        <f>IF(ISBLANK($D2735),"",'CDM_Requirements '!$B$152)</f>
        <v/>
      </c>
      <c r="N2735" s="338" t="str">
        <f>IF(ISBLANK($D2735),"",'CDM_Requirements '!$B$153)</f>
        <v/>
      </c>
      <c r="O2735" s="340"/>
      <c r="P2735" s="340"/>
      <c r="Q2735" s="343"/>
    </row>
    <row r="2736" spans="1:17" s="323" customFormat="1" ht="20.100000000000001" customHeight="1" x14ac:dyDescent="0.25">
      <c r="A2736" s="311"/>
      <c r="B2736" s="308" t="str">
        <f>IF(ISBLANK($D2736)," -",'Offeror_Product Profile'!$B$12)</f>
        <v xml:space="preserve"> -</v>
      </c>
      <c r="C2736" s="308" t="str">
        <f>IF(ISBLANK($D2736)," -",'Offeror_Product Profile'!$B$13)</f>
        <v xml:space="preserve"> -</v>
      </c>
      <c r="D2736" s="340"/>
      <c r="E2736" s="341"/>
      <c r="F2736" s="336" t="str">
        <f>IF(ISBLANK($D2736)," -",'Offeror_Product Profile'!$B$10)</f>
        <v xml:space="preserve"> -</v>
      </c>
      <c r="G2736" s="336" t="str">
        <f>IF(ISBLANK($D2736)," -",'Offeror_Product Profile'!$B$11)</f>
        <v xml:space="preserve"> -</v>
      </c>
      <c r="H2736" s="309" t="str">
        <f>IF(ISBLANK($D2736),"",'Offeror_Product Profile'!$B$9)</f>
        <v/>
      </c>
      <c r="I2736" s="342"/>
      <c r="J2736" s="310" t="str">
        <f>IF(ISBLANK($D2736),"",'CDM_Requirements '!$B$149)</f>
        <v/>
      </c>
      <c r="K2736" s="338" t="str">
        <f>IF(ISBLANK($D2736),"",'CDM_Requirements '!$B$150)</f>
        <v/>
      </c>
      <c r="L2736" s="338" t="str">
        <f>IF(ISBLANK($D2736),"",'CDM_Requirements '!$B$151)</f>
        <v/>
      </c>
      <c r="M2736" s="338" t="str">
        <f>IF(ISBLANK($D2736),"",'CDM_Requirements '!$B$152)</f>
        <v/>
      </c>
      <c r="N2736" s="338" t="str">
        <f>IF(ISBLANK($D2736),"",'CDM_Requirements '!$B$153)</f>
        <v/>
      </c>
      <c r="O2736" s="340"/>
      <c r="P2736" s="340"/>
      <c r="Q2736" s="343"/>
    </row>
    <row r="2737" spans="1:17" s="323" customFormat="1" ht="20.100000000000001" customHeight="1" x14ac:dyDescent="0.25">
      <c r="A2737" s="311"/>
      <c r="B2737" s="308" t="str">
        <f>IF(ISBLANK($D2737)," -",'Offeror_Product Profile'!$B$12)</f>
        <v xml:space="preserve"> -</v>
      </c>
      <c r="C2737" s="308" t="str">
        <f>IF(ISBLANK($D2737)," -",'Offeror_Product Profile'!$B$13)</f>
        <v xml:space="preserve"> -</v>
      </c>
      <c r="D2737" s="340"/>
      <c r="E2737" s="341"/>
      <c r="F2737" s="336" t="str">
        <f>IF(ISBLANK($D2737)," -",'Offeror_Product Profile'!$B$10)</f>
        <v xml:space="preserve"> -</v>
      </c>
      <c r="G2737" s="336" t="str">
        <f>IF(ISBLANK($D2737)," -",'Offeror_Product Profile'!$B$11)</f>
        <v xml:space="preserve"> -</v>
      </c>
      <c r="H2737" s="309" t="str">
        <f>IF(ISBLANK($D2737),"",'Offeror_Product Profile'!$B$9)</f>
        <v/>
      </c>
      <c r="I2737" s="342"/>
      <c r="J2737" s="310" t="str">
        <f>IF(ISBLANK($D2737),"",'CDM_Requirements '!$B$149)</f>
        <v/>
      </c>
      <c r="K2737" s="338" t="str">
        <f>IF(ISBLANK($D2737),"",'CDM_Requirements '!$B$150)</f>
        <v/>
      </c>
      <c r="L2737" s="338" t="str">
        <f>IF(ISBLANK($D2737),"",'CDM_Requirements '!$B$151)</f>
        <v/>
      </c>
      <c r="M2737" s="338" t="str">
        <f>IF(ISBLANK($D2737),"",'CDM_Requirements '!$B$152)</f>
        <v/>
      </c>
      <c r="N2737" s="338" t="str">
        <f>IF(ISBLANK($D2737),"",'CDM_Requirements '!$B$153)</f>
        <v/>
      </c>
      <c r="O2737" s="340"/>
      <c r="P2737" s="340"/>
      <c r="Q2737" s="343"/>
    </row>
    <row r="2738" spans="1:17" s="323" customFormat="1" ht="20.100000000000001" customHeight="1" x14ac:dyDescent="0.25">
      <c r="A2738" s="311"/>
      <c r="B2738" s="308" t="str">
        <f>IF(ISBLANK($D2738)," -",'Offeror_Product Profile'!$B$12)</f>
        <v xml:space="preserve"> -</v>
      </c>
      <c r="C2738" s="308" t="str">
        <f>IF(ISBLANK($D2738)," -",'Offeror_Product Profile'!$B$13)</f>
        <v xml:space="preserve"> -</v>
      </c>
      <c r="D2738" s="340"/>
      <c r="E2738" s="341"/>
      <c r="F2738" s="336" t="str">
        <f>IF(ISBLANK($D2738)," -",'Offeror_Product Profile'!$B$10)</f>
        <v xml:space="preserve"> -</v>
      </c>
      <c r="G2738" s="336" t="str">
        <f>IF(ISBLANK($D2738)," -",'Offeror_Product Profile'!$B$11)</f>
        <v xml:space="preserve"> -</v>
      </c>
      <c r="H2738" s="309" t="str">
        <f>IF(ISBLANK($D2738),"",'Offeror_Product Profile'!$B$9)</f>
        <v/>
      </c>
      <c r="I2738" s="342"/>
      <c r="J2738" s="310" t="str">
        <f>IF(ISBLANK($D2738),"",'CDM_Requirements '!$B$149)</f>
        <v/>
      </c>
      <c r="K2738" s="338" t="str">
        <f>IF(ISBLANK($D2738),"",'CDM_Requirements '!$B$150)</f>
        <v/>
      </c>
      <c r="L2738" s="338" t="str">
        <f>IF(ISBLANK($D2738),"",'CDM_Requirements '!$B$151)</f>
        <v/>
      </c>
      <c r="M2738" s="338" t="str">
        <f>IF(ISBLANK($D2738),"",'CDM_Requirements '!$B$152)</f>
        <v/>
      </c>
      <c r="N2738" s="338" t="str">
        <f>IF(ISBLANK($D2738),"",'CDM_Requirements '!$B$153)</f>
        <v/>
      </c>
      <c r="O2738" s="340"/>
      <c r="P2738" s="340"/>
      <c r="Q2738" s="343"/>
    </row>
    <row r="2739" spans="1:17" s="323" customFormat="1" ht="20.100000000000001" customHeight="1" x14ac:dyDescent="0.25">
      <c r="A2739" s="311"/>
      <c r="B2739" s="308" t="str">
        <f>IF(ISBLANK($D2739)," -",'Offeror_Product Profile'!$B$12)</f>
        <v xml:space="preserve"> -</v>
      </c>
      <c r="C2739" s="308" t="str">
        <f>IF(ISBLANK($D2739)," -",'Offeror_Product Profile'!$B$13)</f>
        <v xml:space="preserve"> -</v>
      </c>
      <c r="D2739" s="340"/>
      <c r="E2739" s="341"/>
      <c r="F2739" s="336" t="str">
        <f>IF(ISBLANK($D2739)," -",'Offeror_Product Profile'!$B$10)</f>
        <v xml:space="preserve"> -</v>
      </c>
      <c r="G2739" s="336" t="str">
        <f>IF(ISBLANK($D2739)," -",'Offeror_Product Profile'!$B$11)</f>
        <v xml:space="preserve"> -</v>
      </c>
      <c r="H2739" s="309" t="str">
        <f>IF(ISBLANK($D2739),"",'Offeror_Product Profile'!$B$9)</f>
        <v/>
      </c>
      <c r="I2739" s="342"/>
      <c r="J2739" s="310" t="str">
        <f>IF(ISBLANK($D2739),"",'CDM_Requirements '!$B$149)</f>
        <v/>
      </c>
      <c r="K2739" s="338" t="str">
        <f>IF(ISBLANK($D2739),"",'CDM_Requirements '!$B$150)</f>
        <v/>
      </c>
      <c r="L2739" s="338" t="str">
        <f>IF(ISBLANK($D2739),"",'CDM_Requirements '!$B$151)</f>
        <v/>
      </c>
      <c r="M2739" s="338" t="str">
        <f>IF(ISBLANK($D2739),"",'CDM_Requirements '!$B$152)</f>
        <v/>
      </c>
      <c r="N2739" s="338" t="str">
        <f>IF(ISBLANK($D2739),"",'CDM_Requirements '!$B$153)</f>
        <v/>
      </c>
      <c r="O2739" s="340"/>
      <c r="P2739" s="340"/>
      <c r="Q2739" s="343"/>
    </row>
    <row r="2740" spans="1:17" s="323" customFormat="1" ht="20.100000000000001" customHeight="1" x14ac:dyDescent="0.25">
      <c r="A2740" s="311"/>
      <c r="B2740" s="308" t="str">
        <f>IF(ISBLANK($D2740)," -",'Offeror_Product Profile'!$B$12)</f>
        <v xml:space="preserve"> -</v>
      </c>
      <c r="C2740" s="308" t="str">
        <f>IF(ISBLANK($D2740)," -",'Offeror_Product Profile'!$B$13)</f>
        <v xml:space="preserve"> -</v>
      </c>
      <c r="D2740" s="340"/>
      <c r="E2740" s="341"/>
      <c r="F2740" s="336" t="str">
        <f>IF(ISBLANK($D2740)," -",'Offeror_Product Profile'!$B$10)</f>
        <v xml:space="preserve"> -</v>
      </c>
      <c r="G2740" s="336" t="str">
        <f>IF(ISBLANK($D2740)," -",'Offeror_Product Profile'!$B$11)</f>
        <v xml:space="preserve"> -</v>
      </c>
      <c r="H2740" s="309" t="str">
        <f>IF(ISBLANK($D2740),"",'Offeror_Product Profile'!$B$9)</f>
        <v/>
      </c>
      <c r="I2740" s="342"/>
      <c r="J2740" s="310" t="str">
        <f>IF(ISBLANK($D2740),"",'CDM_Requirements '!$B$149)</f>
        <v/>
      </c>
      <c r="K2740" s="338" t="str">
        <f>IF(ISBLANK($D2740),"",'CDM_Requirements '!$B$150)</f>
        <v/>
      </c>
      <c r="L2740" s="338" t="str">
        <f>IF(ISBLANK($D2740),"",'CDM_Requirements '!$B$151)</f>
        <v/>
      </c>
      <c r="M2740" s="338" t="str">
        <f>IF(ISBLANK($D2740),"",'CDM_Requirements '!$B$152)</f>
        <v/>
      </c>
      <c r="N2740" s="338" t="str">
        <f>IF(ISBLANK($D2740),"",'CDM_Requirements '!$B$153)</f>
        <v/>
      </c>
      <c r="O2740" s="340"/>
      <c r="P2740" s="340"/>
      <c r="Q2740" s="343"/>
    </row>
    <row r="2741" spans="1:17" s="323" customFormat="1" ht="20.100000000000001" customHeight="1" x14ac:dyDescent="0.25">
      <c r="A2741" s="311"/>
      <c r="B2741" s="308" t="str">
        <f>IF(ISBLANK($D2741)," -",'Offeror_Product Profile'!$B$12)</f>
        <v xml:space="preserve"> -</v>
      </c>
      <c r="C2741" s="308" t="str">
        <f>IF(ISBLANK($D2741)," -",'Offeror_Product Profile'!$B$13)</f>
        <v xml:space="preserve"> -</v>
      </c>
      <c r="D2741" s="340"/>
      <c r="E2741" s="341"/>
      <c r="F2741" s="336" t="str">
        <f>IF(ISBLANK($D2741)," -",'Offeror_Product Profile'!$B$10)</f>
        <v xml:space="preserve"> -</v>
      </c>
      <c r="G2741" s="336" t="str">
        <f>IF(ISBLANK($D2741)," -",'Offeror_Product Profile'!$B$11)</f>
        <v xml:space="preserve"> -</v>
      </c>
      <c r="H2741" s="309" t="str">
        <f>IF(ISBLANK($D2741),"",'Offeror_Product Profile'!$B$9)</f>
        <v/>
      </c>
      <c r="I2741" s="342"/>
      <c r="J2741" s="310" t="str">
        <f>IF(ISBLANK($D2741),"",'CDM_Requirements '!$B$149)</f>
        <v/>
      </c>
      <c r="K2741" s="338" t="str">
        <f>IF(ISBLANK($D2741),"",'CDM_Requirements '!$B$150)</f>
        <v/>
      </c>
      <c r="L2741" s="338" t="str">
        <f>IF(ISBLANK($D2741),"",'CDM_Requirements '!$B$151)</f>
        <v/>
      </c>
      <c r="M2741" s="338" t="str">
        <f>IF(ISBLANK($D2741),"",'CDM_Requirements '!$B$152)</f>
        <v/>
      </c>
      <c r="N2741" s="338" t="str">
        <f>IF(ISBLANK($D2741),"",'CDM_Requirements '!$B$153)</f>
        <v/>
      </c>
      <c r="O2741" s="340"/>
      <c r="P2741" s="340"/>
      <c r="Q2741" s="343"/>
    </row>
    <row r="2742" spans="1:17" s="323" customFormat="1" ht="20.100000000000001" customHeight="1" x14ac:dyDescent="0.25">
      <c r="A2742" s="311"/>
      <c r="B2742" s="308" t="str">
        <f>IF(ISBLANK($D2742)," -",'Offeror_Product Profile'!$B$12)</f>
        <v xml:space="preserve"> -</v>
      </c>
      <c r="C2742" s="308" t="str">
        <f>IF(ISBLANK($D2742)," -",'Offeror_Product Profile'!$B$13)</f>
        <v xml:space="preserve"> -</v>
      </c>
      <c r="D2742" s="340"/>
      <c r="E2742" s="341"/>
      <c r="F2742" s="336" t="str">
        <f>IF(ISBLANK($D2742)," -",'Offeror_Product Profile'!$B$10)</f>
        <v xml:space="preserve"> -</v>
      </c>
      <c r="G2742" s="336" t="str">
        <f>IF(ISBLANK($D2742)," -",'Offeror_Product Profile'!$B$11)</f>
        <v xml:space="preserve"> -</v>
      </c>
      <c r="H2742" s="309" t="str">
        <f>IF(ISBLANK($D2742),"",'Offeror_Product Profile'!$B$9)</f>
        <v/>
      </c>
      <c r="I2742" s="342"/>
      <c r="J2742" s="310" t="str">
        <f>IF(ISBLANK($D2742),"",'CDM_Requirements '!$B$149)</f>
        <v/>
      </c>
      <c r="K2742" s="338" t="str">
        <f>IF(ISBLANK($D2742),"",'CDM_Requirements '!$B$150)</f>
        <v/>
      </c>
      <c r="L2742" s="338" t="str">
        <f>IF(ISBLANK($D2742),"",'CDM_Requirements '!$B$151)</f>
        <v/>
      </c>
      <c r="M2742" s="338" t="str">
        <f>IF(ISBLANK($D2742),"",'CDM_Requirements '!$B$152)</f>
        <v/>
      </c>
      <c r="N2742" s="338" t="str">
        <f>IF(ISBLANK($D2742),"",'CDM_Requirements '!$B$153)</f>
        <v/>
      </c>
      <c r="O2742" s="340"/>
      <c r="P2742" s="340"/>
      <c r="Q2742" s="343"/>
    </row>
    <row r="2743" spans="1:17" s="323" customFormat="1" ht="20.100000000000001" customHeight="1" x14ac:dyDescent="0.25">
      <c r="A2743" s="311"/>
      <c r="B2743" s="308" t="str">
        <f>IF(ISBLANK($D2743)," -",'Offeror_Product Profile'!$B$12)</f>
        <v xml:space="preserve"> -</v>
      </c>
      <c r="C2743" s="308" t="str">
        <f>IF(ISBLANK($D2743)," -",'Offeror_Product Profile'!$B$13)</f>
        <v xml:space="preserve"> -</v>
      </c>
      <c r="D2743" s="340"/>
      <c r="E2743" s="341"/>
      <c r="F2743" s="336" t="str">
        <f>IF(ISBLANK($D2743)," -",'Offeror_Product Profile'!$B$10)</f>
        <v xml:space="preserve"> -</v>
      </c>
      <c r="G2743" s="336" t="str">
        <f>IF(ISBLANK($D2743)," -",'Offeror_Product Profile'!$B$11)</f>
        <v xml:space="preserve"> -</v>
      </c>
      <c r="H2743" s="309" t="str">
        <f>IF(ISBLANK($D2743),"",'Offeror_Product Profile'!$B$9)</f>
        <v/>
      </c>
      <c r="I2743" s="342"/>
      <c r="J2743" s="310" t="str">
        <f>IF(ISBLANK($D2743),"",'CDM_Requirements '!$B$149)</f>
        <v/>
      </c>
      <c r="K2743" s="338" t="str">
        <f>IF(ISBLANK($D2743),"",'CDM_Requirements '!$B$150)</f>
        <v/>
      </c>
      <c r="L2743" s="338" t="str">
        <f>IF(ISBLANK($D2743),"",'CDM_Requirements '!$B$151)</f>
        <v/>
      </c>
      <c r="M2743" s="338" t="str">
        <f>IF(ISBLANK($D2743),"",'CDM_Requirements '!$B$152)</f>
        <v/>
      </c>
      <c r="N2743" s="338" t="str">
        <f>IF(ISBLANK($D2743),"",'CDM_Requirements '!$B$153)</f>
        <v/>
      </c>
      <c r="O2743" s="340"/>
      <c r="P2743" s="340"/>
      <c r="Q2743" s="343"/>
    </row>
    <row r="2744" spans="1:17" s="323" customFormat="1" ht="20.100000000000001" customHeight="1" x14ac:dyDescent="0.25">
      <c r="A2744" s="311"/>
      <c r="B2744" s="308" t="str">
        <f>IF(ISBLANK($D2744)," -",'Offeror_Product Profile'!$B$12)</f>
        <v xml:space="preserve"> -</v>
      </c>
      <c r="C2744" s="308" t="str">
        <f>IF(ISBLANK($D2744)," -",'Offeror_Product Profile'!$B$13)</f>
        <v xml:space="preserve"> -</v>
      </c>
      <c r="D2744" s="340"/>
      <c r="E2744" s="341"/>
      <c r="F2744" s="336" t="str">
        <f>IF(ISBLANK($D2744)," -",'Offeror_Product Profile'!$B$10)</f>
        <v xml:space="preserve"> -</v>
      </c>
      <c r="G2744" s="336" t="str">
        <f>IF(ISBLANK($D2744)," -",'Offeror_Product Profile'!$B$11)</f>
        <v xml:space="preserve"> -</v>
      </c>
      <c r="H2744" s="309" t="str">
        <f>IF(ISBLANK($D2744),"",'Offeror_Product Profile'!$B$9)</f>
        <v/>
      </c>
      <c r="I2744" s="342"/>
      <c r="J2744" s="310" t="str">
        <f>IF(ISBLANK($D2744),"",'CDM_Requirements '!$B$149)</f>
        <v/>
      </c>
      <c r="K2744" s="338" t="str">
        <f>IF(ISBLANK($D2744),"",'CDM_Requirements '!$B$150)</f>
        <v/>
      </c>
      <c r="L2744" s="338" t="str">
        <f>IF(ISBLANK($D2744),"",'CDM_Requirements '!$B$151)</f>
        <v/>
      </c>
      <c r="M2744" s="338" t="str">
        <f>IF(ISBLANK($D2744),"",'CDM_Requirements '!$B$152)</f>
        <v/>
      </c>
      <c r="N2744" s="338" t="str">
        <f>IF(ISBLANK($D2744),"",'CDM_Requirements '!$B$153)</f>
        <v/>
      </c>
      <c r="O2744" s="340"/>
      <c r="P2744" s="340"/>
      <c r="Q2744" s="343"/>
    </row>
    <row r="2745" spans="1:17" s="323" customFormat="1" ht="20.100000000000001" customHeight="1" x14ac:dyDescent="0.25">
      <c r="A2745" s="311"/>
      <c r="B2745" s="308" t="str">
        <f>IF(ISBLANK($D2745)," -",'Offeror_Product Profile'!$B$12)</f>
        <v xml:space="preserve"> -</v>
      </c>
      <c r="C2745" s="308" t="str">
        <f>IF(ISBLANK($D2745)," -",'Offeror_Product Profile'!$B$13)</f>
        <v xml:space="preserve"> -</v>
      </c>
      <c r="D2745" s="340"/>
      <c r="E2745" s="341"/>
      <c r="F2745" s="336" t="str">
        <f>IF(ISBLANK($D2745)," -",'Offeror_Product Profile'!$B$10)</f>
        <v xml:space="preserve"> -</v>
      </c>
      <c r="G2745" s="336" t="str">
        <f>IF(ISBLANK($D2745)," -",'Offeror_Product Profile'!$B$11)</f>
        <v xml:space="preserve"> -</v>
      </c>
      <c r="H2745" s="309" t="str">
        <f>IF(ISBLANK($D2745),"",'Offeror_Product Profile'!$B$9)</f>
        <v/>
      </c>
      <c r="I2745" s="342"/>
      <c r="J2745" s="310" t="str">
        <f>IF(ISBLANK($D2745),"",'CDM_Requirements '!$B$149)</f>
        <v/>
      </c>
      <c r="K2745" s="338" t="str">
        <f>IF(ISBLANK($D2745),"",'CDM_Requirements '!$B$150)</f>
        <v/>
      </c>
      <c r="L2745" s="338" t="str">
        <f>IF(ISBLANK($D2745),"",'CDM_Requirements '!$B$151)</f>
        <v/>
      </c>
      <c r="M2745" s="338" t="str">
        <f>IF(ISBLANK($D2745),"",'CDM_Requirements '!$B$152)</f>
        <v/>
      </c>
      <c r="N2745" s="338" t="str">
        <f>IF(ISBLANK($D2745),"",'CDM_Requirements '!$B$153)</f>
        <v/>
      </c>
      <c r="O2745" s="340"/>
      <c r="P2745" s="340"/>
      <c r="Q2745" s="343"/>
    </row>
    <row r="2746" spans="1:17" s="323" customFormat="1" ht="20.100000000000001" customHeight="1" x14ac:dyDescent="0.25">
      <c r="A2746" s="311"/>
      <c r="B2746" s="308" t="str">
        <f>IF(ISBLANK($D2746)," -",'Offeror_Product Profile'!$B$12)</f>
        <v xml:space="preserve"> -</v>
      </c>
      <c r="C2746" s="308" t="str">
        <f>IF(ISBLANK($D2746)," -",'Offeror_Product Profile'!$B$13)</f>
        <v xml:space="preserve"> -</v>
      </c>
      <c r="D2746" s="340"/>
      <c r="E2746" s="341"/>
      <c r="F2746" s="336" t="str">
        <f>IF(ISBLANK($D2746)," -",'Offeror_Product Profile'!$B$10)</f>
        <v xml:space="preserve"> -</v>
      </c>
      <c r="G2746" s="336" t="str">
        <f>IF(ISBLANK($D2746)," -",'Offeror_Product Profile'!$B$11)</f>
        <v xml:space="preserve"> -</v>
      </c>
      <c r="H2746" s="309" t="str">
        <f>IF(ISBLANK($D2746),"",'Offeror_Product Profile'!$B$9)</f>
        <v/>
      </c>
      <c r="I2746" s="342"/>
      <c r="J2746" s="310" t="str">
        <f>IF(ISBLANK($D2746),"",'CDM_Requirements '!$B$149)</f>
        <v/>
      </c>
      <c r="K2746" s="338" t="str">
        <f>IF(ISBLANK($D2746),"",'CDM_Requirements '!$B$150)</f>
        <v/>
      </c>
      <c r="L2746" s="338" t="str">
        <f>IF(ISBLANK($D2746),"",'CDM_Requirements '!$B$151)</f>
        <v/>
      </c>
      <c r="M2746" s="338" t="str">
        <f>IF(ISBLANK($D2746),"",'CDM_Requirements '!$B$152)</f>
        <v/>
      </c>
      <c r="N2746" s="338" t="str">
        <f>IF(ISBLANK($D2746),"",'CDM_Requirements '!$B$153)</f>
        <v/>
      </c>
      <c r="O2746" s="340"/>
      <c r="P2746" s="340"/>
      <c r="Q2746" s="343"/>
    </row>
    <row r="2747" spans="1:17" s="323" customFormat="1" ht="20.100000000000001" customHeight="1" x14ac:dyDescent="0.25">
      <c r="A2747" s="311"/>
      <c r="B2747" s="308" t="str">
        <f>IF(ISBLANK($D2747)," -",'Offeror_Product Profile'!$B$12)</f>
        <v xml:space="preserve"> -</v>
      </c>
      <c r="C2747" s="308" t="str">
        <f>IF(ISBLANK($D2747)," -",'Offeror_Product Profile'!$B$13)</f>
        <v xml:space="preserve"> -</v>
      </c>
      <c r="D2747" s="340"/>
      <c r="E2747" s="341"/>
      <c r="F2747" s="336" t="str">
        <f>IF(ISBLANK($D2747)," -",'Offeror_Product Profile'!$B$10)</f>
        <v xml:space="preserve"> -</v>
      </c>
      <c r="G2747" s="336" t="str">
        <f>IF(ISBLANK($D2747)," -",'Offeror_Product Profile'!$B$11)</f>
        <v xml:space="preserve"> -</v>
      </c>
      <c r="H2747" s="309" t="str">
        <f>IF(ISBLANK($D2747),"",'Offeror_Product Profile'!$B$9)</f>
        <v/>
      </c>
      <c r="I2747" s="342"/>
      <c r="J2747" s="310" t="str">
        <f>IF(ISBLANK($D2747),"",'CDM_Requirements '!$B$149)</f>
        <v/>
      </c>
      <c r="K2747" s="338" t="str">
        <f>IF(ISBLANK($D2747),"",'CDM_Requirements '!$B$150)</f>
        <v/>
      </c>
      <c r="L2747" s="338" t="str">
        <f>IF(ISBLANK($D2747),"",'CDM_Requirements '!$B$151)</f>
        <v/>
      </c>
      <c r="M2747" s="338" t="str">
        <f>IF(ISBLANK($D2747),"",'CDM_Requirements '!$B$152)</f>
        <v/>
      </c>
      <c r="N2747" s="338" t="str">
        <f>IF(ISBLANK($D2747),"",'CDM_Requirements '!$B$153)</f>
        <v/>
      </c>
      <c r="O2747" s="340"/>
      <c r="P2747" s="340"/>
      <c r="Q2747" s="343"/>
    </row>
    <row r="2748" spans="1:17" s="323" customFormat="1" ht="20.100000000000001" customHeight="1" x14ac:dyDescent="0.25">
      <c r="A2748" s="311"/>
      <c r="B2748" s="308" t="str">
        <f>IF(ISBLANK($D2748)," -",'Offeror_Product Profile'!$B$12)</f>
        <v xml:space="preserve"> -</v>
      </c>
      <c r="C2748" s="308" t="str">
        <f>IF(ISBLANK($D2748)," -",'Offeror_Product Profile'!$B$13)</f>
        <v xml:space="preserve"> -</v>
      </c>
      <c r="D2748" s="340"/>
      <c r="E2748" s="341"/>
      <c r="F2748" s="336" t="str">
        <f>IF(ISBLANK($D2748)," -",'Offeror_Product Profile'!$B$10)</f>
        <v xml:space="preserve"> -</v>
      </c>
      <c r="G2748" s="336" t="str">
        <f>IF(ISBLANK($D2748)," -",'Offeror_Product Profile'!$B$11)</f>
        <v xml:space="preserve"> -</v>
      </c>
      <c r="H2748" s="309" t="str">
        <f>IF(ISBLANK($D2748),"",'Offeror_Product Profile'!$B$9)</f>
        <v/>
      </c>
      <c r="I2748" s="342"/>
      <c r="J2748" s="310" t="str">
        <f>IF(ISBLANK($D2748),"",'CDM_Requirements '!$B$149)</f>
        <v/>
      </c>
      <c r="K2748" s="338" t="str">
        <f>IF(ISBLANK($D2748),"",'CDM_Requirements '!$B$150)</f>
        <v/>
      </c>
      <c r="L2748" s="338" t="str">
        <f>IF(ISBLANK($D2748),"",'CDM_Requirements '!$B$151)</f>
        <v/>
      </c>
      <c r="M2748" s="338" t="str">
        <f>IF(ISBLANK($D2748),"",'CDM_Requirements '!$B$152)</f>
        <v/>
      </c>
      <c r="N2748" s="338" t="str">
        <f>IF(ISBLANK($D2748),"",'CDM_Requirements '!$B$153)</f>
        <v/>
      </c>
      <c r="O2748" s="340"/>
      <c r="P2748" s="340"/>
      <c r="Q2748" s="343"/>
    </row>
    <row r="2749" spans="1:17" s="323" customFormat="1" ht="20.100000000000001" customHeight="1" x14ac:dyDescent="0.25">
      <c r="A2749" s="311"/>
      <c r="B2749" s="308" t="str">
        <f>IF(ISBLANK($D2749)," -",'Offeror_Product Profile'!$B$12)</f>
        <v xml:space="preserve"> -</v>
      </c>
      <c r="C2749" s="308" t="str">
        <f>IF(ISBLANK($D2749)," -",'Offeror_Product Profile'!$B$13)</f>
        <v xml:space="preserve"> -</v>
      </c>
      <c r="D2749" s="340"/>
      <c r="E2749" s="341"/>
      <c r="F2749" s="336" t="str">
        <f>IF(ISBLANK($D2749)," -",'Offeror_Product Profile'!$B$10)</f>
        <v xml:space="preserve"> -</v>
      </c>
      <c r="G2749" s="336" t="str">
        <f>IF(ISBLANK($D2749)," -",'Offeror_Product Profile'!$B$11)</f>
        <v xml:space="preserve"> -</v>
      </c>
      <c r="H2749" s="309" t="str">
        <f>IF(ISBLANK($D2749),"",'Offeror_Product Profile'!$B$9)</f>
        <v/>
      </c>
      <c r="I2749" s="342"/>
      <c r="J2749" s="310" t="str">
        <f>IF(ISBLANK($D2749),"",'CDM_Requirements '!$B$149)</f>
        <v/>
      </c>
      <c r="K2749" s="338" t="str">
        <f>IF(ISBLANK($D2749),"",'CDM_Requirements '!$B$150)</f>
        <v/>
      </c>
      <c r="L2749" s="338" t="str">
        <f>IF(ISBLANK($D2749),"",'CDM_Requirements '!$B$151)</f>
        <v/>
      </c>
      <c r="M2749" s="338" t="str">
        <f>IF(ISBLANK($D2749),"",'CDM_Requirements '!$B$152)</f>
        <v/>
      </c>
      <c r="N2749" s="338" t="str">
        <f>IF(ISBLANK($D2749),"",'CDM_Requirements '!$B$153)</f>
        <v/>
      </c>
      <c r="O2749" s="340"/>
      <c r="P2749" s="340"/>
      <c r="Q2749" s="343"/>
    </row>
    <row r="2750" spans="1:17" s="323" customFormat="1" ht="20.100000000000001" customHeight="1" x14ac:dyDescent="0.25">
      <c r="A2750" s="311"/>
      <c r="B2750" s="308" t="str">
        <f>IF(ISBLANK($D2750)," -",'Offeror_Product Profile'!$B$12)</f>
        <v xml:space="preserve"> -</v>
      </c>
      <c r="C2750" s="308" t="str">
        <f>IF(ISBLANK($D2750)," -",'Offeror_Product Profile'!$B$13)</f>
        <v xml:space="preserve"> -</v>
      </c>
      <c r="D2750" s="340"/>
      <c r="E2750" s="341"/>
      <c r="F2750" s="336" t="str">
        <f>IF(ISBLANK($D2750)," -",'Offeror_Product Profile'!$B$10)</f>
        <v xml:space="preserve"> -</v>
      </c>
      <c r="G2750" s="336" t="str">
        <f>IF(ISBLANK($D2750)," -",'Offeror_Product Profile'!$B$11)</f>
        <v xml:space="preserve"> -</v>
      </c>
      <c r="H2750" s="309" t="str">
        <f>IF(ISBLANK($D2750),"",'Offeror_Product Profile'!$B$9)</f>
        <v/>
      </c>
      <c r="I2750" s="342"/>
      <c r="J2750" s="310" t="str">
        <f>IF(ISBLANK($D2750),"",'CDM_Requirements '!$B$149)</f>
        <v/>
      </c>
      <c r="K2750" s="338" t="str">
        <f>IF(ISBLANK($D2750),"",'CDM_Requirements '!$B$150)</f>
        <v/>
      </c>
      <c r="L2750" s="338" t="str">
        <f>IF(ISBLANK($D2750),"",'CDM_Requirements '!$B$151)</f>
        <v/>
      </c>
      <c r="M2750" s="338" t="str">
        <f>IF(ISBLANK($D2750),"",'CDM_Requirements '!$B$152)</f>
        <v/>
      </c>
      <c r="N2750" s="338" t="str">
        <f>IF(ISBLANK($D2750),"",'CDM_Requirements '!$B$153)</f>
        <v/>
      </c>
      <c r="O2750" s="340"/>
      <c r="P2750" s="340"/>
      <c r="Q2750" s="343"/>
    </row>
    <row r="2751" spans="1:17" s="323" customFormat="1" ht="20.100000000000001" customHeight="1" x14ac:dyDescent="0.25">
      <c r="A2751" s="311"/>
      <c r="B2751" s="308" t="str">
        <f>IF(ISBLANK($D2751)," -",'Offeror_Product Profile'!$B$12)</f>
        <v xml:space="preserve"> -</v>
      </c>
      <c r="C2751" s="308" t="str">
        <f>IF(ISBLANK($D2751)," -",'Offeror_Product Profile'!$B$13)</f>
        <v xml:space="preserve"> -</v>
      </c>
      <c r="D2751" s="340"/>
      <c r="E2751" s="341"/>
      <c r="F2751" s="336" t="str">
        <f>IF(ISBLANK($D2751)," -",'Offeror_Product Profile'!$B$10)</f>
        <v xml:space="preserve"> -</v>
      </c>
      <c r="G2751" s="336" t="str">
        <f>IF(ISBLANK($D2751)," -",'Offeror_Product Profile'!$B$11)</f>
        <v xml:space="preserve"> -</v>
      </c>
      <c r="H2751" s="309" t="str">
        <f>IF(ISBLANK($D2751),"",'Offeror_Product Profile'!$B$9)</f>
        <v/>
      </c>
      <c r="I2751" s="342"/>
      <c r="J2751" s="310" t="str">
        <f>IF(ISBLANK($D2751),"",'CDM_Requirements '!$B$149)</f>
        <v/>
      </c>
      <c r="K2751" s="338" t="str">
        <f>IF(ISBLANK($D2751),"",'CDM_Requirements '!$B$150)</f>
        <v/>
      </c>
      <c r="L2751" s="338" t="str">
        <f>IF(ISBLANK($D2751),"",'CDM_Requirements '!$B$151)</f>
        <v/>
      </c>
      <c r="M2751" s="338" t="str">
        <f>IF(ISBLANK($D2751),"",'CDM_Requirements '!$B$152)</f>
        <v/>
      </c>
      <c r="N2751" s="338" t="str">
        <f>IF(ISBLANK($D2751),"",'CDM_Requirements '!$B$153)</f>
        <v/>
      </c>
      <c r="O2751" s="340"/>
      <c r="P2751" s="340"/>
      <c r="Q2751" s="343"/>
    </row>
    <row r="2752" spans="1:17" s="323" customFormat="1" ht="20.100000000000001" customHeight="1" x14ac:dyDescent="0.25">
      <c r="A2752" s="311"/>
      <c r="B2752" s="308" t="str">
        <f>IF(ISBLANK($D2752)," -",'Offeror_Product Profile'!$B$12)</f>
        <v xml:space="preserve"> -</v>
      </c>
      <c r="C2752" s="308" t="str">
        <f>IF(ISBLANK($D2752)," -",'Offeror_Product Profile'!$B$13)</f>
        <v xml:space="preserve"> -</v>
      </c>
      <c r="D2752" s="340"/>
      <c r="E2752" s="341"/>
      <c r="F2752" s="336" t="str">
        <f>IF(ISBLANK($D2752)," -",'Offeror_Product Profile'!$B$10)</f>
        <v xml:space="preserve"> -</v>
      </c>
      <c r="G2752" s="336" t="str">
        <f>IF(ISBLANK($D2752)," -",'Offeror_Product Profile'!$B$11)</f>
        <v xml:space="preserve"> -</v>
      </c>
      <c r="H2752" s="309" t="str">
        <f>IF(ISBLANK($D2752),"",'Offeror_Product Profile'!$B$9)</f>
        <v/>
      </c>
      <c r="I2752" s="342"/>
      <c r="J2752" s="310" t="str">
        <f>IF(ISBLANK($D2752),"",'CDM_Requirements '!$B$149)</f>
        <v/>
      </c>
      <c r="K2752" s="338" t="str">
        <f>IF(ISBLANK($D2752),"",'CDM_Requirements '!$B$150)</f>
        <v/>
      </c>
      <c r="L2752" s="338" t="str">
        <f>IF(ISBLANK($D2752),"",'CDM_Requirements '!$B$151)</f>
        <v/>
      </c>
      <c r="M2752" s="338" t="str">
        <f>IF(ISBLANK($D2752),"",'CDM_Requirements '!$B$152)</f>
        <v/>
      </c>
      <c r="N2752" s="338" t="str">
        <f>IF(ISBLANK($D2752),"",'CDM_Requirements '!$B$153)</f>
        <v/>
      </c>
      <c r="O2752" s="340"/>
      <c r="P2752" s="340"/>
      <c r="Q2752" s="343"/>
    </row>
    <row r="2753" spans="1:17" s="323" customFormat="1" ht="20.100000000000001" customHeight="1" x14ac:dyDescent="0.25">
      <c r="A2753" s="311"/>
      <c r="B2753" s="308" t="str">
        <f>IF(ISBLANK($D2753)," -",'Offeror_Product Profile'!$B$12)</f>
        <v xml:space="preserve"> -</v>
      </c>
      <c r="C2753" s="308" t="str">
        <f>IF(ISBLANK($D2753)," -",'Offeror_Product Profile'!$B$13)</f>
        <v xml:space="preserve"> -</v>
      </c>
      <c r="D2753" s="340"/>
      <c r="E2753" s="341"/>
      <c r="F2753" s="336" t="str">
        <f>IF(ISBLANK($D2753)," -",'Offeror_Product Profile'!$B$10)</f>
        <v xml:space="preserve"> -</v>
      </c>
      <c r="G2753" s="336" t="str">
        <f>IF(ISBLANK($D2753)," -",'Offeror_Product Profile'!$B$11)</f>
        <v xml:space="preserve"> -</v>
      </c>
      <c r="H2753" s="309" t="str">
        <f>IF(ISBLANK($D2753),"",'Offeror_Product Profile'!$B$9)</f>
        <v/>
      </c>
      <c r="I2753" s="342"/>
      <c r="J2753" s="310" t="str">
        <f>IF(ISBLANK($D2753),"",'CDM_Requirements '!$B$149)</f>
        <v/>
      </c>
      <c r="K2753" s="338" t="str">
        <f>IF(ISBLANK($D2753),"",'CDM_Requirements '!$B$150)</f>
        <v/>
      </c>
      <c r="L2753" s="338" t="str">
        <f>IF(ISBLANK($D2753),"",'CDM_Requirements '!$B$151)</f>
        <v/>
      </c>
      <c r="M2753" s="338" t="str">
        <f>IF(ISBLANK($D2753),"",'CDM_Requirements '!$B$152)</f>
        <v/>
      </c>
      <c r="N2753" s="338" t="str">
        <f>IF(ISBLANK($D2753),"",'CDM_Requirements '!$B$153)</f>
        <v/>
      </c>
      <c r="O2753" s="340"/>
      <c r="P2753" s="340"/>
      <c r="Q2753" s="343"/>
    </row>
    <row r="2754" spans="1:17" s="323" customFormat="1" ht="20.100000000000001" customHeight="1" x14ac:dyDescent="0.25">
      <c r="A2754" s="311"/>
      <c r="B2754" s="308" t="str">
        <f>IF(ISBLANK($D2754)," -",'Offeror_Product Profile'!$B$12)</f>
        <v xml:space="preserve"> -</v>
      </c>
      <c r="C2754" s="308" t="str">
        <f>IF(ISBLANK($D2754)," -",'Offeror_Product Profile'!$B$13)</f>
        <v xml:space="preserve"> -</v>
      </c>
      <c r="D2754" s="340"/>
      <c r="E2754" s="341"/>
      <c r="F2754" s="336" t="str">
        <f>IF(ISBLANK($D2754)," -",'Offeror_Product Profile'!$B$10)</f>
        <v xml:space="preserve"> -</v>
      </c>
      <c r="G2754" s="336" t="str">
        <f>IF(ISBLANK($D2754)," -",'Offeror_Product Profile'!$B$11)</f>
        <v xml:space="preserve"> -</v>
      </c>
      <c r="H2754" s="309" t="str">
        <f>IF(ISBLANK($D2754),"",'Offeror_Product Profile'!$B$9)</f>
        <v/>
      </c>
      <c r="I2754" s="342"/>
      <c r="J2754" s="310" t="str">
        <f>IF(ISBLANK($D2754),"",'CDM_Requirements '!$B$149)</f>
        <v/>
      </c>
      <c r="K2754" s="338" t="str">
        <f>IF(ISBLANK($D2754),"",'CDM_Requirements '!$B$150)</f>
        <v/>
      </c>
      <c r="L2754" s="338" t="str">
        <f>IF(ISBLANK($D2754),"",'CDM_Requirements '!$B$151)</f>
        <v/>
      </c>
      <c r="M2754" s="338" t="str">
        <f>IF(ISBLANK($D2754),"",'CDM_Requirements '!$B$152)</f>
        <v/>
      </c>
      <c r="N2754" s="338" t="str">
        <f>IF(ISBLANK($D2754),"",'CDM_Requirements '!$B$153)</f>
        <v/>
      </c>
      <c r="O2754" s="340"/>
      <c r="P2754" s="340"/>
      <c r="Q2754" s="343"/>
    </row>
    <row r="2755" spans="1:17" s="323" customFormat="1" ht="20.100000000000001" customHeight="1" x14ac:dyDescent="0.25">
      <c r="A2755" s="311"/>
      <c r="B2755" s="308" t="str">
        <f>IF(ISBLANK($D2755)," -",'Offeror_Product Profile'!$B$12)</f>
        <v xml:space="preserve"> -</v>
      </c>
      <c r="C2755" s="308" t="str">
        <f>IF(ISBLANK($D2755)," -",'Offeror_Product Profile'!$B$13)</f>
        <v xml:space="preserve"> -</v>
      </c>
      <c r="D2755" s="340"/>
      <c r="E2755" s="341"/>
      <c r="F2755" s="336" t="str">
        <f>IF(ISBLANK($D2755)," -",'Offeror_Product Profile'!$B$10)</f>
        <v xml:space="preserve"> -</v>
      </c>
      <c r="G2755" s="336" t="str">
        <f>IF(ISBLANK($D2755)," -",'Offeror_Product Profile'!$B$11)</f>
        <v xml:space="preserve"> -</v>
      </c>
      <c r="H2755" s="309" t="str">
        <f>IF(ISBLANK($D2755),"",'Offeror_Product Profile'!$B$9)</f>
        <v/>
      </c>
      <c r="I2755" s="342"/>
      <c r="J2755" s="310" t="str">
        <f>IF(ISBLANK($D2755),"",'CDM_Requirements '!$B$149)</f>
        <v/>
      </c>
      <c r="K2755" s="338" t="str">
        <f>IF(ISBLANK($D2755),"",'CDM_Requirements '!$B$150)</f>
        <v/>
      </c>
      <c r="L2755" s="338" t="str">
        <f>IF(ISBLANK($D2755),"",'CDM_Requirements '!$B$151)</f>
        <v/>
      </c>
      <c r="M2755" s="338" t="str">
        <f>IF(ISBLANK($D2755),"",'CDM_Requirements '!$B$152)</f>
        <v/>
      </c>
      <c r="N2755" s="338" t="str">
        <f>IF(ISBLANK($D2755),"",'CDM_Requirements '!$B$153)</f>
        <v/>
      </c>
      <c r="O2755" s="340"/>
      <c r="P2755" s="340"/>
      <c r="Q2755" s="343"/>
    </row>
    <row r="2756" spans="1:17" s="323" customFormat="1" ht="20.100000000000001" customHeight="1" x14ac:dyDescent="0.25">
      <c r="A2756" s="311"/>
      <c r="B2756" s="308" t="str">
        <f>IF(ISBLANK($D2756)," -",'Offeror_Product Profile'!$B$12)</f>
        <v xml:space="preserve"> -</v>
      </c>
      <c r="C2756" s="308" t="str">
        <f>IF(ISBLANK($D2756)," -",'Offeror_Product Profile'!$B$13)</f>
        <v xml:space="preserve"> -</v>
      </c>
      <c r="D2756" s="340"/>
      <c r="E2756" s="341"/>
      <c r="F2756" s="336" t="str">
        <f>IF(ISBLANK($D2756)," -",'Offeror_Product Profile'!$B$10)</f>
        <v xml:space="preserve"> -</v>
      </c>
      <c r="G2756" s="336" t="str">
        <f>IF(ISBLANK($D2756)," -",'Offeror_Product Profile'!$B$11)</f>
        <v xml:space="preserve"> -</v>
      </c>
      <c r="H2756" s="309" t="str">
        <f>IF(ISBLANK($D2756),"",'Offeror_Product Profile'!$B$9)</f>
        <v/>
      </c>
      <c r="I2756" s="342"/>
      <c r="J2756" s="310" t="str">
        <f>IF(ISBLANK($D2756),"",'CDM_Requirements '!$B$149)</f>
        <v/>
      </c>
      <c r="K2756" s="338" t="str">
        <f>IF(ISBLANK($D2756),"",'CDM_Requirements '!$B$150)</f>
        <v/>
      </c>
      <c r="L2756" s="338" t="str">
        <f>IF(ISBLANK($D2756),"",'CDM_Requirements '!$B$151)</f>
        <v/>
      </c>
      <c r="M2756" s="338" t="str">
        <f>IF(ISBLANK($D2756),"",'CDM_Requirements '!$B$152)</f>
        <v/>
      </c>
      <c r="N2756" s="338" t="str">
        <f>IF(ISBLANK($D2756),"",'CDM_Requirements '!$B$153)</f>
        <v/>
      </c>
      <c r="O2756" s="340"/>
      <c r="P2756" s="340"/>
      <c r="Q2756" s="343"/>
    </row>
    <row r="2757" spans="1:17" s="323" customFormat="1" ht="20.100000000000001" customHeight="1" x14ac:dyDescent="0.25">
      <c r="A2757" s="311"/>
      <c r="B2757" s="308" t="str">
        <f>IF(ISBLANK($D2757)," -",'Offeror_Product Profile'!$B$12)</f>
        <v xml:space="preserve"> -</v>
      </c>
      <c r="C2757" s="308" t="str">
        <f>IF(ISBLANK($D2757)," -",'Offeror_Product Profile'!$B$13)</f>
        <v xml:space="preserve"> -</v>
      </c>
      <c r="D2757" s="340"/>
      <c r="E2757" s="341"/>
      <c r="F2757" s="336" t="str">
        <f>IF(ISBLANK($D2757)," -",'Offeror_Product Profile'!$B$10)</f>
        <v xml:space="preserve"> -</v>
      </c>
      <c r="G2757" s="336" t="str">
        <f>IF(ISBLANK($D2757)," -",'Offeror_Product Profile'!$B$11)</f>
        <v xml:space="preserve"> -</v>
      </c>
      <c r="H2757" s="309" t="str">
        <f>IF(ISBLANK($D2757),"",'Offeror_Product Profile'!$B$9)</f>
        <v/>
      </c>
      <c r="I2757" s="342"/>
      <c r="J2757" s="310" t="str">
        <f>IF(ISBLANK($D2757),"",'CDM_Requirements '!$B$149)</f>
        <v/>
      </c>
      <c r="K2757" s="338" t="str">
        <f>IF(ISBLANK($D2757),"",'CDM_Requirements '!$B$150)</f>
        <v/>
      </c>
      <c r="L2757" s="338" t="str">
        <f>IF(ISBLANK($D2757),"",'CDM_Requirements '!$B$151)</f>
        <v/>
      </c>
      <c r="M2757" s="338" t="str">
        <f>IF(ISBLANK($D2757),"",'CDM_Requirements '!$B$152)</f>
        <v/>
      </c>
      <c r="N2757" s="338" t="str">
        <f>IF(ISBLANK($D2757),"",'CDM_Requirements '!$B$153)</f>
        <v/>
      </c>
      <c r="O2757" s="340"/>
      <c r="P2757" s="340"/>
      <c r="Q2757" s="343"/>
    </row>
    <row r="2758" spans="1:17" s="323" customFormat="1" ht="20.100000000000001" customHeight="1" x14ac:dyDescent="0.25">
      <c r="A2758" s="311"/>
      <c r="B2758" s="308" t="str">
        <f>IF(ISBLANK($D2758)," -",'Offeror_Product Profile'!$B$12)</f>
        <v xml:space="preserve"> -</v>
      </c>
      <c r="C2758" s="308" t="str">
        <f>IF(ISBLANK($D2758)," -",'Offeror_Product Profile'!$B$13)</f>
        <v xml:space="preserve"> -</v>
      </c>
      <c r="D2758" s="340"/>
      <c r="E2758" s="341"/>
      <c r="F2758" s="336" t="str">
        <f>IF(ISBLANK($D2758)," -",'Offeror_Product Profile'!$B$10)</f>
        <v xml:space="preserve"> -</v>
      </c>
      <c r="G2758" s="336" t="str">
        <f>IF(ISBLANK($D2758)," -",'Offeror_Product Profile'!$B$11)</f>
        <v xml:space="preserve"> -</v>
      </c>
      <c r="H2758" s="309" t="str">
        <f>IF(ISBLANK($D2758),"",'Offeror_Product Profile'!$B$9)</f>
        <v/>
      </c>
      <c r="I2758" s="342"/>
      <c r="J2758" s="310" t="str">
        <f>IF(ISBLANK($D2758),"",'CDM_Requirements '!$B$149)</f>
        <v/>
      </c>
      <c r="K2758" s="338" t="str">
        <f>IF(ISBLANK($D2758),"",'CDM_Requirements '!$B$150)</f>
        <v/>
      </c>
      <c r="L2758" s="338" t="str">
        <f>IF(ISBLANK($D2758),"",'CDM_Requirements '!$B$151)</f>
        <v/>
      </c>
      <c r="M2758" s="338" t="str">
        <f>IF(ISBLANK($D2758),"",'CDM_Requirements '!$B$152)</f>
        <v/>
      </c>
      <c r="N2758" s="338" t="str">
        <f>IF(ISBLANK($D2758),"",'CDM_Requirements '!$B$153)</f>
        <v/>
      </c>
      <c r="O2758" s="340"/>
      <c r="P2758" s="340"/>
      <c r="Q2758" s="343"/>
    </row>
    <row r="2759" spans="1:17" s="323" customFormat="1" ht="20.100000000000001" customHeight="1" x14ac:dyDescent="0.25">
      <c r="A2759" s="311"/>
      <c r="B2759" s="308" t="str">
        <f>IF(ISBLANK($D2759)," -",'Offeror_Product Profile'!$B$12)</f>
        <v xml:space="preserve"> -</v>
      </c>
      <c r="C2759" s="308" t="str">
        <f>IF(ISBLANK($D2759)," -",'Offeror_Product Profile'!$B$13)</f>
        <v xml:space="preserve"> -</v>
      </c>
      <c r="D2759" s="340"/>
      <c r="E2759" s="341"/>
      <c r="F2759" s="336" t="str">
        <f>IF(ISBLANK($D2759)," -",'Offeror_Product Profile'!$B$10)</f>
        <v xml:space="preserve"> -</v>
      </c>
      <c r="G2759" s="336" t="str">
        <f>IF(ISBLANK($D2759)," -",'Offeror_Product Profile'!$B$11)</f>
        <v xml:space="preserve"> -</v>
      </c>
      <c r="H2759" s="309" t="str">
        <f>IF(ISBLANK($D2759),"",'Offeror_Product Profile'!$B$9)</f>
        <v/>
      </c>
      <c r="I2759" s="342"/>
      <c r="J2759" s="310" t="str">
        <f>IF(ISBLANK($D2759),"",'CDM_Requirements '!$B$149)</f>
        <v/>
      </c>
      <c r="K2759" s="338" t="str">
        <f>IF(ISBLANK($D2759),"",'CDM_Requirements '!$B$150)</f>
        <v/>
      </c>
      <c r="L2759" s="338" t="str">
        <f>IF(ISBLANK($D2759),"",'CDM_Requirements '!$B$151)</f>
        <v/>
      </c>
      <c r="M2759" s="338" t="str">
        <f>IF(ISBLANK($D2759),"",'CDM_Requirements '!$B$152)</f>
        <v/>
      </c>
      <c r="N2759" s="338" t="str">
        <f>IF(ISBLANK($D2759),"",'CDM_Requirements '!$B$153)</f>
        <v/>
      </c>
      <c r="O2759" s="340"/>
      <c r="P2759" s="340"/>
      <c r="Q2759" s="343"/>
    </row>
    <row r="2760" spans="1:17" s="323" customFormat="1" ht="20.100000000000001" customHeight="1" x14ac:dyDescent="0.25">
      <c r="A2760" s="311"/>
      <c r="B2760" s="308" t="str">
        <f>IF(ISBLANK($D2760)," -",'Offeror_Product Profile'!$B$12)</f>
        <v xml:space="preserve"> -</v>
      </c>
      <c r="C2760" s="308" t="str">
        <f>IF(ISBLANK($D2760)," -",'Offeror_Product Profile'!$B$13)</f>
        <v xml:space="preserve"> -</v>
      </c>
      <c r="D2760" s="340"/>
      <c r="E2760" s="341"/>
      <c r="F2760" s="336" t="str">
        <f>IF(ISBLANK($D2760)," -",'Offeror_Product Profile'!$B$10)</f>
        <v xml:space="preserve"> -</v>
      </c>
      <c r="G2760" s="336" t="str">
        <f>IF(ISBLANK($D2760)," -",'Offeror_Product Profile'!$B$11)</f>
        <v xml:space="preserve"> -</v>
      </c>
      <c r="H2760" s="309" t="str">
        <f>IF(ISBLANK($D2760),"",'Offeror_Product Profile'!$B$9)</f>
        <v/>
      </c>
      <c r="I2760" s="342"/>
      <c r="J2760" s="310" t="str">
        <f>IF(ISBLANK($D2760),"",'CDM_Requirements '!$B$149)</f>
        <v/>
      </c>
      <c r="K2760" s="338" t="str">
        <f>IF(ISBLANK($D2760),"",'CDM_Requirements '!$B$150)</f>
        <v/>
      </c>
      <c r="L2760" s="338" t="str">
        <f>IF(ISBLANK($D2760),"",'CDM_Requirements '!$B$151)</f>
        <v/>
      </c>
      <c r="M2760" s="338" t="str">
        <f>IF(ISBLANK($D2760),"",'CDM_Requirements '!$B$152)</f>
        <v/>
      </c>
      <c r="N2760" s="338" t="str">
        <f>IF(ISBLANK($D2760),"",'CDM_Requirements '!$B$153)</f>
        <v/>
      </c>
      <c r="O2760" s="340"/>
      <c r="P2760" s="340"/>
      <c r="Q2760" s="343"/>
    </row>
    <row r="2761" spans="1:17" s="323" customFormat="1" ht="20.100000000000001" customHeight="1" x14ac:dyDescent="0.25">
      <c r="A2761" s="311"/>
      <c r="B2761" s="308" t="str">
        <f>IF(ISBLANK($D2761)," -",'Offeror_Product Profile'!$B$12)</f>
        <v xml:space="preserve"> -</v>
      </c>
      <c r="C2761" s="308" t="str">
        <f>IF(ISBLANK($D2761)," -",'Offeror_Product Profile'!$B$13)</f>
        <v xml:space="preserve"> -</v>
      </c>
      <c r="D2761" s="340"/>
      <c r="E2761" s="341"/>
      <c r="F2761" s="336" t="str">
        <f>IF(ISBLANK($D2761)," -",'Offeror_Product Profile'!$B$10)</f>
        <v xml:space="preserve"> -</v>
      </c>
      <c r="G2761" s="336" t="str">
        <f>IF(ISBLANK($D2761)," -",'Offeror_Product Profile'!$B$11)</f>
        <v xml:space="preserve"> -</v>
      </c>
      <c r="H2761" s="309" t="str">
        <f>IF(ISBLANK($D2761),"",'Offeror_Product Profile'!$B$9)</f>
        <v/>
      </c>
      <c r="I2761" s="342"/>
      <c r="J2761" s="310" t="str">
        <f>IF(ISBLANK($D2761),"",'CDM_Requirements '!$B$149)</f>
        <v/>
      </c>
      <c r="K2761" s="338" t="str">
        <f>IF(ISBLANK($D2761),"",'CDM_Requirements '!$B$150)</f>
        <v/>
      </c>
      <c r="L2761" s="338" t="str">
        <f>IF(ISBLANK($D2761),"",'CDM_Requirements '!$B$151)</f>
        <v/>
      </c>
      <c r="M2761" s="338" t="str">
        <f>IF(ISBLANK($D2761),"",'CDM_Requirements '!$B$152)</f>
        <v/>
      </c>
      <c r="N2761" s="338" t="str">
        <f>IF(ISBLANK($D2761),"",'CDM_Requirements '!$B$153)</f>
        <v/>
      </c>
      <c r="O2761" s="340"/>
      <c r="P2761" s="340"/>
      <c r="Q2761" s="343"/>
    </row>
    <row r="2762" spans="1:17" s="323" customFormat="1" ht="20.100000000000001" customHeight="1" x14ac:dyDescent="0.25">
      <c r="A2762" s="311"/>
      <c r="B2762" s="308" t="str">
        <f>IF(ISBLANK($D2762)," -",'Offeror_Product Profile'!$B$12)</f>
        <v xml:space="preserve"> -</v>
      </c>
      <c r="C2762" s="308" t="str">
        <f>IF(ISBLANK($D2762)," -",'Offeror_Product Profile'!$B$13)</f>
        <v xml:space="preserve"> -</v>
      </c>
      <c r="D2762" s="340"/>
      <c r="E2762" s="341"/>
      <c r="F2762" s="336" t="str">
        <f>IF(ISBLANK($D2762)," -",'Offeror_Product Profile'!$B$10)</f>
        <v xml:space="preserve"> -</v>
      </c>
      <c r="G2762" s="336" t="str">
        <f>IF(ISBLANK($D2762)," -",'Offeror_Product Profile'!$B$11)</f>
        <v xml:space="preserve"> -</v>
      </c>
      <c r="H2762" s="309" t="str">
        <f>IF(ISBLANK($D2762),"",'Offeror_Product Profile'!$B$9)</f>
        <v/>
      </c>
      <c r="I2762" s="342"/>
      <c r="J2762" s="310" t="str">
        <f>IF(ISBLANK($D2762),"",'CDM_Requirements '!$B$149)</f>
        <v/>
      </c>
      <c r="K2762" s="338" t="str">
        <f>IF(ISBLANK($D2762),"",'CDM_Requirements '!$B$150)</f>
        <v/>
      </c>
      <c r="L2762" s="338" t="str">
        <f>IF(ISBLANK($D2762),"",'CDM_Requirements '!$B$151)</f>
        <v/>
      </c>
      <c r="M2762" s="338" t="str">
        <f>IF(ISBLANK($D2762),"",'CDM_Requirements '!$B$152)</f>
        <v/>
      </c>
      <c r="N2762" s="338" t="str">
        <f>IF(ISBLANK($D2762),"",'CDM_Requirements '!$B$153)</f>
        <v/>
      </c>
      <c r="O2762" s="340"/>
      <c r="P2762" s="340"/>
      <c r="Q2762" s="343"/>
    </row>
    <row r="2763" spans="1:17" s="323" customFormat="1" ht="20.100000000000001" customHeight="1" x14ac:dyDescent="0.25">
      <c r="A2763" s="311"/>
      <c r="B2763" s="308" t="str">
        <f>IF(ISBLANK($D2763)," -",'Offeror_Product Profile'!$B$12)</f>
        <v xml:space="preserve"> -</v>
      </c>
      <c r="C2763" s="308" t="str">
        <f>IF(ISBLANK($D2763)," -",'Offeror_Product Profile'!$B$13)</f>
        <v xml:space="preserve"> -</v>
      </c>
      <c r="D2763" s="340"/>
      <c r="E2763" s="341"/>
      <c r="F2763" s="336" t="str">
        <f>IF(ISBLANK($D2763)," -",'Offeror_Product Profile'!$B$10)</f>
        <v xml:space="preserve"> -</v>
      </c>
      <c r="G2763" s="336" t="str">
        <f>IF(ISBLANK($D2763)," -",'Offeror_Product Profile'!$B$11)</f>
        <v xml:space="preserve"> -</v>
      </c>
      <c r="H2763" s="309" t="str">
        <f>IF(ISBLANK($D2763),"",'Offeror_Product Profile'!$B$9)</f>
        <v/>
      </c>
      <c r="I2763" s="342"/>
      <c r="J2763" s="310" t="str">
        <f>IF(ISBLANK($D2763),"",'CDM_Requirements '!$B$149)</f>
        <v/>
      </c>
      <c r="K2763" s="338" t="str">
        <f>IF(ISBLANK($D2763),"",'CDM_Requirements '!$B$150)</f>
        <v/>
      </c>
      <c r="L2763" s="338" t="str">
        <f>IF(ISBLANK($D2763),"",'CDM_Requirements '!$B$151)</f>
        <v/>
      </c>
      <c r="M2763" s="338" t="str">
        <f>IF(ISBLANK($D2763),"",'CDM_Requirements '!$B$152)</f>
        <v/>
      </c>
      <c r="N2763" s="338" t="str">
        <f>IF(ISBLANK($D2763),"",'CDM_Requirements '!$B$153)</f>
        <v/>
      </c>
      <c r="O2763" s="340"/>
      <c r="P2763" s="340"/>
      <c r="Q2763" s="343"/>
    </row>
    <row r="2764" spans="1:17" s="323" customFormat="1" ht="20.100000000000001" customHeight="1" x14ac:dyDescent="0.25">
      <c r="A2764" s="311"/>
      <c r="B2764" s="308" t="str">
        <f>IF(ISBLANK($D2764)," -",'Offeror_Product Profile'!$B$12)</f>
        <v xml:space="preserve"> -</v>
      </c>
      <c r="C2764" s="308" t="str">
        <f>IF(ISBLANK($D2764)," -",'Offeror_Product Profile'!$B$13)</f>
        <v xml:space="preserve"> -</v>
      </c>
      <c r="D2764" s="340"/>
      <c r="E2764" s="341"/>
      <c r="F2764" s="336" t="str">
        <f>IF(ISBLANK($D2764)," -",'Offeror_Product Profile'!$B$10)</f>
        <v xml:space="preserve"> -</v>
      </c>
      <c r="G2764" s="336" t="str">
        <f>IF(ISBLANK($D2764)," -",'Offeror_Product Profile'!$B$11)</f>
        <v xml:space="preserve"> -</v>
      </c>
      <c r="H2764" s="309" t="str">
        <f>IF(ISBLANK($D2764),"",'Offeror_Product Profile'!$B$9)</f>
        <v/>
      </c>
      <c r="I2764" s="342"/>
      <c r="J2764" s="310" t="str">
        <f>IF(ISBLANK($D2764),"",'CDM_Requirements '!$B$149)</f>
        <v/>
      </c>
      <c r="K2764" s="338" t="str">
        <f>IF(ISBLANK($D2764),"",'CDM_Requirements '!$B$150)</f>
        <v/>
      </c>
      <c r="L2764" s="338" t="str">
        <f>IF(ISBLANK($D2764),"",'CDM_Requirements '!$B$151)</f>
        <v/>
      </c>
      <c r="M2764" s="338" t="str">
        <f>IF(ISBLANK($D2764),"",'CDM_Requirements '!$B$152)</f>
        <v/>
      </c>
      <c r="N2764" s="338" t="str">
        <f>IF(ISBLANK($D2764),"",'CDM_Requirements '!$B$153)</f>
        <v/>
      </c>
      <c r="O2764" s="340"/>
      <c r="P2764" s="340"/>
      <c r="Q2764" s="343"/>
    </row>
    <row r="2765" spans="1:17" s="323" customFormat="1" ht="20.100000000000001" customHeight="1" x14ac:dyDescent="0.25">
      <c r="A2765" s="311"/>
      <c r="B2765" s="308" t="str">
        <f>IF(ISBLANK($D2765)," -",'Offeror_Product Profile'!$B$12)</f>
        <v xml:space="preserve"> -</v>
      </c>
      <c r="C2765" s="308" t="str">
        <f>IF(ISBLANK($D2765)," -",'Offeror_Product Profile'!$B$13)</f>
        <v xml:space="preserve"> -</v>
      </c>
      <c r="D2765" s="340"/>
      <c r="E2765" s="341"/>
      <c r="F2765" s="336" t="str">
        <f>IF(ISBLANK($D2765)," -",'Offeror_Product Profile'!$B$10)</f>
        <v xml:space="preserve"> -</v>
      </c>
      <c r="G2765" s="336" t="str">
        <f>IF(ISBLANK($D2765)," -",'Offeror_Product Profile'!$B$11)</f>
        <v xml:space="preserve"> -</v>
      </c>
      <c r="H2765" s="309" t="str">
        <f>IF(ISBLANK($D2765),"",'Offeror_Product Profile'!$B$9)</f>
        <v/>
      </c>
      <c r="I2765" s="342"/>
      <c r="J2765" s="310" t="str">
        <f>IF(ISBLANK($D2765),"",'CDM_Requirements '!$B$149)</f>
        <v/>
      </c>
      <c r="K2765" s="338" t="str">
        <f>IF(ISBLANK($D2765),"",'CDM_Requirements '!$B$150)</f>
        <v/>
      </c>
      <c r="L2765" s="338" t="str">
        <f>IF(ISBLANK($D2765),"",'CDM_Requirements '!$B$151)</f>
        <v/>
      </c>
      <c r="M2765" s="338" t="str">
        <f>IF(ISBLANK($D2765),"",'CDM_Requirements '!$B$152)</f>
        <v/>
      </c>
      <c r="N2765" s="338" t="str">
        <f>IF(ISBLANK($D2765),"",'CDM_Requirements '!$B$153)</f>
        <v/>
      </c>
      <c r="O2765" s="340"/>
      <c r="P2765" s="340"/>
      <c r="Q2765" s="343"/>
    </row>
    <row r="2766" spans="1:17" s="323" customFormat="1" ht="20.100000000000001" customHeight="1" x14ac:dyDescent="0.25">
      <c r="A2766" s="311"/>
      <c r="B2766" s="308" t="str">
        <f>IF(ISBLANK($D2766)," -",'Offeror_Product Profile'!$B$12)</f>
        <v xml:space="preserve"> -</v>
      </c>
      <c r="C2766" s="308" t="str">
        <f>IF(ISBLANK($D2766)," -",'Offeror_Product Profile'!$B$13)</f>
        <v xml:space="preserve"> -</v>
      </c>
      <c r="D2766" s="340"/>
      <c r="E2766" s="341"/>
      <c r="F2766" s="336" t="str">
        <f>IF(ISBLANK($D2766)," -",'Offeror_Product Profile'!$B$10)</f>
        <v xml:space="preserve"> -</v>
      </c>
      <c r="G2766" s="336" t="str">
        <f>IF(ISBLANK($D2766)," -",'Offeror_Product Profile'!$B$11)</f>
        <v xml:space="preserve"> -</v>
      </c>
      <c r="H2766" s="309" t="str">
        <f>IF(ISBLANK($D2766),"",'Offeror_Product Profile'!$B$9)</f>
        <v/>
      </c>
      <c r="I2766" s="342"/>
      <c r="J2766" s="310" t="str">
        <f>IF(ISBLANK($D2766),"",'CDM_Requirements '!$B$149)</f>
        <v/>
      </c>
      <c r="K2766" s="338" t="str">
        <f>IF(ISBLANK($D2766),"",'CDM_Requirements '!$B$150)</f>
        <v/>
      </c>
      <c r="L2766" s="338" t="str">
        <f>IF(ISBLANK($D2766),"",'CDM_Requirements '!$B$151)</f>
        <v/>
      </c>
      <c r="M2766" s="338" t="str">
        <f>IF(ISBLANK($D2766),"",'CDM_Requirements '!$B$152)</f>
        <v/>
      </c>
      <c r="N2766" s="338" t="str">
        <f>IF(ISBLANK($D2766),"",'CDM_Requirements '!$B$153)</f>
        <v/>
      </c>
      <c r="O2766" s="340"/>
      <c r="P2766" s="340"/>
      <c r="Q2766" s="343"/>
    </row>
    <row r="2767" spans="1:17" s="323" customFormat="1" ht="20.100000000000001" customHeight="1" x14ac:dyDescent="0.25">
      <c r="A2767" s="311"/>
      <c r="B2767" s="308" t="str">
        <f>IF(ISBLANK($D2767)," -",'Offeror_Product Profile'!$B$12)</f>
        <v xml:space="preserve"> -</v>
      </c>
      <c r="C2767" s="308" t="str">
        <f>IF(ISBLANK($D2767)," -",'Offeror_Product Profile'!$B$13)</f>
        <v xml:space="preserve"> -</v>
      </c>
      <c r="D2767" s="340"/>
      <c r="E2767" s="341"/>
      <c r="F2767" s="336" t="str">
        <f>IF(ISBLANK($D2767)," -",'Offeror_Product Profile'!$B$10)</f>
        <v xml:space="preserve"> -</v>
      </c>
      <c r="G2767" s="336" t="str">
        <f>IF(ISBLANK($D2767)," -",'Offeror_Product Profile'!$B$11)</f>
        <v xml:space="preserve"> -</v>
      </c>
      <c r="H2767" s="309" t="str">
        <f>IF(ISBLANK($D2767),"",'Offeror_Product Profile'!$B$9)</f>
        <v/>
      </c>
      <c r="I2767" s="342"/>
      <c r="J2767" s="310" t="str">
        <f>IF(ISBLANK($D2767),"",'CDM_Requirements '!$B$149)</f>
        <v/>
      </c>
      <c r="K2767" s="338" t="str">
        <f>IF(ISBLANK($D2767),"",'CDM_Requirements '!$B$150)</f>
        <v/>
      </c>
      <c r="L2767" s="338" t="str">
        <f>IF(ISBLANK($D2767),"",'CDM_Requirements '!$B$151)</f>
        <v/>
      </c>
      <c r="M2767" s="338" t="str">
        <f>IF(ISBLANK($D2767),"",'CDM_Requirements '!$B$152)</f>
        <v/>
      </c>
      <c r="N2767" s="338" t="str">
        <f>IF(ISBLANK($D2767),"",'CDM_Requirements '!$B$153)</f>
        <v/>
      </c>
      <c r="O2767" s="340"/>
      <c r="P2767" s="340"/>
      <c r="Q2767" s="343"/>
    </row>
    <row r="2768" spans="1:17" s="323" customFormat="1" ht="20.100000000000001" customHeight="1" x14ac:dyDescent="0.25">
      <c r="A2768" s="311"/>
      <c r="B2768" s="308" t="str">
        <f>IF(ISBLANK($D2768)," -",'Offeror_Product Profile'!$B$12)</f>
        <v xml:space="preserve"> -</v>
      </c>
      <c r="C2768" s="308" t="str">
        <f>IF(ISBLANK($D2768)," -",'Offeror_Product Profile'!$B$13)</f>
        <v xml:space="preserve"> -</v>
      </c>
      <c r="D2768" s="340"/>
      <c r="E2768" s="341"/>
      <c r="F2768" s="336" t="str">
        <f>IF(ISBLANK($D2768)," -",'Offeror_Product Profile'!$B$10)</f>
        <v xml:space="preserve"> -</v>
      </c>
      <c r="G2768" s="336" t="str">
        <f>IF(ISBLANK($D2768)," -",'Offeror_Product Profile'!$B$11)</f>
        <v xml:space="preserve"> -</v>
      </c>
      <c r="H2768" s="309" t="str">
        <f>IF(ISBLANK($D2768),"",'Offeror_Product Profile'!$B$9)</f>
        <v/>
      </c>
      <c r="I2768" s="342"/>
      <c r="J2768" s="310" t="str">
        <f>IF(ISBLANK($D2768),"",'CDM_Requirements '!$B$149)</f>
        <v/>
      </c>
      <c r="K2768" s="338" t="str">
        <f>IF(ISBLANK($D2768),"",'CDM_Requirements '!$B$150)</f>
        <v/>
      </c>
      <c r="L2768" s="338" t="str">
        <f>IF(ISBLANK($D2768),"",'CDM_Requirements '!$B$151)</f>
        <v/>
      </c>
      <c r="M2768" s="338" t="str">
        <f>IF(ISBLANK($D2768),"",'CDM_Requirements '!$B$152)</f>
        <v/>
      </c>
      <c r="N2768" s="338" t="str">
        <f>IF(ISBLANK($D2768),"",'CDM_Requirements '!$B$153)</f>
        <v/>
      </c>
      <c r="O2768" s="340"/>
      <c r="P2768" s="340"/>
      <c r="Q2768" s="343"/>
    </row>
    <row r="2769" spans="1:17" s="323" customFormat="1" ht="20.100000000000001" customHeight="1" x14ac:dyDescent="0.25">
      <c r="A2769" s="311"/>
      <c r="B2769" s="308" t="str">
        <f>IF(ISBLANK($D2769)," -",'Offeror_Product Profile'!$B$12)</f>
        <v xml:space="preserve"> -</v>
      </c>
      <c r="C2769" s="308" t="str">
        <f>IF(ISBLANK($D2769)," -",'Offeror_Product Profile'!$B$13)</f>
        <v xml:space="preserve"> -</v>
      </c>
      <c r="D2769" s="340"/>
      <c r="E2769" s="341"/>
      <c r="F2769" s="336" t="str">
        <f>IF(ISBLANK($D2769)," -",'Offeror_Product Profile'!$B$10)</f>
        <v xml:space="preserve"> -</v>
      </c>
      <c r="G2769" s="336" t="str">
        <f>IF(ISBLANK($D2769)," -",'Offeror_Product Profile'!$B$11)</f>
        <v xml:space="preserve"> -</v>
      </c>
      <c r="H2769" s="309" t="str">
        <f>IF(ISBLANK($D2769),"",'Offeror_Product Profile'!$B$9)</f>
        <v/>
      </c>
      <c r="I2769" s="342"/>
      <c r="J2769" s="310" t="str">
        <f>IF(ISBLANK($D2769),"",'CDM_Requirements '!$B$149)</f>
        <v/>
      </c>
      <c r="K2769" s="338" t="str">
        <f>IF(ISBLANK($D2769),"",'CDM_Requirements '!$B$150)</f>
        <v/>
      </c>
      <c r="L2769" s="338" t="str">
        <f>IF(ISBLANK($D2769),"",'CDM_Requirements '!$B$151)</f>
        <v/>
      </c>
      <c r="M2769" s="338" t="str">
        <f>IF(ISBLANK($D2769),"",'CDM_Requirements '!$B$152)</f>
        <v/>
      </c>
      <c r="N2769" s="338" t="str">
        <f>IF(ISBLANK($D2769),"",'CDM_Requirements '!$B$153)</f>
        <v/>
      </c>
      <c r="O2769" s="340"/>
      <c r="P2769" s="340"/>
      <c r="Q2769" s="343"/>
    </row>
    <row r="2770" spans="1:17" s="323" customFormat="1" ht="20.100000000000001" customHeight="1" x14ac:dyDescent="0.25">
      <c r="A2770" s="311"/>
      <c r="B2770" s="308" t="str">
        <f>IF(ISBLANK($D2770)," -",'Offeror_Product Profile'!$B$12)</f>
        <v xml:space="preserve"> -</v>
      </c>
      <c r="C2770" s="308" t="str">
        <f>IF(ISBLANK($D2770)," -",'Offeror_Product Profile'!$B$13)</f>
        <v xml:space="preserve"> -</v>
      </c>
      <c r="D2770" s="340"/>
      <c r="E2770" s="341"/>
      <c r="F2770" s="336" t="str">
        <f>IF(ISBLANK($D2770)," -",'Offeror_Product Profile'!$B$10)</f>
        <v xml:space="preserve"> -</v>
      </c>
      <c r="G2770" s="336" t="str">
        <f>IF(ISBLANK($D2770)," -",'Offeror_Product Profile'!$B$11)</f>
        <v xml:space="preserve"> -</v>
      </c>
      <c r="H2770" s="309" t="str">
        <f>IF(ISBLANK($D2770),"",'Offeror_Product Profile'!$B$9)</f>
        <v/>
      </c>
      <c r="I2770" s="342"/>
      <c r="J2770" s="310" t="str">
        <f>IF(ISBLANK($D2770),"",'CDM_Requirements '!$B$149)</f>
        <v/>
      </c>
      <c r="K2770" s="338" t="str">
        <f>IF(ISBLANK($D2770),"",'CDM_Requirements '!$B$150)</f>
        <v/>
      </c>
      <c r="L2770" s="338" t="str">
        <f>IF(ISBLANK($D2770),"",'CDM_Requirements '!$B$151)</f>
        <v/>
      </c>
      <c r="M2770" s="338" t="str">
        <f>IF(ISBLANK($D2770),"",'CDM_Requirements '!$B$152)</f>
        <v/>
      </c>
      <c r="N2770" s="338" t="str">
        <f>IF(ISBLANK($D2770),"",'CDM_Requirements '!$B$153)</f>
        <v/>
      </c>
      <c r="O2770" s="340"/>
      <c r="P2770" s="340"/>
      <c r="Q2770" s="343"/>
    </row>
    <row r="2771" spans="1:17" s="323" customFormat="1" ht="20.100000000000001" customHeight="1" x14ac:dyDescent="0.25">
      <c r="A2771" s="311"/>
      <c r="B2771" s="308" t="str">
        <f>IF(ISBLANK($D2771)," -",'Offeror_Product Profile'!$B$12)</f>
        <v xml:space="preserve"> -</v>
      </c>
      <c r="C2771" s="308" t="str">
        <f>IF(ISBLANK($D2771)," -",'Offeror_Product Profile'!$B$13)</f>
        <v xml:space="preserve"> -</v>
      </c>
      <c r="D2771" s="340"/>
      <c r="E2771" s="341"/>
      <c r="F2771" s="336" t="str">
        <f>IF(ISBLANK($D2771)," -",'Offeror_Product Profile'!$B$10)</f>
        <v xml:space="preserve"> -</v>
      </c>
      <c r="G2771" s="336" t="str">
        <f>IF(ISBLANK($D2771)," -",'Offeror_Product Profile'!$B$11)</f>
        <v xml:space="preserve"> -</v>
      </c>
      <c r="H2771" s="309" t="str">
        <f>IF(ISBLANK($D2771),"",'Offeror_Product Profile'!$B$9)</f>
        <v/>
      </c>
      <c r="I2771" s="342"/>
      <c r="J2771" s="310" t="str">
        <f>IF(ISBLANK($D2771),"",'CDM_Requirements '!$B$149)</f>
        <v/>
      </c>
      <c r="K2771" s="338" t="str">
        <f>IF(ISBLANK($D2771),"",'CDM_Requirements '!$B$150)</f>
        <v/>
      </c>
      <c r="L2771" s="338" t="str">
        <f>IF(ISBLANK($D2771),"",'CDM_Requirements '!$B$151)</f>
        <v/>
      </c>
      <c r="M2771" s="338" t="str">
        <f>IF(ISBLANK($D2771),"",'CDM_Requirements '!$B$152)</f>
        <v/>
      </c>
      <c r="N2771" s="338" t="str">
        <f>IF(ISBLANK($D2771),"",'CDM_Requirements '!$B$153)</f>
        <v/>
      </c>
      <c r="O2771" s="340"/>
      <c r="P2771" s="340"/>
      <c r="Q2771" s="343"/>
    </row>
    <row r="2772" spans="1:17" s="323" customFormat="1" ht="20.100000000000001" customHeight="1" x14ac:dyDescent="0.25">
      <c r="A2772" s="311"/>
      <c r="B2772" s="308" t="str">
        <f>IF(ISBLANK($D2772)," -",'Offeror_Product Profile'!$B$12)</f>
        <v xml:space="preserve"> -</v>
      </c>
      <c r="C2772" s="308" t="str">
        <f>IF(ISBLANK($D2772)," -",'Offeror_Product Profile'!$B$13)</f>
        <v xml:space="preserve"> -</v>
      </c>
      <c r="D2772" s="340"/>
      <c r="E2772" s="341"/>
      <c r="F2772" s="336" t="str">
        <f>IF(ISBLANK($D2772)," -",'Offeror_Product Profile'!$B$10)</f>
        <v xml:space="preserve"> -</v>
      </c>
      <c r="G2772" s="336" t="str">
        <f>IF(ISBLANK($D2772)," -",'Offeror_Product Profile'!$B$11)</f>
        <v xml:space="preserve"> -</v>
      </c>
      <c r="H2772" s="309" t="str">
        <f>IF(ISBLANK($D2772),"",'Offeror_Product Profile'!$B$9)</f>
        <v/>
      </c>
      <c r="I2772" s="342"/>
      <c r="J2772" s="310" t="str">
        <f>IF(ISBLANK($D2772),"",'CDM_Requirements '!$B$149)</f>
        <v/>
      </c>
      <c r="K2772" s="338" t="str">
        <f>IF(ISBLANK($D2772),"",'CDM_Requirements '!$B$150)</f>
        <v/>
      </c>
      <c r="L2772" s="338" t="str">
        <f>IF(ISBLANK($D2772),"",'CDM_Requirements '!$B$151)</f>
        <v/>
      </c>
      <c r="M2772" s="338" t="str">
        <f>IF(ISBLANK($D2772),"",'CDM_Requirements '!$B$152)</f>
        <v/>
      </c>
      <c r="N2772" s="338" t="str">
        <f>IF(ISBLANK($D2772),"",'CDM_Requirements '!$B$153)</f>
        <v/>
      </c>
      <c r="O2772" s="340"/>
      <c r="P2772" s="340"/>
      <c r="Q2772" s="343"/>
    </row>
    <row r="2773" spans="1:17" s="323" customFormat="1" ht="20.100000000000001" customHeight="1" x14ac:dyDescent="0.25">
      <c r="A2773" s="311"/>
      <c r="B2773" s="308" t="str">
        <f>IF(ISBLANK($D2773)," -",'Offeror_Product Profile'!$B$12)</f>
        <v xml:space="preserve"> -</v>
      </c>
      <c r="C2773" s="308" t="str">
        <f>IF(ISBLANK($D2773)," -",'Offeror_Product Profile'!$B$13)</f>
        <v xml:space="preserve"> -</v>
      </c>
      <c r="D2773" s="340"/>
      <c r="E2773" s="341"/>
      <c r="F2773" s="336" t="str">
        <f>IF(ISBLANK($D2773)," -",'Offeror_Product Profile'!$B$10)</f>
        <v xml:space="preserve"> -</v>
      </c>
      <c r="G2773" s="336" t="str">
        <f>IF(ISBLANK($D2773)," -",'Offeror_Product Profile'!$B$11)</f>
        <v xml:space="preserve"> -</v>
      </c>
      <c r="H2773" s="309" t="str">
        <f>IF(ISBLANK($D2773),"",'Offeror_Product Profile'!$B$9)</f>
        <v/>
      </c>
      <c r="I2773" s="342"/>
      <c r="J2773" s="310" t="str">
        <f>IF(ISBLANK($D2773),"",'CDM_Requirements '!$B$149)</f>
        <v/>
      </c>
      <c r="K2773" s="338" t="str">
        <f>IF(ISBLANK($D2773),"",'CDM_Requirements '!$B$150)</f>
        <v/>
      </c>
      <c r="L2773" s="338" t="str">
        <f>IF(ISBLANK($D2773),"",'CDM_Requirements '!$B$151)</f>
        <v/>
      </c>
      <c r="M2773" s="338" t="str">
        <f>IF(ISBLANK($D2773),"",'CDM_Requirements '!$B$152)</f>
        <v/>
      </c>
      <c r="N2773" s="338" t="str">
        <f>IF(ISBLANK($D2773),"",'CDM_Requirements '!$B$153)</f>
        <v/>
      </c>
      <c r="O2773" s="340"/>
      <c r="P2773" s="340"/>
      <c r="Q2773" s="343"/>
    </row>
    <row r="2774" spans="1:17" s="323" customFormat="1" ht="20.100000000000001" customHeight="1" x14ac:dyDescent="0.25">
      <c r="A2774" s="311"/>
      <c r="B2774" s="308" t="str">
        <f>IF(ISBLANK($D2774)," -",'Offeror_Product Profile'!$B$12)</f>
        <v xml:space="preserve"> -</v>
      </c>
      <c r="C2774" s="308" t="str">
        <f>IF(ISBLANK($D2774)," -",'Offeror_Product Profile'!$B$13)</f>
        <v xml:space="preserve"> -</v>
      </c>
      <c r="D2774" s="340"/>
      <c r="E2774" s="341"/>
      <c r="F2774" s="336" t="str">
        <f>IF(ISBLANK($D2774)," -",'Offeror_Product Profile'!$B$10)</f>
        <v xml:space="preserve"> -</v>
      </c>
      <c r="G2774" s="336" t="str">
        <f>IF(ISBLANK($D2774)," -",'Offeror_Product Profile'!$B$11)</f>
        <v xml:space="preserve"> -</v>
      </c>
      <c r="H2774" s="309" t="str">
        <f>IF(ISBLANK($D2774),"",'Offeror_Product Profile'!$B$9)</f>
        <v/>
      </c>
      <c r="I2774" s="342"/>
      <c r="J2774" s="310" t="str">
        <f>IF(ISBLANK($D2774),"",'CDM_Requirements '!$B$149)</f>
        <v/>
      </c>
      <c r="K2774" s="338" t="str">
        <f>IF(ISBLANK($D2774),"",'CDM_Requirements '!$B$150)</f>
        <v/>
      </c>
      <c r="L2774" s="338" t="str">
        <f>IF(ISBLANK($D2774),"",'CDM_Requirements '!$B$151)</f>
        <v/>
      </c>
      <c r="M2774" s="338" t="str">
        <f>IF(ISBLANK($D2774),"",'CDM_Requirements '!$B$152)</f>
        <v/>
      </c>
      <c r="N2774" s="338" t="str">
        <f>IF(ISBLANK($D2774),"",'CDM_Requirements '!$B$153)</f>
        <v/>
      </c>
      <c r="O2774" s="340"/>
      <c r="P2774" s="340"/>
      <c r="Q2774" s="343"/>
    </row>
    <row r="2775" spans="1:17" s="323" customFormat="1" ht="20.100000000000001" customHeight="1" x14ac:dyDescent="0.25">
      <c r="A2775" s="311"/>
      <c r="B2775" s="308" t="str">
        <f>IF(ISBLANK($D2775)," -",'Offeror_Product Profile'!$B$12)</f>
        <v xml:space="preserve"> -</v>
      </c>
      <c r="C2775" s="308" t="str">
        <f>IF(ISBLANK($D2775)," -",'Offeror_Product Profile'!$B$13)</f>
        <v xml:space="preserve"> -</v>
      </c>
      <c r="D2775" s="340"/>
      <c r="E2775" s="341"/>
      <c r="F2775" s="336" t="str">
        <f>IF(ISBLANK($D2775)," -",'Offeror_Product Profile'!$B$10)</f>
        <v xml:space="preserve"> -</v>
      </c>
      <c r="G2775" s="336" t="str">
        <f>IF(ISBLANK($D2775)," -",'Offeror_Product Profile'!$B$11)</f>
        <v xml:space="preserve"> -</v>
      </c>
      <c r="H2775" s="309" t="str">
        <f>IF(ISBLANK($D2775),"",'Offeror_Product Profile'!$B$9)</f>
        <v/>
      </c>
      <c r="I2775" s="342"/>
      <c r="J2775" s="310" t="str">
        <f>IF(ISBLANK($D2775),"",'CDM_Requirements '!$B$149)</f>
        <v/>
      </c>
      <c r="K2775" s="338" t="str">
        <f>IF(ISBLANK($D2775),"",'CDM_Requirements '!$B$150)</f>
        <v/>
      </c>
      <c r="L2775" s="338" t="str">
        <f>IF(ISBLANK($D2775),"",'CDM_Requirements '!$B$151)</f>
        <v/>
      </c>
      <c r="M2775" s="338" t="str">
        <f>IF(ISBLANK($D2775),"",'CDM_Requirements '!$B$152)</f>
        <v/>
      </c>
      <c r="N2775" s="338" t="str">
        <f>IF(ISBLANK($D2775),"",'CDM_Requirements '!$B$153)</f>
        <v/>
      </c>
      <c r="O2775" s="340"/>
      <c r="P2775" s="340"/>
      <c r="Q2775" s="343"/>
    </row>
    <row r="2776" spans="1:17" s="323" customFormat="1" ht="20.100000000000001" customHeight="1" x14ac:dyDescent="0.25">
      <c r="A2776" s="311"/>
      <c r="B2776" s="308" t="str">
        <f>IF(ISBLANK($D2776)," -",'Offeror_Product Profile'!$B$12)</f>
        <v xml:space="preserve"> -</v>
      </c>
      <c r="C2776" s="308" t="str">
        <f>IF(ISBLANK($D2776)," -",'Offeror_Product Profile'!$B$13)</f>
        <v xml:space="preserve"> -</v>
      </c>
      <c r="D2776" s="340"/>
      <c r="E2776" s="341"/>
      <c r="F2776" s="336" t="str">
        <f>IF(ISBLANK($D2776)," -",'Offeror_Product Profile'!$B$10)</f>
        <v xml:space="preserve"> -</v>
      </c>
      <c r="G2776" s="336" t="str">
        <f>IF(ISBLANK($D2776)," -",'Offeror_Product Profile'!$B$11)</f>
        <v xml:space="preserve"> -</v>
      </c>
      <c r="H2776" s="309" t="str">
        <f>IF(ISBLANK($D2776),"",'Offeror_Product Profile'!$B$9)</f>
        <v/>
      </c>
      <c r="I2776" s="342"/>
      <c r="J2776" s="310" t="str">
        <f>IF(ISBLANK($D2776),"",'CDM_Requirements '!$B$149)</f>
        <v/>
      </c>
      <c r="K2776" s="338" t="str">
        <f>IF(ISBLANK($D2776),"",'CDM_Requirements '!$B$150)</f>
        <v/>
      </c>
      <c r="L2776" s="338" t="str">
        <f>IF(ISBLANK($D2776),"",'CDM_Requirements '!$B$151)</f>
        <v/>
      </c>
      <c r="M2776" s="338" t="str">
        <f>IF(ISBLANK($D2776),"",'CDM_Requirements '!$B$152)</f>
        <v/>
      </c>
      <c r="N2776" s="338" t="str">
        <f>IF(ISBLANK($D2776),"",'CDM_Requirements '!$B$153)</f>
        <v/>
      </c>
      <c r="O2776" s="340"/>
      <c r="P2776" s="340"/>
      <c r="Q2776" s="343"/>
    </row>
    <row r="2777" spans="1:17" s="323" customFormat="1" ht="20.100000000000001" customHeight="1" x14ac:dyDescent="0.25">
      <c r="A2777" s="311"/>
      <c r="B2777" s="308" t="str">
        <f>IF(ISBLANK($D2777)," -",'Offeror_Product Profile'!$B$12)</f>
        <v xml:space="preserve"> -</v>
      </c>
      <c r="C2777" s="308" t="str">
        <f>IF(ISBLANK($D2777)," -",'Offeror_Product Profile'!$B$13)</f>
        <v xml:space="preserve"> -</v>
      </c>
      <c r="D2777" s="340"/>
      <c r="E2777" s="341"/>
      <c r="F2777" s="336" t="str">
        <f>IF(ISBLANK($D2777)," -",'Offeror_Product Profile'!$B$10)</f>
        <v xml:space="preserve"> -</v>
      </c>
      <c r="G2777" s="336" t="str">
        <f>IF(ISBLANK($D2777)," -",'Offeror_Product Profile'!$B$11)</f>
        <v xml:space="preserve"> -</v>
      </c>
      <c r="H2777" s="309" t="str">
        <f>IF(ISBLANK($D2777),"",'Offeror_Product Profile'!$B$9)</f>
        <v/>
      </c>
      <c r="I2777" s="342"/>
      <c r="J2777" s="310" t="str">
        <f>IF(ISBLANK($D2777),"",'CDM_Requirements '!$B$149)</f>
        <v/>
      </c>
      <c r="K2777" s="338" t="str">
        <f>IF(ISBLANK($D2777),"",'CDM_Requirements '!$B$150)</f>
        <v/>
      </c>
      <c r="L2777" s="338" t="str">
        <f>IF(ISBLANK($D2777),"",'CDM_Requirements '!$B$151)</f>
        <v/>
      </c>
      <c r="M2777" s="338" t="str">
        <f>IF(ISBLANK($D2777),"",'CDM_Requirements '!$B$152)</f>
        <v/>
      </c>
      <c r="N2777" s="338" t="str">
        <f>IF(ISBLANK($D2777),"",'CDM_Requirements '!$B$153)</f>
        <v/>
      </c>
      <c r="O2777" s="340"/>
      <c r="P2777" s="340"/>
      <c r="Q2777" s="343"/>
    </row>
    <row r="2778" spans="1:17" s="323" customFormat="1" ht="20.100000000000001" customHeight="1" x14ac:dyDescent="0.25">
      <c r="A2778" s="311"/>
      <c r="B2778" s="308" t="str">
        <f>IF(ISBLANK($D2778)," -",'Offeror_Product Profile'!$B$12)</f>
        <v xml:space="preserve"> -</v>
      </c>
      <c r="C2778" s="308" t="str">
        <f>IF(ISBLANK($D2778)," -",'Offeror_Product Profile'!$B$13)</f>
        <v xml:space="preserve"> -</v>
      </c>
      <c r="D2778" s="340"/>
      <c r="E2778" s="341"/>
      <c r="F2778" s="336" t="str">
        <f>IF(ISBLANK($D2778)," -",'Offeror_Product Profile'!$B$10)</f>
        <v xml:space="preserve"> -</v>
      </c>
      <c r="G2778" s="336" t="str">
        <f>IF(ISBLANK($D2778)," -",'Offeror_Product Profile'!$B$11)</f>
        <v xml:space="preserve"> -</v>
      </c>
      <c r="H2778" s="309" t="str">
        <f>IF(ISBLANK($D2778),"",'Offeror_Product Profile'!$B$9)</f>
        <v/>
      </c>
      <c r="I2778" s="342"/>
      <c r="J2778" s="310" t="str">
        <f>IF(ISBLANK($D2778),"",'CDM_Requirements '!$B$149)</f>
        <v/>
      </c>
      <c r="K2778" s="338" t="str">
        <f>IF(ISBLANK($D2778),"",'CDM_Requirements '!$B$150)</f>
        <v/>
      </c>
      <c r="L2778" s="338" t="str">
        <f>IF(ISBLANK($D2778),"",'CDM_Requirements '!$B$151)</f>
        <v/>
      </c>
      <c r="M2778" s="338" t="str">
        <f>IF(ISBLANK($D2778),"",'CDM_Requirements '!$B$152)</f>
        <v/>
      </c>
      <c r="N2778" s="338" t="str">
        <f>IF(ISBLANK($D2778),"",'CDM_Requirements '!$B$153)</f>
        <v/>
      </c>
      <c r="O2778" s="340"/>
      <c r="P2778" s="340"/>
      <c r="Q2778" s="343"/>
    </row>
    <row r="2779" spans="1:17" s="323" customFormat="1" ht="20.100000000000001" customHeight="1" x14ac:dyDescent="0.25">
      <c r="A2779" s="311"/>
      <c r="B2779" s="308" t="str">
        <f>IF(ISBLANK($D2779)," -",'Offeror_Product Profile'!$B$12)</f>
        <v xml:space="preserve"> -</v>
      </c>
      <c r="C2779" s="308" t="str">
        <f>IF(ISBLANK($D2779)," -",'Offeror_Product Profile'!$B$13)</f>
        <v xml:space="preserve"> -</v>
      </c>
      <c r="D2779" s="340"/>
      <c r="E2779" s="341"/>
      <c r="F2779" s="336" t="str">
        <f>IF(ISBLANK($D2779)," -",'Offeror_Product Profile'!$B$10)</f>
        <v xml:space="preserve"> -</v>
      </c>
      <c r="G2779" s="336" t="str">
        <f>IF(ISBLANK($D2779)," -",'Offeror_Product Profile'!$B$11)</f>
        <v xml:space="preserve"> -</v>
      </c>
      <c r="H2779" s="309" t="str">
        <f>IF(ISBLANK($D2779),"",'Offeror_Product Profile'!$B$9)</f>
        <v/>
      </c>
      <c r="I2779" s="342"/>
      <c r="J2779" s="310" t="str">
        <f>IF(ISBLANK($D2779),"",'CDM_Requirements '!$B$149)</f>
        <v/>
      </c>
      <c r="K2779" s="338" t="str">
        <f>IF(ISBLANK($D2779),"",'CDM_Requirements '!$B$150)</f>
        <v/>
      </c>
      <c r="L2779" s="338" t="str">
        <f>IF(ISBLANK($D2779),"",'CDM_Requirements '!$B$151)</f>
        <v/>
      </c>
      <c r="M2779" s="338" t="str">
        <f>IF(ISBLANK($D2779),"",'CDM_Requirements '!$B$152)</f>
        <v/>
      </c>
      <c r="N2779" s="338" t="str">
        <f>IF(ISBLANK($D2779),"",'CDM_Requirements '!$B$153)</f>
        <v/>
      </c>
      <c r="O2779" s="340"/>
      <c r="P2779" s="340"/>
      <c r="Q2779" s="343"/>
    </row>
    <row r="2780" spans="1:17" s="323" customFormat="1" ht="20.100000000000001" customHeight="1" x14ac:dyDescent="0.25">
      <c r="A2780" s="311"/>
      <c r="B2780" s="308" t="str">
        <f>IF(ISBLANK($D2780)," -",'Offeror_Product Profile'!$B$12)</f>
        <v xml:space="preserve"> -</v>
      </c>
      <c r="C2780" s="308" t="str">
        <f>IF(ISBLANK($D2780)," -",'Offeror_Product Profile'!$B$13)</f>
        <v xml:space="preserve"> -</v>
      </c>
      <c r="D2780" s="340"/>
      <c r="E2780" s="341"/>
      <c r="F2780" s="336" t="str">
        <f>IF(ISBLANK($D2780)," -",'Offeror_Product Profile'!$B$10)</f>
        <v xml:space="preserve"> -</v>
      </c>
      <c r="G2780" s="336" t="str">
        <f>IF(ISBLANK($D2780)," -",'Offeror_Product Profile'!$B$11)</f>
        <v xml:space="preserve"> -</v>
      </c>
      <c r="H2780" s="309" t="str">
        <f>IF(ISBLANK($D2780),"",'Offeror_Product Profile'!$B$9)</f>
        <v/>
      </c>
      <c r="I2780" s="342"/>
      <c r="J2780" s="310" t="str">
        <f>IF(ISBLANK($D2780),"",'CDM_Requirements '!$B$149)</f>
        <v/>
      </c>
      <c r="K2780" s="338" t="str">
        <f>IF(ISBLANK($D2780),"",'CDM_Requirements '!$B$150)</f>
        <v/>
      </c>
      <c r="L2780" s="338" t="str">
        <f>IF(ISBLANK($D2780),"",'CDM_Requirements '!$B$151)</f>
        <v/>
      </c>
      <c r="M2780" s="338" t="str">
        <f>IF(ISBLANK($D2780),"",'CDM_Requirements '!$B$152)</f>
        <v/>
      </c>
      <c r="N2780" s="338" t="str">
        <f>IF(ISBLANK($D2780),"",'CDM_Requirements '!$B$153)</f>
        <v/>
      </c>
      <c r="O2780" s="340"/>
      <c r="P2780" s="340"/>
      <c r="Q2780" s="343"/>
    </row>
    <row r="2781" spans="1:17" s="323" customFormat="1" ht="20.100000000000001" customHeight="1" x14ac:dyDescent="0.25">
      <c r="A2781" s="311"/>
      <c r="B2781" s="308" t="str">
        <f>IF(ISBLANK($D2781)," -",'Offeror_Product Profile'!$B$12)</f>
        <v xml:space="preserve"> -</v>
      </c>
      <c r="C2781" s="308" t="str">
        <f>IF(ISBLANK($D2781)," -",'Offeror_Product Profile'!$B$13)</f>
        <v xml:space="preserve"> -</v>
      </c>
      <c r="D2781" s="340"/>
      <c r="E2781" s="341"/>
      <c r="F2781" s="336" t="str">
        <f>IF(ISBLANK($D2781)," -",'Offeror_Product Profile'!$B$10)</f>
        <v xml:space="preserve"> -</v>
      </c>
      <c r="G2781" s="336" t="str">
        <f>IF(ISBLANK($D2781)," -",'Offeror_Product Profile'!$B$11)</f>
        <v xml:space="preserve"> -</v>
      </c>
      <c r="H2781" s="309" t="str">
        <f>IF(ISBLANK($D2781),"",'Offeror_Product Profile'!$B$9)</f>
        <v/>
      </c>
      <c r="I2781" s="342"/>
      <c r="J2781" s="310" t="str">
        <f>IF(ISBLANK($D2781),"",'CDM_Requirements '!$B$149)</f>
        <v/>
      </c>
      <c r="K2781" s="338" t="str">
        <f>IF(ISBLANK($D2781),"",'CDM_Requirements '!$B$150)</f>
        <v/>
      </c>
      <c r="L2781" s="338" t="str">
        <f>IF(ISBLANK($D2781),"",'CDM_Requirements '!$B$151)</f>
        <v/>
      </c>
      <c r="M2781" s="338" t="str">
        <f>IF(ISBLANK($D2781),"",'CDM_Requirements '!$B$152)</f>
        <v/>
      </c>
      <c r="N2781" s="338" t="str">
        <f>IF(ISBLANK($D2781),"",'CDM_Requirements '!$B$153)</f>
        <v/>
      </c>
      <c r="O2781" s="340"/>
      <c r="P2781" s="340"/>
      <c r="Q2781" s="343"/>
    </row>
    <row r="2782" spans="1:17" s="323" customFormat="1" ht="20.100000000000001" customHeight="1" x14ac:dyDescent="0.25">
      <c r="A2782" s="311"/>
      <c r="B2782" s="308" t="str">
        <f>IF(ISBLANK($D2782)," -",'Offeror_Product Profile'!$B$12)</f>
        <v xml:space="preserve"> -</v>
      </c>
      <c r="C2782" s="308" t="str">
        <f>IF(ISBLANK($D2782)," -",'Offeror_Product Profile'!$B$13)</f>
        <v xml:space="preserve"> -</v>
      </c>
      <c r="D2782" s="340"/>
      <c r="E2782" s="341"/>
      <c r="F2782" s="336" t="str">
        <f>IF(ISBLANK($D2782)," -",'Offeror_Product Profile'!$B$10)</f>
        <v xml:space="preserve"> -</v>
      </c>
      <c r="G2782" s="336" t="str">
        <f>IF(ISBLANK($D2782)," -",'Offeror_Product Profile'!$B$11)</f>
        <v xml:space="preserve"> -</v>
      </c>
      <c r="H2782" s="309" t="str">
        <f>IF(ISBLANK($D2782),"",'Offeror_Product Profile'!$B$9)</f>
        <v/>
      </c>
      <c r="I2782" s="342"/>
      <c r="J2782" s="310" t="str">
        <f>IF(ISBLANK($D2782),"",'CDM_Requirements '!$B$149)</f>
        <v/>
      </c>
      <c r="K2782" s="338" t="str">
        <f>IF(ISBLANK($D2782),"",'CDM_Requirements '!$B$150)</f>
        <v/>
      </c>
      <c r="L2782" s="338" t="str">
        <f>IF(ISBLANK($D2782),"",'CDM_Requirements '!$B$151)</f>
        <v/>
      </c>
      <c r="M2782" s="338" t="str">
        <f>IF(ISBLANK($D2782),"",'CDM_Requirements '!$B$152)</f>
        <v/>
      </c>
      <c r="N2782" s="338" t="str">
        <f>IF(ISBLANK($D2782),"",'CDM_Requirements '!$B$153)</f>
        <v/>
      </c>
      <c r="O2782" s="340"/>
      <c r="P2782" s="340"/>
      <c r="Q2782" s="343"/>
    </row>
    <row r="2783" spans="1:17" s="323" customFormat="1" ht="20.100000000000001" customHeight="1" x14ac:dyDescent="0.25">
      <c r="A2783" s="311"/>
      <c r="B2783" s="308" t="str">
        <f>IF(ISBLANK($D2783)," -",'Offeror_Product Profile'!$B$12)</f>
        <v xml:space="preserve"> -</v>
      </c>
      <c r="C2783" s="308" t="str">
        <f>IF(ISBLANK($D2783)," -",'Offeror_Product Profile'!$B$13)</f>
        <v xml:space="preserve"> -</v>
      </c>
      <c r="D2783" s="340"/>
      <c r="E2783" s="341"/>
      <c r="F2783" s="336" t="str">
        <f>IF(ISBLANK($D2783)," -",'Offeror_Product Profile'!$B$10)</f>
        <v xml:space="preserve"> -</v>
      </c>
      <c r="G2783" s="336" t="str">
        <f>IF(ISBLANK($D2783)," -",'Offeror_Product Profile'!$B$11)</f>
        <v xml:space="preserve"> -</v>
      </c>
      <c r="H2783" s="309" t="str">
        <f>IF(ISBLANK($D2783),"",'Offeror_Product Profile'!$B$9)</f>
        <v/>
      </c>
      <c r="I2783" s="342"/>
      <c r="J2783" s="310" t="str">
        <f>IF(ISBLANK($D2783),"",'CDM_Requirements '!$B$149)</f>
        <v/>
      </c>
      <c r="K2783" s="338" t="str">
        <f>IF(ISBLANK($D2783),"",'CDM_Requirements '!$B$150)</f>
        <v/>
      </c>
      <c r="L2783" s="338" t="str">
        <f>IF(ISBLANK($D2783),"",'CDM_Requirements '!$B$151)</f>
        <v/>
      </c>
      <c r="M2783" s="338" t="str">
        <f>IF(ISBLANK($D2783),"",'CDM_Requirements '!$B$152)</f>
        <v/>
      </c>
      <c r="N2783" s="338" t="str">
        <f>IF(ISBLANK($D2783),"",'CDM_Requirements '!$B$153)</f>
        <v/>
      </c>
      <c r="O2783" s="340"/>
      <c r="P2783" s="340"/>
      <c r="Q2783" s="343"/>
    </row>
    <row r="2784" spans="1:17" s="323" customFormat="1" ht="20.100000000000001" customHeight="1" x14ac:dyDescent="0.25">
      <c r="A2784" s="311"/>
      <c r="B2784" s="308" t="str">
        <f>IF(ISBLANK($D2784)," -",'Offeror_Product Profile'!$B$12)</f>
        <v xml:space="preserve"> -</v>
      </c>
      <c r="C2784" s="308" t="str">
        <f>IF(ISBLANK($D2784)," -",'Offeror_Product Profile'!$B$13)</f>
        <v xml:space="preserve"> -</v>
      </c>
      <c r="D2784" s="340"/>
      <c r="E2784" s="341"/>
      <c r="F2784" s="336" t="str">
        <f>IF(ISBLANK($D2784)," -",'Offeror_Product Profile'!$B$10)</f>
        <v xml:space="preserve"> -</v>
      </c>
      <c r="G2784" s="336" t="str">
        <f>IF(ISBLANK($D2784)," -",'Offeror_Product Profile'!$B$11)</f>
        <v xml:space="preserve"> -</v>
      </c>
      <c r="H2784" s="309" t="str">
        <f>IF(ISBLANK($D2784),"",'Offeror_Product Profile'!$B$9)</f>
        <v/>
      </c>
      <c r="I2784" s="342"/>
      <c r="J2784" s="310" t="str">
        <f>IF(ISBLANK($D2784),"",'CDM_Requirements '!$B$149)</f>
        <v/>
      </c>
      <c r="K2784" s="338" t="str">
        <f>IF(ISBLANK($D2784),"",'CDM_Requirements '!$B$150)</f>
        <v/>
      </c>
      <c r="L2784" s="338" t="str">
        <f>IF(ISBLANK($D2784),"",'CDM_Requirements '!$B$151)</f>
        <v/>
      </c>
      <c r="M2784" s="338" t="str">
        <f>IF(ISBLANK($D2784),"",'CDM_Requirements '!$B$152)</f>
        <v/>
      </c>
      <c r="N2784" s="338" t="str">
        <f>IF(ISBLANK($D2784),"",'CDM_Requirements '!$B$153)</f>
        <v/>
      </c>
      <c r="O2784" s="340"/>
      <c r="P2784" s="340"/>
      <c r="Q2784" s="343"/>
    </row>
    <row r="2785" spans="1:17" s="323" customFormat="1" ht="20.100000000000001" customHeight="1" x14ac:dyDescent="0.25">
      <c r="A2785" s="311"/>
      <c r="B2785" s="308" t="str">
        <f>IF(ISBLANK($D2785)," -",'Offeror_Product Profile'!$B$12)</f>
        <v xml:space="preserve"> -</v>
      </c>
      <c r="C2785" s="308" t="str">
        <f>IF(ISBLANK($D2785)," -",'Offeror_Product Profile'!$B$13)</f>
        <v xml:space="preserve"> -</v>
      </c>
      <c r="D2785" s="340"/>
      <c r="E2785" s="341"/>
      <c r="F2785" s="336" t="str">
        <f>IF(ISBLANK($D2785)," -",'Offeror_Product Profile'!$B$10)</f>
        <v xml:space="preserve"> -</v>
      </c>
      <c r="G2785" s="336" t="str">
        <f>IF(ISBLANK($D2785)," -",'Offeror_Product Profile'!$B$11)</f>
        <v xml:space="preserve"> -</v>
      </c>
      <c r="H2785" s="309" t="str">
        <f>IF(ISBLANK($D2785),"",'Offeror_Product Profile'!$B$9)</f>
        <v/>
      </c>
      <c r="I2785" s="342"/>
      <c r="J2785" s="310" t="str">
        <f>IF(ISBLANK($D2785),"",'CDM_Requirements '!$B$149)</f>
        <v/>
      </c>
      <c r="K2785" s="338" t="str">
        <f>IF(ISBLANK($D2785),"",'CDM_Requirements '!$B$150)</f>
        <v/>
      </c>
      <c r="L2785" s="338" t="str">
        <f>IF(ISBLANK($D2785),"",'CDM_Requirements '!$B$151)</f>
        <v/>
      </c>
      <c r="M2785" s="338" t="str">
        <f>IF(ISBLANK($D2785),"",'CDM_Requirements '!$B$152)</f>
        <v/>
      </c>
      <c r="N2785" s="338" t="str">
        <f>IF(ISBLANK($D2785),"",'CDM_Requirements '!$B$153)</f>
        <v/>
      </c>
      <c r="O2785" s="340"/>
      <c r="P2785" s="340"/>
      <c r="Q2785" s="343"/>
    </row>
    <row r="2786" spans="1:17" s="323" customFormat="1" ht="20.100000000000001" customHeight="1" x14ac:dyDescent="0.25">
      <c r="A2786" s="311"/>
      <c r="B2786" s="308" t="str">
        <f>IF(ISBLANK($D2786)," -",'Offeror_Product Profile'!$B$12)</f>
        <v xml:space="preserve"> -</v>
      </c>
      <c r="C2786" s="308" t="str">
        <f>IF(ISBLANK($D2786)," -",'Offeror_Product Profile'!$B$13)</f>
        <v xml:space="preserve"> -</v>
      </c>
      <c r="D2786" s="340"/>
      <c r="E2786" s="341"/>
      <c r="F2786" s="336" t="str">
        <f>IF(ISBLANK($D2786)," -",'Offeror_Product Profile'!$B$10)</f>
        <v xml:space="preserve"> -</v>
      </c>
      <c r="G2786" s="336" t="str">
        <f>IF(ISBLANK($D2786)," -",'Offeror_Product Profile'!$B$11)</f>
        <v xml:space="preserve"> -</v>
      </c>
      <c r="H2786" s="309" t="str">
        <f>IF(ISBLANK($D2786),"",'Offeror_Product Profile'!$B$9)</f>
        <v/>
      </c>
      <c r="I2786" s="342"/>
      <c r="J2786" s="310" t="str">
        <f>IF(ISBLANK($D2786),"",'CDM_Requirements '!$B$149)</f>
        <v/>
      </c>
      <c r="K2786" s="338" t="str">
        <f>IF(ISBLANK($D2786),"",'CDM_Requirements '!$B$150)</f>
        <v/>
      </c>
      <c r="L2786" s="338" t="str">
        <f>IF(ISBLANK($D2786),"",'CDM_Requirements '!$B$151)</f>
        <v/>
      </c>
      <c r="M2786" s="338" t="str">
        <f>IF(ISBLANK($D2786),"",'CDM_Requirements '!$B$152)</f>
        <v/>
      </c>
      <c r="N2786" s="338" t="str">
        <f>IF(ISBLANK($D2786),"",'CDM_Requirements '!$B$153)</f>
        <v/>
      </c>
      <c r="O2786" s="340"/>
      <c r="P2786" s="340"/>
      <c r="Q2786" s="343"/>
    </row>
    <row r="2787" spans="1:17" s="323" customFormat="1" ht="20.100000000000001" customHeight="1" x14ac:dyDescent="0.25">
      <c r="A2787" s="311"/>
      <c r="B2787" s="308" t="str">
        <f>IF(ISBLANK($D2787)," -",'Offeror_Product Profile'!$B$12)</f>
        <v xml:space="preserve"> -</v>
      </c>
      <c r="C2787" s="308" t="str">
        <f>IF(ISBLANK($D2787)," -",'Offeror_Product Profile'!$B$13)</f>
        <v xml:space="preserve"> -</v>
      </c>
      <c r="D2787" s="340"/>
      <c r="E2787" s="341"/>
      <c r="F2787" s="336" t="str">
        <f>IF(ISBLANK($D2787)," -",'Offeror_Product Profile'!$B$10)</f>
        <v xml:space="preserve"> -</v>
      </c>
      <c r="G2787" s="336" t="str">
        <f>IF(ISBLANK($D2787)," -",'Offeror_Product Profile'!$B$11)</f>
        <v xml:space="preserve"> -</v>
      </c>
      <c r="H2787" s="309" t="str">
        <f>IF(ISBLANK($D2787),"",'Offeror_Product Profile'!$B$9)</f>
        <v/>
      </c>
      <c r="I2787" s="342"/>
      <c r="J2787" s="310" t="str">
        <f>IF(ISBLANK($D2787),"",'CDM_Requirements '!$B$149)</f>
        <v/>
      </c>
      <c r="K2787" s="338" t="str">
        <f>IF(ISBLANK($D2787),"",'CDM_Requirements '!$B$150)</f>
        <v/>
      </c>
      <c r="L2787" s="338" t="str">
        <f>IF(ISBLANK($D2787),"",'CDM_Requirements '!$B$151)</f>
        <v/>
      </c>
      <c r="M2787" s="338" t="str">
        <f>IF(ISBLANK($D2787),"",'CDM_Requirements '!$B$152)</f>
        <v/>
      </c>
      <c r="N2787" s="338" t="str">
        <f>IF(ISBLANK($D2787),"",'CDM_Requirements '!$B$153)</f>
        <v/>
      </c>
      <c r="O2787" s="340"/>
      <c r="P2787" s="340"/>
      <c r="Q2787" s="343"/>
    </row>
    <row r="2788" spans="1:17" s="323" customFormat="1" ht="20.100000000000001" customHeight="1" x14ac:dyDescent="0.25">
      <c r="A2788" s="311"/>
      <c r="B2788" s="308" t="str">
        <f>IF(ISBLANK($D2788)," -",'Offeror_Product Profile'!$B$12)</f>
        <v xml:space="preserve"> -</v>
      </c>
      <c r="C2788" s="308" t="str">
        <f>IF(ISBLANK($D2788)," -",'Offeror_Product Profile'!$B$13)</f>
        <v xml:space="preserve"> -</v>
      </c>
      <c r="D2788" s="340"/>
      <c r="E2788" s="341"/>
      <c r="F2788" s="336" t="str">
        <f>IF(ISBLANK($D2788)," -",'Offeror_Product Profile'!$B$10)</f>
        <v xml:space="preserve"> -</v>
      </c>
      <c r="G2788" s="336" t="str">
        <f>IF(ISBLANK($D2788)," -",'Offeror_Product Profile'!$B$11)</f>
        <v xml:space="preserve"> -</v>
      </c>
      <c r="H2788" s="309" t="str">
        <f>IF(ISBLANK($D2788),"",'Offeror_Product Profile'!$B$9)</f>
        <v/>
      </c>
      <c r="I2788" s="342"/>
      <c r="J2788" s="310" t="str">
        <f>IF(ISBLANK($D2788),"",'CDM_Requirements '!$B$149)</f>
        <v/>
      </c>
      <c r="K2788" s="338" t="str">
        <f>IF(ISBLANK($D2788),"",'CDM_Requirements '!$B$150)</f>
        <v/>
      </c>
      <c r="L2788" s="338" t="str">
        <f>IF(ISBLANK($D2788),"",'CDM_Requirements '!$B$151)</f>
        <v/>
      </c>
      <c r="M2788" s="338" t="str">
        <f>IF(ISBLANK($D2788),"",'CDM_Requirements '!$B$152)</f>
        <v/>
      </c>
      <c r="N2788" s="338" t="str">
        <f>IF(ISBLANK($D2788),"",'CDM_Requirements '!$B$153)</f>
        <v/>
      </c>
      <c r="O2788" s="340"/>
      <c r="P2788" s="340"/>
      <c r="Q2788" s="343"/>
    </row>
    <row r="2789" spans="1:17" s="323" customFormat="1" ht="20.100000000000001" customHeight="1" x14ac:dyDescent="0.25">
      <c r="A2789" s="311"/>
      <c r="B2789" s="308" t="str">
        <f>IF(ISBLANK($D2789)," -",'Offeror_Product Profile'!$B$12)</f>
        <v xml:space="preserve"> -</v>
      </c>
      <c r="C2789" s="308" t="str">
        <f>IF(ISBLANK($D2789)," -",'Offeror_Product Profile'!$B$13)</f>
        <v xml:space="preserve"> -</v>
      </c>
      <c r="D2789" s="340"/>
      <c r="E2789" s="341"/>
      <c r="F2789" s="336" t="str">
        <f>IF(ISBLANK($D2789)," -",'Offeror_Product Profile'!$B$10)</f>
        <v xml:space="preserve"> -</v>
      </c>
      <c r="G2789" s="336" t="str">
        <f>IF(ISBLANK($D2789)," -",'Offeror_Product Profile'!$B$11)</f>
        <v xml:space="preserve"> -</v>
      </c>
      <c r="H2789" s="309" t="str">
        <f>IF(ISBLANK($D2789),"",'Offeror_Product Profile'!$B$9)</f>
        <v/>
      </c>
      <c r="I2789" s="342"/>
      <c r="J2789" s="310" t="str">
        <f>IF(ISBLANK($D2789),"",'CDM_Requirements '!$B$149)</f>
        <v/>
      </c>
      <c r="K2789" s="338" t="str">
        <f>IF(ISBLANK($D2789),"",'CDM_Requirements '!$B$150)</f>
        <v/>
      </c>
      <c r="L2789" s="338" t="str">
        <f>IF(ISBLANK($D2789),"",'CDM_Requirements '!$B$151)</f>
        <v/>
      </c>
      <c r="M2789" s="338" t="str">
        <f>IF(ISBLANK($D2789),"",'CDM_Requirements '!$B$152)</f>
        <v/>
      </c>
      <c r="N2789" s="338" t="str">
        <f>IF(ISBLANK($D2789),"",'CDM_Requirements '!$B$153)</f>
        <v/>
      </c>
      <c r="O2789" s="340"/>
      <c r="P2789" s="340"/>
      <c r="Q2789" s="343"/>
    </row>
    <row r="2790" spans="1:17" s="323" customFormat="1" ht="20.100000000000001" customHeight="1" x14ac:dyDescent="0.25">
      <c r="A2790" s="311"/>
      <c r="B2790" s="308" t="str">
        <f>IF(ISBLANK($D2790)," -",'Offeror_Product Profile'!$B$12)</f>
        <v xml:space="preserve"> -</v>
      </c>
      <c r="C2790" s="308" t="str">
        <f>IF(ISBLANK($D2790)," -",'Offeror_Product Profile'!$B$13)</f>
        <v xml:space="preserve"> -</v>
      </c>
      <c r="D2790" s="340"/>
      <c r="E2790" s="341"/>
      <c r="F2790" s="336" t="str">
        <f>IF(ISBLANK($D2790)," -",'Offeror_Product Profile'!$B$10)</f>
        <v xml:space="preserve"> -</v>
      </c>
      <c r="G2790" s="336" t="str">
        <f>IF(ISBLANK($D2790)," -",'Offeror_Product Profile'!$B$11)</f>
        <v xml:space="preserve"> -</v>
      </c>
      <c r="H2790" s="309" t="str">
        <f>IF(ISBLANK($D2790),"",'Offeror_Product Profile'!$B$9)</f>
        <v/>
      </c>
      <c r="I2790" s="342"/>
      <c r="J2790" s="310" t="str">
        <f>IF(ISBLANK($D2790),"",'CDM_Requirements '!$B$149)</f>
        <v/>
      </c>
      <c r="K2790" s="338" t="str">
        <f>IF(ISBLANK($D2790),"",'CDM_Requirements '!$B$150)</f>
        <v/>
      </c>
      <c r="L2790" s="338" t="str">
        <f>IF(ISBLANK($D2790),"",'CDM_Requirements '!$B$151)</f>
        <v/>
      </c>
      <c r="M2790" s="338" t="str">
        <f>IF(ISBLANK($D2790),"",'CDM_Requirements '!$B$152)</f>
        <v/>
      </c>
      <c r="N2790" s="338" t="str">
        <f>IF(ISBLANK($D2790),"",'CDM_Requirements '!$B$153)</f>
        <v/>
      </c>
      <c r="O2790" s="340"/>
      <c r="P2790" s="340"/>
      <c r="Q2790" s="343"/>
    </row>
    <row r="2791" spans="1:17" s="323" customFormat="1" ht="20.100000000000001" customHeight="1" x14ac:dyDescent="0.25">
      <c r="A2791" s="311"/>
      <c r="B2791" s="308" t="str">
        <f>IF(ISBLANK($D2791)," -",'Offeror_Product Profile'!$B$12)</f>
        <v xml:space="preserve"> -</v>
      </c>
      <c r="C2791" s="308" t="str">
        <f>IF(ISBLANK($D2791)," -",'Offeror_Product Profile'!$B$13)</f>
        <v xml:space="preserve"> -</v>
      </c>
      <c r="D2791" s="340"/>
      <c r="E2791" s="341"/>
      <c r="F2791" s="336" t="str">
        <f>IF(ISBLANK($D2791)," -",'Offeror_Product Profile'!$B$10)</f>
        <v xml:space="preserve"> -</v>
      </c>
      <c r="G2791" s="336" t="str">
        <f>IF(ISBLANK($D2791)," -",'Offeror_Product Profile'!$B$11)</f>
        <v xml:space="preserve"> -</v>
      </c>
      <c r="H2791" s="309" t="str">
        <f>IF(ISBLANK($D2791),"",'Offeror_Product Profile'!$B$9)</f>
        <v/>
      </c>
      <c r="I2791" s="342"/>
      <c r="J2791" s="310" t="str">
        <f>IF(ISBLANK($D2791),"",'CDM_Requirements '!$B$149)</f>
        <v/>
      </c>
      <c r="K2791" s="338" t="str">
        <f>IF(ISBLANK($D2791),"",'CDM_Requirements '!$B$150)</f>
        <v/>
      </c>
      <c r="L2791" s="338" t="str">
        <f>IF(ISBLANK($D2791),"",'CDM_Requirements '!$B$151)</f>
        <v/>
      </c>
      <c r="M2791" s="338" t="str">
        <f>IF(ISBLANK($D2791),"",'CDM_Requirements '!$B$152)</f>
        <v/>
      </c>
      <c r="N2791" s="338" t="str">
        <f>IF(ISBLANK($D2791),"",'CDM_Requirements '!$B$153)</f>
        <v/>
      </c>
      <c r="O2791" s="340"/>
      <c r="P2791" s="340"/>
      <c r="Q2791" s="343"/>
    </row>
    <row r="2792" spans="1:17" s="323" customFormat="1" ht="20.100000000000001" customHeight="1" x14ac:dyDescent="0.25">
      <c r="A2792" s="311"/>
      <c r="B2792" s="308" t="str">
        <f>IF(ISBLANK($D2792)," -",'Offeror_Product Profile'!$B$12)</f>
        <v xml:space="preserve"> -</v>
      </c>
      <c r="C2792" s="308" t="str">
        <f>IF(ISBLANK($D2792)," -",'Offeror_Product Profile'!$B$13)</f>
        <v xml:space="preserve"> -</v>
      </c>
      <c r="D2792" s="340"/>
      <c r="E2792" s="341"/>
      <c r="F2792" s="336" t="str">
        <f>IF(ISBLANK($D2792)," -",'Offeror_Product Profile'!$B$10)</f>
        <v xml:space="preserve"> -</v>
      </c>
      <c r="G2792" s="336" t="str">
        <f>IF(ISBLANK($D2792)," -",'Offeror_Product Profile'!$B$11)</f>
        <v xml:space="preserve"> -</v>
      </c>
      <c r="H2792" s="309" t="str">
        <f>IF(ISBLANK($D2792),"",'Offeror_Product Profile'!$B$9)</f>
        <v/>
      </c>
      <c r="I2792" s="342"/>
      <c r="J2792" s="310" t="str">
        <f>IF(ISBLANK($D2792),"",'CDM_Requirements '!$B$149)</f>
        <v/>
      </c>
      <c r="K2792" s="338" t="str">
        <f>IF(ISBLANK($D2792),"",'CDM_Requirements '!$B$150)</f>
        <v/>
      </c>
      <c r="L2792" s="338" t="str">
        <f>IF(ISBLANK($D2792),"",'CDM_Requirements '!$B$151)</f>
        <v/>
      </c>
      <c r="M2792" s="338" t="str">
        <f>IF(ISBLANK($D2792),"",'CDM_Requirements '!$B$152)</f>
        <v/>
      </c>
      <c r="N2792" s="338" t="str">
        <f>IF(ISBLANK($D2792),"",'CDM_Requirements '!$B$153)</f>
        <v/>
      </c>
      <c r="O2792" s="340"/>
      <c r="P2792" s="340"/>
      <c r="Q2792" s="343"/>
    </row>
    <row r="2793" spans="1:17" s="323" customFormat="1" ht="20.100000000000001" customHeight="1" x14ac:dyDescent="0.25">
      <c r="A2793" s="311"/>
      <c r="B2793" s="308" t="str">
        <f>IF(ISBLANK($D2793)," -",'Offeror_Product Profile'!$B$12)</f>
        <v xml:space="preserve"> -</v>
      </c>
      <c r="C2793" s="308" t="str">
        <f>IF(ISBLANK($D2793)," -",'Offeror_Product Profile'!$B$13)</f>
        <v xml:space="preserve"> -</v>
      </c>
      <c r="D2793" s="340"/>
      <c r="E2793" s="341"/>
      <c r="F2793" s="336" t="str">
        <f>IF(ISBLANK($D2793)," -",'Offeror_Product Profile'!$B$10)</f>
        <v xml:space="preserve"> -</v>
      </c>
      <c r="G2793" s="336" t="str">
        <f>IF(ISBLANK($D2793)," -",'Offeror_Product Profile'!$B$11)</f>
        <v xml:space="preserve"> -</v>
      </c>
      <c r="H2793" s="309" t="str">
        <f>IF(ISBLANK($D2793),"",'Offeror_Product Profile'!$B$9)</f>
        <v/>
      </c>
      <c r="I2793" s="342"/>
      <c r="J2793" s="310" t="str">
        <f>IF(ISBLANK($D2793),"",'CDM_Requirements '!$B$149)</f>
        <v/>
      </c>
      <c r="K2793" s="338" t="str">
        <f>IF(ISBLANK($D2793),"",'CDM_Requirements '!$B$150)</f>
        <v/>
      </c>
      <c r="L2793" s="338" t="str">
        <f>IF(ISBLANK($D2793),"",'CDM_Requirements '!$B$151)</f>
        <v/>
      </c>
      <c r="M2793" s="338" t="str">
        <f>IF(ISBLANK($D2793),"",'CDM_Requirements '!$B$152)</f>
        <v/>
      </c>
      <c r="N2793" s="338" t="str">
        <f>IF(ISBLANK($D2793),"",'CDM_Requirements '!$B$153)</f>
        <v/>
      </c>
      <c r="O2793" s="340"/>
      <c r="P2793" s="340"/>
      <c r="Q2793" s="343"/>
    </row>
    <row r="2794" spans="1:17" s="323" customFormat="1" ht="20.100000000000001" customHeight="1" x14ac:dyDescent="0.25">
      <c r="A2794" s="311"/>
      <c r="B2794" s="308" t="str">
        <f>IF(ISBLANK($D2794)," -",'Offeror_Product Profile'!$B$12)</f>
        <v xml:space="preserve"> -</v>
      </c>
      <c r="C2794" s="308" t="str">
        <f>IF(ISBLANK($D2794)," -",'Offeror_Product Profile'!$B$13)</f>
        <v xml:space="preserve"> -</v>
      </c>
      <c r="D2794" s="340"/>
      <c r="E2794" s="341"/>
      <c r="F2794" s="336" t="str">
        <f>IF(ISBLANK($D2794)," -",'Offeror_Product Profile'!$B$10)</f>
        <v xml:space="preserve"> -</v>
      </c>
      <c r="G2794" s="336" t="str">
        <f>IF(ISBLANK($D2794)," -",'Offeror_Product Profile'!$B$11)</f>
        <v xml:space="preserve"> -</v>
      </c>
      <c r="H2794" s="309" t="str">
        <f>IF(ISBLANK($D2794),"",'Offeror_Product Profile'!$B$9)</f>
        <v/>
      </c>
      <c r="I2794" s="342"/>
      <c r="J2794" s="310" t="str">
        <f>IF(ISBLANK($D2794),"",'CDM_Requirements '!$B$149)</f>
        <v/>
      </c>
      <c r="K2794" s="338" t="str">
        <f>IF(ISBLANK($D2794),"",'CDM_Requirements '!$B$150)</f>
        <v/>
      </c>
      <c r="L2794" s="338" t="str">
        <f>IF(ISBLANK($D2794),"",'CDM_Requirements '!$B$151)</f>
        <v/>
      </c>
      <c r="M2794" s="338" t="str">
        <f>IF(ISBLANK($D2794),"",'CDM_Requirements '!$B$152)</f>
        <v/>
      </c>
      <c r="N2794" s="338" t="str">
        <f>IF(ISBLANK($D2794),"",'CDM_Requirements '!$B$153)</f>
        <v/>
      </c>
      <c r="O2794" s="340"/>
      <c r="P2794" s="340"/>
      <c r="Q2794" s="343"/>
    </row>
    <row r="2795" spans="1:17" s="323" customFormat="1" ht="20.100000000000001" customHeight="1" x14ac:dyDescent="0.25">
      <c r="A2795" s="311"/>
      <c r="B2795" s="308" t="str">
        <f>IF(ISBLANK($D2795)," -",'Offeror_Product Profile'!$B$12)</f>
        <v xml:space="preserve"> -</v>
      </c>
      <c r="C2795" s="308" t="str">
        <f>IF(ISBLANK($D2795)," -",'Offeror_Product Profile'!$B$13)</f>
        <v xml:space="preserve"> -</v>
      </c>
      <c r="D2795" s="340"/>
      <c r="E2795" s="341"/>
      <c r="F2795" s="336" t="str">
        <f>IF(ISBLANK($D2795)," -",'Offeror_Product Profile'!$B$10)</f>
        <v xml:space="preserve"> -</v>
      </c>
      <c r="G2795" s="336" t="str">
        <f>IF(ISBLANK($D2795)," -",'Offeror_Product Profile'!$B$11)</f>
        <v xml:space="preserve"> -</v>
      </c>
      <c r="H2795" s="309" t="str">
        <f>IF(ISBLANK($D2795),"",'Offeror_Product Profile'!$B$9)</f>
        <v/>
      </c>
      <c r="I2795" s="342"/>
      <c r="J2795" s="310" t="str">
        <f>IF(ISBLANK($D2795),"",'CDM_Requirements '!$B$149)</f>
        <v/>
      </c>
      <c r="K2795" s="338" t="str">
        <f>IF(ISBLANK($D2795),"",'CDM_Requirements '!$B$150)</f>
        <v/>
      </c>
      <c r="L2795" s="338" t="str">
        <f>IF(ISBLANK($D2795),"",'CDM_Requirements '!$B$151)</f>
        <v/>
      </c>
      <c r="M2795" s="338" t="str">
        <f>IF(ISBLANK($D2795),"",'CDM_Requirements '!$B$152)</f>
        <v/>
      </c>
      <c r="N2795" s="338" t="str">
        <f>IF(ISBLANK($D2795),"",'CDM_Requirements '!$B$153)</f>
        <v/>
      </c>
      <c r="O2795" s="340"/>
      <c r="P2795" s="340"/>
      <c r="Q2795" s="343"/>
    </row>
    <row r="2796" spans="1:17" s="323" customFormat="1" ht="20.100000000000001" customHeight="1" x14ac:dyDescent="0.25">
      <c r="A2796" s="311"/>
      <c r="B2796" s="308" t="str">
        <f>IF(ISBLANK($D2796)," -",'Offeror_Product Profile'!$B$12)</f>
        <v xml:space="preserve"> -</v>
      </c>
      <c r="C2796" s="308" t="str">
        <f>IF(ISBLANK($D2796)," -",'Offeror_Product Profile'!$B$13)</f>
        <v xml:space="preserve"> -</v>
      </c>
      <c r="D2796" s="340"/>
      <c r="E2796" s="341"/>
      <c r="F2796" s="336" t="str">
        <f>IF(ISBLANK($D2796)," -",'Offeror_Product Profile'!$B$10)</f>
        <v xml:space="preserve"> -</v>
      </c>
      <c r="G2796" s="336" t="str">
        <f>IF(ISBLANK($D2796)," -",'Offeror_Product Profile'!$B$11)</f>
        <v xml:space="preserve"> -</v>
      </c>
      <c r="H2796" s="309" t="str">
        <f>IF(ISBLANK($D2796),"",'Offeror_Product Profile'!$B$9)</f>
        <v/>
      </c>
      <c r="I2796" s="342"/>
      <c r="J2796" s="310" t="str">
        <f>IF(ISBLANK($D2796),"",'CDM_Requirements '!$B$149)</f>
        <v/>
      </c>
      <c r="K2796" s="338" t="str">
        <f>IF(ISBLANK($D2796),"",'CDM_Requirements '!$B$150)</f>
        <v/>
      </c>
      <c r="L2796" s="338" t="str">
        <f>IF(ISBLANK($D2796),"",'CDM_Requirements '!$B$151)</f>
        <v/>
      </c>
      <c r="M2796" s="338" t="str">
        <f>IF(ISBLANK($D2796),"",'CDM_Requirements '!$B$152)</f>
        <v/>
      </c>
      <c r="N2796" s="338" t="str">
        <f>IF(ISBLANK($D2796),"",'CDM_Requirements '!$B$153)</f>
        <v/>
      </c>
      <c r="O2796" s="340"/>
      <c r="P2796" s="340"/>
      <c r="Q2796" s="343"/>
    </row>
    <row r="2797" spans="1:17" s="323" customFormat="1" ht="20.100000000000001" customHeight="1" x14ac:dyDescent="0.25">
      <c r="A2797" s="311"/>
      <c r="B2797" s="308" t="str">
        <f>IF(ISBLANK($D2797)," -",'Offeror_Product Profile'!$B$12)</f>
        <v xml:space="preserve"> -</v>
      </c>
      <c r="C2797" s="308" t="str">
        <f>IF(ISBLANK($D2797)," -",'Offeror_Product Profile'!$B$13)</f>
        <v xml:space="preserve"> -</v>
      </c>
      <c r="D2797" s="340"/>
      <c r="E2797" s="341"/>
      <c r="F2797" s="336" t="str">
        <f>IF(ISBLANK($D2797)," -",'Offeror_Product Profile'!$B$10)</f>
        <v xml:space="preserve"> -</v>
      </c>
      <c r="G2797" s="336" t="str">
        <f>IF(ISBLANK($D2797)," -",'Offeror_Product Profile'!$B$11)</f>
        <v xml:space="preserve"> -</v>
      </c>
      <c r="H2797" s="309" t="str">
        <f>IF(ISBLANK($D2797),"",'Offeror_Product Profile'!$B$9)</f>
        <v/>
      </c>
      <c r="I2797" s="342"/>
      <c r="J2797" s="310" t="str">
        <f>IF(ISBLANK($D2797),"",'CDM_Requirements '!$B$149)</f>
        <v/>
      </c>
      <c r="K2797" s="338" t="str">
        <f>IF(ISBLANK($D2797),"",'CDM_Requirements '!$B$150)</f>
        <v/>
      </c>
      <c r="L2797" s="338" t="str">
        <f>IF(ISBLANK($D2797),"",'CDM_Requirements '!$B$151)</f>
        <v/>
      </c>
      <c r="M2797" s="338" t="str">
        <f>IF(ISBLANK($D2797),"",'CDM_Requirements '!$B$152)</f>
        <v/>
      </c>
      <c r="N2797" s="338" t="str">
        <f>IF(ISBLANK($D2797),"",'CDM_Requirements '!$B$153)</f>
        <v/>
      </c>
      <c r="O2797" s="340"/>
      <c r="P2797" s="340"/>
      <c r="Q2797" s="343"/>
    </row>
    <row r="2798" spans="1:17" s="323" customFormat="1" ht="20.100000000000001" customHeight="1" x14ac:dyDescent="0.25">
      <c r="A2798" s="311"/>
      <c r="B2798" s="308" t="str">
        <f>IF(ISBLANK($D2798)," -",'Offeror_Product Profile'!$B$12)</f>
        <v xml:space="preserve"> -</v>
      </c>
      <c r="C2798" s="308" t="str">
        <f>IF(ISBLANK($D2798)," -",'Offeror_Product Profile'!$B$13)</f>
        <v xml:space="preserve"> -</v>
      </c>
      <c r="D2798" s="340"/>
      <c r="E2798" s="341"/>
      <c r="F2798" s="336" t="str">
        <f>IF(ISBLANK($D2798)," -",'Offeror_Product Profile'!$B$10)</f>
        <v xml:space="preserve"> -</v>
      </c>
      <c r="G2798" s="336" t="str">
        <f>IF(ISBLANK($D2798)," -",'Offeror_Product Profile'!$B$11)</f>
        <v xml:space="preserve"> -</v>
      </c>
      <c r="H2798" s="309" t="str">
        <f>IF(ISBLANK($D2798),"",'Offeror_Product Profile'!$B$9)</f>
        <v/>
      </c>
      <c r="I2798" s="342"/>
      <c r="J2798" s="310" t="str">
        <f>IF(ISBLANK($D2798),"",'CDM_Requirements '!$B$149)</f>
        <v/>
      </c>
      <c r="K2798" s="338" t="str">
        <f>IF(ISBLANK($D2798),"",'CDM_Requirements '!$B$150)</f>
        <v/>
      </c>
      <c r="L2798" s="338" t="str">
        <f>IF(ISBLANK($D2798),"",'CDM_Requirements '!$B$151)</f>
        <v/>
      </c>
      <c r="M2798" s="338" t="str">
        <f>IF(ISBLANK($D2798),"",'CDM_Requirements '!$B$152)</f>
        <v/>
      </c>
      <c r="N2798" s="338" t="str">
        <f>IF(ISBLANK($D2798),"",'CDM_Requirements '!$B$153)</f>
        <v/>
      </c>
      <c r="O2798" s="340"/>
      <c r="P2798" s="340"/>
      <c r="Q2798" s="343"/>
    </row>
    <row r="2799" spans="1:17" s="323" customFormat="1" ht="20.100000000000001" customHeight="1" x14ac:dyDescent="0.25">
      <c r="A2799" s="311"/>
      <c r="B2799" s="308" t="str">
        <f>IF(ISBLANK($D2799)," -",'Offeror_Product Profile'!$B$12)</f>
        <v xml:space="preserve"> -</v>
      </c>
      <c r="C2799" s="308" t="str">
        <f>IF(ISBLANK($D2799)," -",'Offeror_Product Profile'!$B$13)</f>
        <v xml:space="preserve"> -</v>
      </c>
      <c r="D2799" s="340"/>
      <c r="E2799" s="341"/>
      <c r="F2799" s="336" t="str">
        <f>IF(ISBLANK($D2799)," -",'Offeror_Product Profile'!$B$10)</f>
        <v xml:space="preserve"> -</v>
      </c>
      <c r="G2799" s="336" t="str">
        <f>IF(ISBLANK($D2799)," -",'Offeror_Product Profile'!$B$11)</f>
        <v xml:space="preserve"> -</v>
      </c>
      <c r="H2799" s="309" t="str">
        <f>IF(ISBLANK($D2799),"",'Offeror_Product Profile'!$B$9)</f>
        <v/>
      </c>
      <c r="I2799" s="342"/>
      <c r="J2799" s="310" t="str">
        <f>IF(ISBLANK($D2799),"",'CDM_Requirements '!$B$149)</f>
        <v/>
      </c>
      <c r="K2799" s="338" t="str">
        <f>IF(ISBLANK($D2799),"",'CDM_Requirements '!$B$150)</f>
        <v/>
      </c>
      <c r="L2799" s="338" t="str">
        <f>IF(ISBLANK($D2799),"",'CDM_Requirements '!$B$151)</f>
        <v/>
      </c>
      <c r="M2799" s="338" t="str">
        <f>IF(ISBLANK($D2799),"",'CDM_Requirements '!$B$152)</f>
        <v/>
      </c>
      <c r="N2799" s="338" t="str">
        <f>IF(ISBLANK($D2799),"",'CDM_Requirements '!$B$153)</f>
        <v/>
      </c>
      <c r="O2799" s="340"/>
      <c r="P2799" s="340"/>
      <c r="Q2799" s="343"/>
    </row>
    <row r="2800" spans="1:17" s="323" customFormat="1" ht="20.100000000000001" customHeight="1" x14ac:dyDescent="0.25">
      <c r="A2800" s="311"/>
      <c r="B2800" s="308" t="str">
        <f>IF(ISBLANK($D2800)," -",'Offeror_Product Profile'!$B$12)</f>
        <v xml:space="preserve"> -</v>
      </c>
      <c r="C2800" s="308" t="str">
        <f>IF(ISBLANK($D2800)," -",'Offeror_Product Profile'!$B$13)</f>
        <v xml:space="preserve"> -</v>
      </c>
      <c r="D2800" s="340"/>
      <c r="E2800" s="341"/>
      <c r="F2800" s="336" t="str">
        <f>IF(ISBLANK($D2800)," -",'Offeror_Product Profile'!$B$10)</f>
        <v xml:space="preserve"> -</v>
      </c>
      <c r="G2800" s="336" t="str">
        <f>IF(ISBLANK($D2800)," -",'Offeror_Product Profile'!$B$11)</f>
        <v xml:space="preserve"> -</v>
      </c>
      <c r="H2800" s="309" t="str">
        <f>IF(ISBLANK($D2800),"",'Offeror_Product Profile'!$B$9)</f>
        <v/>
      </c>
      <c r="I2800" s="342"/>
      <c r="J2800" s="310" t="str">
        <f>IF(ISBLANK($D2800),"",'CDM_Requirements '!$B$149)</f>
        <v/>
      </c>
      <c r="K2800" s="338" t="str">
        <f>IF(ISBLANK($D2800),"",'CDM_Requirements '!$B$150)</f>
        <v/>
      </c>
      <c r="L2800" s="338" t="str">
        <f>IF(ISBLANK($D2800),"",'CDM_Requirements '!$B$151)</f>
        <v/>
      </c>
      <c r="M2800" s="338" t="str">
        <f>IF(ISBLANK($D2800),"",'CDM_Requirements '!$B$152)</f>
        <v/>
      </c>
      <c r="N2800" s="338" t="str">
        <f>IF(ISBLANK($D2800),"",'CDM_Requirements '!$B$153)</f>
        <v/>
      </c>
      <c r="O2800" s="340"/>
      <c r="P2800" s="340"/>
      <c r="Q2800" s="343"/>
    </row>
    <row r="2801" spans="1:17" s="323" customFormat="1" ht="20.100000000000001" customHeight="1" x14ac:dyDescent="0.25">
      <c r="A2801" s="311"/>
      <c r="B2801" s="308" t="str">
        <f>IF(ISBLANK($D2801)," -",'Offeror_Product Profile'!$B$12)</f>
        <v xml:space="preserve"> -</v>
      </c>
      <c r="C2801" s="308" t="str">
        <f>IF(ISBLANK($D2801)," -",'Offeror_Product Profile'!$B$13)</f>
        <v xml:space="preserve"> -</v>
      </c>
      <c r="D2801" s="340"/>
      <c r="E2801" s="341"/>
      <c r="F2801" s="336" t="str">
        <f>IF(ISBLANK($D2801)," -",'Offeror_Product Profile'!$B$10)</f>
        <v xml:space="preserve"> -</v>
      </c>
      <c r="G2801" s="336" t="str">
        <f>IF(ISBLANK($D2801)," -",'Offeror_Product Profile'!$B$11)</f>
        <v xml:space="preserve"> -</v>
      </c>
      <c r="H2801" s="309" t="str">
        <f>IF(ISBLANK($D2801),"",'Offeror_Product Profile'!$B$9)</f>
        <v/>
      </c>
      <c r="I2801" s="342"/>
      <c r="J2801" s="310" t="str">
        <f>IF(ISBLANK($D2801),"",'CDM_Requirements '!$B$149)</f>
        <v/>
      </c>
      <c r="K2801" s="338" t="str">
        <f>IF(ISBLANK($D2801),"",'CDM_Requirements '!$B$150)</f>
        <v/>
      </c>
      <c r="L2801" s="338" t="str">
        <f>IF(ISBLANK($D2801),"",'CDM_Requirements '!$B$151)</f>
        <v/>
      </c>
      <c r="M2801" s="338" t="str">
        <f>IF(ISBLANK($D2801),"",'CDM_Requirements '!$B$152)</f>
        <v/>
      </c>
      <c r="N2801" s="338" t="str">
        <f>IF(ISBLANK($D2801),"",'CDM_Requirements '!$B$153)</f>
        <v/>
      </c>
      <c r="O2801" s="340"/>
      <c r="P2801" s="340"/>
      <c r="Q2801" s="343"/>
    </row>
    <row r="2802" spans="1:17" s="323" customFormat="1" ht="20.100000000000001" customHeight="1" x14ac:dyDescent="0.25">
      <c r="A2802" s="311"/>
      <c r="B2802" s="308" t="str">
        <f>IF(ISBLANK($D2802)," -",'Offeror_Product Profile'!$B$12)</f>
        <v xml:space="preserve"> -</v>
      </c>
      <c r="C2802" s="308" t="str">
        <f>IF(ISBLANK($D2802)," -",'Offeror_Product Profile'!$B$13)</f>
        <v xml:space="preserve"> -</v>
      </c>
      <c r="D2802" s="340"/>
      <c r="E2802" s="341"/>
      <c r="F2802" s="336" t="str">
        <f>IF(ISBLANK($D2802)," -",'Offeror_Product Profile'!$B$10)</f>
        <v xml:space="preserve"> -</v>
      </c>
      <c r="G2802" s="336" t="str">
        <f>IF(ISBLANK($D2802)," -",'Offeror_Product Profile'!$B$11)</f>
        <v xml:space="preserve"> -</v>
      </c>
      <c r="H2802" s="309" t="str">
        <f>IF(ISBLANK($D2802),"",'Offeror_Product Profile'!$B$9)</f>
        <v/>
      </c>
      <c r="I2802" s="342"/>
      <c r="J2802" s="310" t="str">
        <f>IF(ISBLANK($D2802),"",'CDM_Requirements '!$B$149)</f>
        <v/>
      </c>
      <c r="K2802" s="338" t="str">
        <f>IF(ISBLANK($D2802),"",'CDM_Requirements '!$B$150)</f>
        <v/>
      </c>
      <c r="L2802" s="338" t="str">
        <f>IF(ISBLANK($D2802),"",'CDM_Requirements '!$B$151)</f>
        <v/>
      </c>
      <c r="M2802" s="338" t="str">
        <f>IF(ISBLANK($D2802),"",'CDM_Requirements '!$B$152)</f>
        <v/>
      </c>
      <c r="N2802" s="338" t="str">
        <f>IF(ISBLANK($D2802),"",'CDM_Requirements '!$B$153)</f>
        <v/>
      </c>
      <c r="O2802" s="340"/>
      <c r="P2802" s="340"/>
      <c r="Q2802" s="343"/>
    </row>
    <row r="2803" spans="1:17" s="323" customFormat="1" ht="20.100000000000001" customHeight="1" x14ac:dyDescent="0.25">
      <c r="A2803" s="311"/>
      <c r="B2803" s="308" t="str">
        <f>IF(ISBLANK($D2803)," -",'Offeror_Product Profile'!$B$12)</f>
        <v xml:space="preserve"> -</v>
      </c>
      <c r="C2803" s="308" t="str">
        <f>IF(ISBLANK($D2803)," -",'Offeror_Product Profile'!$B$13)</f>
        <v xml:space="preserve"> -</v>
      </c>
      <c r="D2803" s="340"/>
      <c r="E2803" s="341"/>
      <c r="F2803" s="336" t="str">
        <f>IF(ISBLANK($D2803)," -",'Offeror_Product Profile'!$B$10)</f>
        <v xml:space="preserve"> -</v>
      </c>
      <c r="G2803" s="336" t="str">
        <f>IF(ISBLANK($D2803)," -",'Offeror_Product Profile'!$B$11)</f>
        <v xml:space="preserve"> -</v>
      </c>
      <c r="H2803" s="309" t="str">
        <f>IF(ISBLANK($D2803),"",'Offeror_Product Profile'!$B$9)</f>
        <v/>
      </c>
      <c r="I2803" s="342"/>
      <c r="J2803" s="310" t="str">
        <f>IF(ISBLANK($D2803),"",'CDM_Requirements '!$B$149)</f>
        <v/>
      </c>
      <c r="K2803" s="338" t="str">
        <f>IF(ISBLANK($D2803),"",'CDM_Requirements '!$B$150)</f>
        <v/>
      </c>
      <c r="L2803" s="338" t="str">
        <f>IF(ISBLANK($D2803),"",'CDM_Requirements '!$B$151)</f>
        <v/>
      </c>
      <c r="M2803" s="338" t="str">
        <f>IF(ISBLANK($D2803),"",'CDM_Requirements '!$B$152)</f>
        <v/>
      </c>
      <c r="N2803" s="338" t="str">
        <f>IF(ISBLANK($D2803),"",'CDM_Requirements '!$B$153)</f>
        <v/>
      </c>
      <c r="O2803" s="340"/>
      <c r="P2803" s="340"/>
      <c r="Q2803" s="343"/>
    </row>
    <row r="2804" spans="1:17" s="323" customFormat="1" ht="20.100000000000001" customHeight="1" x14ac:dyDescent="0.25">
      <c r="A2804" s="311"/>
      <c r="B2804" s="308" t="str">
        <f>IF(ISBLANK($D2804)," -",'Offeror_Product Profile'!$B$12)</f>
        <v xml:space="preserve"> -</v>
      </c>
      <c r="C2804" s="308" t="str">
        <f>IF(ISBLANK($D2804)," -",'Offeror_Product Profile'!$B$13)</f>
        <v xml:space="preserve"> -</v>
      </c>
      <c r="D2804" s="340"/>
      <c r="E2804" s="341"/>
      <c r="F2804" s="336" t="str">
        <f>IF(ISBLANK($D2804)," -",'Offeror_Product Profile'!$B$10)</f>
        <v xml:space="preserve"> -</v>
      </c>
      <c r="G2804" s="336" t="str">
        <f>IF(ISBLANK($D2804)," -",'Offeror_Product Profile'!$B$11)</f>
        <v xml:space="preserve"> -</v>
      </c>
      <c r="H2804" s="309" t="str">
        <f>IF(ISBLANK($D2804),"",'Offeror_Product Profile'!$B$9)</f>
        <v/>
      </c>
      <c r="I2804" s="342"/>
      <c r="J2804" s="310" t="str">
        <f>IF(ISBLANK($D2804),"",'CDM_Requirements '!$B$149)</f>
        <v/>
      </c>
      <c r="K2804" s="338" t="str">
        <f>IF(ISBLANK($D2804),"",'CDM_Requirements '!$B$150)</f>
        <v/>
      </c>
      <c r="L2804" s="338" t="str">
        <f>IF(ISBLANK($D2804),"",'CDM_Requirements '!$B$151)</f>
        <v/>
      </c>
      <c r="M2804" s="338" t="str">
        <f>IF(ISBLANK($D2804),"",'CDM_Requirements '!$B$152)</f>
        <v/>
      </c>
      <c r="N2804" s="338" t="str">
        <f>IF(ISBLANK($D2804),"",'CDM_Requirements '!$B$153)</f>
        <v/>
      </c>
      <c r="O2804" s="340"/>
      <c r="P2804" s="340"/>
      <c r="Q2804" s="343"/>
    </row>
    <row r="2805" spans="1:17" s="323" customFormat="1" ht="20.100000000000001" customHeight="1" x14ac:dyDescent="0.25">
      <c r="A2805" s="311"/>
      <c r="B2805" s="308" t="str">
        <f>IF(ISBLANK($D2805)," -",'Offeror_Product Profile'!$B$12)</f>
        <v xml:space="preserve"> -</v>
      </c>
      <c r="C2805" s="308" t="str">
        <f>IF(ISBLANK($D2805)," -",'Offeror_Product Profile'!$B$13)</f>
        <v xml:space="preserve"> -</v>
      </c>
      <c r="D2805" s="340"/>
      <c r="E2805" s="341"/>
      <c r="F2805" s="336" t="str">
        <f>IF(ISBLANK($D2805)," -",'Offeror_Product Profile'!$B$10)</f>
        <v xml:space="preserve"> -</v>
      </c>
      <c r="G2805" s="336" t="str">
        <f>IF(ISBLANK($D2805)," -",'Offeror_Product Profile'!$B$11)</f>
        <v xml:space="preserve"> -</v>
      </c>
      <c r="H2805" s="309" t="str">
        <f>IF(ISBLANK($D2805),"",'Offeror_Product Profile'!$B$9)</f>
        <v/>
      </c>
      <c r="I2805" s="342"/>
      <c r="J2805" s="310" t="str">
        <f>IF(ISBLANK($D2805),"",'CDM_Requirements '!$B$149)</f>
        <v/>
      </c>
      <c r="K2805" s="338" t="str">
        <f>IF(ISBLANK($D2805),"",'CDM_Requirements '!$B$150)</f>
        <v/>
      </c>
      <c r="L2805" s="338" t="str">
        <f>IF(ISBLANK($D2805),"",'CDM_Requirements '!$B$151)</f>
        <v/>
      </c>
      <c r="M2805" s="338" t="str">
        <f>IF(ISBLANK($D2805),"",'CDM_Requirements '!$B$152)</f>
        <v/>
      </c>
      <c r="N2805" s="338" t="str">
        <f>IF(ISBLANK($D2805),"",'CDM_Requirements '!$B$153)</f>
        <v/>
      </c>
      <c r="O2805" s="340"/>
      <c r="P2805" s="340"/>
      <c r="Q2805" s="343"/>
    </row>
    <row r="2806" spans="1:17" s="323" customFormat="1" ht="20.100000000000001" customHeight="1" x14ac:dyDescent="0.25">
      <c r="A2806" s="311"/>
      <c r="B2806" s="308" t="str">
        <f>IF(ISBLANK($D2806)," -",'Offeror_Product Profile'!$B$12)</f>
        <v xml:space="preserve"> -</v>
      </c>
      <c r="C2806" s="308" t="str">
        <f>IF(ISBLANK($D2806)," -",'Offeror_Product Profile'!$B$13)</f>
        <v xml:space="preserve"> -</v>
      </c>
      <c r="D2806" s="340"/>
      <c r="E2806" s="341"/>
      <c r="F2806" s="336" t="str">
        <f>IF(ISBLANK($D2806)," -",'Offeror_Product Profile'!$B$10)</f>
        <v xml:space="preserve"> -</v>
      </c>
      <c r="G2806" s="336" t="str">
        <f>IF(ISBLANK($D2806)," -",'Offeror_Product Profile'!$B$11)</f>
        <v xml:space="preserve"> -</v>
      </c>
      <c r="H2806" s="309" t="str">
        <f>IF(ISBLANK($D2806),"",'Offeror_Product Profile'!$B$9)</f>
        <v/>
      </c>
      <c r="I2806" s="342"/>
      <c r="J2806" s="310" t="str">
        <f>IF(ISBLANK($D2806),"",'CDM_Requirements '!$B$149)</f>
        <v/>
      </c>
      <c r="K2806" s="338" t="str">
        <f>IF(ISBLANK($D2806),"",'CDM_Requirements '!$B$150)</f>
        <v/>
      </c>
      <c r="L2806" s="338" t="str">
        <f>IF(ISBLANK($D2806),"",'CDM_Requirements '!$B$151)</f>
        <v/>
      </c>
      <c r="M2806" s="338" t="str">
        <f>IF(ISBLANK($D2806),"",'CDM_Requirements '!$B$152)</f>
        <v/>
      </c>
      <c r="N2806" s="338" t="str">
        <f>IF(ISBLANK($D2806),"",'CDM_Requirements '!$B$153)</f>
        <v/>
      </c>
      <c r="O2806" s="340"/>
      <c r="P2806" s="340"/>
      <c r="Q2806" s="343"/>
    </row>
    <row r="2807" spans="1:17" s="323" customFormat="1" ht="20.100000000000001" customHeight="1" x14ac:dyDescent="0.25">
      <c r="A2807" s="311"/>
      <c r="B2807" s="308" t="str">
        <f>IF(ISBLANK($D2807)," -",'Offeror_Product Profile'!$B$12)</f>
        <v xml:space="preserve"> -</v>
      </c>
      <c r="C2807" s="308" t="str">
        <f>IF(ISBLANK($D2807)," -",'Offeror_Product Profile'!$B$13)</f>
        <v xml:space="preserve"> -</v>
      </c>
      <c r="D2807" s="340"/>
      <c r="E2807" s="341"/>
      <c r="F2807" s="336" t="str">
        <f>IF(ISBLANK($D2807)," -",'Offeror_Product Profile'!$B$10)</f>
        <v xml:space="preserve"> -</v>
      </c>
      <c r="G2807" s="336" t="str">
        <f>IF(ISBLANK($D2807)," -",'Offeror_Product Profile'!$B$11)</f>
        <v xml:space="preserve"> -</v>
      </c>
      <c r="H2807" s="309" t="str">
        <f>IF(ISBLANK($D2807),"",'Offeror_Product Profile'!$B$9)</f>
        <v/>
      </c>
      <c r="I2807" s="342"/>
      <c r="J2807" s="310" t="str">
        <f>IF(ISBLANK($D2807),"",'CDM_Requirements '!$B$149)</f>
        <v/>
      </c>
      <c r="K2807" s="338" t="str">
        <f>IF(ISBLANK($D2807),"",'CDM_Requirements '!$B$150)</f>
        <v/>
      </c>
      <c r="L2807" s="338" t="str">
        <f>IF(ISBLANK($D2807),"",'CDM_Requirements '!$B$151)</f>
        <v/>
      </c>
      <c r="M2807" s="338" t="str">
        <f>IF(ISBLANK($D2807),"",'CDM_Requirements '!$B$152)</f>
        <v/>
      </c>
      <c r="N2807" s="338" t="str">
        <f>IF(ISBLANK($D2807),"",'CDM_Requirements '!$B$153)</f>
        <v/>
      </c>
      <c r="O2807" s="340"/>
      <c r="P2807" s="340"/>
      <c r="Q2807" s="343"/>
    </row>
    <row r="2808" spans="1:17" s="323" customFormat="1" ht="20.100000000000001" customHeight="1" x14ac:dyDescent="0.25">
      <c r="A2808" s="311"/>
      <c r="B2808" s="308" t="str">
        <f>IF(ISBLANK($D2808)," -",'Offeror_Product Profile'!$B$12)</f>
        <v xml:space="preserve"> -</v>
      </c>
      <c r="C2808" s="308" t="str">
        <f>IF(ISBLANK($D2808)," -",'Offeror_Product Profile'!$B$13)</f>
        <v xml:space="preserve"> -</v>
      </c>
      <c r="D2808" s="340"/>
      <c r="E2808" s="341"/>
      <c r="F2808" s="336" t="str">
        <f>IF(ISBLANK($D2808)," -",'Offeror_Product Profile'!$B$10)</f>
        <v xml:space="preserve"> -</v>
      </c>
      <c r="G2808" s="336" t="str">
        <f>IF(ISBLANK($D2808)," -",'Offeror_Product Profile'!$B$11)</f>
        <v xml:space="preserve"> -</v>
      </c>
      <c r="H2808" s="309" t="str">
        <f>IF(ISBLANK($D2808),"",'Offeror_Product Profile'!$B$9)</f>
        <v/>
      </c>
      <c r="I2808" s="342"/>
      <c r="J2808" s="310" t="str">
        <f>IF(ISBLANK($D2808),"",'CDM_Requirements '!$B$149)</f>
        <v/>
      </c>
      <c r="K2808" s="338" t="str">
        <f>IF(ISBLANK($D2808),"",'CDM_Requirements '!$B$150)</f>
        <v/>
      </c>
      <c r="L2808" s="338" t="str">
        <f>IF(ISBLANK($D2808),"",'CDM_Requirements '!$B$151)</f>
        <v/>
      </c>
      <c r="M2808" s="338" t="str">
        <f>IF(ISBLANK($D2808),"",'CDM_Requirements '!$B$152)</f>
        <v/>
      </c>
      <c r="N2808" s="338" t="str">
        <f>IF(ISBLANK($D2808),"",'CDM_Requirements '!$B$153)</f>
        <v/>
      </c>
      <c r="O2808" s="340"/>
      <c r="P2808" s="340"/>
      <c r="Q2808" s="343"/>
    </row>
    <row r="2809" spans="1:17" s="323" customFormat="1" ht="20.100000000000001" customHeight="1" x14ac:dyDescent="0.25">
      <c r="A2809" s="311"/>
      <c r="B2809" s="308" t="str">
        <f>IF(ISBLANK($D2809)," -",'Offeror_Product Profile'!$B$12)</f>
        <v xml:space="preserve"> -</v>
      </c>
      <c r="C2809" s="308" t="str">
        <f>IF(ISBLANK($D2809)," -",'Offeror_Product Profile'!$B$13)</f>
        <v xml:space="preserve"> -</v>
      </c>
      <c r="D2809" s="340"/>
      <c r="E2809" s="341"/>
      <c r="F2809" s="336" t="str">
        <f>IF(ISBLANK($D2809)," -",'Offeror_Product Profile'!$B$10)</f>
        <v xml:space="preserve"> -</v>
      </c>
      <c r="G2809" s="336" t="str">
        <f>IF(ISBLANK($D2809)," -",'Offeror_Product Profile'!$B$11)</f>
        <v xml:space="preserve"> -</v>
      </c>
      <c r="H2809" s="309" t="str">
        <f>IF(ISBLANK($D2809),"",'Offeror_Product Profile'!$B$9)</f>
        <v/>
      </c>
      <c r="I2809" s="342"/>
      <c r="J2809" s="310" t="str">
        <f>IF(ISBLANK($D2809),"",'CDM_Requirements '!$B$149)</f>
        <v/>
      </c>
      <c r="K2809" s="338" t="str">
        <f>IF(ISBLANK($D2809),"",'CDM_Requirements '!$B$150)</f>
        <v/>
      </c>
      <c r="L2809" s="338" t="str">
        <f>IF(ISBLANK($D2809),"",'CDM_Requirements '!$B$151)</f>
        <v/>
      </c>
      <c r="M2809" s="338" t="str">
        <f>IF(ISBLANK($D2809),"",'CDM_Requirements '!$B$152)</f>
        <v/>
      </c>
      <c r="N2809" s="338" t="str">
        <f>IF(ISBLANK($D2809),"",'CDM_Requirements '!$B$153)</f>
        <v/>
      </c>
      <c r="O2809" s="340"/>
      <c r="P2809" s="340"/>
      <c r="Q2809" s="343"/>
    </row>
    <row r="2810" spans="1:17" s="323" customFormat="1" ht="20.100000000000001" customHeight="1" x14ac:dyDescent="0.25">
      <c r="A2810" s="311"/>
      <c r="B2810" s="308" t="str">
        <f>IF(ISBLANK($D2810)," -",'Offeror_Product Profile'!$B$12)</f>
        <v xml:space="preserve"> -</v>
      </c>
      <c r="C2810" s="308" t="str">
        <f>IF(ISBLANK($D2810)," -",'Offeror_Product Profile'!$B$13)</f>
        <v xml:space="preserve"> -</v>
      </c>
      <c r="D2810" s="340"/>
      <c r="E2810" s="341"/>
      <c r="F2810" s="336" t="str">
        <f>IF(ISBLANK($D2810)," -",'Offeror_Product Profile'!$B$10)</f>
        <v xml:space="preserve"> -</v>
      </c>
      <c r="G2810" s="336" t="str">
        <f>IF(ISBLANK($D2810)," -",'Offeror_Product Profile'!$B$11)</f>
        <v xml:space="preserve"> -</v>
      </c>
      <c r="H2810" s="309" t="str">
        <f>IF(ISBLANK($D2810),"",'Offeror_Product Profile'!$B$9)</f>
        <v/>
      </c>
      <c r="I2810" s="342"/>
      <c r="J2810" s="310" t="str">
        <f>IF(ISBLANK($D2810),"",'CDM_Requirements '!$B$149)</f>
        <v/>
      </c>
      <c r="K2810" s="338" t="str">
        <f>IF(ISBLANK($D2810),"",'CDM_Requirements '!$B$150)</f>
        <v/>
      </c>
      <c r="L2810" s="338" t="str">
        <f>IF(ISBLANK($D2810),"",'CDM_Requirements '!$B$151)</f>
        <v/>
      </c>
      <c r="M2810" s="338" t="str">
        <f>IF(ISBLANK($D2810),"",'CDM_Requirements '!$B$152)</f>
        <v/>
      </c>
      <c r="N2810" s="338" t="str">
        <f>IF(ISBLANK($D2810),"",'CDM_Requirements '!$B$153)</f>
        <v/>
      </c>
      <c r="O2810" s="340"/>
      <c r="P2810" s="340"/>
      <c r="Q2810" s="343"/>
    </row>
    <row r="2811" spans="1:17" s="323" customFormat="1" ht="20.100000000000001" customHeight="1" x14ac:dyDescent="0.25">
      <c r="A2811" s="311"/>
      <c r="B2811" s="308" t="str">
        <f>IF(ISBLANK($D2811)," -",'Offeror_Product Profile'!$B$12)</f>
        <v xml:space="preserve"> -</v>
      </c>
      <c r="C2811" s="308" t="str">
        <f>IF(ISBLANK($D2811)," -",'Offeror_Product Profile'!$B$13)</f>
        <v xml:space="preserve"> -</v>
      </c>
      <c r="D2811" s="340"/>
      <c r="E2811" s="341"/>
      <c r="F2811" s="336" t="str">
        <f>IF(ISBLANK($D2811)," -",'Offeror_Product Profile'!$B$10)</f>
        <v xml:space="preserve"> -</v>
      </c>
      <c r="G2811" s="336" t="str">
        <f>IF(ISBLANK($D2811)," -",'Offeror_Product Profile'!$B$11)</f>
        <v xml:space="preserve"> -</v>
      </c>
      <c r="H2811" s="309" t="str">
        <f>IF(ISBLANK($D2811),"",'Offeror_Product Profile'!$B$9)</f>
        <v/>
      </c>
      <c r="I2811" s="342"/>
      <c r="J2811" s="310" t="str">
        <f>IF(ISBLANK($D2811),"",'CDM_Requirements '!$B$149)</f>
        <v/>
      </c>
      <c r="K2811" s="338" t="str">
        <f>IF(ISBLANK($D2811),"",'CDM_Requirements '!$B$150)</f>
        <v/>
      </c>
      <c r="L2811" s="338" t="str">
        <f>IF(ISBLANK($D2811),"",'CDM_Requirements '!$B$151)</f>
        <v/>
      </c>
      <c r="M2811" s="338" t="str">
        <f>IF(ISBLANK($D2811),"",'CDM_Requirements '!$B$152)</f>
        <v/>
      </c>
      <c r="N2811" s="338" t="str">
        <f>IF(ISBLANK($D2811),"",'CDM_Requirements '!$B$153)</f>
        <v/>
      </c>
      <c r="O2811" s="340"/>
      <c r="P2811" s="340"/>
      <c r="Q2811" s="343"/>
    </row>
    <row r="2812" spans="1:17" s="323" customFormat="1" ht="20.100000000000001" customHeight="1" x14ac:dyDescent="0.25">
      <c r="A2812" s="311"/>
      <c r="B2812" s="308" t="str">
        <f>IF(ISBLANK($D2812)," -",'Offeror_Product Profile'!$B$12)</f>
        <v xml:space="preserve"> -</v>
      </c>
      <c r="C2812" s="308" t="str">
        <f>IF(ISBLANK($D2812)," -",'Offeror_Product Profile'!$B$13)</f>
        <v xml:space="preserve"> -</v>
      </c>
      <c r="D2812" s="340"/>
      <c r="E2812" s="341"/>
      <c r="F2812" s="336" t="str">
        <f>IF(ISBLANK($D2812)," -",'Offeror_Product Profile'!$B$10)</f>
        <v xml:space="preserve"> -</v>
      </c>
      <c r="G2812" s="336" t="str">
        <f>IF(ISBLANK($D2812)," -",'Offeror_Product Profile'!$B$11)</f>
        <v xml:space="preserve"> -</v>
      </c>
      <c r="H2812" s="309" t="str">
        <f>IF(ISBLANK($D2812),"",'Offeror_Product Profile'!$B$9)</f>
        <v/>
      </c>
      <c r="I2812" s="342"/>
      <c r="J2812" s="310" t="str">
        <f>IF(ISBLANK($D2812),"",'CDM_Requirements '!$B$149)</f>
        <v/>
      </c>
      <c r="K2812" s="338" t="str">
        <f>IF(ISBLANK($D2812),"",'CDM_Requirements '!$B$150)</f>
        <v/>
      </c>
      <c r="L2812" s="338" t="str">
        <f>IF(ISBLANK($D2812),"",'CDM_Requirements '!$B$151)</f>
        <v/>
      </c>
      <c r="M2812" s="338" t="str">
        <f>IF(ISBLANK($D2812),"",'CDM_Requirements '!$B$152)</f>
        <v/>
      </c>
      <c r="N2812" s="338" t="str">
        <f>IF(ISBLANK($D2812),"",'CDM_Requirements '!$B$153)</f>
        <v/>
      </c>
      <c r="O2812" s="340"/>
      <c r="P2812" s="340"/>
      <c r="Q2812" s="343"/>
    </row>
    <row r="2813" spans="1:17" s="323" customFormat="1" ht="20.100000000000001" customHeight="1" x14ac:dyDescent="0.25">
      <c r="A2813" s="311"/>
      <c r="B2813" s="308" t="str">
        <f>IF(ISBLANK($D2813)," -",'Offeror_Product Profile'!$B$12)</f>
        <v xml:space="preserve"> -</v>
      </c>
      <c r="C2813" s="308" t="str">
        <f>IF(ISBLANK($D2813)," -",'Offeror_Product Profile'!$B$13)</f>
        <v xml:space="preserve"> -</v>
      </c>
      <c r="D2813" s="340"/>
      <c r="E2813" s="341"/>
      <c r="F2813" s="336" t="str">
        <f>IF(ISBLANK($D2813)," -",'Offeror_Product Profile'!$B$10)</f>
        <v xml:space="preserve"> -</v>
      </c>
      <c r="G2813" s="336" t="str">
        <f>IF(ISBLANK($D2813)," -",'Offeror_Product Profile'!$B$11)</f>
        <v xml:space="preserve"> -</v>
      </c>
      <c r="H2813" s="309" t="str">
        <f>IF(ISBLANK($D2813),"",'Offeror_Product Profile'!$B$9)</f>
        <v/>
      </c>
      <c r="I2813" s="342"/>
      <c r="J2813" s="310" t="str">
        <f>IF(ISBLANK($D2813),"",'CDM_Requirements '!$B$149)</f>
        <v/>
      </c>
      <c r="K2813" s="338" t="str">
        <f>IF(ISBLANK($D2813),"",'CDM_Requirements '!$B$150)</f>
        <v/>
      </c>
      <c r="L2813" s="338" t="str">
        <f>IF(ISBLANK($D2813),"",'CDM_Requirements '!$B$151)</f>
        <v/>
      </c>
      <c r="M2813" s="338" t="str">
        <f>IF(ISBLANK($D2813),"",'CDM_Requirements '!$B$152)</f>
        <v/>
      </c>
      <c r="N2813" s="338" t="str">
        <f>IF(ISBLANK($D2813),"",'CDM_Requirements '!$B$153)</f>
        <v/>
      </c>
      <c r="O2813" s="340"/>
      <c r="P2813" s="340"/>
      <c r="Q2813" s="343"/>
    </row>
    <row r="2814" spans="1:17" s="323" customFormat="1" ht="20.100000000000001" customHeight="1" x14ac:dyDescent="0.25">
      <c r="A2814" s="311"/>
      <c r="B2814" s="308" t="str">
        <f>IF(ISBLANK($D2814)," -",'Offeror_Product Profile'!$B$12)</f>
        <v xml:space="preserve"> -</v>
      </c>
      <c r="C2814" s="308" t="str">
        <f>IF(ISBLANK($D2814)," -",'Offeror_Product Profile'!$B$13)</f>
        <v xml:space="preserve"> -</v>
      </c>
      <c r="D2814" s="340"/>
      <c r="E2814" s="341"/>
      <c r="F2814" s="336" t="str">
        <f>IF(ISBLANK($D2814)," -",'Offeror_Product Profile'!$B$10)</f>
        <v xml:space="preserve"> -</v>
      </c>
      <c r="G2814" s="336" t="str">
        <f>IF(ISBLANK($D2814)," -",'Offeror_Product Profile'!$B$11)</f>
        <v xml:space="preserve"> -</v>
      </c>
      <c r="H2814" s="309" t="str">
        <f>IF(ISBLANK($D2814),"",'Offeror_Product Profile'!$B$9)</f>
        <v/>
      </c>
      <c r="I2814" s="342"/>
      <c r="J2814" s="310" t="str">
        <f>IF(ISBLANK($D2814),"",'CDM_Requirements '!$B$149)</f>
        <v/>
      </c>
      <c r="K2814" s="338" t="str">
        <f>IF(ISBLANK($D2814),"",'CDM_Requirements '!$B$150)</f>
        <v/>
      </c>
      <c r="L2814" s="338" t="str">
        <f>IF(ISBLANK($D2814),"",'CDM_Requirements '!$B$151)</f>
        <v/>
      </c>
      <c r="M2814" s="338" t="str">
        <f>IF(ISBLANK($D2814),"",'CDM_Requirements '!$B$152)</f>
        <v/>
      </c>
      <c r="N2814" s="338" t="str">
        <f>IF(ISBLANK($D2814),"",'CDM_Requirements '!$B$153)</f>
        <v/>
      </c>
      <c r="O2814" s="340"/>
      <c r="P2814" s="340"/>
      <c r="Q2814" s="343"/>
    </row>
    <row r="2815" spans="1:17" s="323" customFormat="1" ht="20.100000000000001" customHeight="1" x14ac:dyDescent="0.25">
      <c r="A2815" s="311"/>
      <c r="B2815" s="308" t="str">
        <f>IF(ISBLANK($D2815)," -",'Offeror_Product Profile'!$B$12)</f>
        <v xml:space="preserve"> -</v>
      </c>
      <c r="C2815" s="308" t="str">
        <f>IF(ISBLANK($D2815)," -",'Offeror_Product Profile'!$B$13)</f>
        <v xml:space="preserve"> -</v>
      </c>
      <c r="D2815" s="340"/>
      <c r="E2815" s="341"/>
      <c r="F2815" s="336" t="str">
        <f>IF(ISBLANK($D2815)," -",'Offeror_Product Profile'!$B$10)</f>
        <v xml:space="preserve"> -</v>
      </c>
      <c r="G2815" s="336" t="str">
        <f>IF(ISBLANK($D2815)," -",'Offeror_Product Profile'!$B$11)</f>
        <v xml:space="preserve"> -</v>
      </c>
      <c r="H2815" s="309" t="str">
        <f>IF(ISBLANK($D2815),"",'Offeror_Product Profile'!$B$9)</f>
        <v/>
      </c>
      <c r="I2815" s="342"/>
      <c r="J2815" s="310" t="str">
        <f>IF(ISBLANK($D2815),"",'CDM_Requirements '!$B$149)</f>
        <v/>
      </c>
      <c r="K2815" s="338" t="str">
        <f>IF(ISBLANK($D2815),"",'CDM_Requirements '!$B$150)</f>
        <v/>
      </c>
      <c r="L2815" s="338" t="str">
        <f>IF(ISBLANK($D2815),"",'CDM_Requirements '!$B$151)</f>
        <v/>
      </c>
      <c r="M2815" s="338" t="str">
        <f>IF(ISBLANK($D2815),"",'CDM_Requirements '!$B$152)</f>
        <v/>
      </c>
      <c r="N2815" s="338" t="str">
        <f>IF(ISBLANK($D2815),"",'CDM_Requirements '!$B$153)</f>
        <v/>
      </c>
      <c r="O2815" s="340"/>
      <c r="P2815" s="340"/>
      <c r="Q2815" s="343"/>
    </row>
    <row r="2816" spans="1:17" s="323" customFormat="1" ht="20.100000000000001" customHeight="1" x14ac:dyDescent="0.25">
      <c r="A2816" s="311"/>
      <c r="B2816" s="308" t="str">
        <f>IF(ISBLANK($D2816)," -",'Offeror_Product Profile'!$B$12)</f>
        <v xml:space="preserve"> -</v>
      </c>
      <c r="C2816" s="308" t="str">
        <f>IF(ISBLANK($D2816)," -",'Offeror_Product Profile'!$B$13)</f>
        <v xml:space="preserve"> -</v>
      </c>
      <c r="D2816" s="340"/>
      <c r="E2816" s="341"/>
      <c r="F2816" s="336" t="str">
        <f>IF(ISBLANK($D2816)," -",'Offeror_Product Profile'!$B$10)</f>
        <v xml:space="preserve"> -</v>
      </c>
      <c r="G2816" s="336" t="str">
        <f>IF(ISBLANK($D2816)," -",'Offeror_Product Profile'!$B$11)</f>
        <v xml:space="preserve"> -</v>
      </c>
      <c r="H2816" s="309" t="str">
        <f>IF(ISBLANK($D2816),"",'Offeror_Product Profile'!$B$9)</f>
        <v/>
      </c>
      <c r="I2816" s="342"/>
      <c r="J2816" s="310" t="str">
        <f>IF(ISBLANK($D2816),"",'CDM_Requirements '!$B$149)</f>
        <v/>
      </c>
      <c r="K2816" s="338" t="str">
        <f>IF(ISBLANK($D2816),"",'CDM_Requirements '!$B$150)</f>
        <v/>
      </c>
      <c r="L2816" s="338" t="str">
        <f>IF(ISBLANK($D2816),"",'CDM_Requirements '!$B$151)</f>
        <v/>
      </c>
      <c r="M2816" s="338" t="str">
        <f>IF(ISBLANK($D2816),"",'CDM_Requirements '!$B$152)</f>
        <v/>
      </c>
      <c r="N2816" s="338" t="str">
        <f>IF(ISBLANK($D2816),"",'CDM_Requirements '!$B$153)</f>
        <v/>
      </c>
      <c r="O2816" s="340"/>
      <c r="P2816" s="340"/>
      <c r="Q2816" s="343"/>
    </row>
    <row r="2817" spans="1:17" s="323" customFormat="1" ht="20.100000000000001" customHeight="1" x14ac:dyDescent="0.25">
      <c r="A2817" s="311"/>
      <c r="B2817" s="308" t="str">
        <f>IF(ISBLANK($D2817)," -",'Offeror_Product Profile'!$B$12)</f>
        <v xml:space="preserve"> -</v>
      </c>
      <c r="C2817" s="308" t="str">
        <f>IF(ISBLANK($D2817)," -",'Offeror_Product Profile'!$B$13)</f>
        <v xml:space="preserve"> -</v>
      </c>
      <c r="D2817" s="340"/>
      <c r="E2817" s="341"/>
      <c r="F2817" s="336" t="str">
        <f>IF(ISBLANK($D2817)," -",'Offeror_Product Profile'!$B$10)</f>
        <v xml:space="preserve"> -</v>
      </c>
      <c r="G2817" s="336" t="str">
        <f>IF(ISBLANK($D2817)," -",'Offeror_Product Profile'!$B$11)</f>
        <v xml:space="preserve"> -</v>
      </c>
      <c r="H2817" s="309" t="str">
        <f>IF(ISBLANK($D2817),"",'Offeror_Product Profile'!$B$9)</f>
        <v/>
      </c>
      <c r="I2817" s="342"/>
      <c r="J2817" s="310" t="str">
        <f>IF(ISBLANK($D2817),"",'CDM_Requirements '!$B$149)</f>
        <v/>
      </c>
      <c r="K2817" s="338" t="str">
        <f>IF(ISBLANK($D2817),"",'CDM_Requirements '!$B$150)</f>
        <v/>
      </c>
      <c r="L2817" s="338" t="str">
        <f>IF(ISBLANK($D2817),"",'CDM_Requirements '!$B$151)</f>
        <v/>
      </c>
      <c r="M2817" s="338" t="str">
        <f>IF(ISBLANK($D2817),"",'CDM_Requirements '!$B$152)</f>
        <v/>
      </c>
      <c r="N2817" s="338" t="str">
        <f>IF(ISBLANK($D2817),"",'CDM_Requirements '!$B$153)</f>
        <v/>
      </c>
      <c r="O2817" s="340"/>
      <c r="P2817" s="340"/>
      <c r="Q2817" s="343"/>
    </row>
    <row r="2818" spans="1:17" s="323" customFormat="1" ht="20.100000000000001" customHeight="1" x14ac:dyDescent="0.25">
      <c r="A2818" s="311"/>
      <c r="B2818" s="308" t="str">
        <f>IF(ISBLANK($D2818)," -",'Offeror_Product Profile'!$B$12)</f>
        <v xml:space="preserve"> -</v>
      </c>
      <c r="C2818" s="308" t="str">
        <f>IF(ISBLANK($D2818)," -",'Offeror_Product Profile'!$B$13)</f>
        <v xml:space="preserve"> -</v>
      </c>
      <c r="D2818" s="340"/>
      <c r="E2818" s="341"/>
      <c r="F2818" s="336" t="str">
        <f>IF(ISBLANK($D2818)," -",'Offeror_Product Profile'!$B$10)</f>
        <v xml:space="preserve"> -</v>
      </c>
      <c r="G2818" s="336" t="str">
        <f>IF(ISBLANK($D2818)," -",'Offeror_Product Profile'!$B$11)</f>
        <v xml:space="preserve"> -</v>
      </c>
      <c r="H2818" s="309" t="str">
        <f>IF(ISBLANK($D2818),"",'Offeror_Product Profile'!$B$9)</f>
        <v/>
      </c>
      <c r="I2818" s="342"/>
      <c r="J2818" s="310" t="str">
        <f>IF(ISBLANK($D2818),"",'CDM_Requirements '!$B$149)</f>
        <v/>
      </c>
      <c r="K2818" s="338" t="str">
        <f>IF(ISBLANK($D2818),"",'CDM_Requirements '!$B$150)</f>
        <v/>
      </c>
      <c r="L2818" s="338" t="str">
        <f>IF(ISBLANK($D2818),"",'CDM_Requirements '!$B$151)</f>
        <v/>
      </c>
      <c r="M2818" s="338" t="str">
        <f>IF(ISBLANK($D2818),"",'CDM_Requirements '!$B$152)</f>
        <v/>
      </c>
      <c r="N2818" s="338" t="str">
        <f>IF(ISBLANK($D2818),"",'CDM_Requirements '!$B$153)</f>
        <v/>
      </c>
      <c r="O2818" s="340"/>
      <c r="P2818" s="340"/>
      <c r="Q2818" s="343"/>
    </row>
    <row r="2819" spans="1:17" s="323" customFormat="1" ht="20.100000000000001" customHeight="1" x14ac:dyDescent="0.25">
      <c r="A2819" s="311"/>
      <c r="B2819" s="308" t="str">
        <f>IF(ISBLANK($D2819)," -",'Offeror_Product Profile'!$B$12)</f>
        <v xml:space="preserve"> -</v>
      </c>
      <c r="C2819" s="308" t="str">
        <f>IF(ISBLANK($D2819)," -",'Offeror_Product Profile'!$B$13)</f>
        <v xml:space="preserve"> -</v>
      </c>
      <c r="D2819" s="340"/>
      <c r="E2819" s="341"/>
      <c r="F2819" s="336" t="str">
        <f>IF(ISBLANK($D2819)," -",'Offeror_Product Profile'!$B$10)</f>
        <v xml:space="preserve"> -</v>
      </c>
      <c r="G2819" s="336" t="str">
        <f>IF(ISBLANK($D2819)," -",'Offeror_Product Profile'!$B$11)</f>
        <v xml:space="preserve"> -</v>
      </c>
      <c r="H2819" s="309" t="str">
        <f>IF(ISBLANK($D2819),"",'Offeror_Product Profile'!$B$9)</f>
        <v/>
      </c>
      <c r="I2819" s="342"/>
      <c r="J2819" s="310" t="str">
        <f>IF(ISBLANK($D2819),"",'CDM_Requirements '!$B$149)</f>
        <v/>
      </c>
      <c r="K2819" s="338" t="str">
        <f>IF(ISBLANK($D2819),"",'CDM_Requirements '!$B$150)</f>
        <v/>
      </c>
      <c r="L2819" s="338" t="str">
        <f>IF(ISBLANK($D2819),"",'CDM_Requirements '!$B$151)</f>
        <v/>
      </c>
      <c r="M2819" s="338" t="str">
        <f>IF(ISBLANK($D2819),"",'CDM_Requirements '!$B$152)</f>
        <v/>
      </c>
      <c r="N2819" s="338" t="str">
        <f>IF(ISBLANK($D2819),"",'CDM_Requirements '!$B$153)</f>
        <v/>
      </c>
      <c r="O2819" s="340"/>
      <c r="P2819" s="340"/>
      <c r="Q2819" s="343"/>
    </row>
    <row r="2820" spans="1:17" s="323" customFormat="1" ht="20.100000000000001" customHeight="1" x14ac:dyDescent="0.25">
      <c r="A2820" s="311"/>
      <c r="B2820" s="308" t="str">
        <f>IF(ISBLANK($D2820)," -",'Offeror_Product Profile'!$B$12)</f>
        <v xml:space="preserve"> -</v>
      </c>
      <c r="C2820" s="308" t="str">
        <f>IF(ISBLANK($D2820)," -",'Offeror_Product Profile'!$B$13)</f>
        <v xml:space="preserve"> -</v>
      </c>
      <c r="D2820" s="340"/>
      <c r="E2820" s="341"/>
      <c r="F2820" s="336" t="str">
        <f>IF(ISBLANK($D2820)," -",'Offeror_Product Profile'!$B$10)</f>
        <v xml:space="preserve"> -</v>
      </c>
      <c r="G2820" s="336" t="str">
        <f>IF(ISBLANK($D2820)," -",'Offeror_Product Profile'!$B$11)</f>
        <v xml:space="preserve"> -</v>
      </c>
      <c r="H2820" s="309" t="str">
        <f>IF(ISBLANK($D2820),"",'Offeror_Product Profile'!$B$9)</f>
        <v/>
      </c>
      <c r="I2820" s="342"/>
      <c r="J2820" s="310" t="str">
        <f>IF(ISBLANK($D2820),"",'CDM_Requirements '!$B$149)</f>
        <v/>
      </c>
      <c r="K2820" s="338" t="str">
        <f>IF(ISBLANK($D2820),"",'CDM_Requirements '!$B$150)</f>
        <v/>
      </c>
      <c r="L2820" s="338" t="str">
        <f>IF(ISBLANK($D2820),"",'CDM_Requirements '!$B$151)</f>
        <v/>
      </c>
      <c r="M2820" s="338" t="str">
        <f>IF(ISBLANK($D2820),"",'CDM_Requirements '!$B$152)</f>
        <v/>
      </c>
      <c r="N2820" s="338" t="str">
        <f>IF(ISBLANK($D2820),"",'CDM_Requirements '!$B$153)</f>
        <v/>
      </c>
      <c r="O2820" s="340"/>
      <c r="P2820" s="340"/>
      <c r="Q2820" s="343"/>
    </row>
    <row r="2821" spans="1:17" s="323" customFormat="1" ht="20.100000000000001" customHeight="1" x14ac:dyDescent="0.25">
      <c r="A2821" s="311"/>
      <c r="B2821" s="308" t="str">
        <f>IF(ISBLANK($D2821)," -",'Offeror_Product Profile'!$B$12)</f>
        <v xml:space="preserve"> -</v>
      </c>
      <c r="C2821" s="308" t="str">
        <f>IF(ISBLANK($D2821)," -",'Offeror_Product Profile'!$B$13)</f>
        <v xml:space="preserve"> -</v>
      </c>
      <c r="D2821" s="340"/>
      <c r="E2821" s="341"/>
      <c r="F2821" s="336" t="str">
        <f>IF(ISBLANK($D2821)," -",'Offeror_Product Profile'!$B$10)</f>
        <v xml:space="preserve"> -</v>
      </c>
      <c r="G2821" s="336" t="str">
        <f>IF(ISBLANK($D2821)," -",'Offeror_Product Profile'!$B$11)</f>
        <v xml:space="preserve"> -</v>
      </c>
      <c r="H2821" s="309" t="str">
        <f>IF(ISBLANK($D2821),"",'Offeror_Product Profile'!$B$9)</f>
        <v/>
      </c>
      <c r="I2821" s="342"/>
      <c r="J2821" s="310" t="str">
        <f>IF(ISBLANK($D2821),"",'CDM_Requirements '!$B$149)</f>
        <v/>
      </c>
      <c r="K2821" s="338" t="str">
        <f>IF(ISBLANK($D2821),"",'CDM_Requirements '!$B$150)</f>
        <v/>
      </c>
      <c r="L2821" s="338" t="str">
        <f>IF(ISBLANK($D2821),"",'CDM_Requirements '!$B$151)</f>
        <v/>
      </c>
      <c r="M2821" s="338" t="str">
        <f>IF(ISBLANK($D2821),"",'CDM_Requirements '!$B$152)</f>
        <v/>
      </c>
      <c r="N2821" s="338" t="str">
        <f>IF(ISBLANK($D2821),"",'CDM_Requirements '!$B$153)</f>
        <v/>
      </c>
      <c r="O2821" s="340"/>
      <c r="P2821" s="340"/>
      <c r="Q2821" s="343"/>
    </row>
    <row r="2822" spans="1:17" s="323" customFormat="1" ht="20.100000000000001" customHeight="1" x14ac:dyDescent="0.25">
      <c r="A2822" s="311"/>
      <c r="B2822" s="308" t="str">
        <f>IF(ISBLANK($D2822)," -",'Offeror_Product Profile'!$B$12)</f>
        <v xml:space="preserve"> -</v>
      </c>
      <c r="C2822" s="308" t="str">
        <f>IF(ISBLANK($D2822)," -",'Offeror_Product Profile'!$B$13)</f>
        <v xml:space="preserve"> -</v>
      </c>
      <c r="D2822" s="340"/>
      <c r="E2822" s="341"/>
      <c r="F2822" s="336" t="str">
        <f>IF(ISBLANK($D2822)," -",'Offeror_Product Profile'!$B$10)</f>
        <v xml:space="preserve"> -</v>
      </c>
      <c r="G2822" s="336" t="str">
        <f>IF(ISBLANK($D2822)," -",'Offeror_Product Profile'!$B$11)</f>
        <v xml:space="preserve"> -</v>
      </c>
      <c r="H2822" s="309" t="str">
        <f>IF(ISBLANK($D2822),"",'Offeror_Product Profile'!$B$9)</f>
        <v/>
      </c>
      <c r="I2822" s="342"/>
      <c r="J2822" s="310" t="str">
        <f>IF(ISBLANK($D2822),"",'CDM_Requirements '!$B$149)</f>
        <v/>
      </c>
      <c r="K2822" s="338" t="str">
        <f>IF(ISBLANK($D2822),"",'CDM_Requirements '!$B$150)</f>
        <v/>
      </c>
      <c r="L2822" s="338" t="str">
        <f>IF(ISBLANK($D2822),"",'CDM_Requirements '!$B$151)</f>
        <v/>
      </c>
      <c r="M2822" s="338" t="str">
        <f>IF(ISBLANK($D2822),"",'CDM_Requirements '!$B$152)</f>
        <v/>
      </c>
      <c r="N2822" s="338" t="str">
        <f>IF(ISBLANK($D2822),"",'CDM_Requirements '!$B$153)</f>
        <v/>
      </c>
      <c r="O2822" s="340"/>
      <c r="P2822" s="340"/>
      <c r="Q2822" s="343"/>
    </row>
    <row r="2823" spans="1:17" s="323" customFormat="1" ht="20.100000000000001" customHeight="1" x14ac:dyDescent="0.25">
      <c r="A2823" s="311"/>
      <c r="B2823" s="308" t="str">
        <f>IF(ISBLANK($D2823)," -",'Offeror_Product Profile'!$B$12)</f>
        <v xml:space="preserve"> -</v>
      </c>
      <c r="C2823" s="308" t="str">
        <f>IF(ISBLANK($D2823)," -",'Offeror_Product Profile'!$B$13)</f>
        <v xml:space="preserve"> -</v>
      </c>
      <c r="D2823" s="340"/>
      <c r="E2823" s="341"/>
      <c r="F2823" s="336" t="str">
        <f>IF(ISBLANK($D2823)," -",'Offeror_Product Profile'!$B$10)</f>
        <v xml:space="preserve"> -</v>
      </c>
      <c r="G2823" s="336" t="str">
        <f>IF(ISBLANK($D2823)," -",'Offeror_Product Profile'!$B$11)</f>
        <v xml:space="preserve"> -</v>
      </c>
      <c r="H2823" s="309" t="str">
        <f>IF(ISBLANK($D2823),"",'Offeror_Product Profile'!$B$9)</f>
        <v/>
      </c>
      <c r="I2823" s="342"/>
      <c r="J2823" s="310" t="str">
        <f>IF(ISBLANK($D2823),"",'CDM_Requirements '!$B$149)</f>
        <v/>
      </c>
      <c r="K2823" s="338" t="str">
        <f>IF(ISBLANK($D2823),"",'CDM_Requirements '!$B$150)</f>
        <v/>
      </c>
      <c r="L2823" s="338" t="str">
        <f>IF(ISBLANK($D2823),"",'CDM_Requirements '!$B$151)</f>
        <v/>
      </c>
      <c r="M2823" s="338" t="str">
        <f>IF(ISBLANK($D2823),"",'CDM_Requirements '!$B$152)</f>
        <v/>
      </c>
      <c r="N2823" s="338" t="str">
        <f>IF(ISBLANK($D2823),"",'CDM_Requirements '!$B$153)</f>
        <v/>
      </c>
      <c r="O2823" s="340"/>
      <c r="P2823" s="340"/>
      <c r="Q2823" s="343"/>
    </row>
    <row r="2824" spans="1:17" s="323" customFormat="1" ht="20.100000000000001" customHeight="1" x14ac:dyDescent="0.25">
      <c r="A2824" s="311"/>
      <c r="B2824" s="308" t="str">
        <f>IF(ISBLANK($D2824)," -",'Offeror_Product Profile'!$B$12)</f>
        <v xml:space="preserve"> -</v>
      </c>
      <c r="C2824" s="308" t="str">
        <f>IF(ISBLANK($D2824)," -",'Offeror_Product Profile'!$B$13)</f>
        <v xml:space="preserve"> -</v>
      </c>
      <c r="D2824" s="340"/>
      <c r="E2824" s="341"/>
      <c r="F2824" s="336" t="str">
        <f>IF(ISBLANK($D2824)," -",'Offeror_Product Profile'!$B$10)</f>
        <v xml:space="preserve"> -</v>
      </c>
      <c r="G2824" s="336" t="str">
        <f>IF(ISBLANK($D2824)," -",'Offeror_Product Profile'!$B$11)</f>
        <v xml:space="preserve"> -</v>
      </c>
      <c r="H2824" s="309" t="str">
        <f>IF(ISBLANK($D2824),"",'Offeror_Product Profile'!$B$9)</f>
        <v/>
      </c>
      <c r="I2824" s="342"/>
      <c r="J2824" s="310" t="str">
        <f>IF(ISBLANK($D2824),"",'CDM_Requirements '!$B$149)</f>
        <v/>
      </c>
      <c r="K2824" s="338" t="str">
        <f>IF(ISBLANK($D2824),"",'CDM_Requirements '!$B$150)</f>
        <v/>
      </c>
      <c r="L2824" s="338" t="str">
        <f>IF(ISBLANK($D2824),"",'CDM_Requirements '!$B$151)</f>
        <v/>
      </c>
      <c r="M2824" s="338" t="str">
        <f>IF(ISBLANK($D2824),"",'CDM_Requirements '!$B$152)</f>
        <v/>
      </c>
      <c r="N2824" s="338" t="str">
        <f>IF(ISBLANK($D2824),"",'CDM_Requirements '!$B$153)</f>
        <v/>
      </c>
      <c r="O2824" s="340"/>
      <c r="P2824" s="340"/>
      <c r="Q2824" s="343"/>
    </row>
    <row r="2825" spans="1:17" s="323" customFormat="1" ht="20.100000000000001" customHeight="1" x14ac:dyDescent="0.25">
      <c r="A2825" s="311"/>
      <c r="B2825" s="308" t="str">
        <f>IF(ISBLANK($D2825)," -",'Offeror_Product Profile'!$B$12)</f>
        <v xml:space="preserve"> -</v>
      </c>
      <c r="C2825" s="308" t="str">
        <f>IF(ISBLANK($D2825)," -",'Offeror_Product Profile'!$B$13)</f>
        <v xml:space="preserve"> -</v>
      </c>
      <c r="D2825" s="340"/>
      <c r="E2825" s="341"/>
      <c r="F2825" s="336" t="str">
        <f>IF(ISBLANK($D2825)," -",'Offeror_Product Profile'!$B$10)</f>
        <v xml:space="preserve"> -</v>
      </c>
      <c r="G2825" s="336" t="str">
        <f>IF(ISBLANK($D2825)," -",'Offeror_Product Profile'!$B$11)</f>
        <v xml:space="preserve"> -</v>
      </c>
      <c r="H2825" s="309" t="str">
        <f>IF(ISBLANK($D2825),"",'Offeror_Product Profile'!$B$9)</f>
        <v/>
      </c>
      <c r="I2825" s="342"/>
      <c r="J2825" s="310" t="str">
        <f>IF(ISBLANK($D2825),"",'CDM_Requirements '!$B$149)</f>
        <v/>
      </c>
      <c r="K2825" s="338" t="str">
        <f>IF(ISBLANK($D2825),"",'CDM_Requirements '!$B$150)</f>
        <v/>
      </c>
      <c r="L2825" s="338" t="str">
        <f>IF(ISBLANK($D2825),"",'CDM_Requirements '!$B$151)</f>
        <v/>
      </c>
      <c r="M2825" s="338" t="str">
        <f>IF(ISBLANK($D2825),"",'CDM_Requirements '!$B$152)</f>
        <v/>
      </c>
      <c r="N2825" s="338" t="str">
        <f>IF(ISBLANK($D2825),"",'CDM_Requirements '!$B$153)</f>
        <v/>
      </c>
      <c r="O2825" s="340"/>
      <c r="P2825" s="340"/>
      <c r="Q2825" s="343"/>
    </row>
    <row r="2826" spans="1:17" s="323" customFormat="1" ht="20.100000000000001" customHeight="1" x14ac:dyDescent="0.25">
      <c r="A2826" s="311"/>
      <c r="B2826" s="308" t="str">
        <f>IF(ISBLANK($D2826)," -",'Offeror_Product Profile'!$B$12)</f>
        <v xml:space="preserve"> -</v>
      </c>
      <c r="C2826" s="308" t="str">
        <f>IF(ISBLANK($D2826)," -",'Offeror_Product Profile'!$B$13)</f>
        <v xml:space="preserve"> -</v>
      </c>
      <c r="D2826" s="340"/>
      <c r="E2826" s="341"/>
      <c r="F2826" s="336" t="str">
        <f>IF(ISBLANK($D2826)," -",'Offeror_Product Profile'!$B$10)</f>
        <v xml:space="preserve"> -</v>
      </c>
      <c r="G2826" s="336" t="str">
        <f>IF(ISBLANK($D2826)," -",'Offeror_Product Profile'!$B$11)</f>
        <v xml:space="preserve"> -</v>
      </c>
      <c r="H2826" s="309" t="str">
        <f>IF(ISBLANK($D2826),"",'Offeror_Product Profile'!$B$9)</f>
        <v/>
      </c>
      <c r="I2826" s="342"/>
      <c r="J2826" s="310" t="str">
        <f>IF(ISBLANK($D2826),"",'CDM_Requirements '!$B$149)</f>
        <v/>
      </c>
      <c r="K2826" s="338" t="str">
        <f>IF(ISBLANK($D2826),"",'CDM_Requirements '!$B$150)</f>
        <v/>
      </c>
      <c r="L2826" s="338" t="str">
        <f>IF(ISBLANK($D2826),"",'CDM_Requirements '!$B$151)</f>
        <v/>
      </c>
      <c r="M2826" s="338" t="str">
        <f>IF(ISBLANK($D2826),"",'CDM_Requirements '!$B$152)</f>
        <v/>
      </c>
      <c r="N2826" s="338" t="str">
        <f>IF(ISBLANK($D2826),"",'CDM_Requirements '!$B$153)</f>
        <v/>
      </c>
      <c r="O2826" s="340"/>
      <c r="P2826" s="340"/>
      <c r="Q2826" s="343"/>
    </row>
    <row r="2827" spans="1:17" s="323" customFormat="1" ht="20.100000000000001" customHeight="1" x14ac:dyDescent="0.25">
      <c r="A2827" s="311"/>
      <c r="B2827" s="308" t="str">
        <f>IF(ISBLANK($D2827)," -",'Offeror_Product Profile'!$B$12)</f>
        <v xml:space="preserve"> -</v>
      </c>
      <c r="C2827" s="308" t="str">
        <f>IF(ISBLANK($D2827)," -",'Offeror_Product Profile'!$B$13)</f>
        <v xml:space="preserve"> -</v>
      </c>
      <c r="D2827" s="340"/>
      <c r="E2827" s="341"/>
      <c r="F2827" s="336" t="str">
        <f>IF(ISBLANK($D2827)," -",'Offeror_Product Profile'!$B$10)</f>
        <v xml:space="preserve"> -</v>
      </c>
      <c r="G2827" s="336" t="str">
        <f>IF(ISBLANK($D2827)," -",'Offeror_Product Profile'!$B$11)</f>
        <v xml:space="preserve"> -</v>
      </c>
      <c r="H2827" s="309" t="str">
        <f>IF(ISBLANK($D2827),"",'Offeror_Product Profile'!$B$9)</f>
        <v/>
      </c>
      <c r="I2827" s="342"/>
      <c r="J2827" s="310" t="str">
        <f>IF(ISBLANK($D2827),"",'CDM_Requirements '!$B$149)</f>
        <v/>
      </c>
      <c r="K2827" s="338" t="str">
        <f>IF(ISBLANK($D2827),"",'CDM_Requirements '!$B$150)</f>
        <v/>
      </c>
      <c r="L2827" s="338" t="str">
        <f>IF(ISBLANK($D2827),"",'CDM_Requirements '!$B$151)</f>
        <v/>
      </c>
      <c r="M2827" s="338" t="str">
        <f>IF(ISBLANK($D2827),"",'CDM_Requirements '!$B$152)</f>
        <v/>
      </c>
      <c r="N2827" s="338" t="str">
        <f>IF(ISBLANK($D2827),"",'CDM_Requirements '!$B$153)</f>
        <v/>
      </c>
      <c r="O2827" s="340"/>
      <c r="P2827" s="340"/>
      <c r="Q2827" s="343"/>
    </row>
    <row r="2828" spans="1:17" s="323" customFormat="1" ht="20.100000000000001" customHeight="1" x14ac:dyDescent="0.25">
      <c r="A2828" s="311"/>
      <c r="B2828" s="308" t="str">
        <f>IF(ISBLANK($D2828)," -",'Offeror_Product Profile'!$B$12)</f>
        <v xml:space="preserve"> -</v>
      </c>
      <c r="C2828" s="308" t="str">
        <f>IF(ISBLANK($D2828)," -",'Offeror_Product Profile'!$B$13)</f>
        <v xml:space="preserve"> -</v>
      </c>
      <c r="D2828" s="340"/>
      <c r="E2828" s="341"/>
      <c r="F2828" s="336" t="str">
        <f>IF(ISBLANK($D2828)," -",'Offeror_Product Profile'!$B$10)</f>
        <v xml:space="preserve"> -</v>
      </c>
      <c r="G2828" s="336" t="str">
        <f>IF(ISBLANK($D2828)," -",'Offeror_Product Profile'!$B$11)</f>
        <v xml:space="preserve"> -</v>
      </c>
      <c r="H2828" s="309" t="str">
        <f>IF(ISBLANK($D2828),"",'Offeror_Product Profile'!$B$9)</f>
        <v/>
      </c>
      <c r="I2828" s="342"/>
      <c r="J2828" s="310" t="str">
        <f>IF(ISBLANK($D2828),"",'CDM_Requirements '!$B$149)</f>
        <v/>
      </c>
      <c r="K2828" s="338" t="str">
        <f>IF(ISBLANK($D2828),"",'CDM_Requirements '!$B$150)</f>
        <v/>
      </c>
      <c r="L2828" s="338" t="str">
        <f>IF(ISBLANK($D2828),"",'CDM_Requirements '!$B$151)</f>
        <v/>
      </c>
      <c r="M2828" s="338" t="str">
        <f>IF(ISBLANK($D2828),"",'CDM_Requirements '!$B$152)</f>
        <v/>
      </c>
      <c r="N2828" s="338" t="str">
        <f>IF(ISBLANK($D2828),"",'CDM_Requirements '!$B$153)</f>
        <v/>
      </c>
      <c r="O2828" s="340"/>
      <c r="P2828" s="340"/>
      <c r="Q2828" s="343"/>
    </row>
    <row r="2829" spans="1:17" s="323" customFormat="1" ht="20.100000000000001" customHeight="1" x14ac:dyDescent="0.25">
      <c r="A2829" s="311"/>
      <c r="B2829" s="308" t="str">
        <f>IF(ISBLANK($D2829)," -",'Offeror_Product Profile'!$B$12)</f>
        <v xml:space="preserve"> -</v>
      </c>
      <c r="C2829" s="308" t="str">
        <f>IF(ISBLANK($D2829)," -",'Offeror_Product Profile'!$B$13)</f>
        <v xml:space="preserve"> -</v>
      </c>
      <c r="D2829" s="340"/>
      <c r="E2829" s="341"/>
      <c r="F2829" s="336" t="str">
        <f>IF(ISBLANK($D2829)," -",'Offeror_Product Profile'!$B$10)</f>
        <v xml:space="preserve"> -</v>
      </c>
      <c r="G2829" s="336" t="str">
        <f>IF(ISBLANK($D2829)," -",'Offeror_Product Profile'!$B$11)</f>
        <v xml:space="preserve"> -</v>
      </c>
      <c r="H2829" s="309" t="str">
        <f>IF(ISBLANK($D2829),"",'Offeror_Product Profile'!$B$9)</f>
        <v/>
      </c>
      <c r="I2829" s="342"/>
      <c r="J2829" s="310" t="str">
        <f>IF(ISBLANK($D2829),"",'CDM_Requirements '!$B$149)</f>
        <v/>
      </c>
      <c r="K2829" s="338" t="str">
        <f>IF(ISBLANK($D2829),"",'CDM_Requirements '!$B$150)</f>
        <v/>
      </c>
      <c r="L2829" s="338" t="str">
        <f>IF(ISBLANK($D2829),"",'CDM_Requirements '!$B$151)</f>
        <v/>
      </c>
      <c r="M2829" s="338" t="str">
        <f>IF(ISBLANK($D2829),"",'CDM_Requirements '!$B$152)</f>
        <v/>
      </c>
      <c r="N2829" s="338" t="str">
        <f>IF(ISBLANK($D2829),"",'CDM_Requirements '!$B$153)</f>
        <v/>
      </c>
      <c r="O2829" s="340"/>
      <c r="P2829" s="340"/>
      <c r="Q2829" s="343"/>
    </row>
    <row r="2830" spans="1:17" s="323" customFormat="1" ht="20.100000000000001" customHeight="1" x14ac:dyDescent="0.25">
      <c r="A2830" s="311"/>
      <c r="B2830" s="308" t="str">
        <f>IF(ISBLANK($D2830)," -",'Offeror_Product Profile'!$B$12)</f>
        <v xml:space="preserve"> -</v>
      </c>
      <c r="C2830" s="308" t="str">
        <f>IF(ISBLANK($D2830)," -",'Offeror_Product Profile'!$B$13)</f>
        <v xml:space="preserve"> -</v>
      </c>
      <c r="D2830" s="340"/>
      <c r="E2830" s="341"/>
      <c r="F2830" s="336" t="str">
        <f>IF(ISBLANK($D2830)," -",'Offeror_Product Profile'!$B$10)</f>
        <v xml:space="preserve"> -</v>
      </c>
      <c r="G2830" s="336" t="str">
        <f>IF(ISBLANK($D2830)," -",'Offeror_Product Profile'!$B$11)</f>
        <v xml:space="preserve"> -</v>
      </c>
      <c r="H2830" s="309" t="str">
        <f>IF(ISBLANK($D2830),"",'Offeror_Product Profile'!$B$9)</f>
        <v/>
      </c>
      <c r="I2830" s="342"/>
      <c r="J2830" s="310" t="str">
        <f>IF(ISBLANK($D2830),"",'CDM_Requirements '!$B$149)</f>
        <v/>
      </c>
      <c r="K2830" s="338" t="str">
        <f>IF(ISBLANK($D2830),"",'CDM_Requirements '!$B$150)</f>
        <v/>
      </c>
      <c r="L2830" s="338" t="str">
        <f>IF(ISBLANK($D2830),"",'CDM_Requirements '!$B$151)</f>
        <v/>
      </c>
      <c r="M2830" s="338" t="str">
        <f>IF(ISBLANK($D2830),"",'CDM_Requirements '!$B$152)</f>
        <v/>
      </c>
      <c r="N2830" s="338" t="str">
        <f>IF(ISBLANK($D2830),"",'CDM_Requirements '!$B$153)</f>
        <v/>
      </c>
      <c r="O2830" s="340"/>
      <c r="P2830" s="340"/>
      <c r="Q2830" s="343"/>
    </row>
    <row r="2831" spans="1:17" s="323" customFormat="1" ht="20.100000000000001" customHeight="1" x14ac:dyDescent="0.25">
      <c r="A2831" s="311"/>
      <c r="B2831" s="308" t="str">
        <f>IF(ISBLANK($D2831)," -",'Offeror_Product Profile'!$B$12)</f>
        <v xml:space="preserve"> -</v>
      </c>
      <c r="C2831" s="308" t="str">
        <f>IF(ISBLANK($D2831)," -",'Offeror_Product Profile'!$B$13)</f>
        <v xml:space="preserve"> -</v>
      </c>
      <c r="D2831" s="340"/>
      <c r="E2831" s="341"/>
      <c r="F2831" s="336" t="str">
        <f>IF(ISBLANK($D2831)," -",'Offeror_Product Profile'!$B$10)</f>
        <v xml:space="preserve"> -</v>
      </c>
      <c r="G2831" s="336" t="str">
        <f>IF(ISBLANK($D2831)," -",'Offeror_Product Profile'!$B$11)</f>
        <v xml:space="preserve"> -</v>
      </c>
      <c r="H2831" s="309" t="str">
        <f>IF(ISBLANK($D2831),"",'Offeror_Product Profile'!$B$9)</f>
        <v/>
      </c>
      <c r="I2831" s="342"/>
      <c r="J2831" s="310" t="str">
        <f>IF(ISBLANK($D2831),"",'CDM_Requirements '!$B$149)</f>
        <v/>
      </c>
      <c r="K2831" s="338" t="str">
        <f>IF(ISBLANK($D2831),"",'CDM_Requirements '!$B$150)</f>
        <v/>
      </c>
      <c r="L2831" s="338" t="str">
        <f>IF(ISBLANK($D2831),"",'CDM_Requirements '!$B$151)</f>
        <v/>
      </c>
      <c r="M2831" s="338" t="str">
        <f>IF(ISBLANK($D2831),"",'CDM_Requirements '!$B$152)</f>
        <v/>
      </c>
      <c r="N2831" s="338" t="str">
        <f>IF(ISBLANK($D2831),"",'CDM_Requirements '!$B$153)</f>
        <v/>
      </c>
      <c r="O2831" s="340"/>
      <c r="P2831" s="340"/>
      <c r="Q2831" s="343"/>
    </row>
    <row r="2832" spans="1:17" s="323" customFormat="1" ht="20.100000000000001" customHeight="1" x14ac:dyDescent="0.25">
      <c r="A2832" s="311"/>
      <c r="B2832" s="308" t="str">
        <f>IF(ISBLANK($D2832)," -",'Offeror_Product Profile'!$B$12)</f>
        <v xml:space="preserve"> -</v>
      </c>
      <c r="C2832" s="308" t="str">
        <f>IF(ISBLANK($D2832)," -",'Offeror_Product Profile'!$B$13)</f>
        <v xml:space="preserve"> -</v>
      </c>
      <c r="D2832" s="340"/>
      <c r="E2832" s="341"/>
      <c r="F2832" s="336" t="str">
        <f>IF(ISBLANK($D2832)," -",'Offeror_Product Profile'!$B$10)</f>
        <v xml:space="preserve"> -</v>
      </c>
      <c r="G2832" s="336" t="str">
        <f>IF(ISBLANK($D2832)," -",'Offeror_Product Profile'!$B$11)</f>
        <v xml:space="preserve"> -</v>
      </c>
      <c r="H2832" s="309" t="str">
        <f>IF(ISBLANK($D2832),"",'Offeror_Product Profile'!$B$9)</f>
        <v/>
      </c>
      <c r="I2832" s="342"/>
      <c r="J2832" s="310" t="str">
        <f>IF(ISBLANK($D2832),"",'CDM_Requirements '!$B$149)</f>
        <v/>
      </c>
      <c r="K2832" s="338" t="str">
        <f>IF(ISBLANK($D2832),"",'CDM_Requirements '!$B$150)</f>
        <v/>
      </c>
      <c r="L2832" s="338" t="str">
        <f>IF(ISBLANK($D2832),"",'CDM_Requirements '!$B$151)</f>
        <v/>
      </c>
      <c r="M2832" s="338" t="str">
        <f>IF(ISBLANK($D2832),"",'CDM_Requirements '!$B$152)</f>
        <v/>
      </c>
      <c r="N2832" s="338" t="str">
        <f>IF(ISBLANK($D2832),"",'CDM_Requirements '!$B$153)</f>
        <v/>
      </c>
      <c r="O2832" s="340"/>
      <c r="P2832" s="340"/>
      <c r="Q2832" s="343"/>
    </row>
    <row r="2833" spans="1:17" s="323" customFormat="1" ht="20.100000000000001" customHeight="1" x14ac:dyDescent="0.25">
      <c r="A2833" s="311"/>
      <c r="B2833" s="308" t="str">
        <f>IF(ISBLANK($D2833)," -",'Offeror_Product Profile'!$B$12)</f>
        <v xml:space="preserve"> -</v>
      </c>
      <c r="C2833" s="308" t="str">
        <f>IF(ISBLANK($D2833)," -",'Offeror_Product Profile'!$B$13)</f>
        <v xml:space="preserve"> -</v>
      </c>
      <c r="D2833" s="340"/>
      <c r="E2833" s="341"/>
      <c r="F2833" s="336" t="str">
        <f>IF(ISBLANK($D2833)," -",'Offeror_Product Profile'!$B$10)</f>
        <v xml:space="preserve"> -</v>
      </c>
      <c r="G2833" s="336" t="str">
        <f>IF(ISBLANK($D2833)," -",'Offeror_Product Profile'!$B$11)</f>
        <v xml:space="preserve"> -</v>
      </c>
      <c r="H2833" s="309" t="str">
        <f>IF(ISBLANK($D2833),"",'Offeror_Product Profile'!$B$9)</f>
        <v/>
      </c>
      <c r="I2833" s="342"/>
      <c r="J2833" s="310" t="str">
        <f>IF(ISBLANK($D2833),"",'CDM_Requirements '!$B$149)</f>
        <v/>
      </c>
      <c r="K2833" s="338" t="str">
        <f>IF(ISBLANK($D2833),"",'CDM_Requirements '!$B$150)</f>
        <v/>
      </c>
      <c r="L2833" s="338" t="str">
        <f>IF(ISBLANK($D2833),"",'CDM_Requirements '!$B$151)</f>
        <v/>
      </c>
      <c r="M2833" s="338" t="str">
        <f>IF(ISBLANK($D2833),"",'CDM_Requirements '!$B$152)</f>
        <v/>
      </c>
      <c r="N2833" s="338" t="str">
        <f>IF(ISBLANK($D2833),"",'CDM_Requirements '!$B$153)</f>
        <v/>
      </c>
      <c r="O2833" s="340"/>
      <c r="P2833" s="340"/>
      <c r="Q2833" s="343"/>
    </row>
    <row r="2834" spans="1:17" s="323" customFormat="1" ht="20.100000000000001" customHeight="1" x14ac:dyDescent="0.25">
      <c r="A2834" s="311"/>
      <c r="B2834" s="308" t="str">
        <f>IF(ISBLANK($D2834)," -",'Offeror_Product Profile'!$B$12)</f>
        <v xml:space="preserve"> -</v>
      </c>
      <c r="C2834" s="308" t="str">
        <f>IF(ISBLANK($D2834)," -",'Offeror_Product Profile'!$B$13)</f>
        <v xml:space="preserve"> -</v>
      </c>
      <c r="D2834" s="340"/>
      <c r="E2834" s="341"/>
      <c r="F2834" s="336" t="str">
        <f>IF(ISBLANK($D2834)," -",'Offeror_Product Profile'!$B$10)</f>
        <v xml:space="preserve"> -</v>
      </c>
      <c r="G2834" s="336" t="str">
        <f>IF(ISBLANK($D2834)," -",'Offeror_Product Profile'!$B$11)</f>
        <v xml:space="preserve"> -</v>
      </c>
      <c r="H2834" s="309" t="str">
        <f>IF(ISBLANK($D2834),"",'Offeror_Product Profile'!$B$9)</f>
        <v/>
      </c>
      <c r="I2834" s="342"/>
      <c r="J2834" s="310" t="str">
        <f>IF(ISBLANK($D2834),"",'CDM_Requirements '!$B$149)</f>
        <v/>
      </c>
      <c r="K2834" s="338" t="str">
        <f>IF(ISBLANK($D2834),"",'CDM_Requirements '!$B$150)</f>
        <v/>
      </c>
      <c r="L2834" s="338" t="str">
        <f>IF(ISBLANK($D2834),"",'CDM_Requirements '!$B$151)</f>
        <v/>
      </c>
      <c r="M2834" s="338" t="str">
        <f>IF(ISBLANK($D2834),"",'CDM_Requirements '!$B$152)</f>
        <v/>
      </c>
      <c r="N2834" s="338" t="str">
        <f>IF(ISBLANK($D2834),"",'CDM_Requirements '!$B$153)</f>
        <v/>
      </c>
      <c r="O2834" s="340"/>
      <c r="P2834" s="340"/>
      <c r="Q2834" s="343"/>
    </row>
    <row r="2835" spans="1:17" s="323" customFormat="1" ht="20.100000000000001" customHeight="1" x14ac:dyDescent="0.25">
      <c r="A2835" s="311"/>
      <c r="B2835" s="308" t="str">
        <f>IF(ISBLANK($D2835)," -",'Offeror_Product Profile'!$B$12)</f>
        <v xml:space="preserve"> -</v>
      </c>
      <c r="C2835" s="308" t="str">
        <f>IF(ISBLANK($D2835)," -",'Offeror_Product Profile'!$B$13)</f>
        <v xml:space="preserve"> -</v>
      </c>
      <c r="D2835" s="340"/>
      <c r="E2835" s="341"/>
      <c r="F2835" s="336" t="str">
        <f>IF(ISBLANK($D2835)," -",'Offeror_Product Profile'!$B$10)</f>
        <v xml:space="preserve"> -</v>
      </c>
      <c r="G2835" s="336" t="str">
        <f>IF(ISBLANK($D2835)," -",'Offeror_Product Profile'!$B$11)</f>
        <v xml:space="preserve"> -</v>
      </c>
      <c r="H2835" s="309" t="str">
        <f>IF(ISBLANK($D2835),"",'Offeror_Product Profile'!$B$9)</f>
        <v/>
      </c>
      <c r="I2835" s="342"/>
      <c r="J2835" s="310" t="str">
        <f>IF(ISBLANK($D2835),"",'CDM_Requirements '!$B$149)</f>
        <v/>
      </c>
      <c r="K2835" s="338" t="str">
        <f>IF(ISBLANK($D2835),"",'CDM_Requirements '!$B$150)</f>
        <v/>
      </c>
      <c r="L2835" s="338" t="str">
        <f>IF(ISBLANK($D2835),"",'CDM_Requirements '!$B$151)</f>
        <v/>
      </c>
      <c r="M2835" s="338" t="str">
        <f>IF(ISBLANK($D2835),"",'CDM_Requirements '!$B$152)</f>
        <v/>
      </c>
      <c r="N2835" s="338" t="str">
        <f>IF(ISBLANK($D2835),"",'CDM_Requirements '!$B$153)</f>
        <v/>
      </c>
      <c r="O2835" s="340"/>
      <c r="P2835" s="340"/>
      <c r="Q2835" s="343"/>
    </row>
    <row r="2836" spans="1:17" s="323" customFormat="1" ht="20.100000000000001" customHeight="1" x14ac:dyDescent="0.25">
      <c r="A2836" s="311"/>
      <c r="B2836" s="308" t="str">
        <f>IF(ISBLANK($D2836)," -",'Offeror_Product Profile'!$B$12)</f>
        <v xml:space="preserve"> -</v>
      </c>
      <c r="C2836" s="308" t="str">
        <f>IF(ISBLANK($D2836)," -",'Offeror_Product Profile'!$B$13)</f>
        <v xml:space="preserve"> -</v>
      </c>
      <c r="D2836" s="340"/>
      <c r="E2836" s="341"/>
      <c r="F2836" s="336" t="str">
        <f>IF(ISBLANK($D2836)," -",'Offeror_Product Profile'!$B$10)</f>
        <v xml:space="preserve"> -</v>
      </c>
      <c r="G2836" s="336" t="str">
        <f>IF(ISBLANK($D2836)," -",'Offeror_Product Profile'!$B$11)</f>
        <v xml:space="preserve"> -</v>
      </c>
      <c r="H2836" s="309" t="str">
        <f>IF(ISBLANK($D2836),"",'Offeror_Product Profile'!$B$9)</f>
        <v/>
      </c>
      <c r="I2836" s="342"/>
      <c r="J2836" s="310" t="str">
        <f>IF(ISBLANK($D2836),"",'CDM_Requirements '!$B$149)</f>
        <v/>
      </c>
      <c r="K2836" s="338" t="str">
        <f>IF(ISBLANK($D2836),"",'CDM_Requirements '!$B$150)</f>
        <v/>
      </c>
      <c r="L2836" s="338" t="str">
        <f>IF(ISBLANK($D2836),"",'CDM_Requirements '!$B$151)</f>
        <v/>
      </c>
      <c r="M2836" s="338" t="str">
        <f>IF(ISBLANK($D2836),"",'CDM_Requirements '!$B$152)</f>
        <v/>
      </c>
      <c r="N2836" s="338" t="str">
        <f>IF(ISBLANK($D2836),"",'CDM_Requirements '!$B$153)</f>
        <v/>
      </c>
      <c r="O2836" s="340"/>
      <c r="P2836" s="340"/>
      <c r="Q2836" s="343"/>
    </row>
    <row r="2837" spans="1:17" s="323" customFormat="1" ht="20.100000000000001" customHeight="1" x14ac:dyDescent="0.25">
      <c r="A2837" s="311"/>
      <c r="B2837" s="308" t="str">
        <f>IF(ISBLANK($D2837)," -",'Offeror_Product Profile'!$B$12)</f>
        <v xml:space="preserve"> -</v>
      </c>
      <c r="C2837" s="308" t="str">
        <f>IF(ISBLANK($D2837)," -",'Offeror_Product Profile'!$B$13)</f>
        <v xml:space="preserve"> -</v>
      </c>
      <c r="D2837" s="340"/>
      <c r="E2837" s="341"/>
      <c r="F2837" s="336" t="str">
        <f>IF(ISBLANK($D2837)," -",'Offeror_Product Profile'!$B$10)</f>
        <v xml:space="preserve"> -</v>
      </c>
      <c r="G2837" s="336" t="str">
        <f>IF(ISBLANK($D2837)," -",'Offeror_Product Profile'!$B$11)</f>
        <v xml:space="preserve"> -</v>
      </c>
      <c r="H2837" s="309" t="str">
        <f>IF(ISBLANK($D2837),"",'Offeror_Product Profile'!$B$9)</f>
        <v/>
      </c>
      <c r="I2837" s="342"/>
      <c r="J2837" s="310" t="str">
        <f>IF(ISBLANK($D2837),"",'CDM_Requirements '!$B$149)</f>
        <v/>
      </c>
      <c r="K2837" s="338" t="str">
        <f>IF(ISBLANK($D2837),"",'CDM_Requirements '!$B$150)</f>
        <v/>
      </c>
      <c r="L2837" s="338" t="str">
        <f>IF(ISBLANK($D2837),"",'CDM_Requirements '!$B$151)</f>
        <v/>
      </c>
      <c r="M2837" s="338" t="str">
        <f>IF(ISBLANK($D2837),"",'CDM_Requirements '!$B$152)</f>
        <v/>
      </c>
      <c r="N2837" s="338" t="str">
        <f>IF(ISBLANK($D2837),"",'CDM_Requirements '!$B$153)</f>
        <v/>
      </c>
      <c r="O2837" s="340"/>
      <c r="P2837" s="340"/>
      <c r="Q2837" s="343"/>
    </row>
    <row r="2838" spans="1:17" s="323" customFormat="1" ht="20.100000000000001" customHeight="1" x14ac:dyDescent="0.25">
      <c r="A2838" s="311"/>
      <c r="B2838" s="308" t="str">
        <f>IF(ISBLANK($D2838)," -",'Offeror_Product Profile'!$B$12)</f>
        <v xml:space="preserve"> -</v>
      </c>
      <c r="C2838" s="308" t="str">
        <f>IF(ISBLANK($D2838)," -",'Offeror_Product Profile'!$B$13)</f>
        <v xml:space="preserve"> -</v>
      </c>
      <c r="D2838" s="340"/>
      <c r="E2838" s="341"/>
      <c r="F2838" s="336" t="str">
        <f>IF(ISBLANK($D2838)," -",'Offeror_Product Profile'!$B$10)</f>
        <v xml:space="preserve"> -</v>
      </c>
      <c r="G2838" s="336" t="str">
        <f>IF(ISBLANK($D2838)," -",'Offeror_Product Profile'!$B$11)</f>
        <v xml:space="preserve"> -</v>
      </c>
      <c r="H2838" s="309" t="str">
        <f>IF(ISBLANK($D2838),"",'Offeror_Product Profile'!$B$9)</f>
        <v/>
      </c>
      <c r="I2838" s="342"/>
      <c r="J2838" s="310" t="str">
        <f>IF(ISBLANK($D2838),"",'CDM_Requirements '!$B$149)</f>
        <v/>
      </c>
      <c r="K2838" s="338" t="str">
        <f>IF(ISBLANK($D2838),"",'CDM_Requirements '!$B$150)</f>
        <v/>
      </c>
      <c r="L2838" s="338" t="str">
        <f>IF(ISBLANK($D2838),"",'CDM_Requirements '!$B$151)</f>
        <v/>
      </c>
      <c r="M2838" s="338" t="str">
        <f>IF(ISBLANK($D2838),"",'CDM_Requirements '!$B$152)</f>
        <v/>
      </c>
      <c r="N2838" s="338" t="str">
        <f>IF(ISBLANK($D2838),"",'CDM_Requirements '!$B$153)</f>
        <v/>
      </c>
      <c r="O2838" s="340"/>
      <c r="P2838" s="340"/>
      <c r="Q2838" s="343"/>
    </row>
    <row r="2839" spans="1:17" s="323" customFormat="1" ht="20.100000000000001" customHeight="1" x14ac:dyDescent="0.25">
      <c r="A2839" s="311"/>
      <c r="B2839" s="308" t="str">
        <f>IF(ISBLANK($D2839)," -",'Offeror_Product Profile'!$B$12)</f>
        <v xml:space="preserve"> -</v>
      </c>
      <c r="C2839" s="308" t="str">
        <f>IF(ISBLANK($D2839)," -",'Offeror_Product Profile'!$B$13)</f>
        <v xml:space="preserve"> -</v>
      </c>
      <c r="D2839" s="340"/>
      <c r="E2839" s="341"/>
      <c r="F2839" s="336" t="str">
        <f>IF(ISBLANK($D2839)," -",'Offeror_Product Profile'!$B$10)</f>
        <v xml:space="preserve"> -</v>
      </c>
      <c r="G2839" s="336" t="str">
        <f>IF(ISBLANK($D2839)," -",'Offeror_Product Profile'!$B$11)</f>
        <v xml:space="preserve"> -</v>
      </c>
      <c r="H2839" s="309" t="str">
        <f>IF(ISBLANK($D2839),"",'Offeror_Product Profile'!$B$9)</f>
        <v/>
      </c>
      <c r="I2839" s="342"/>
      <c r="J2839" s="310" t="str">
        <f>IF(ISBLANK($D2839),"",'CDM_Requirements '!$B$149)</f>
        <v/>
      </c>
      <c r="K2839" s="338" t="str">
        <f>IF(ISBLANK($D2839),"",'CDM_Requirements '!$B$150)</f>
        <v/>
      </c>
      <c r="L2839" s="338" t="str">
        <f>IF(ISBLANK($D2839),"",'CDM_Requirements '!$B$151)</f>
        <v/>
      </c>
      <c r="M2839" s="338" t="str">
        <f>IF(ISBLANK($D2839),"",'CDM_Requirements '!$B$152)</f>
        <v/>
      </c>
      <c r="N2839" s="338" t="str">
        <f>IF(ISBLANK($D2839),"",'CDM_Requirements '!$B$153)</f>
        <v/>
      </c>
      <c r="O2839" s="340"/>
      <c r="P2839" s="340"/>
      <c r="Q2839" s="343"/>
    </row>
    <row r="2840" spans="1:17" s="323" customFormat="1" ht="20.100000000000001" customHeight="1" x14ac:dyDescent="0.25">
      <c r="A2840" s="311"/>
      <c r="B2840" s="308" t="str">
        <f>IF(ISBLANK($D2840)," -",'Offeror_Product Profile'!$B$12)</f>
        <v xml:space="preserve"> -</v>
      </c>
      <c r="C2840" s="308" t="str">
        <f>IF(ISBLANK($D2840)," -",'Offeror_Product Profile'!$B$13)</f>
        <v xml:space="preserve"> -</v>
      </c>
      <c r="D2840" s="340"/>
      <c r="E2840" s="341"/>
      <c r="F2840" s="336" t="str">
        <f>IF(ISBLANK($D2840)," -",'Offeror_Product Profile'!$B$10)</f>
        <v xml:space="preserve"> -</v>
      </c>
      <c r="G2840" s="336" t="str">
        <f>IF(ISBLANK($D2840)," -",'Offeror_Product Profile'!$B$11)</f>
        <v xml:space="preserve"> -</v>
      </c>
      <c r="H2840" s="309" t="str">
        <f>IF(ISBLANK($D2840),"",'Offeror_Product Profile'!$B$9)</f>
        <v/>
      </c>
      <c r="I2840" s="342"/>
      <c r="J2840" s="310" t="str">
        <f>IF(ISBLANK($D2840),"",'CDM_Requirements '!$B$149)</f>
        <v/>
      </c>
      <c r="K2840" s="338" t="str">
        <f>IF(ISBLANK($D2840),"",'CDM_Requirements '!$B$150)</f>
        <v/>
      </c>
      <c r="L2840" s="338" t="str">
        <f>IF(ISBLANK($D2840),"",'CDM_Requirements '!$B$151)</f>
        <v/>
      </c>
      <c r="M2840" s="338" t="str">
        <f>IF(ISBLANK($D2840),"",'CDM_Requirements '!$B$152)</f>
        <v/>
      </c>
      <c r="N2840" s="338" t="str">
        <f>IF(ISBLANK($D2840),"",'CDM_Requirements '!$B$153)</f>
        <v/>
      </c>
      <c r="O2840" s="340"/>
      <c r="P2840" s="340"/>
      <c r="Q2840" s="343"/>
    </row>
    <row r="2841" spans="1:17" s="323" customFormat="1" ht="20.100000000000001" customHeight="1" x14ac:dyDescent="0.25">
      <c r="A2841" s="311"/>
      <c r="B2841" s="308" t="str">
        <f>IF(ISBLANK($D2841)," -",'Offeror_Product Profile'!$B$12)</f>
        <v xml:space="preserve"> -</v>
      </c>
      <c r="C2841" s="308" t="str">
        <f>IF(ISBLANK($D2841)," -",'Offeror_Product Profile'!$B$13)</f>
        <v xml:space="preserve"> -</v>
      </c>
      <c r="D2841" s="340"/>
      <c r="E2841" s="341"/>
      <c r="F2841" s="336" t="str">
        <f>IF(ISBLANK($D2841)," -",'Offeror_Product Profile'!$B$10)</f>
        <v xml:space="preserve"> -</v>
      </c>
      <c r="G2841" s="336" t="str">
        <f>IF(ISBLANK($D2841)," -",'Offeror_Product Profile'!$B$11)</f>
        <v xml:space="preserve"> -</v>
      </c>
      <c r="H2841" s="309" t="str">
        <f>IF(ISBLANK($D2841),"",'Offeror_Product Profile'!$B$9)</f>
        <v/>
      </c>
      <c r="I2841" s="342"/>
      <c r="J2841" s="310" t="str">
        <f>IF(ISBLANK($D2841),"",'CDM_Requirements '!$B$149)</f>
        <v/>
      </c>
      <c r="K2841" s="338" t="str">
        <f>IF(ISBLANK($D2841),"",'CDM_Requirements '!$B$150)</f>
        <v/>
      </c>
      <c r="L2841" s="338" t="str">
        <f>IF(ISBLANK($D2841),"",'CDM_Requirements '!$B$151)</f>
        <v/>
      </c>
      <c r="M2841" s="338" t="str">
        <f>IF(ISBLANK($D2841),"",'CDM_Requirements '!$B$152)</f>
        <v/>
      </c>
      <c r="N2841" s="338" t="str">
        <f>IF(ISBLANK($D2841),"",'CDM_Requirements '!$B$153)</f>
        <v/>
      </c>
      <c r="O2841" s="340"/>
      <c r="P2841" s="340"/>
      <c r="Q2841" s="343"/>
    </row>
    <row r="2842" spans="1:17" s="323" customFormat="1" ht="20.100000000000001" customHeight="1" x14ac:dyDescent="0.25">
      <c r="A2842" s="311"/>
      <c r="B2842" s="308" t="str">
        <f>IF(ISBLANK($D2842)," -",'Offeror_Product Profile'!$B$12)</f>
        <v xml:space="preserve"> -</v>
      </c>
      <c r="C2842" s="308" t="str">
        <f>IF(ISBLANK($D2842)," -",'Offeror_Product Profile'!$B$13)</f>
        <v xml:space="preserve"> -</v>
      </c>
      <c r="D2842" s="340"/>
      <c r="E2842" s="341"/>
      <c r="F2842" s="336" t="str">
        <f>IF(ISBLANK($D2842)," -",'Offeror_Product Profile'!$B$10)</f>
        <v xml:space="preserve"> -</v>
      </c>
      <c r="G2842" s="336" t="str">
        <f>IF(ISBLANK($D2842)," -",'Offeror_Product Profile'!$B$11)</f>
        <v xml:space="preserve"> -</v>
      </c>
      <c r="H2842" s="309" t="str">
        <f>IF(ISBLANK($D2842),"",'Offeror_Product Profile'!$B$9)</f>
        <v/>
      </c>
      <c r="I2842" s="342"/>
      <c r="J2842" s="310" t="str">
        <f>IF(ISBLANK($D2842),"",'CDM_Requirements '!$B$149)</f>
        <v/>
      </c>
      <c r="K2842" s="338" t="str">
        <f>IF(ISBLANK($D2842),"",'CDM_Requirements '!$B$150)</f>
        <v/>
      </c>
      <c r="L2842" s="338" t="str">
        <f>IF(ISBLANK($D2842),"",'CDM_Requirements '!$B$151)</f>
        <v/>
      </c>
      <c r="M2842" s="338" t="str">
        <f>IF(ISBLANK($D2842),"",'CDM_Requirements '!$B$152)</f>
        <v/>
      </c>
      <c r="N2842" s="338" t="str">
        <f>IF(ISBLANK($D2842),"",'CDM_Requirements '!$B$153)</f>
        <v/>
      </c>
      <c r="O2842" s="340"/>
      <c r="P2842" s="340"/>
      <c r="Q2842" s="343"/>
    </row>
    <row r="2843" spans="1:17" s="323" customFormat="1" ht="20.100000000000001" customHeight="1" x14ac:dyDescent="0.25">
      <c r="A2843" s="311"/>
      <c r="B2843" s="308" t="str">
        <f>IF(ISBLANK($D2843)," -",'Offeror_Product Profile'!$B$12)</f>
        <v xml:space="preserve"> -</v>
      </c>
      <c r="C2843" s="308" t="str">
        <f>IF(ISBLANK($D2843)," -",'Offeror_Product Profile'!$B$13)</f>
        <v xml:space="preserve"> -</v>
      </c>
      <c r="D2843" s="340"/>
      <c r="E2843" s="341"/>
      <c r="F2843" s="336" t="str">
        <f>IF(ISBLANK($D2843)," -",'Offeror_Product Profile'!$B$10)</f>
        <v xml:space="preserve"> -</v>
      </c>
      <c r="G2843" s="336" t="str">
        <f>IF(ISBLANK($D2843)," -",'Offeror_Product Profile'!$B$11)</f>
        <v xml:space="preserve"> -</v>
      </c>
      <c r="H2843" s="309" t="str">
        <f>IF(ISBLANK($D2843),"",'Offeror_Product Profile'!$B$9)</f>
        <v/>
      </c>
      <c r="I2843" s="342"/>
      <c r="J2843" s="310" t="str">
        <f>IF(ISBLANK($D2843),"",'CDM_Requirements '!$B$149)</f>
        <v/>
      </c>
      <c r="K2843" s="338" t="str">
        <f>IF(ISBLANK($D2843),"",'CDM_Requirements '!$B$150)</f>
        <v/>
      </c>
      <c r="L2843" s="338" t="str">
        <f>IF(ISBLANK($D2843),"",'CDM_Requirements '!$B$151)</f>
        <v/>
      </c>
      <c r="M2843" s="338" t="str">
        <f>IF(ISBLANK($D2843),"",'CDM_Requirements '!$B$152)</f>
        <v/>
      </c>
      <c r="N2843" s="338" t="str">
        <f>IF(ISBLANK($D2843),"",'CDM_Requirements '!$B$153)</f>
        <v/>
      </c>
      <c r="O2843" s="340"/>
      <c r="P2843" s="340"/>
      <c r="Q2843" s="343"/>
    </row>
    <row r="2844" spans="1:17" s="323" customFormat="1" ht="20.100000000000001" customHeight="1" x14ac:dyDescent="0.25">
      <c r="A2844" s="311"/>
      <c r="B2844" s="308" t="str">
        <f>IF(ISBLANK($D2844)," -",'Offeror_Product Profile'!$B$12)</f>
        <v xml:space="preserve"> -</v>
      </c>
      <c r="C2844" s="308" t="str">
        <f>IF(ISBLANK($D2844)," -",'Offeror_Product Profile'!$B$13)</f>
        <v xml:space="preserve"> -</v>
      </c>
      <c r="D2844" s="340"/>
      <c r="E2844" s="341"/>
      <c r="F2844" s="336" t="str">
        <f>IF(ISBLANK($D2844)," -",'Offeror_Product Profile'!$B$10)</f>
        <v xml:space="preserve"> -</v>
      </c>
      <c r="G2844" s="336" t="str">
        <f>IF(ISBLANK($D2844)," -",'Offeror_Product Profile'!$B$11)</f>
        <v xml:space="preserve"> -</v>
      </c>
      <c r="H2844" s="309" t="str">
        <f>IF(ISBLANK($D2844),"",'Offeror_Product Profile'!$B$9)</f>
        <v/>
      </c>
      <c r="I2844" s="342"/>
      <c r="J2844" s="310" t="str">
        <f>IF(ISBLANK($D2844),"",'CDM_Requirements '!$B$149)</f>
        <v/>
      </c>
      <c r="K2844" s="338" t="str">
        <f>IF(ISBLANK($D2844),"",'CDM_Requirements '!$B$150)</f>
        <v/>
      </c>
      <c r="L2844" s="338" t="str">
        <f>IF(ISBLANK($D2844),"",'CDM_Requirements '!$B$151)</f>
        <v/>
      </c>
      <c r="M2844" s="338" t="str">
        <f>IF(ISBLANK($D2844),"",'CDM_Requirements '!$B$152)</f>
        <v/>
      </c>
      <c r="N2844" s="338" t="str">
        <f>IF(ISBLANK($D2844),"",'CDM_Requirements '!$B$153)</f>
        <v/>
      </c>
      <c r="O2844" s="340"/>
      <c r="P2844" s="340"/>
      <c r="Q2844" s="343"/>
    </row>
    <row r="2845" spans="1:17" s="323" customFormat="1" ht="20.100000000000001" customHeight="1" x14ac:dyDescent="0.25">
      <c r="A2845" s="311"/>
      <c r="B2845" s="308" t="str">
        <f>IF(ISBLANK($D2845)," -",'Offeror_Product Profile'!$B$12)</f>
        <v xml:space="preserve"> -</v>
      </c>
      <c r="C2845" s="308" t="str">
        <f>IF(ISBLANK($D2845)," -",'Offeror_Product Profile'!$B$13)</f>
        <v xml:space="preserve"> -</v>
      </c>
      <c r="D2845" s="340"/>
      <c r="E2845" s="341"/>
      <c r="F2845" s="336" t="str">
        <f>IF(ISBLANK($D2845)," -",'Offeror_Product Profile'!$B$10)</f>
        <v xml:space="preserve"> -</v>
      </c>
      <c r="G2845" s="336" t="str">
        <f>IF(ISBLANK($D2845)," -",'Offeror_Product Profile'!$B$11)</f>
        <v xml:space="preserve"> -</v>
      </c>
      <c r="H2845" s="309" t="str">
        <f>IF(ISBLANK($D2845),"",'Offeror_Product Profile'!$B$9)</f>
        <v/>
      </c>
      <c r="I2845" s="342"/>
      <c r="J2845" s="310" t="str">
        <f>IF(ISBLANK($D2845),"",'CDM_Requirements '!$B$149)</f>
        <v/>
      </c>
      <c r="K2845" s="338" t="str">
        <f>IF(ISBLANK($D2845),"",'CDM_Requirements '!$B$150)</f>
        <v/>
      </c>
      <c r="L2845" s="338" t="str">
        <f>IF(ISBLANK($D2845),"",'CDM_Requirements '!$B$151)</f>
        <v/>
      </c>
      <c r="M2845" s="338" t="str">
        <f>IF(ISBLANK($D2845),"",'CDM_Requirements '!$B$152)</f>
        <v/>
      </c>
      <c r="N2845" s="338" t="str">
        <f>IF(ISBLANK($D2845),"",'CDM_Requirements '!$B$153)</f>
        <v/>
      </c>
      <c r="O2845" s="340"/>
      <c r="P2845" s="340"/>
      <c r="Q2845" s="343"/>
    </row>
    <row r="2846" spans="1:17" s="323" customFormat="1" ht="20.100000000000001" customHeight="1" x14ac:dyDescent="0.25">
      <c r="A2846" s="311"/>
      <c r="B2846" s="308" t="str">
        <f>IF(ISBLANK($D2846)," -",'Offeror_Product Profile'!$B$12)</f>
        <v xml:space="preserve"> -</v>
      </c>
      <c r="C2846" s="308" t="str">
        <f>IF(ISBLANK($D2846)," -",'Offeror_Product Profile'!$B$13)</f>
        <v xml:space="preserve"> -</v>
      </c>
      <c r="D2846" s="340"/>
      <c r="E2846" s="341"/>
      <c r="F2846" s="336" t="str">
        <f>IF(ISBLANK($D2846)," -",'Offeror_Product Profile'!$B$10)</f>
        <v xml:space="preserve"> -</v>
      </c>
      <c r="G2846" s="336" t="str">
        <f>IF(ISBLANK($D2846)," -",'Offeror_Product Profile'!$B$11)</f>
        <v xml:space="preserve"> -</v>
      </c>
      <c r="H2846" s="309" t="str">
        <f>IF(ISBLANK($D2846),"",'Offeror_Product Profile'!$B$9)</f>
        <v/>
      </c>
      <c r="I2846" s="342"/>
      <c r="J2846" s="310" t="str">
        <f>IF(ISBLANK($D2846),"",'CDM_Requirements '!$B$149)</f>
        <v/>
      </c>
      <c r="K2846" s="338" t="str">
        <f>IF(ISBLANK($D2846),"",'CDM_Requirements '!$B$150)</f>
        <v/>
      </c>
      <c r="L2846" s="338" t="str">
        <f>IF(ISBLANK($D2846),"",'CDM_Requirements '!$B$151)</f>
        <v/>
      </c>
      <c r="M2846" s="338" t="str">
        <f>IF(ISBLANK($D2846),"",'CDM_Requirements '!$B$152)</f>
        <v/>
      </c>
      <c r="N2846" s="338" t="str">
        <f>IF(ISBLANK($D2846),"",'CDM_Requirements '!$B$153)</f>
        <v/>
      </c>
      <c r="O2846" s="340"/>
      <c r="P2846" s="340"/>
      <c r="Q2846" s="343"/>
    </row>
    <row r="2847" spans="1:17" s="323" customFormat="1" ht="20.100000000000001" customHeight="1" x14ac:dyDescent="0.25">
      <c r="A2847" s="311"/>
      <c r="B2847" s="308" t="str">
        <f>IF(ISBLANK($D2847)," -",'Offeror_Product Profile'!$B$12)</f>
        <v xml:space="preserve"> -</v>
      </c>
      <c r="C2847" s="308" t="str">
        <f>IF(ISBLANK($D2847)," -",'Offeror_Product Profile'!$B$13)</f>
        <v xml:space="preserve"> -</v>
      </c>
      <c r="D2847" s="340"/>
      <c r="E2847" s="341"/>
      <c r="F2847" s="336" t="str">
        <f>IF(ISBLANK($D2847)," -",'Offeror_Product Profile'!$B$10)</f>
        <v xml:space="preserve"> -</v>
      </c>
      <c r="G2847" s="336" t="str">
        <f>IF(ISBLANK($D2847)," -",'Offeror_Product Profile'!$B$11)</f>
        <v xml:space="preserve"> -</v>
      </c>
      <c r="H2847" s="309" t="str">
        <f>IF(ISBLANK($D2847),"",'Offeror_Product Profile'!$B$9)</f>
        <v/>
      </c>
      <c r="I2847" s="342"/>
      <c r="J2847" s="310" t="str">
        <f>IF(ISBLANK($D2847),"",'CDM_Requirements '!$B$149)</f>
        <v/>
      </c>
      <c r="K2847" s="338" t="str">
        <f>IF(ISBLANK($D2847),"",'CDM_Requirements '!$B$150)</f>
        <v/>
      </c>
      <c r="L2847" s="338" t="str">
        <f>IF(ISBLANK($D2847),"",'CDM_Requirements '!$B$151)</f>
        <v/>
      </c>
      <c r="M2847" s="338" t="str">
        <f>IF(ISBLANK($D2847),"",'CDM_Requirements '!$B$152)</f>
        <v/>
      </c>
      <c r="N2847" s="338" t="str">
        <f>IF(ISBLANK($D2847),"",'CDM_Requirements '!$B$153)</f>
        <v/>
      </c>
      <c r="O2847" s="340"/>
      <c r="P2847" s="340"/>
      <c r="Q2847" s="343"/>
    </row>
    <row r="2848" spans="1:17" s="323" customFormat="1" ht="20.100000000000001" customHeight="1" x14ac:dyDescent="0.25">
      <c r="A2848" s="311"/>
      <c r="B2848" s="308" t="str">
        <f>IF(ISBLANK($D2848)," -",'Offeror_Product Profile'!$B$12)</f>
        <v xml:space="preserve"> -</v>
      </c>
      <c r="C2848" s="308" t="str">
        <f>IF(ISBLANK($D2848)," -",'Offeror_Product Profile'!$B$13)</f>
        <v xml:space="preserve"> -</v>
      </c>
      <c r="D2848" s="340"/>
      <c r="E2848" s="341"/>
      <c r="F2848" s="336" t="str">
        <f>IF(ISBLANK($D2848)," -",'Offeror_Product Profile'!$B$10)</f>
        <v xml:space="preserve"> -</v>
      </c>
      <c r="G2848" s="336" t="str">
        <f>IF(ISBLANK($D2848)," -",'Offeror_Product Profile'!$B$11)</f>
        <v xml:space="preserve"> -</v>
      </c>
      <c r="H2848" s="309" t="str">
        <f>IF(ISBLANK($D2848),"",'Offeror_Product Profile'!$B$9)</f>
        <v/>
      </c>
      <c r="I2848" s="342"/>
      <c r="J2848" s="310" t="str">
        <f>IF(ISBLANK($D2848),"",'CDM_Requirements '!$B$149)</f>
        <v/>
      </c>
      <c r="K2848" s="338" t="str">
        <f>IF(ISBLANK($D2848),"",'CDM_Requirements '!$B$150)</f>
        <v/>
      </c>
      <c r="L2848" s="338" t="str">
        <f>IF(ISBLANK($D2848),"",'CDM_Requirements '!$B$151)</f>
        <v/>
      </c>
      <c r="M2848" s="338" t="str">
        <f>IF(ISBLANK($D2848),"",'CDM_Requirements '!$B$152)</f>
        <v/>
      </c>
      <c r="N2848" s="338" t="str">
        <f>IF(ISBLANK($D2848),"",'CDM_Requirements '!$B$153)</f>
        <v/>
      </c>
      <c r="O2848" s="340"/>
      <c r="P2848" s="340"/>
      <c r="Q2848" s="343"/>
    </row>
    <row r="2849" spans="1:17" s="323" customFormat="1" ht="20.100000000000001" customHeight="1" x14ac:dyDescent="0.25">
      <c r="A2849" s="311"/>
      <c r="B2849" s="308" t="str">
        <f>IF(ISBLANK($D2849)," -",'Offeror_Product Profile'!$B$12)</f>
        <v xml:space="preserve"> -</v>
      </c>
      <c r="C2849" s="308" t="str">
        <f>IF(ISBLANK($D2849)," -",'Offeror_Product Profile'!$B$13)</f>
        <v xml:space="preserve"> -</v>
      </c>
      <c r="D2849" s="340"/>
      <c r="E2849" s="341"/>
      <c r="F2849" s="336" t="str">
        <f>IF(ISBLANK($D2849)," -",'Offeror_Product Profile'!$B$10)</f>
        <v xml:space="preserve"> -</v>
      </c>
      <c r="G2849" s="336" t="str">
        <f>IF(ISBLANK($D2849)," -",'Offeror_Product Profile'!$B$11)</f>
        <v xml:space="preserve"> -</v>
      </c>
      <c r="H2849" s="309" t="str">
        <f>IF(ISBLANK($D2849),"",'Offeror_Product Profile'!$B$9)</f>
        <v/>
      </c>
      <c r="I2849" s="342"/>
      <c r="J2849" s="310" t="str">
        <f>IF(ISBLANK($D2849),"",'CDM_Requirements '!$B$149)</f>
        <v/>
      </c>
      <c r="K2849" s="338" t="str">
        <f>IF(ISBLANK($D2849),"",'CDM_Requirements '!$B$150)</f>
        <v/>
      </c>
      <c r="L2849" s="338" t="str">
        <f>IF(ISBLANK($D2849),"",'CDM_Requirements '!$B$151)</f>
        <v/>
      </c>
      <c r="M2849" s="338" t="str">
        <f>IF(ISBLANK($D2849),"",'CDM_Requirements '!$B$152)</f>
        <v/>
      </c>
      <c r="N2849" s="338" t="str">
        <f>IF(ISBLANK($D2849),"",'CDM_Requirements '!$B$153)</f>
        <v/>
      </c>
      <c r="O2849" s="340"/>
      <c r="P2849" s="340"/>
      <c r="Q2849" s="343"/>
    </row>
    <row r="2850" spans="1:17" s="323" customFormat="1" ht="20.100000000000001" customHeight="1" x14ac:dyDescent="0.25">
      <c r="A2850" s="311"/>
      <c r="B2850" s="308" t="str">
        <f>IF(ISBLANK($D2850)," -",'Offeror_Product Profile'!$B$12)</f>
        <v xml:space="preserve"> -</v>
      </c>
      <c r="C2850" s="308" t="str">
        <f>IF(ISBLANK($D2850)," -",'Offeror_Product Profile'!$B$13)</f>
        <v xml:space="preserve"> -</v>
      </c>
      <c r="D2850" s="340"/>
      <c r="E2850" s="341"/>
      <c r="F2850" s="336" t="str">
        <f>IF(ISBLANK($D2850)," -",'Offeror_Product Profile'!$B$10)</f>
        <v xml:space="preserve"> -</v>
      </c>
      <c r="G2850" s="336" t="str">
        <f>IF(ISBLANK($D2850)," -",'Offeror_Product Profile'!$B$11)</f>
        <v xml:space="preserve"> -</v>
      </c>
      <c r="H2850" s="309" t="str">
        <f>IF(ISBLANK($D2850),"",'Offeror_Product Profile'!$B$9)</f>
        <v/>
      </c>
      <c r="I2850" s="342"/>
      <c r="J2850" s="310" t="str">
        <f>IF(ISBLANK($D2850),"",'CDM_Requirements '!$B$149)</f>
        <v/>
      </c>
      <c r="K2850" s="338" t="str">
        <f>IF(ISBLANK($D2850),"",'CDM_Requirements '!$B$150)</f>
        <v/>
      </c>
      <c r="L2850" s="338" t="str">
        <f>IF(ISBLANK($D2850),"",'CDM_Requirements '!$B$151)</f>
        <v/>
      </c>
      <c r="M2850" s="338" t="str">
        <f>IF(ISBLANK($D2850),"",'CDM_Requirements '!$B$152)</f>
        <v/>
      </c>
      <c r="N2850" s="338" t="str">
        <f>IF(ISBLANK($D2850),"",'CDM_Requirements '!$B$153)</f>
        <v/>
      </c>
      <c r="O2850" s="340"/>
      <c r="P2850" s="340"/>
      <c r="Q2850" s="343"/>
    </row>
    <row r="2851" spans="1:17" s="323" customFormat="1" ht="20.100000000000001" customHeight="1" x14ac:dyDescent="0.25">
      <c r="A2851" s="311"/>
      <c r="B2851" s="308" t="str">
        <f>IF(ISBLANK($D2851)," -",'Offeror_Product Profile'!$B$12)</f>
        <v xml:space="preserve"> -</v>
      </c>
      <c r="C2851" s="308" t="str">
        <f>IF(ISBLANK($D2851)," -",'Offeror_Product Profile'!$B$13)</f>
        <v xml:space="preserve"> -</v>
      </c>
      <c r="D2851" s="340"/>
      <c r="E2851" s="341"/>
      <c r="F2851" s="336" t="str">
        <f>IF(ISBLANK($D2851)," -",'Offeror_Product Profile'!$B$10)</f>
        <v xml:space="preserve"> -</v>
      </c>
      <c r="G2851" s="336" t="str">
        <f>IF(ISBLANK($D2851)," -",'Offeror_Product Profile'!$B$11)</f>
        <v xml:space="preserve"> -</v>
      </c>
      <c r="H2851" s="309" t="str">
        <f>IF(ISBLANK($D2851),"",'Offeror_Product Profile'!$B$9)</f>
        <v/>
      </c>
      <c r="I2851" s="342"/>
      <c r="J2851" s="310" t="str">
        <f>IF(ISBLANK($D2851),"",'CDM_Requirements '!$B$149)</f>
        <v/>
      </c>
      <c r="K2851" s="338" t="str">
        <f>IF(ISBLANK($D2851),"",'CDM_Requirements '!$B$150)</f>
        <v/>
      </c>
      <c r="L2851" s="338" t="str">
        <f>IF(ISBLANK($D2851),"",'CDM_Requirements '!$B$151)</f>
        <v/>
      </c>
      <c r="M2851" s="338" t="str">
        <f>IF(ISBLANK($D2851),"",'CDM_Requirements '!$B$152)</f>
        <v/>
      </c>
      <c r="N2851" s="338" t="str">
        <f>IF(ISBLANK($D2851),"",'CDM_Requirements '!$B$153)</f>
        <v/>
      </c>
      <c r="O2851" s="340"/>
      <c r="P2851" s="340"/>
      <c r="Q2851" s="343"/>
    </row>
    <row r="2852" spans="1:17" s="323" customFormat="1" ht="20.100000000000001" customHeight="1" x14ac:dyDescent="0.25">
      <c r="A2852" s="311"/>
      <c r="B2852" s="308" t="str">
        <f>IF(ISBLANK($D2852)," -",'Offeror_Product Profile'!$B$12)</f>
        <v xml:space="preserve"> -</v>
      </c>
      <c r="C2852" s="308" t="str">
        <f>IF(ISBLANK($D2852)," -",'Offeror_Product Profile'!$B$13)</f>
        <v xml:space="preserve"> -</v>
      </c>
      <c r="D2852" s="340"/>
      <c r="E2852" s="341"/>
      <c r="F2852" s="336" t="str">
        <f>IF(ISBLANK($D2852)," -",'Offeror_Product Profile'!$B$10)</f>
        <v xml:space="preserve"> -</v>
      </c>
      <c r="G2852" s="336" t="str">
        <f>IF(ISBLANK($D2852)," -",'Offeror_Product Profile'!$B$11)</f>
        <v xml:space="preserve"> -</v>
      </c>
      <c r="H2852" s="309" t="str">
        <f>IF(ISBLANK($D2852),"",'Offeror_Product Profile'!$B$9)</f>
        <v/>
      </c>
      <c r="I2852" s="342"/>
      <c r="J2852" s="310" t="str">
        <f>IF(ISBLANK($D2852),"",'CDM_Requirements '!$B$149)</f>
        <v/>
      </c>
      <c r="K2852" s="338" t="str">
        <f>IF(ISBLANK($D2852),"",'CDM_Requirements '!$B$150)</f>
        <v/>
      </c>
      <c r="L2852" s="338" t="str">
        <f>IF(ISBLANK($D2852),"",'CDM_Requirements '!$B$151)</f>
        <v/>
      </c>
      <c r="M2852" s="338" t="str">
        <f>IF(ISBLANK($D2852),"",'CDM_Requirements '!$B$152)</f>
        <v/>
      </c>
      <c r="N2852" s="338" t="str">
        <f>IF(ISBLANK($D2852),"",'CDM_Requirements '!$B$153)</f>
        <v/>
      </c>
      <c r="O2852" s="340"/>
      <c r="P2852" s="340"/>
      <c r="Q2852" s="343"/>
    </row>
    <row r="2853" spans="1:17" s="323" customFormat="1" ht="20.100000000000001" customHeight="1" x14ac:dyDescent="0.25">
      <c r="A2853" s="311"/>
      <c r="B2853" s="308" t="str">
        <f>IF(ISBLANK($D2853)," -",'Offeror_Product Profile'!$B$12)</f>
        <v xml:space="preserve"> -</v>
      </c>
      <c r="C2853" s="308" t="str">
        <f>IF(ISBLANK($D2853)," -",'Offeror_Product Profile'!$B$13)</f>
        <v xml:space="preserve"> -</v>
      </c>
      <c r="D2853" s="340"/>
      <c r="E2853" s="341"/>
      <c r="F2853" s="336" t="str">
        <f>IF(ISBLANK($D2853)," -",'Offeror_Product Profile'!$B$10)</f>
        <v xml:space="preserve"> -</v>
      </c>
      <c r="G2853" s="336" t="str">
        <f>IF(ISBLANK($D2853)," -",'Offeror_Product Profile'!$B$11)</f>
        <v xml:space="preserve"> -</v>
      </c>
      <c r="H2853" s="309" t="str">
        <f>IF(ISBLANK($D2853),"",'Offeror_Product Profile'!$B$9)</f>
        <v/>
      </c>
      <c r="I2853" s="342"/>
      <c r="J2853" s="310" t="str">
        <f>IF(ISBLANK($D2853),"",'CDM_Requirements '!$B$149)</f>
        <v/>
      </c>
      <c r="K2853" s="338" t="str">
        <f>IF(ISBLANK($D2853),"",'CDM_Requirements '!$B$150)</f>
        <v/>
      </c>
      <c r="L2853" s="338" t="str">
        <f>IF(ISBLANK($D2853),"",'CDM_Requirements '!$B$151)</f>
        <v/>
      </c>
      <c r="M2853" s="338" t="str">
        <f>IF(ISBLANK($D2853),"",'CDM_Requirements '!$B$152)</f>
        <v/>
      </c>
      <c r="N2853" s="338" t="str">
        <f>IF(ISBLANK($D2853),"",'CDM_Requirements '!$B$153)</f>
        <v/>
      </c>
      <c r="O2853" s="340"/>
      <c r="P2853" s="340"/>
      <c r="Q2853" s="343"/>
    </row>
    <row r="2854" spans="1:17" s="323" customFormat="1" ht="20.100000000000001" customHeight="1" x14ac:dyDescent="0.25">
      <c r="A2854" s="311"/>
      <c r="B2854" s="308" t="str">
        <f>IF(ISBLANK($D2854)," -",'Offeror_Product Profile'!$B$12)</f>
        <v xml:space="preserve"> -</v>
      </c>
      <c r="C2854" s="308" t="str">
        <f>IF(ISBLANK($D2854)," -",'Offeror_Product Profile'!$B$13)</f>
        <v xml:space="preserve"> -</v>
      </c>
      <c r="D2854" s="340"/>
      <c r="E2854" s="341"/>
      <c r="F2854" s="336" t="str">
        <f>IF(ISBLANK($D2854)," -",'Offeror_Product Profile'!$B$10)</f>
        <v xml:space="preserve"> -</v>
      </c>
      <c r="G2854" s="336" t="str">
        <f>IF(ISBLANK($D2854)," -",'Offeror_Product Profile'!$B$11)</f>
        <v xml:space="preserve"> -</v>
      </c>
      <c r="H2854" s="309" t="str">
        <f>IF(ISBLANK($D2854),"",'Offeror_Product Profile'!$B$9)</f>
        <v/>
      </c>
      <c r="I2854" s="342"/>
      <c r="J2854" s="310" t="str">
        <f>IF(ISBLANK($D2854),"",'CDM_Requirements '!$B$149)</f>
        <v/>
      </c>
      <c r="K2854" s="338" t="str">
        <f>IF(ISBLANK($D2854),"",'CDM_Requirements '!$B$150)</f>
        <v/>
      </c>
      <c r="L2854" s="338" t="str">
        <f>IF(ISBLANK($D2854),"",'CDM_Requirements '!$B$151)</f>
        <v/>
      </c>
      <c r="M2854" s="338" t="str">
        <f>IF(ISBLANK($D2854),"",'CDM_Requirements '!$B$152)</f>
        <v/>
      </c>
      <c r="N2854" s="338" t="str">
        <f>IF(ISBLANK($D2854),"",'CDM_Requirements '!$B$153)</f>
        <v/>
      </c>
      <c r="O2854" s="340"/>
      <c r="P2854" s="340"/>
      <c r="Q2854" s="343"/>
    </row>
    <row r="2855" spans="1:17" s="323" customFormat="1" ht="20.100000000000001" customHeight="1" x14ac:dyDescent="0.25">
      <c r="A2855" s="311"/>
      <c r="B2855" s="308" t="str">
        <f>IF(ISBLANK($D2855)," -",'Offeror_Product Profile'!$B$12)</f>
        <v xml:space="preserve"> -</v>
      </c>
      <c r="C2855" s="308" t="str">
        <f>IF(ISBLANK($D2855)," -",'Offeror_Product Profile'!$B$13)</f>
        <v xml:space="preserve"> -</v>
      </c>
      <c r="D2855" s="340"/>
      <c r="E2855" s="341"/>
      <c r="F2855" s="336" t="str">
        <f>IF(ISBLANK($D2855)," -",'Offeror_Product Profile'!$B$10)</f>
        <v xml:space="preserve"> -</v>
      </c>
      <c r="G2855" s="336" t="str">
        <f>IF(ISBLANK($D2855)," -",'Offeror_Product Profile'!$B$11)</f>
        <v xml:space="preserve"> -</v>
      </c>
      <c r="H2855" s="309" t="str">
        <f>IF(ISBLANK($D2855),"",'Offeror_Product Profile'!$B$9)</f>
        <v/>
      </c>
      <c r="I2855" s="342"/>
      <c r="J2855" s="310" t="str">
        <f>IF(ISBLANK($D2855),"",'CDM_Requirements '!$B$149)</f>
        <v/>
      </c>
      <c r="K2855" s="338" t="str">
        <f>IF(ISBLANK($D2855),"",'CDM_Requirements '!$B$150)</f>
        <v/>
      </c>
      <c r="L2855" s="338" t="str">
        <f>IF(ISBLANK($D2855),"",'CDM_Requirements '!$B$151)</f>
        <v/>
      </c>
      <c r="M2855" s="338" t="str">
        <f>IF(ISBLANK($D2855),"",'CDM_Requirements '!$B$152)</f>
        <v/>
      </c>
      <c r="N2855" s="338" t="str">
        <f>IF(ISBLANK($D2855),"",'CDM_Requirements '!$B$153)</f>
        <v/>
      </c>
      <c r="O2855" s="340"/>
      <c r="P2855" s="340"/>
      <c r="Q2855" s="343"/>
    </row>
    <row r="2856" spans="1:17" s="323" customFormat="1" ht="20.100000000000001" customHeight="1" x14ac:dyDescent="0.25">
      <c r="A2856" s="311"/>
      <c r="B2856" s="308" t="str">
        <f>IF(ISBLANK($D2856)," -",'Offeror_Product Profile'!$B$12)</f>
        <v xml:space="preserve"> -</v>
      </c>
      <c r="C2856" s="308" t="str">
        <f>IF(ISBLANK($D2856)," -",'Offeror_Product Profile'!$B$13)</f>
        <v xml:space="preserve"> -</v>
      </c>
      <c r="D2856" s="340"/>
      <c r="E2856" s="341"/>
      <c r="F2856" s="336" t="str">
        <f>IF(ISBLANK($D2856)," -",'Offeror_Product Profile'!$B$10)</f>
        <v xml:space="preserve"> -</v>
      </c>
      <c r="G2856" s="336" t="str">
        <f>IF(ISBLANK($D2856)," -",'Offeror_Product Profile'!$B$11)</f>
        <v xml:space="preserve"> -</v>
      </c>
      <c r="H2856" s="309" t="str">
        <f>IF(ISBLANK($D2856),"",'Offeror_Product Profile'!$B$9)</f>
        <v/>
      </c>
      <c r="I2856" s="342"/>
      <c r="J2856" s="310" t="str">
        <f>IF(ISBLANK($D2856),"",'CDM_Requirements '!$B$149)</f>
        <v/>
      </c>
      <c r="K2856" s="338" t="str">
        <f>IF(ISBLANK($D2856),"",'CDM_Requirements '!$B$150)</f>
        <v/>
      </c>
      <c r="L2856" s="338" t="str">
        <f>IF(ISBLANK($D2856),"",'CDM_Requirements '!$B$151)</f>
        <v/>
      </c>
      <c r="M2856" s="338" t="str">
        <f>IF(ISBLANK($D2856),"",'CDM_Requirements '!$B$152)</f>
        <v/>
      </c>
      <c r="N2856" s="338" t="str">
        <f>IF(ISBLANK($D2856),"",'CDM_Requirements '!$B$153)</f>
        <v/>
      </c>
      <c r="O2856" s="340"/>
      <c r="P2856" s="340"/>
      <c r="Q2856" s="343"/>
    </row>
    <row r="2857" spans="1:17" s="323" customFormat="1" ht="20.100000000000001" customHeight="1" x14ac:dyDescent="0.25">
      <c r="A2857" s="311"/>
      <c r="B2857" s="308" t="str">
        <f>IF(ISBLANK($D2857)," -",'Offeror_Product Profile'!$B$12)</f>
        <v xml:space="preserve"> -</v>
      </c>
      <c r="C2857" s="308" t="str">
        <f>IF(ISBLANK($D2857)," -",'Offeror_Product Profile'!$B$13)</f>
        <v xml:space="preserve"> -</v>
      </c>
      <c r="D2857" s="340"/>
      <c r="E2857" s="341"/>
      <c r="F2857" s="336" t="str">
        <f>IF(ISBLANK($D2857)," -",'Offeror_Product Profile'!$B$10)</f>
        <v xml:space="preserve"> -</v>
      </c>
      <c r="G2857" s="336" t="str">
        <f>IF(ISBLANK($D2857)," -",'Offeror_Product Profile'!$B$11)</f>
        <v xml:space="preserve"> -</v>
      </c>
      <c r="H2857" s="309" t="str">
        <f>IF(ISBLANK($D2857),"",'Offeror_Product Profile'!$B$9)</f>
        <v/>
      </c>
      <c r="I2857" s="342"/>
      <c r="J2857" s="310" t="str">
        <f>IF(ISBLANK($D2857),"",'CDM_Requirements '!$B$149)</f>
        <v/>
      </c>
      <c r="K2857" s="338" t="str">
        <f>IF(ISBLANK($D2857),"",'CDM_Requirements '!$B$150)</f>
        <v/>
      </c>
      <c r="L2857" s="338" t="str">
        <f>IF(ISBLANK($D2857),"",'CDM_Requirements '!$B$151)</f>
        <v/>
      </c>
      <c r="M2857" s="338" t="str">
        <f>IF(ISBLANK($D2857),"",'CDM_Requirements '!$B$152)</f>
        <v/>
      </c>
      <c r="N2857" s="338" t="str">
        <f>IF(ISBLANK($D2857),"",'CDM_Requirements '!$B$153)</f>
        <v/>
      </c>
      <c r="O2857" s="340"/>
      <c r="P2857" s="340"/>
      <c r="Q2857" s="343"/>
    </row>
    <row r="2858" spans="1:17" s="323" customFormat="1" ht="20.100000000000001" customHeight="1" x14ac:dyDescent="0.25">
      <c r="A2858" s="311"/>
      <c r="B2858" s="308" t="str">
        <f>IF(ISBLANK($D2858)," -",'Offeror_Product Profile'!$B$12)</f>
        <v xml:space="preserve"> -</v>
      </c>
      <c r="C2858" s="308" t="str">
        <f>IF(ISBLANK($D2858)," -",'Offeror_Product Profile'!$B$13)</f>
        <v xml:space="preserve"> -</v>
      </c>
      <c r="D2858" s="340"/>
      <c r="E2858" s="341"/>
      <c r="F2858" s="336" t="str">
        <f>IF(ISBLANK($D2858)," -",'Offeror_Product Profile'!$B$10)</f>
        <v xml:space="preserve"> -</v>
      </c>
      <c r="G2858" s="336" t="str">
        <f>IF(ISBLANK($D2858)," -",'Offeror_Product Profile'!$B$11)</f>
        <v xml:space="preserve"> -</v>
      </c>
      <c r="H2858" s="309" t="str">
        <f>IF(ISBLANK($D2858),"",'Offeror_Product Profile'!$B$9)</f>
        <v/>
      </c>
      <c r="I2858" s="342"/>
      <c r="J2858" s="310" t="str">
        <f>IF(ISBLANK($D2858),"",'CDM_Requirements '!$B$149)</f>
        <v/>
      </c>
      <c r="K2858" s="338" t="str">
        <f>IF(ISBLANK($D2858),"",'CDM_Requirements '!$B$150)</f>
        <v/>
      </c>
      <c r="L2858" s="338" t="str">
        <f>IF(ISBLANK($D2858),"",'CDM_Requirements '!$B$151)</f>
        <v/>
      </c>
      <c r="M2858" s="338" t="str">
        <f>IF(ISBLANK($D2858),"",'CDM_Requirements '!$B$152)</f>
        <v/>
      </c>
      <c r="N2858" s="338" t="str">
        <f>IF(ISBLANK($D2858),"",'CDM_Requirements '!$B$153)</f>
        <v/>
      </c>
      <c r="O2858" s="340"/>
      <c r="P2858" s="340"/>
      <c r="Q2858" s="343"/>
    </row>
    <row r="2859" spans="1:17" s="323" customFormat="1" ht="20.100000000000001" customHeight="1" x14ac:dyDescent="0.25">
      <c r="A2859" s="311"/>
      <c r="B2859" s="308" t="str">
        <f>IF(ISBLANK($D2859)," -",'Offeror_Product Profile'!$B$12)</f>
        <v xml:space="preserve"> -</v>
      </c>
      <c r="C2859" s="308" t="str">
        <f>IF(ISBLANK($D2859)," -",'Offeror_Product Profile'!$B$13)</f>
        <v xml:space="preserve"> -</v>
      </c>
      <c r="D2859" s="340"/>
      <c r="E2859" s="341"/>
      <c r="F2859" s="336" t="str">
        <f>IF(ISBLANK($D2859)," -",'Offeror_Product Profile'!$B$10)</f>
        <v xml:space="preserve"> -</v>
      </c>
      <c r="G2859" s="336" t="str">
        <f>IF(ISBLANK($D2859)," -",'Offeror_Product Profile'!$B$11)</f>
        <v xml:space="preserve"> -</v>
      </c>
      <c r="H2859" s="309" t="str">
        <f>IF(ISBLANK($D2859),"",'Offeror_Product Profile'!$B$9)</f>
        <v/>
      </c>
      <c r="I2859" s="342"/>
      <c r="J2859" s="310" t="str">
        <f>IF(ISBLANK($D2859),"",'CDM_Requirements '!$B$149)</f>
        <v/>
      </c>
      <c r="K2859" s="338" t="str">
        <f>IF(ISBLANK($D2859),"",'CDM_Requirements '!$B$150)</f>
        <v/>
      </c>
      <c r="L2859" s="338" t="str">
        <f>IF(ISBLANK($D2859),"",'CDM_Requirements '!$B$151)</f>
        <v/>
      </c>
      <c r="M2859" s="338" t="str">
        <f>IF(ISBLANK($D2859),"",'CDM_Requirements '!$B$152)</f>
        <v/>
      </c>
      <c r="N2859" s="338" t="str">
        <f>IF(ISBLANK($D2859),"",'CDM_Requirements '!$B$153)</f>
        <v/>
      </c>
      <c r="O2859" s="340"/>
      <c r="P2859" s="340"/>
      <c r="Q2859" s="343"/>
    </row>
    <row r="2860" spans="1:17" s="323" customFormat="1" ht="20.100000000000001" customHeight="1" x14ac:dyDescent="0.25">
      <c r="A2860" s="311"/>
      <c r="B2860" s="308" t="str">
        <f>IF(ISBLANK($D2860)," -",'Offeror_Product Profile'!$B$12)</f>
        <v xml:space="preserve"> -</v>
      </c>
      <c r="C2860" s="308" t="str">
        <f>IF(ISBLANK($D2860)," -",'Offeror_Product Profile'!$B$13)</f>
        <v xml:space="preserve"> -</v>
      </c>
      <c r="D2860" s="340"/>
      <c r="E2860" s="341"/>
      <c r="F2860" s="336" t="str">
        <f>IF(ISBLANK($D2860)," -",'Offeror_Product Profile'!$B$10)</f>
        <v xml:space="preserve"> -</v>
      </c>
      <c r="G2860" s="336" t="str">
        <f>IF(ISBLANK($D2860)," -",'Offeror_Product Profile'!$B$11)</f>
        <v xml:space="preserve"> -</v>
      </c>
      <c r="H2860" s="309" t="str">
        <f>IF(ISBLANK($D2860),"",'Offeror_Product Profile'!$B$9)</f>
        <v/>
      </c>
      <c r="I2860" s="342"/>
      <c r="J2860" s="310" t="str">
        <f>IF(ISBLANK($D2860),"",'CDM_Requirements '!$B$149)</f>
        <v/>
      </c>
      <c r="K2860" s="338" t="str">
        <f>IF(ISBLANK($D2860),"",'CDM_Requirements '!$B$150)</f>
        <v/>
      </c>
      <c r="L2860" s="338" t="str">
        <f>IF(ISBLANK($D2860),"",'CDM_Requirements '!$B$151)</f>
        <v/>
      </c>
      <c r="M2860" s="338" t="str">
        <f>IF(ISBLANK($D2860),"",'CDM_Requirements '!$B$152)</f>
        <v/>
      </c>
      <c r="N2860" s="338" t="str">
        <f>IF(ISBLANK($D2860),"",'CDM_Requirements '!$B$153)</f>
        <v/>
      </c>
      <c r="O2860" s="340"/>
      <c r="P2860" s="340"/>
      <c r="Q2860" s="343"/>
    </row>
    <row r="2861" spans="1:17" s="323" customFormat="1" ht="20.100000000000001" customHeight="1" x14ac:dyDescent="0.25">
      <c r="A2861" s="311"/>
      <c r="B2861" s="308" t="str">
        <f>IF(ISBLANK($D2861)," -",'Offeror_Product Profile'!$B$12)</f>
        <v xml:space="preserve"> -</v>
      </c>
      <c r="C2861" s="308" t="str">
        <f>IF(ISBLANK($D2861)," -",'Offeror_Product Profile'!$B$13)</f>
        <v xml:space="preserve"> -</v>
      </c>
      <c r="D2861" s="340"/>
      <c r="E2861" s="341"/>
      <c r="F2861" s="336" t="str">
        <f>IF(ISBLANK($D2861)," -",'Offeror_Product Profile'!$B$10)</f>
        <v xml:space="preserve"> -</v>
      </c>
      <c r="G2861" s="336" t="str">
        <f>IF(ISBLANK($D2861)," -",'Offeror_Product Profile'!$B$11)</f>
        <v xml:space="preserve"> -</v>
      </c>
      <c r="H2861" s="309" t="str">
        <f>IF(ISBLANK($D2861),"",'Offeror_Product Profile'!$B$9)</f>
        <v/>
      </c>
      <c r="I2861" s="342"/>
      <c r="J2861" s="310" t="str">
        <f>IF(ISBLANK($D2861),"",'CDM_Requirements '!$B$149)</f>
        <v/>
      </c>
      <c r="K2861" s="338" t="str">
        <f>IF(ISBLANK($D2861),"",'CDM_Requirements '!$B$150)</f>
        <v/>
      </c>
      <c r="L2861" s="338" t="str">
        <f>IF(ISBLANK($D2861),"",'CDM_Requirements '!$B$151)</f>
        <v/>
      </c>
      <c r="M2861" s="338" t="str">
        <f>IF(ISBLANK($D2861),"",'CDM_Requirements '!$B$152)</f>
        <v/>
      </c>
      <c r="N2861" s="338" t="str">
        <f>IF(ISBLANK($D2861),"",'CDM_Requirements '!$B$153)</f>
        <v/>
      </c>
      <c r="O2861" s="340"/>
      <c r="P2861" s="340"/>
      <c r="Q2861" s="343"/>
    </row>
    <row r="2862" spans="1:17" s="323" customFormat="1" ht="20.100000000000001" customHeight="1" x14ac:dyDescent="0.25">
      <c r="A2862" s="311"/>
      <c r="B2862" s="308" t="str">
        <f>IF(ISBLANK($D2862)," -",'Offeror_Product Profile'!$B$12)</f>
        <v xml:space="preserve"> -</v>
      </c>
      <c r="C2862" s="308" t="str">
        <f>IF(ISBLANK($D2862)," -",'Offeror_Product Profile'!$B$13)</f>
        <v xml:space="preserve"> -</v>
      </c>
      <c r="D2862" s="340"/>
      <c r="E2862" s="341"/>
      <c r="F2862" s="336" t="str">
        <f>IF(ISBLANK($D2862)," -",'Offeror_Product Profile'!$B$10)</f>
        <v xml:space="preserve"> -</v>
      </c>
      <c r="G2862" s="336" t="str">
        <f>IF(ISBLANK($D2862)," -",'Offeror_Product Profile'!$B$11)</f>
        <v xml:space="preserve"> -</v>
      </c>
      <c r="H2862" s="309" t="str">
        <f>IF(ISBLANK($D2862),"",'Offeror_Product Profile'!$B$9)</f>
        <v/>
      </c>
      <c r="I2862" s="342"/>
      <c r="J2862" s="310" t="str">
        <f>IF(ISBLANK($D2862),"",'CDM_Requirements '!$B$149)</f>
        <v/>
      </c>
      <c r="K2862" s="338" t="str">
        <f>IF(ISBLANK($D2862),"",'CDM_Requirements '!$B$150)</f>
        <v/>
      </c>
      <c r="L2862" s="338" t="str">
        <f>IF(ISBLANK($D2862),"",'CDM_Requirements '!$B$151)</f>
        <v/>
      </c>
      <c r="M2862" s="338" t="str">
        <f>IF(ISBLANK($D2862),"",'CDM_Requirements '!$B$152)</f>
        <v/>
      </c>
      <c r="N2862" s="338" t="str">
        <f>IF(ISBLANK($D2862),"",'CDM_Requirements '!$B$153)</f>
        <v/>
      </c>
      <c r="O2862" s="340"/>
      <c r="P2862" s="340"/>
      <c r="Q2862" s="343"/>
    </row>
    <row r="2863" spans="1:17" s="323" customFormat="1" ht="20.100000000000001" customHeight="1" x14ac:dyDescent="0.25">
      <c r="A2863" s="311"/>
      <c r="B2863" s="308" t="str">
        <f>IF(ISBLANK($D2863)," -",'Offeror_Product Profile'!$B$12)</f>
        <v xml:space="preserve"> -</v>
      </c>
      <c r="C2863" s="308" t="str">
        <f>IF(ISBLANK($D2863)," -",'Offeror_Product Profile'!$B$13)</f>
        <v xml:space="preserve"> -</v>
      </c>
      <c r="D2863" s="340"/>
      <c r="E2863" s="341"/>
      <c r="F2863" s="336" t="str">
        <f>IF(ISBLANK($D2863)," -",'Offeror_Product Profile'!$B$10)</f>
        <v xml:space="preserve"> -</v>
      </c>
      <c r="G2863" s="336" t="str">
        <f>IF(ISBLANK($D2863)," -",'Offeror_Product Profile'!$B$11)</f>
        <v xml:space="preserve"> -</v>
      </c>
      <c r="H2863" s="309" t="str">
        <f>IF(ISBLANK($D2863),"",'Offeror_Product Profile'!$B$9)</f>
        <v/>
      </c>
      <c r="I2863" s="342"/>
      <c r="J2863" s="310" t="str">
        <f>IF(ISBLANK($D2863),"",'CDM_Requirements '!$B$149)</f>
        <v/>
      </c>
      <c r="K2863" s="338" t="str">
        <f>IF(ISBLANK($D2863),"",'CDM_Requirements '!$B$150)</f>
        <v/>
      </c>
      <c r="L2863" s="338" t="str">
        <f>IF(ISBLANK($D2863),"",'CDM_Requirements '!$B$151)</f>
        <v/>
      </c>
      <c r="M2863" s="338" t="str">
        <f>IF(ISBLANK($D2863),"",'CDM_Requirements '!$B$152)</f>
        <v/>
      </c>
      <c r="N2863" s="338" t="str">
        <f>IF(ISBLANK($D2863),"",'CDM_Requirements '!$B$153)</f>
        <v/>
      </c>
      <c r="O2863" s="340"/>
      <c r="P2863" s="340"/>
      <c r="Q2863" s="343"/>
    </row>
    <row r="2864" spans="1:17" s="323" customFormat="1" ht="20.100000000000001" customHeight="1" x14ac:dyDescent="0.25">
      <c r="A2864" s="311"/>
      <c r="B2864" s="308" t="str">
        <f>IF(ISBLANK($D2864)," -",'Offeror_Product Profile'!$B$12)</f>
        <v xml:space="preserve"> -</v>
      </c>
      <c r="C2864" s="308" t="str">
        <f>IF(ISBLANK($D2864)," -",'Offeror_Product Profile'!$B$13)</f>
        <v xml:space="preserve"> -</v>
      </c>
      <c r="D2864" s="340"/>
      <c r="E2864" s="341"/>
      <c r="F2864" s="336" t="str">
        <f>IF(ISBLANK($D2864)," -",'Offeror_Product Profile'!$B$10)</f>
        <v xml:space="preserve"> -</v>
      </c>
      <c r="G2864" s="336" t="str">
        <f>IF(ISBLANK($D2864)," -",'Offeror_Product Profile'!$B$11)</f>
        <v xml:space="preserve"> -</v>
      </c>
      <c r="H2864" s="309" t="str">
        <f>IF(ISBLANK($D2864),"",'Offeror_Product Profile'!$B$9)</f>
        <v/>
      </c>
      <c r="I2864" s="342"/>
      <c r="J2864" s="310" t="str">
        <f>IF(ISBLANK($D2864),"",'CDM_Requirements '!$B$149)</f>
        <v/>
      </c>
      <c r="K2864" s="338" t="str">
        <f>IF(ISBLANK($D2864),"",'CDM_Requirements '!$B$150)</f>
        <v/>
      </c>
      <c r="L2864" s="338" t="str">
        <f>IF(ISBLANK($D2864),"",'CDM_Requirements '!$B$151)</f>
        <v/>
      </c>
      <c r="M2864" s="338" t="str">
        <f>IF(ISBLANK($D2864),"",'CDM_Requirements '!$B$152)</f>
        <v/>
      </c>
      <c r="N2864" s="338" t="str">
        <f>IF(ISBLANK($D2864),"",'CDM_Requirements '!$B$153)</f>
        <v/>
      </c>
      <c r="O2864" s="340"/>
      <c r="P2864" s="340"/>
      <c r="Q2864" s="343"/>
    </row>
    <row r="2865" spans="1:17" s="323" customFormat="1" ht="20.100000000000001" customHeight="1" x14ac:dyDescent="0.25">
      <c r="A2865" s="311"/>
      <c r="B2865" s="308" t="str">
        <f>IF(ISBLANK($D2865)," -",'Offeror_Product Profile'!$B$12)</f>
        <v xml:space="preserve"> -</v>
      </c>
      <c r="C2865" s="308" t="str">
        <f>IF(ISBLANK($D2865)," -",'Offeror_Product Profile'!$B$13)</f>
        <v xml:space="preserve"> -</v>
      </c>
      <c r="D2865" s="340"/>
      <c r="E2865" s="341"/>
      <c r="F2865" s="336" t="str">
        <f>IF(ISBLANK($D2865)," -",'Offeror_Product Profile'!$B$10)</f>
        <v xml:space="preserve"> -</v>
      </c>
      <c r="G2865" s="336" t="str">
        <f>IF(ISBLANK($D2865)," -",'Offeror_Product Profile'!$B$11)</f>
        <v xml:space="preserve"> -</v>
      </c>
      <c r="H2865" s="309" t="str">
        <f>IF(ISBLANK($D2865),"",'Offeror_Product Profile'!$B$9)</f>
        <v/>
      </c>
      <c r="I2865" s="342"/>
      <c r="J2865" s="310" t="str">
        <f>IF(ISBLANK($D2865),"",'CDM_Requirements '!$B$149)</f>
        <v/>
      </c>
      <c r="K2865" s="338" t="str">
        <f>IF(ISBLANK($D2865),"",'CDM_Requirements '!$B$150)</f>
        <v/>
      </c>
      <c r="L2865" s="338" t="str">
        <f>IF(ISBLANK($D2865),"",'CDM_Requirements '!$B$151)</f>
        <v/>
      </c>
      <c r="M2865" s="338" t="str">
        <f>IF(ISBLANK($D2865),"",'CDM_Requirements '!$B$152)</f>
        <v/>
      </c>
      <c r="N2865" s="338" t="str">
        <f>IF(ISBLANK($D2865),"",'CDM_Requirements '!$B$153)</f>
        <v/>
      </c>
      <c r="O2865" s="340"/>
      <c r="P2865" s="340"/>
      <c r="Q2865" s="343"/>
    </row>
    <row r="2866" spans="1:17" s="323" customFormat="1" ht="20.100000000000001" customHeight="1" x14ac:dyDescent="0.25">
      <c r="A2866" s="311"/>
      <c r="B2866" s="308" t="str">
        <f>IF(ISBLANK($D2866)," -",'Offeror_Product Profile'!$B$12)</f>
        <v xml:space="preserve"> -</v>
      </c>
      <c r="C2866" s="308" t="str">
        <f>IF(ISBLANK($D2866)," -",'Offeror_Product Profile'!$B$13)</f>
        <v xml:space="preserve"> -</v>
      </c>
      <c r="D2866" s="340"/>
      <c r="E2866" s="341"/>
      <c r="F2866" s="336" t="str">
        <f>IF(ISBLANK($D2866)," -",'Offeror_Product Profile'!$B$10)</f>
        <v xml:space="preserve"> -</v>
      </c>
      <c r="G2866" s="336" t="str">
        <f>IF(ISBLANK($D2866)," -",'Offeror_Product Profile'!$B$11)</f>
        <v xml:space="preserve"> -</v>
      </c>
      <c r="H2866" s="309" t="str">
        <f>IF(ISBLANK($D2866),"",'Offeror_Product Profile'!$B$9)</f>
        <v/>
      </c>
      <c r="I2866" s="342"/>
      <c r="J2866" s="310" t="str">
        <f>IF(ISBLANK($D2866),"",'CDM_Requirements '!$B$149)</f>
        <v/>
      </c>
      <c r="K2866" s="338" t="str">
        <f>IF(ISBLANK($D2866),"",'CDM_Requirements '!$B$150)</f>
        <v/>
      </c>
      <c r="L2866" s="338" t="str">
        <f>IF(ISBLANK($D2866),"",'CDM_Requirements '!$B$151)</f>
        <v/>
      </c>
      <c r="M2866" s="338" t="str">
        <f>IF(ISBLANK($D2866),"",'CDM_Requirements '!$B$152)</f>
        <v/>
      </c>
      <c r="N2866" s="338" t="str">
        <f>IF(ISBLANK($D2866),"",'CDM_Requirements '!$B$153)</f>
        <v/>
      </c>
      <c r="O2866" s="340"/>
      <c r="P2866" s="340"/>
      <c r="Q2866" s="343"/>
    </row>
    <row r="2867" spans="1:17" s="323" customFormat="1" ht="20.100000000000001" customHeight="1" x14ac:dyDescent="0.25">
      <c r="A2867" s="311"/>
      <c r="B2867" s="308" t="str">
        <f>IF(ISBLANK($D2867)," -",'Offeror_Product Profile'!$B$12)</f>
        <v xml:space="preserve"> -</v>
      </c>
      <c r="C2867" s="308" t="str">
        <f>IF(ISBLANK($D2867)," -",'Offeror_Product Profile'!$B$13)</f>
        <v xml:space="preserve"> -</v>
      </c>
      <c r="D2867" s="340"/>
      <c r="E2867" s="341"/>
      <c r="F2867" s="336" t="str">
        <f>IF(ISBLANK($D2867)," -",'Offeror_Product Profile'!$B$10)</f>
        <v xml:space="preserve"> -</v>
      </c>
      <c r="G2867" s="336" t="str">
        <f>IF(ISBLANK($D2867)," -",'Offeror_Product Profile'!$B$11)</f>
        <v xml:space="preserve"> -</v>
      </c>
      <c r="H2867" s="309" t="str">
        <f>IF(ISBLANK($D2867),"",'Offeror_Product Profile'!$B$9)</f>
        <v/>
      </c>
      <c r="I2867" s="342"/>
      <c r="J2867" s="310" t="str">
        <f>IF(ISBLANK($D2867),"",'CDM_Requirements '!$B$149)</f>
        <v/>
      </c>
      <c r="K2867" s="338" t="str">
        <f>IF(ISBLANK($D2867),"",'CDM_Requirements '!$B$150)</f>
        <v/>
      </c>
      <c r="L2867" s="338" t="str">
        <f>IF(ISBLANK($D2867),"",'CDM_Requirements '!$B$151)</f>
        <v/>
      </c>
      <c r="M2867" s="338" t="str">
        <f>IF(ISBLANK($D2867),"",'CDM_Requirements '!$B$152)</f>
        <v/>
      </c>
      <c r="N2867" s="338" t="str">
        <f>IF(ISBLANK($D2867),"",'CDM_Requirements '!$B$153)</f>
        <v/>
      </c>
      <c r="O2867" s="340"/>
      <c r="P2867" s="340"/>
      <c r="Q2867" s="343"/>
    </row>
    <row r="2868" spans="1:17" s="323" customFormat="1" ht="20.100000000000001" customHeight="1" x14ac:dyDescent="0.25">
      <c r="A2868" s="311"/>
      <c r="B2868" s="308" t="str">
        <f>IF(ISBLANK($D2868)," -",'Offeror_Product Profile'!$B$12)</f>
        <v xml:space="preserve"> -</v>
      </c>
      <c r="C2868" s="308" t="str">
        <f>IF(ISBLANK($D2868)," -",'Offeror_Product Profile'!$B$13)</f>
        <v xml:space="preserve"> -</v>
      </c>
      <c r="D2868" s="340"/>
      <c r="E2868" s="341"/>
      <c r="F2868" s="336" t="str">
        <f>IF(ISBLANK($D2868)," -",'Offeror_Product Profile'!$B$10)</f>
        <v xml:space="preserve"> -</v>
      </c>
      <c r="G2868" s="336" t="str">
        <f>IF(ISBLANK($D2868)," -",'Offeror_Product Profile'!$B$11)</f>
        <v xml:space="preserve"> -</v>
      </c>
      <c r="H2868" s="309" t="str">
        <f>IF(ISBLANK($D2868),"",'Offeror_Product Profile'!$B$9)</f>
        <v/>
      </c>
      <c r="I2868" s="342"/>
      <c r="J2868" s="310" t="str">
        <f>IF(ISBLANK($D2868),"",'CDM_Requirements '!$B$149)</f>
        <v/>
      </c>
      <c r="K2868" s="338" t="str">
        <f>IF(ISBLANK($D2868),"",'CDM_Requirements '!$B$150)</f>
        <v/>
      </c>
      <c r="L2868" s="338" t="str">
        <f>IF(ISBLANK($D2868),"",'CDM_Requirements '!$B$151)</f>
        <v/>
      </c>
      <c r="M2868" s="338" t="str">
        <f>IF(ISBLANK($D2868),"",'CDM_Requirements '!$B$152)</f>
        <v/>
      </c>
      <c r="N2868" s="338" t="str">
        <f>IF(ISBLANK($D2868),"",'CDM_Requirements '!$B$153)</f>
        <v/>
      </c>
      <c r="O2868" s="340"/>
      <c r="P2868" s="340"/>
      <c r="Q2868" s="343"/>
    </row>
    <row r="2869" spans="1:17" s="323" customFormat="1" ht="20.100000000000001" customHeight="1" x14ac:dyDescent="0.25">
      <c r="A2869" s="311"/>
      <c r="B2869" s="308" t="str">
        <f>IF(ISBLANK($D2869)," -",'Offeror_Product Profile'!$B$12)</f>
        <v xml:space="preserve"> -</v>
      </c>
      <c r="C2869" s="308" t="str">
        <f>IF(ISBLANK($D2869)," -",'Offeror_Product Profile'!$B$13)</f>
        <v xml:space="preserve"> -</v>
      </c>
      <c r="D2869" s="340"/>
      <c r="E2869" s="341"/>
      <c r="F2869" s="336" t="str">
        <f>IF(ISBLANK($D2869)," -",'Offeror_Product Profile'!$B$10)</f>
        <v xml:space="preserve"> -</v>
      </c>
      <c r="G2869" s="336" t="str">
        <f>IF(ISBLANK($D2869)," -",'Offeror_Product Profile'!$B$11)</f>
        <v xml:space="preserve"> -</v>
      </c>
      <c r="H2869" s="309" t="str">
        <f>IF(ISBLANK($D2869),"",'Offeror_Product Profile'!$B$9)</f>
        <v/>
      </c>
      <c r="I2869" s="342"/>
      <c r="J2869" s="310" t="str">
        <f>IF(ISBLANK($D2869),"",'CDM_Requirements '!$B$149)</f>
        <v/>
      </c>
      <c r="K2869" s="338" t="str">
        <f>IF(ISBLANK($D2869),"",'CDM_Requirements '!$B$150)</f>
        <v/>
      </c>
      <c r="L2869" s="338" t="str">
        <f>IF(ISBLANK($D2869),"",'CDM_Requirements '!$B$151)</f>
        <v/>
      </c>
      <c r="M2869" s="338" t="str">
        <f>IF(ISBLANK($D2869),"",'CDM_Requirements '!$B$152)</f>
        <v/>
      </c>
      <c r="N2869" s="338" t="str">
        <f>IF(ISBLANK($D2869),"",'CDM_Requirements '!$B$153)</f>
        <v/>
      </c>
      <c r="O2869" s="340"/>
      <c r="P2869" s="340"/>
      <c r="Q2869" s="343"/>
    </row>
    <row r="2870" spans="1:17" s="323" customFormat="1" ht="20.100000000000001" customHeight="1" x14ac:dyDescent="0.25">
      <c r="A2870" s="311"/>
      <c r="B2870" s="308" t="str">
        <f>IF(ISBLANK($D2870)," -",'Offeror_Product Profile'!$B$12)</f>
        <v xml:space="preserve"> -</v>
      </c>
      <c r="C2870" s="308" t="str">
        <f>IF(ISBLANK($D2870)," -",'Offeror_Product Profile'!$B$13)</f>
        <v xml:space="preserve"> -</v>
      </c>
      <c r="D2870" s="340"/>
      <c r="E2870" s="341"/>
      <c r="F2870" s="336" t="str">
        <f>IF(ISBLANK($D2870)," -",'Offeror_Product Profile'!$B$10)</f>
        <v xml:space="preserve"> -</v>
      </c>
      <c r="G2870" s="336" t="str">
        <f>IF(ISBLANK($D2870)," -",'Offeror_Product Profile'!$B$11)</f>
        <v xml:space="preserve"> -</v>
      </c>
      <c r="H2870" s="309" t="str">
        <f>IF(ISBLANK($D2870),"",'Offeror_Product Profile'!$B$9)</f>
        <v/>
      </c>
      <c r="I2870" s="342"/>
      <c r="J2870" s="310" t="str">
        <f>IF(ISBLANK($D2870),"",'CDM_Requirements '!$B$149)</f>
        <v/>
      </c>
      <c r="K2870" s="338" t="str">
        <f>IF(ISBLANK($D2870),"",'CDM_Requirements '!$B$150)</f>
        <v/>
      </c>
      <c r="L2870" s="338" t="str">
        <f>IF(ISBLANK($D2870),"",'CDM_Requirements '!$B$151)</f>
        <v/>
      </c>
      <c r="M2870" s="338" t="str">
        <f>IF(ISBLANK($D2870),"",'CDM_Requirements '!$B$152)</f>
        <v/>
      </c>
      <c r="N2870" s="338" t="str">
        <f>IF(ISBLANK($D2870),"",'CDM_Requirements '!$B$153)</f>
        <v/>
      </c>
      <c r="O2870" s="340"/>
      <c r="P2870" s="340"/>
      <c r="Q2870" s="343"/>
    </row>
    <row r="2871" spans="1:17" s="323" customFormat="1" ht="20.100000000000001" customHeight="1" x14ac:dyDescent="0.25">
      <c r="A2871" s="311"/>
      <c r="B2871" s="308" t="str">
        <f>IF(ISBLANK($D2871)," -",'Offeror_Product Profile'!$B$12)</f>
        <v xml:space="preserve"> -</v>
      </c>
      <c r="C2871" s="308" t="str">
        <f>IF(ISBLANK($D2871)," -",'Offeror_Product Profile'!$B$13)</f>
        <v xml:space="preserve"> -</v>
      </c>
      <c r="D2871" s="340"/>
      <c r="E2871" s="341"/>
      <c r="F2871" s="336" t="str">
        <f>IF(ISBLANK($D2871)," -",'Offeror_Product Profile'!$B$10)</f>
        <v xml:space="preserve"> -</v>
      </c>
      <c r="G2871" s="336" t="str">
        <f>IF(ISBLANK($D2871)," -",'Offeror_Product Profile'!$B$11)</f>
        <v xml:space="preserve"> -</v>
      </c>
      <c r="H2871" s="309" t="str">
        <f>IF(ISBLANK($D2871),"",'Offeror_Product Profile'!$B$9)</f>
        <v/>
      </c>
      <c r="I2871" s="342"/>
      <c r="J2871" s="310" t="str">
        <f>IF(ISBLANK($D2871),"",'CDM_Requirements '!$B$149)</f>
        <v/>
      </c>
      <c r="K2871" s="338" t="str">
        <f>IF(ISBLANK($D2871),"",'CDM_Requirements '!$B$150)</f>
        <v/>
      </c>
      <c r="L2871" s="338" t="str">
        <f>IF(ISBLANK($D2871),"",'CDM_Requirements '!$B$151)</f>
        <v/>
      </c>
      <c r="M2871" s="338" t="str">
        <f>IF(ISBLANK($D2871),"",'CDM_Requirements '!$B$152)</f>
        <v/>
      </c>
      <c r="N2871" s="338" t="str">
        <f>IF(ISBLANK($D2871),"",'CDM_Requirements '!$B$153)</f>
        <v/>
      </c>
      <c r="O2871" s="340"/>
      <c r="P2871" s="340"/>
      <c r="Q2871" s="343"/>
    </row>
    <row r="2872" spans="1:17" s="323" customFormat="1" ht="20.100000000000001" customHeight="1" x14ac:dyDescent="0.25">
      <c r="A2872" s="311"/>
      <c r="B2872" s="308" t="str">
        <f>IF(ISBLANK($D2872)," -",'Offeror_Product Profile'!$B$12)</f>
        <v xml:space="preserve"> -</v>
      </c>
      <c r="C2872" s="308" t="str">
        <f>IF(ISBLANK($D2872)," -",'Offeror_Product Profile'!$B$13)</f>
        <v xml:space="preserve"> -</v>
      </c>
      <c r="D2872" s="340"/>
      <c r="E2872" s="341"/>
      <c r="F2872" s="336" t="str">
        <f>IF(ISBLANK($D2872)," -",'Offeror_Product Profile'!$B$10)</f>
        <v xml:space="preserve"> -</v>
      </c>
      <c r="G2872" s="336" t="str">
        <f>IF(ISBLANK($D2872)," -",'Offeror_Product Profile'!$B$11)</f>
        <v xml:space="preserve"> -</v>
      </c>
      <c r="H2872" s="309" t="str">
        <f>IF(ISBLANK($D2872),"",'Offeror_Product Profile'!$B$9)</f>
        <v/>
      </c>
      <c r="I2872" s="342"/>
      <c r="J2872" s="310" t="str">
        <f>IF(ISBLANK($D2872),"",'CDM_Requirements '!$B$149)</f>
        <v/>
      </c>
      <c r="K2872" s="338" t="str">
        <f>IF(ISBLANK($D2872),"",'CDM_Requirements '!$B$150)</f>
        <v/>
      </c>
      <c r="L2872" s="338" t="str">
        <f>IF(ISBLANK($D2872),"",'CDM_Requirements '!$B$151)</f>
        <v/>
      </c>
      <c r="M2872" s="338" t="str">
        <f>IF(ISBLANK($D2872),"",'CDM_Requirements '!$B$152)</f>
        <v/>
      </c>
      <c r="N2872" s="338" t="str">
        <f>IF(ISBLANK($D2872),"",'CDM_Requirements '!$B$153)</f>
        <v/>
      </c>
      <c r="O2872" s="340"/>
      <c r="P2872" s="340"/>
      <c r="Q2872" s="343"/>
    </row>
    <row r="2873" spans="1:17" s="323" customFormat="1" ht="20.100000000000001" customHeight="1" x14ac:dyDescent="0.25">
      <c r="A2873" s="311"/>
      <c r="B2873" s="308" t="str">
        <f>IF(ISBLANK($D2873)," -",'Offeror_Product Profile'!$B$12)</f>
        <v xml:space="preserve"> -</v>
      </c>
      <c r="C2873" s="308" t="str">
        <f>IF(ISBLANK($D2873)," -",'Offeror_Product Profile'!$B$13)</f>
        <v xml:space="preserve"> -</v>
      </c>
      <c r="D2873" s="340"/>
      <c r="E2873" s="341"/>
      <c r="F2873" s="336" t="str">
        <f>IF(ISBLANK($D2873)," -",'Offeror_Product Profile'!$B$10)</f>
        <v xml:space="preserve"> -</v>
      </c>
      <c r="G2873" s="336" t="str">
        <f>IF(ISBLANK($D2873)," -",'Offeror_Product Profile'!$B$11)</f>
        <v xml:space="preserve"> -</v>
      </c>
      <c r="H2873" s="309" t="str">
        <f>IF(ISBLANK($D2873),"",'Offeror_Product Profile'!$B$9)</f>
        <v/>
      </c>
      <c r="I2873" s="342"/>
      <c r="J2873" s="310" t="str">
        <f>IF(ISBLANK($D2873),"",'CDM_Requirements '!$B$149)</f>
        <v/>
      </c>
      <c r="K2873" s="338" t="str">
        <f>IF(ISBLANK($D2873),"",'CDM_Requirements '!$B$150)</f>
        <v/>
      </c>
      <c r="L2873" s="338" t="str">
        <f>IF(ISBLANK($D2873),"",'CDM_Requirements '!$B$151)</f>
        <v/>
      </c>
      <c r="M2873" s="338" t="str">
        <f>IF(ISBLANK($D2873),"",'CDM_Requirements '!$B$152)</f>
        <v/>
      </c>
      <c r="N2873" s="338" t="str">
        <f>IF(ISBLANK($D2873),"",'CDM_Requirements '!$B$153)</f>
        <v/>
      </c>
      <c r="O2873" s="340"/>
      <c r="P2873" s="340"/>
      <c r="Q2873" s="343"/>
    </row>
    <row r="2874" spans="1:17" s="323" customFormat="1" ht="20.100000000000001" customHeight="1" x14ac:dyDescent="0.25">
      <c r="A2874" s="311"/>
      <c r="B2874" s="308" t="str">
        <f>IF(ISBLANK($D2874)," -",'Offeror_Product Profile'!$B$12)</f>
        <v xml:space="preserve"> -</v>
      </c>
      <c r="C2874" s="308" t="str">
        <f>IF(ISBLANK($D2874)," -",'Offeror_Product Profile'!$B$13)</f>
        <v xml:space="preserve"> -</v>
      </c>
      <c r="D2874" s="340"/>
      <c r="E2874" s="341"/>
      <c r="F2874" s="336" t="str">
        <f>IF(ISBLANK($D2874)," -",'Offeror_Product Profile'!$B$10)</f>
        <v xml:space="preserve"> -</v>
      </c>
      <c r="G2874" s="336" t="str">
        <f>IF(ISBLANK($D2874)," -",'Offeror_Product Profile'!$B$11)</f>
        <v xml:space="preserve"> -</v>
      </c>
      <c r="H2874" s="309" t="str">
        <f>IF(ISBLANK($D2874),"",'Offeror_Product Profile'!$B$9)</f>
        <v/>
      </c>
      <c r="I2874" s="342"/>
      <c r="J2874" s="310" t="str">
        <f>IF(ISBLANK($D2874),"",'CDM_Requirements '!$B$149)</f>
        <v/>
      </c>
      <c r="K2874" s="338" t="str">
        <f>IF(ISBLANK($D2874),"",'CDM_Requirements '!$B$150)</f>
        <v/>
      </c>
      <c r="L2874" s="338" t="str">
        <f>IF(ISBLANK($D2874),"",'CDM_Requirements '!$B$151)</f>
        <v/>
      </c>
      <c r="M2874" s="338" t="str">
        <f>IF(ISBLANK($D2874),"",'CDM_Requirements '!$B$152)</f>
        <v/>
      </c>
      <c r="N2874" s="338" t="str">
        <f>IF(ISBLANK($D2874),"",'CDM_Requirements '!$B$153)</f>
        <v/>
      </c>
      <c r="O2874" s="340"/>
      <c r="P2874" s="340"/>
      <c r="Q2874" s="343"/>
    </row>
    <row r="2875" spans="1:17" s="323" customFormat="1" ht="20.100000000000001" customHeight="1" x14ac:dyDescent="0.25">
      <c r="A2875" s="311"/>
      <c r="B2875" s="308" t="str">
        <f>IF(ISBLANK($D2875)," -",'Offeror_Product Profile'!$B$12)</f>
        <v xml:space="preserve"> -</v>
      </c>
      <c r="C2875" s="308" t="str">
        <f>IF(ISBLANK($D2875)," -",'Offeror_Product Profile'!$B$13)</f>
        <v xml:space="preserve"> -</v>
      </c>
      <c r="D2875" s="340"/>
      <c r="E2875" s="341"/>
      <c r="F2875" s="336" t="str">
        <f>IF(ISBLANK($D2875)," -",'Offeror_Product Profile'!$B$10)</f>
        <v xml:space="preserve"> -</v>
      </c>
      <c r="G2875" s="336" t="str">
        <f>IF(ISBLANK($D2875)," -",'Offeror_Product Profile'!$B$11)</f>
        <v xml:space="preserve"> -</v>
      </c>
      <c r="H2875" s="309" t="str">
        <f>IF(ISBLANK($D2875),"",'Offeror_Product Profile'!$B$9)</f>
        <v/>
      </c>
      <c r="I2875" s="342"/>
      <c r="J2875" s="310" t="str">
        <f>IF(ISBLANK($D2875),"",'CDM_Requirements '!$B$149)</f>
        <v/>
      </c>
      <c r="K2875" s="338" t="str">
        <f>IF(ISBLANK($D2875),"",'CDM_Requirements '!$B$150)</f>
        <v/>
      </c>
      <c r="L2875" s="338" t="str">
        <f>IF(ISBLANK($D2875),"",'CDM_Requirements '!$B$151)</f>
        <v/>
      </c>
      <c r="M2875" s="338" t="str">
        <f>IF(ISBLANK($D2875),"",'CDM_Requirements '!$B$152)</f>
        <v/>
      </c>
      <c r="N2875" s="338" t="str">
        <f>IF(ISBLANK($D2875),"",'CDM_Requirements '!$B$153)</f>
        <v/>
      </c>
      <c r="O2875" s="340"/>
      <c r="P2875" s="340"/>
      <c r="Q2875" s="343"/>
    </row>
    <row r="2876" spans="1:17" s="323" customFormat="1" ht="20.100000000000001" customHeight="1" x14ac:dyDescent="0.25">
      <c r="A2876" s="311"/>
      <c r="B2876" s="308" t="str">
        <f>IF(ISBLANK($D2876)," -",'Offeror_Product Profile'!$B$12)</f>
        <v xml:space="preserve"> -</v>
      </c>
      <c r="C2876" s="308" t="str">
        <f>IF(ISBLANK($D2876)," -",'Offeror_Product Profile'!$B$13)</f>
        <v xml:space="preserve"> -</v>
      </c>
      <c r="D2876" s="340"/>
      <c r="E2876" s="341"/>
      <c r="F2876" s="336" t="str">
        <f>IF(ISBLANK($D2876)," -",'Offeror_Product Profile'!$B$10)</f>
        <v xml:space="preserve"> -</v>
      </c>
      <c r="G2876" s="336" t="str">
        <f>IF(ISBLANK($D2876)," -",'Offeror_Product Profile'!$B$11)</f>
        <v xml:space="preserve"> -</v>
      </c>
      <c r="H2876" s="309" t="str">
        <f>IF(ISBLANK($D2876),"",'Offeror_Product Profile'!$B$9)</f>
        <v/>
      </c>
      <c r="I2876" s="342"/>
      <c r="J2876" s="310" t="str">
        <f>IF(ISBLANK($D2876),"",'CDM_Requirements '!$B$149)</f>
        <v/>
      </c>
      <c r="K2876" s="338" t="str">
        <f>IF(ISBLANK($D2876),"",'CDM_Requirements '!$B$150)</f>
        <v/>
      </c>
      <c r="L2876" s="338" t="str">
        <f>IF(ISBLANK($D2876),"",'CDM_Requirements '!$B$151)</f>
        <v/>
      </c>
      <c r="M2876" s="338" t="str">
        <f>IF(ISBLANK($D2876),"",'CDM_Requirements '!$B$152)</f>
        <v/>
      </c>
      <c r="N2876" s="338" t="str">
        <f>IF(ISBLANK($D2876),"",'CDM_Requirements '!$B$153)</f>
        <v/>
      </c>
      <c r="O2876" s="340"/>
      <c r="P2876" s="340"/>
      <c r="Q2876" s="343"/>
    </row>
    <row r="2877" spans="1:17" s="323" customFormat="1" ht="20.100000000000001" customHeight="1" x14ac:dyDescent="0.25">
      <c r="A2877" s="311"/>
      <c r="B2877" s="308" t="str">
        <f>IF(ISBLANK($D2877)," -",'Offeror_Product Profile'!$B$12)</f>
        <v xml:space="preserve"> -</v>
      </c>
      <c r="C2877" s="308" t="str">
        <f>IF(ISBLANK($D2877)," -",'Offeror_Product Profile'!$B$13)</f>
        <v xml:space="preserve"> -</v>
      </c>
      <c r="D2877" s="340"/>
      <c r="E2877" s="341"/>
      <c r="F2877" s="336" t="str">
        <f>IF(ISBLANK($D2877)," -",'Offeror_Product Profile'!$B$10)</f>
        <v xml:space="preserve"> -</v>
      </c>
      <c r="G2877" s="336" t="str">
        <f>IF(ISBLANK($D2877)," -",'Offeror_Product Profile'!$B$11)</f>
        <v xml:space="preserve"> -</v>
      </c>
      <c r="H2877" s="309" t="str">
        <f>IF(ISBLANK($D2877),"",'Offeror_Product Profile'!$B$9)</f>
        <v/>
      </c>
      <c r="I2877" s="342"/>
      <c r="J2877" s="310" t="str">
        <f>IF(ISBLANK($D2877),"",'CDM_Requirements '!$B$149)</f>
        <v/>
      </c>
      <c r="K2877" s="338" t="str">
        <f>IF(ISBLANK($D2877),"",'CDM_Requirements '!$B$150)</f>
        <v/>
      </c>
      <c r="L2877" s="338" t="str">
        <f>IF(ISBLANK($D2877),"",'CDM_Requirements '!$B$151)</f>
        <v/>
      </c>
      <c r="M2877" s="338" t="str">
        <f>IF(ISBLANK($D2877),"",'CDM_Requirements '!$B$152)</f>
        <v/>
      </c>
      <c r="N2877" s="338" t="str">
        <f>IF(ISBLANK($D2877),"",'CDM_Requirements '!$B$153)</f>
        <v/>
      </c>
      <c r="O2877" s="340"/>
      <c r="P2877" s="340"/>
      <c r="Q2877" s="343"/>
    </row>
    <row r="2878" spans="1:17" s="323" customFormat="1" ht="20.100000000000001" customHeight="1" x14ac:dyDescent="0.25">
      <c r="A2878" s="311"/>
      <c r="B2878" s="308" t="str">
        <f>IF(ISBLANK($D2878)," -",'Offeror_Product Profile'!$B$12)</f>
        <v xml:space="preserve"> -</v>
      </c>
      <c r="C2878" s="308" t="str">
        <f>IF(ISBLANK($D2878)," -",'Offeror_Product Profile'!$B$13)</f>
        <v xml:space="preserve"> -</v>
      </c>
      <c r="D2878" s="340"/>
      <c r="E2878" s="341"/>
      <c r="F2878" s="336" t="str">
        <f>IF(ISBLANK($D2878)," -",'Offeror_Product Profile'!$B$10)</f>
        <v xml:space="preserve"> -</v>
      </c>
      <c r="G2878" s="336" t="str">
        <f>IF(ISBLANK($D2878)," -",'Offeror_Product Profile'!$B$11)</f>
        <v xml:space="preserve"> -</v>
      </c>
      <c r="H2878" s="309" t="str">
        <f>IF(ISBLANK($D2878),"",'Offeror_Product Profile'!$B$9)</f>
        <v/>
      </c>
      <c r="I2878" s="342"/>
      <c r="J2878" s="310" t="str">
        <f>IF(ISBLANK($D2878),"",'CDM_Requirements '!$B$149)</f>
        <v/>
      </c>
      <c r="K2878" s="338" t="str">
        <f>IF(ISBLANK($D2878),"",'CDM_Requirements '!$B$150)</f>
        <v/>
      </c>
      <c r="L2878" s="338" t="str">
        <f>IF(ISBLANK($D2878),"",'CDM_Requirements '!$B$151)</f>
        <v/>
      </c>
      <c r="M2878" s="338" t="str">
        <f>IF(ISBLANK($D2878),"",'CDM_Requirements '!$B$152)</f>
        <v/>
      </c>
      <c r="N2878" s="338" t="str">
        <f>IF(ISBLANK($D2878),"",'CDM_Requirements '!$B$153)</f>
        <v/>
      </c>
      <c r="O2878" s="340"/>
      <c r="P2878" s="340"/>
      <c r="Q2878" s="343"/>
    </row>
    <row r="2879" spans="1:17" s="323" customFormat="1" ht="20.100000000000001" customHeight="1" x14ac:dyDescent="0.25">
      <c r="A2879" s="311"/>
      <c r="B2879" s="308" t="str">
        <f>IF(ISBLANK($D2879)," -",'Offeror_Product Profile'!$B$12)</f>
        <v xml:space="preserve"> -</v>
      </c>
      <c r="C2879" s="308" t="str">
        <f>IF(ISBLANK($D2879)," -",'Offeror_Product Profile'!$B$13)</f>
        <v xml:space="preserve"> -</v>
      </c>
      <c r="D2879" s="340"/>
      <c r="E2879" s="341"/>
      <c r="F2879" s="336" t="str">
        <f>IF(ISBLANK($D2879)," -",'Offeror_Product Profile'!$B$10)</f>
        <v xml:space="preserve"> -</v>
      </c>
      <c r="G2879" s="336" t="str">
        <f>IF(ISBLANK($D2879)," -",'Offeror_Product Profile'!$B$11)</f>
        <v xml:space="preserve"> -</v>
      </c>
      <c r="H2879" s="309" t="str">
        <f>IF(ISBLANK($D2879),"",'Offeror_Product Profile'!$B$9)</f>
        <v/>
      </c>
      <c r="I2879" s="342"/>
      <c r="J2879" s="310" t="str">
        <f>IF(ISBLANK($D2879),"",'CDM_Requirements '!$B$149)</f>
        <v/>
      </c>
      <c r="K2879" s="338" t="str">
        <f>IF(ISBLANK($D2879),"",'CDM_Requirements '!$B$150)</f>
        <v/>
      </c>
      <c r="L2879" s="338" t="str">
        <f>IF(ISBLANK($D2879),"",'CDM_Requirements '!$B$151)</f>
        <v/>
      </c>
      <c r="M2879" s="338" t="str">
        <f>IF(ISBLANK($D2879),"",'CDM_Requirements '!$B$152)</f>
        <v/>
      </c>
      <c r="N2879" s="338" t="str">
        <f>IF(ISBLANK($D2879),"",'CDM_Requirements '!$B$153)</f>
        <v/>
      </c>
      <c r="O2879" s="340"/>
      <c r="P2879" s="340"/>
      <c r="Q2879" s="343"/>
    </row>
    <row r="2880" spans="1:17" s="323" customFormat="1" ht="20.100000000000001" customHeight="1" x14ac:dyDescent="0.25">
      <c r="A2880" s="311"/>
      <c r="B2880" s="308" t="str">
        <f>IF(ISBLANK($D2880)," -",'Offeror_Product Profile'!$B$12)</f>
        <v xml:space="preserve"> -</v>
      </c>
      <c r="C2880" s="308" t="str">
        <f>IF(ISBLANK($D2880)," -",'Offeror_Product Profile'!$B$13)</f>
        <v xml:space="preserve"> -</v>
      </c>
      <c r="D2880" s="340"/>
      <c r="E2880" s="341"/>
      <c r="F2880" s="336" t="str">
        <f>IF(ISBLANK($D2880)," -",'Offeror_Product Profile'!$B$10)</f>
        <v xml:space="preserve"> -</v>
      </c>
      <c r="G2880" s="336" t="str">
        <f>IF(ISBLANK($D2880)," -",'Offeror_Product Profile'!$B$11)</f>
        <v xml:space="preserve"> -</v>
      </c>
      <c r="H2880" s="309" t="str">
        <f>IF(ISBLANK($D2880),"",'Offeror_Product Profile'!$B$9)</f>
        <v/>
      </c>
      <c r="I2880" s="342"/>
      <c r="J2880" s="310" t="str">
        <f>IF(ISBLANK($D2880),"",'CDM_Requirements '!$B$149)</f>
        <v/>
      </c>
      <c r="K2880" s="338" t="str">
        <f>IF(ISBLANK($D2880),"",'CDM_Requirements '!$B$150)</f>
        <v/>
      </c>
      <c r="L2880" s="338" t="str">
        <f>IF(ISBLANK($D2880),"",'CDM_Requirements '!$B$151)</f>
        <v/>
      </c>
      <c r="M2880" s="338" t="str">
        <f>IF(ISBLANK($D2880),"",'CDM_Requirements '!$B$152)</f>
        <v/>
      </c>
      <c r="N2880" s="338" t="str">
        <f>IF(ISBLANK($D2880),"",'CDM_Requirements '!$B$153)</f>
        <v/>
      </c>
      <c r="O2880" s="340"/>
      <c r="P2880" s="340"/>
      <c r="Q2880" s="343"/>
    </row>
    <row r="2881" spans="1:17" s="323" customFormat="1" ht="20.100000000000001" customHeight="1" x14ac:dyDescent="0.25">
      <c r="A2881" s="311"/>
      <c r="B2881" s="308" t="str">
        <f>IF(ISBLANK($D2881)," -",'Offeror_Product Profile'!$B$12)</f>
        <v xml:space="preserve"> -</v>
      </c>
      <c r="C2881" s="308" t="str">
        <f>IF(ISBLANK($D2881)," -",'Offeror_Product Profile'!$B$13)</f>
        <v xml:space="preserve"> -</v>
      </c>
      <c r="D2881" s="340"/>
      <c r="E2881" s="341"/>
      <c r="F2881" s="336" t="str">
        <f>IF(ISBLANK($D2881)," -",'Offeror_Product Profile'!$B$10)</f>
        <v xml:space="preserve"> -</v>
      </c>
      <c r="G2881" s="336" t="str">
        <f>IF(ISBLANK($D2881)," -",'Offeror_Product Profile'!$B$11)</f>
        <v xml:space="preserve"> -</v>
      </c>
      <c r="H2881" s="309" t="str">
        <f>IF(ISBLANK($D2881),"",'Offeror_Product Profile'!$B$9)</f>
        <v/>
      </c>
      <c r="I2881" s="342"/>
      <c r="J2881" s="310" t="str">
        <f>IF(ISBLANK($D2881),"",'CDM_Requirements '!$B$149)</f>
        <v/>
      </c>
      <c r="K2881" s="338" t="str">
        <f>IF(ISBLANK($D2881),"",'CDM_Requirements '!$B$150)</f>
        <v/>
      </c>
      <c r="L2881" s="338" t="str">
        <f>IF(ISBLANK($D2881),"",'CDM_Requirements '!$B$151)</f>
        <v/>
      </c>
      <c r="M2881" s="338" t="str">
        <f>IF(ISBLANK($D2881),"",'CDM_Requirements '!$B$152)</f>
        <v/>
      </c>
      <c r="N2881" s="338" t="str">
        <f>IF(ISBLANK($D2881),"",'CDM_Requirements '!$B$153)</f>
        <v/>
      </c>
      <c r="O2881" s="340"/>
      <c r="P2881" s="340"/>
      <c r="Q2881" s="343"/>
    </row>
    <row r="2882" spans="1:17" s="323" customFormat="1" ht="20.100000000000001" customHeight="1" x14ac:dyDescent="0.25">
      <c r="A2882" s="311"/>
      <c r="B2882" s="308" t="str">
        <f>IF(ISBLANK($D2882)," -",'Offeror_Product Profile'!$B$12)</f>
        <v xml:space="preserve"> -</v>
      </c>
      <c r="C2882" s="308" t="str">
        <f>IF(ISBLANK($D2882)," -",'Offeror_Product Profile'!$B$13)</f>
        <v xml:space="preserve"> -</v>
      </c>
      <c r="D2882" s="340"/>
      <c r="E2882" s="341"/>
      <c r="F2882" s="336" t="str">
        <f>IF(ISBLANK($D2882)," -",'Offeror_Product Profile'!$B$10)</f>
        <v xml:space="preserve"> -</v>
      </c>
      <c r="G2882" s="336" t="str">
        <f>IF(ISBLANK($D2882)," -",'Offeror_Product Profile'!$B$11)</f>
        <v xml:space="preserve"> -</v>
      </c>
      <c r="H2882" s="309" t="str">
        <f>IF(ISBLANK($D2882),"",'Offeror_Product Profile'!$B$9)</f>
        <v/>
      </c>
      <c r="I2882" s="342"/>
      <c r="J2882" s="310" t="str">
        <f>IF(ISBLANK($D2882),"",'CDM_Requirements '!$B$149)</f>
        <v/>
      </c>
      <c r="K2882" s="338" t="str">
        <f>IF(ISBLANK($D2882),"",'CDM_Requirements '!$B$150)</f>
        <v/>
      </c>
      <c r="L2882" s="338" t="str">
        <f>IF(ISBLANK($D2882),"",'CDM_Requirements '!$B$151)</f>
        <v/>
      </c>
      <c r="M2882" s="338" t="str">
        <f>IF(ISBLANK($D2882),"",'CDM_Requirements '!$B$152)</f>
        <v/>
      </c>
      <c r="N2882" s="338" t="str">
        <f>IF(ISBLANK($D2882),"",'CDM_Requirements '!$B$153)</f>
        <v/>
      </c>
      <c r="O2882" s="340"/>
      <c r="P2882" s="340"/>
      <c r="Q2882" s="343"/>
    </row>
    <row r="2883" spans="1:17" s="323" customFormat="1" ht="20.100000000000001" customHeight="1" x14ac:dyDescent="0.25">
      <c r="A2883" s="311"/>
      <c r="B2883" s="308" t="str">
        <f>IF(ISBLANK($D2883)," -",'Offeror_Product Profile'!$B$12)</f>
        <v xml:space="preserve"> -</v>
      </c>
      <c r="C2883" s="308" t="str">
        <f>IF(ISBLANK($D2883)," -",'Offeror_Product Profile'!$B$13)</f>
        <v xml:space="preserve"> -</v>
      </c>
      <c r="D2883" s="340"/>
      <c r="E2883" s="341"/>
      <c r="F2883" s="336" t="str">
        <f>IF(ISBLANK($D2883)," -",'Offeror_Product Profile'!$B$10)</f>
        <v xml:space="preserve"> -</v>
      </c>
      <c r="G2883" s="336" t="str">
        <f>IF(ISBLANK($D2883)," -",'Offeror_Product Profile'!$B$11)</f>
        <v xml:space="preserve"> -</v>
      </c>
      <c r="H2883" s="309" t="str">
        <f>IF(ISBLANK($D2883),"",'Offeror_Product Profile'!$B$9)</f>
        <v/>
      </c>
      <c r="I2883" s="342"/>
      <c r="J2883" s="310" t="str">
        <f>IF(ISBLANK($D2883),"",'CDM_Requirements '!$B$149)</f>
        <v/>
      </c>
      <c r="K2883" s="338" t="str">
        <f>IF(ISBLANK($D2883),"",'CDM_Requirements '!$B$150)</f>
        <v/>
      </c>
      <c r="L2883" s="338" t="str">
        <f>IF(ISBLANK($D2883),"",'CDM_Requirements '!$B$151)</f>
        <v/>
      </c>
      <c r="M2883" s="338" t="str">
        <f>IF(ISBLANK($D2883),"",'CDM_Requirements '!$B$152)</f>
        <v/>
      </c>
      <c r="N2883" s="338" t="str">
        <f>IF(ISBLANK($D2883),"",'CDM_Requirements '!$B$153)</f>
        <v/>
      </c>
      <c r="O2883" s="340"/>
      <c r="P2883" s="340"/>
      <c r="Q2883" s="343"/>
    </row>
    <row r="2884" spans="1:17" s="323" customFormat="1" ht="20.100000000000001" customHeight="1" x14ac:dyDescent="0.25">
      <c r="A2884" s="311"/>
      <c r="B2884" s="308" t="str">
        <f>IF(ISBLANK($D2884)," -",'Offeror_Product Profile'!$B$12)</f>
        <v xml:space="preserve"> -</v>
      </c>
      <c r="C2884" s="308" t="str">
        <f>IF(ISBLANK($D2884)," -",'Offeror_Product Profile'!$B$13)</f>
        <v xml:space="preserve"> -</v>
      </c>
      <c r="D2884" s="340"/>
      <c r="E2884" s="341"/>
      <c r="F2884" s="336" t="str">
        <f>IF(ISBLANK($D2884)," -",'Offeror_Product Profile'!$B$10)</f>
        <v xml:space="preserve"> -</v>
      </c>
      <c r="G2884" s="336" t="str">
        <f>IF(ISBLANK($D2884)," -",'Offeror_Product Profile'!$B$11)</f>
        <v xml:space="preserve"> -</v>
      </c>
      <c r="H2884" s="309" t="str">
        <f>IF(ISBLANK($D2884),"",'Offeror_Product Profile'!$B$9)</f>
        <v/>
      </c>
      <c r="I2884" s="342"/>
      <c r="J2884" s="310" t="str">
        <f>IF(ISBLANK($D2884),"",'CDM_Requirements '!$B$149)</f>
        <v/>
      </c>
      <c r="K2884" s="338" t="str">
        <f>IF(ISBLANK($D2884),"",'CDM_Requirements '!$B$150)</f>
        <v/>
      </c>
      <c r="L2884" s="338" t="str">
        <f>IF(ISBLANK($D2884),"",'CDM_Requirements '!$B$151)</f>
        <v/>
      </c>
      <c r="M2884" s="338" t="str">
        <f>IF(ISBLANK($D2884),"",'CDM_Requirements '!$B$152)</f>
        <v/>
      </c>
      <c r="N2884" s="338" t="str">
        <f>IF(ISBLANK($D2884),"",'CDM_Requirements '!$B$153)</f>
        <v/>
      </c>
      <c r="O2884" s="340"/>
      <c r="P2884" s="340"/>
      <c r="Q2884" s="343"/>
    </row>
    <row r="2885" spans="1:17" s="323" customFormat="1" ht="20.100000000000001" customHeight="1" x14ac:dyDescent="0.25">
      <c r="A2885" s="311"/>
      <c r="B2885" s="308" t="str">
        <f>IF(ISBLANK($D2885)," -",'Offeror_Product Profile'!$B$12)</f>
        <v xml:space="preserve"> -</v>
      </c>
      <c r="C2885" s="308" t="str">
        <f>IF(ISBLANK($D2885)," -",'Offeror_Product Profile'!$B$13)</f>
        <v xml:space="preserve"> -</v>
      </c>
      <c r="D2885" s="340"/>
      <c r="E2885" s="341"/>
      <c r="F2885" s="336" t="str">
        <f>IF(ISBLANK($D2885)," -",'Offeror_Product Profile'!$B$10)</f>
        <v xml:space="preserve"> -</v>
      </c>
      <c r="G2885" s="336" t="str">
        <f>IF(ISBLANK($D2885)," -",'Offeror_Product Profile'!$B$11)</f>
        <v xml:space="preserve"> -</v>
      </c>
      <c r="H2885" s="309" t="str">
        <f>IF(ISBLANK($D2885),"",'Offeror_Product Profile'!$B$9)</f>
        <v/>
      </c>
      <c r="I2885" s="342"/>
      <c r="J2885" s="310" t="str">
        <f>IF(ISBLANK($D2885),"",'CDM_Requirements '!$B$149)</f>
        <v/>
      </c>
      <c r="K2885" s="338" t="str">
        <f>IF(ISBLANK($D2885),"",'CDM_Requirements '!$B$150)</f>
        <v/>
      </c>
      <c r="L2885" s="338" t="str">
        <f>IF(ISBLANK($D2885),"",'CDM_Requirements '!$B$151)</f>
        <v/>
      </c>
      <c r="M2885" s="338" t="str">
        <f>IF(ISBLANK($D2885),"",'CDM_Requirements '!$B$152)</f>
        <v/>
      </c>
      <c r="N2885" s="338" t="str">
        <f>IF(ISBLANK($D2885),"",'CDM_Requirements '!$B$153)</f>
        <v/>
      </c>
      <c r="O2885" s="340"/>
      <c r="P2885" s="340"/>
      <c r="Q2885" s="343"/>
    </row>
    <row r="2886" spans="1:17" s="323" customFormat="1" ht="20.100000000000001" customHeight="1" x14ac:dyDescent="0.25">
      <c r="A2886" s="311"/>
      <c r="B2886" s="308" t="str">
        <f>IF(ISBLANK($D2886)," -",'Offeror_Product Profile'!$B$12)</f>
        <v xml:space="preserve"> -</v>
      </c>
      <c r="C2886" s="308" t="str">
        <f>IF(ISBLANK($D2886)," -",'Offeror_Product Profile'!$B$13)</f>
        <v xml:space="preserve"> -</v>
      </c>
      <c r="D2886" s="340"/>
      <c r="E2886" s="341"/>
      <c r="F2886" s="336" t="str">
        <f>IF(ISBLANK($D2886)," -",'Offeror_Product Profile'!$B$10)</f>
        <v xml:space="preserve"> -</v>
      </c>
      <c r="G2886" s="336" t="str">
        <f>IF(ISBLANK($D2886)," -",'Offeror_Product Profile'!$B$11)</f>
        <v xml:space="preserve"> -</v>
      </c>
      <c r="H2886" s="309" t="str">
        <f>IF(ISBLANK($D2886),"",'Offeror_Product Profile'!$B$9)</f>
        <v/>
      </c>
      <c r="I2886" s="342"/>
      <c r="J2886" s="310" t="str">
        <f>IF(ISBLANK($D2886),"",'CDM_Requirements '!$B$149)</f>
        <v/>
      </c>
      <c r="K2886" s="338" t="str">
        <f>IF(ISBLANK($D2886),"",'CDM_Requirements '!$B$150)</f>
        <v/>
      </c>
      <c r="L2886" s="338" t="str">
        <f>IF(ISBLANK($D2886),"",'CDM_Requirements '!$B$151)</f>
        <v/>
      </c>
      <c r="M2886" s="338" t="str">
        <f>IF(ISBLANK($D2886),"",'CDM_Requirements '!$B$152)</f>
        <v/>
      </c>
      <c r="N2886" s="338" t="str">
        <f>IF(ISBLANK($D2886),"",'CDM_Requirements '!$B$153)</f>
        <v/>
      </c>
      <c r="O2886" s="340"/>
      <c r="P2886" s="340"/>
      <c r="Q2886" s="343"/>
    </row>
    <row r="2887" spans="1:17" s="323" customFormat="1" ht="20.100000000000001" customHeight="1" x14ac:dyDescent="0.25">
      <c r="A2887" s="311"/>
      <c r="B2887" s="308" t="str">
        <f>IF(ISBLANK($D2887)," -",'Offeror_Product Profile'!$B$12)</f>
        <v xml:space="preserve"> -</v>
      </c>
      <c r="C2887" s="308" t="str">
        <f>IF(ISBLANK($D2887)," -",'Offeror_Product Profile'!$B$13)</f>
        <v xml:space="preserve"> -</v>
      </c>
      <c r="D2887" s="340"/>
      <c r="E2887" s="341"/>
      <c r="F2887" s="336" t="str">
        <f>IF(ISBLANK($D2887)," -",'Offeror_Product Profile'!$B$10)</f>
        <v xml:space="preserve"> -</v>
      </c>
      <c r="G2887" s="336" t="str">
        <f>IF(ISBLANK($D2887)," -",'Offeror_Product Profile'!$B$11)</f>
        <v xml:space="preserve"> -</v>
      </c>
      <c r="H2887" s="309" t="str">
        <f>IF(ISBLANK($D2887),"",'Offeror_Product Profile'!$B$9)</f>
        <v/>
      </c>
      <c r="I2887" s="342"/>
      <c r="J2887" s="310" t="str">
        <f>IF(ISBLANK($D2887),"",'CDM_Requirements '!$B$149)</f>
        <v/>
      </c>
      <c r="K2887" s="338" t="str">
        <f>IF(ISBLANK($D2887),"",'CDM_Requirements '!$B$150)</f>
        <v/>
      </c>
      <c r="L2887" s="338" t="str">
        <f>IF(ISBLANK($D2887),"",'CDM_Requirements '!$B$151)</f>
        <v/>
      </c>
      <c r="M2887" s="338" t="str">
        <f>IF(ISBLANK($D2887),"",'CDM_Requirements '!$B$152)</f>
        <v/>
      </c>
      <c r="N2887" s="338" t="str">
        <f>IF(ISBLANK($D2887),"",'CDM_Requirements '!$B$153)</f>
        <v/>
      </c>
      <c r="O2887" s="340"/>
      <c r="P2887" s="340"/>
      <c r="Q2887" s="343"/>
    </row>
    <row r="2888" spans="1:17" s="323" customFormat="1" ht="20.100000000000001" customHeight="1" x14ac:dyDescent="0.25">
      <c r="A2888" s="311"/>
      <c r="B2888" s="308" t="str">
        <f>IF(ISBLANK($D2888)," -",'Offeror_Product Profile'!$B$12)</f>
        <v xml:space="preserve"> -</v>
      </c>
      <c r="C2888" s="308" t="str">
        <f>IF(ISBLANK($D2888)," -",'Offeror_Product Profile'!$B$13)</f>
        <v xml:space="preserve"> -</v>
      </c>
      <c r="D2888" s="340"/>
      <c r="E2888" s="341"/>
      <c r="F2888" s="336" t="str">
        <f>IF(ISBLANK($D2888)," -",'Offeror_Product Profile'!$B$10)</f>
        <v xml:space="preserve"> -</v>
      </c>
      <c r="G2888" s="336" t="str">
        <f>IF(ISBLANK($D2888)," -",'Offeror_Product Profile'!$B$11)</f>
        <v xml:space="preserve"> -</v>
      </c>
      <c r="H2888" s="309" t="str">
        <f>IF(ISBLANK($D2888),"",'Offeror_Product Profile'!$B$9)</f>
        <v/>
      </c>
      <c r="I2888" s="342"/>
      <c r="J2888" s="310" t="str">
        <f>IF(ISBLANK($D2888),"",'CDM_Requirements '!$B$149)</f>
        <v/>
      </c>
      <c r="K2888" s="338" t="str">
        <f>IF(ISBLANK($D2888),"",'CDM_Requirements '!$B$150)</f>
        <v/>
      </c>
      <c r="L2888" s="338" t="str">
        <f>IF(ISBLANK($D2888),"",'CDM_Requirements '!$B$151)</f>
        <v/>
      </c>
      <c r="M2888" s="338" t="str">
        <f>IF(ISBLANK($D2888),"",'CDM_Requirements '!$B$152)</f>
        <v/>
      </c>
      <c r="N2888" s="338" t="str">
        <f>IF(ISBLANK($D2888),"",'CDM_Requirements '!$B$153)</f>
        <v/>
      </c>
      <c r="O2888" s="340"/>
      <c r="P2888" s="340"/>
      <c r="Q2888" s="343"/>
    </row>
    <row r="2889" spans="1:17" s="323" customFormat="1" ht="20.100000000000001" customHeight="1" x14ac:dyDescent="0.25">
      <c r="A2889" s="311"/>
      <c r="B2889" s="308" t="str">
        <f>IF(ISBLANK($D2889)," -",'Offeror_Product Profile'!$B$12)</f>
        <v xml:space="preserve"> -</v>
      </c>
      <c r="C2889" s="308" t="str">
        <f>IF(ISBLANK($D2889)," -",'Offeror_Product Profile'!$B$13)</f>
        <v xml:space="preserve"> -</v>
      </c>
      <c r="D2889" s="340"/>
      <c r="E2889" s="341"/>
      <c r="F2889" s="336" t="str">
        <f>IF(ISBLANK($D2889)," -",'Offeror_Product Profile'!$B$10)</f>
        <v xml:space="preserve"> -</v>
      </c>
      <c r="G2889" s="336" t="str">
        <f>IF(ISBLANK($D2889)," -",'Offeror_Product Profile'!$B$11)</f>
        <v xml:space="preserve"> -</v>
      </c>
      <c r="H2889" s="309" t="str">
        <f>IF(ISBLANK($D2889),"",'Offeror_Product Profile'!$B$9)</f>
        <v/>
      </c>
      <c r="I2889" s="342"/>
      <c r="J2889" s="310" t="str">
        <f>IF(ISBLANK($D2889),"",'CDM_Requirements '!$B$149)</f>
        <v/>
      </c>
      <c r="K2889" s="338" t="str">
        <f>IF(ISBLANK($D2889),"",'CDM_Requirements '!$B$150)</f>
        <v/>
      </c>
      <c r="L2889" s="338" t="str">
        <f>IF(ISBLANK($D2889),"",'CDM_Requirements '!$B$151)</f>
        <v/>
      </c>
      <c r="M2889" s="338" t="str">
        <f>IF(ISBLANK($D2889),"",'CDM_Requirements '!$B$152)</f>
        <v/>
      </c>
      <c r="N2889" s="338" t="str">
        <f>IF(ISBLANK($D2889),"",'CDM_Requirements '!$B$153)</f>
        <v/>
      </c>
      <c r="O2889" s="340"/>
      <c r="P2889" s="340"/>
      <c r="Q2889" s="343"/>
    </row>
    <row r="2890" spans="1:17" s="323" customFormat="1" ht="20.100000000000001" customHeight="1" x14ac:dyDescent="0.25">
      <c r="A2890" s="311"/>
      <c r="B2890" s="308" t="str">
        <f>IF(ISBLANK($D2890)," -",'Offeror_Product Profile'!$B$12)</f>
        <v xml:space="preserve"> -</v>
      </c>
      <c r="C2890" s="308" t="str">
        <f>IF(ISBLANK($D2890)," -",'Offeror_Product Profile'!$B$13)</f>
        <v xml:space="preserve"> -</v>
      </c>
      <c r="D2890" s="340"/>
      <c r="E2890" s="341"/>
      <c r="F2890" s="336" t="str">
        <f>IF(ISBLANK($D2890)," -",'Offeror_Product Profile'!$B$10)</f>
        <v xml:space="preserve"> -</v>
      </c>
      <c r="G2890" s="336" t="str">
        <f>IF(ISBLANK($D2890)," -",'Offeror_Product Profile'!$B$11)</f>
        <v xml:space="preserve"> -</v>
      </c>
      <c r="H2890" s="309" t="str">
        <f>IF(ISBLANK($D2890),"",'Offeror_Product Profile'!$B$9)</f>
        <v/>
      </c>
      <c r="I2890" s="342"/>
      <c r="J2890" s="310" t="str">
        <f>IF(ISBLANK($D2890),"",'CDM_Requirements '!$B$149)</f>
        <v/>
      </c>
      <c r="K2890" s="338" t="str">
        <f>IF(ISBLANK($D2890),"",'CDM_Requirements '!$B$150)</f>
        <v/>
      </c>
      <c r="L2890" s="338" t="str">
        <f>IF(ISBLANK($D2890),"",'CDM_Requirements '!$B$151)</f>
        <v/>
      </c>
      <c r="M2890" s="338" t="str">
        <f>IF(ISBLANK($D2890),"",'CDM_Requirements '!$B$152)</f>
        <v/>
      </c>
      <c r="N2890" s="338" t="str">
        <f>IF(ISBLANK($D2890),"",'CDM_Requirements '!$B$153)</f>
        <v/>
      </c>
      <c r="O2890" s="340"/>
      <c r="P2890" s="340"/>
      <c r="Q2890" s="343"/>
    </row>
    <row r="2891" spans="1:17" s="323" customFormat="1" ht="20.100000000000001" customHeight="1" x14ac:dyDescent="0.25">
      <c r="A2891" s="311"/>
      <c r="B2891" s="308" t="str">
        <f>IF(ISBLANK($D2891)," -",'Offeror_Product Profile'!$B$12)</f>
        <v xml:space="preserve"> -</v>
      </c>
      <c r="C2891" s="308" t="str">
        <f>IF(ISBLANK($D2891)," -",'Offeror_Product Profile'!$B$13)</f>
        <v xml:space="preserve"> -</v>
      </c>
      <c r="D2891" s="340"/>
      <c r="E2891" s="341"/>
      <c r="F2891" s="336" t="str">
        <f>IF(ISBLANK($D2891)," -",'Offeror_Product Profile'!$B$10)</f>
        <v xml:space="preserve"> -</v>
      </c>
      <c r="G2891" s="336" t="str">
        <f>IF(ISBLANK($D2891)," -",'Offeror_Product Profile'!$B$11)</f>
        <v xml:space="preserve"> -</v>
      </c>
      <c r="H2891" s="309" t="str">
        <f>IF(ISBLANK($D2891),"",'Offeror_Product Profile'!$B$9)</f>
        <v/>
      </c>
      <c r="I2891" s="342"/>
      <c r="J2891" s="310" t="str">
        <f>IF(ISBLANK($D2891),"",'CDM_Requirements '!$B$149)</f>
        <v/>
      </c>
      <c r="K2891" s="338" t="str">
        <f>IF(ISBLANK($D2891),"",'CDM_Requirements '!$B$150)</f>
        <v/>
      </c>
      <c r="L2891" s="338" t="str">
        <f>IF(ISBLANK($D2891),"",'CDM_Requirements '!$B$151)</f>
        <v/>
      </c>
      <c r="M2891" s="338" t="str">
        <f>IF(ISBLANK($D2891),"",'CDM_Requirements '!$B$152)</f>
        <v/>
      </c>
      <c r="N2891" s="338" t="str">
        <f>IF(ISBLANK($D2891),"",'CDM_Requirements '!$B$153)</f>
        <v/>
      </c>
      <c r="O2891" s="340"/>
      <c r="P2891" s="340"/>
      <c r="Q2891" s="343"/>
    </row>
    <row r="2892" spans="1:17" s="323" customFormat="1" ht="20.100000000000001" customHeight="1" x14ac:dyDescent="0.25">
      <c r="A2892" s="311"/>
      <c r="B2892" s="308" t="str">
        <f>IF(ISBLANK($D2892)," -",'Offeror_Product Profile'!$B$12)</f>
        <v xml:space="preserve"> -</v>
      </c>
      <c r="C2892" s="308" t="str">
        <f>IF(ISBLANK($D2892)," -",'Offeror_Product Profile'!$B$13)</f>
        <v xml:space="preserve"> -</v>
      </c>
      <c r="D2892" s="340"/>
      <c r="E2892" s="341"/>
      <c r="F2892" s="336" t="str">
        <f>IF(ISBLANK($D2892)," -",'Offeror_Product Profile'!$B$10)</f>
        <v xml:space="preserve"> -</v>
      </c>
      <c r="G2892" s="336" t="str">
        <f>IF(ISBLANK($D2892)," -",'Offeror_Product Profile'!$B$11)</f>
        <v xml:space="preserve"> -</v>
      </c>
      <c r="H2892" s="309" t="str">
        <f>IF(ISBLANK($D2892),"",'Offeror_Product Profile'!$B$9)</f>
        <v/>
      </c>
      <c r="I2892" s="342"/>
      <c r="J2892" s="310" t="str">
        <f>IF(ISBLANK($D2892),"",'CDM_Requirements '!$B$149)</f>
        <v/>
      </c>
      <c r="K2892" s="338" t="str">
        <f>IF(ISBLANK($D2892),"",'CDM_Requirements '!$B$150)</f>
        <v/>
      </c>
      <c r="L2892" s="338" t="str">
        <f>IF(ISBLANK($D2892),"",'CDM_Requirements '!$B$151)</f>
        <v/>
      </c>
      <c r="M2892" s="338" t="str">
        <f>IF(ISBLANK($D2892),"",'CDM_Requirements '!$B$152)</f>
        <v/>
      </c>
      <c r="N2892" s="338" t="str">
        <f>IF(ISBLANK($D2892),"",'CDM_Requirements '!$B$153)</f>
        <v/>
      </c>
      <c r="O2892" s="340"/>
      <c r="P2892" s="340"/>
      <c r="Q2892" s="343"/>
    </row>
    <row r="2893" spans="1:17" s="323" customFormat="1" ht="20.100000000000001" customHeight="1" x14ac:dyDescent="0.25">
      <c r="A2893" s="311"/>
      <c r="B2893" s="308" t="str">
        <f>IF(ISBLANK($D2893)," -",'Offeror_Product Profile'!$B$12)</f>
        <v xml:space="preserve"> -</v>
      </c>
      <c r="C2893" s="308" t="str">
        <f>IF(ISBLANK($D2893)," -",'Offeror_Product Profile'!$B$13)</f>
        <v xml:space="preserve"> -</v>
      </c>
      <c r="D2893" s="340"/>
      <c r="E2893" s="341"/>
      <c r="F2893" s="336" t="str">
        <f>IF(ISBLANK($D2893)," -",'Offeror_Product Profile'!$B$10)</f>
        <v xml:space="preserve"> -</v>
      </c>
      <c r="G2893" s="336" t="str">
        <f>IF(ISBLANK($D2893)," -",'Offeror_Product Profile'!$B$11)</f>
        <v xml:space="preserve"> -</v>
      </c>
      <c r="H2893" s="309" t="str">
        <f>IF(ISBLANK($D2893),"",'Offeror_Product Profile'!$B$9)</f>
        <v/>
      </c>
      <c r="I2893" s="342"/>
      <c r="J2893" s="310" t="str">
        <f>IF(ISBLANK($D2893),"",'CDM_Requirements '!$B$149)</f>
        <v/>
      </c>
      <c r="K2893" s="338" t="str">
        <f>IF(ISBLANK($D2893),"",'CDM_Requirements '!$B$150)</f>
        <v/>
      </c>
      <c r="L2893" s="338" t="str">
        <f>IF(ISBLANK($D2893),"",'CDM_Requirements '!$B$151)</f>
        <v/>
      </c>
      <c r="M2893" s="338" t="str">
        <f>IF(ISBLANK($D2893),"",'CDM_Requirements '!$B$152)</f>
        <v/>
      </c>
      <c r="N2893" s="338" t="str">
        <f>IF(ISBLANK($D2893),"",'CDM_Requirements '!$B$153)</f>
        <v/>
      </c>
      <c r="O2893" s="340"/>
      <c r="P2893" s="340"/>
      <c r="Q2893" s="343"/>
    </row>
    <row r="2894" spans="1:17" s="323" customFormat="1" ht="20.100000000000001" customHeight="1" x14ac:dyDescent="0.25">
      <c r="A2894" s="311"/>
      <c r="B2894" s="308" t="str">
        <f>IF(ISBLANK($D2894)," -",'Offeror_Product Profile'!$B$12)</f>
        <v xml:space="preserve"> -</v>
      </c>
      <c r="C2894" s="308" t="str">
        <f>IF(ISBLANK($D2894)," -",'Offeror_Product Profile'!$B$13)</f>
        <v xml:space="preserve"> -</v>
      </c>
      <c r="D2894" s="340"/>
      <c r="E2894" s="341"/>
      <c r="F2894" s="336" t="str">
        <f>IF(ISBLANK($D2894)," -",'Offeror_Product Profile'!$B$10)</f>
        <v xml:space="preserve"> -</v>
      </c>
      <c r="G2894" s="336" t="str">
        <f>IF(ISBLANK($D2894)," -",'Offeror_Product Profile'!$B$11)</f>
        <v xml:space="preserve"> -</v>
      </c>
      <c r="H2894" s="309" t="str">
        <f>IF(ISBLANK($D2894),"",'Offeror_Product Profile'!$B$9)</f>
        <v/>
      </c>
      <c r="I2894" s="342"/>
      <c r="J2894" s="310" t="str">
        <f>IF(ISBLANK($D2894),"",'CDM_Requirements '!$B$149)</f>
        <v/>
      </c>
      <c r="K2894" s="338" t="str">
        <f>IF(ISBLANK($D2894),"",'CDM_Requirements '!$B$150)</f>
        <v/>
      </c>
      <c r="L2894" s="338" t="str">
        <f>IF(ISBLANK($D2894),"",'CDM_Requirements '!$B$151)</f>
        <v/>
      </c>
      <c r="M2894" s="338" t="str">
        <f>IF(ISBLANK($D2894),"",'CDM_Requirements '!$B$152)</f>
        <v/>
      </c>
      <c r="N2894" s="338" t="str">
        <f>IF(ISBLANK($D2894),"",'CDM_Requirements '!$B$153)</f>
        <v/>
      </c>
      <c r="O2894" s="340"/>
      <c r="P2894" s="340"/>
      <c r="Q2894" s="343"/>
    </row>
    <row r="2895" spans="1:17" s="323" customFormat="1" ht="20.100000000000001" customHeight="1" x14ac:dyDescent="0.25">
      <c r="A2895" s="311"/>
      <c r="B2895" s="308" t="str">
        <f>IF(ISBLANK($D2895)," -",'Offeror_Product Profile'!$B$12)</f>
        <v xml:space="preserve"> -</v>
      </c>
      <c r="C2895" s="308" t="str">
        <f>IF(ISBLANK($D2895)," -",'Offeror_Product Profile'!$B$13)</f>
        <v xml:space="preserve"> -</v>
      </c>
      <c r="D2895" s="340"/>
      <c r="E2895" s="341"/>
      <c r="F2895" s="336" t="str">
        <f>IF(ISBLANK($D2895)," -",'Offeror_Product Profile'!$B$10)</f>
        <v xml:space="preserve"> -</v>
      </c>
      <c r="G2895" s="336" t="str">
        <f>IF(ISBLANK($D2895)," -",'Offeror_Product Profile'!$B$11)</f>
        <v xml:space="preserve"> -</v>
      </c>
      <c r="H2895" s="309" t="str">
        <f>IF(ISBLANK($D2895),"",'Offeror_Product Profile'!$B$9)</f>
        <v/>
      </c>
      <c r="I2895" s="342"/>
      <c r="J2895" s="310" t="str">
        <f>IF(ISBLANK($D2895),"",'CDM_Requirements '!$B$149)</f>
        <v/>
      </c>
      <c r="K2895" s="338" t="str">
        <f>IF(ISBLANK($D2895),"",'CDM_Requirements '!$B$150)</f>
        <v/>
      </c>
      <c r="L2895" s="338" t="str">
        <f>IF(ISBLANK($D2895),"",'CDM_Requirements '!$B$151)</f>
        <v/>
      </c>
      <c r="M2895" s="338" t="str">
        <f>IF(ISBLANK($D2895),"",'CDM_Requirements '!$B$152)</f>
        <v/>
      </c>
      <c r="N2895" s="338" t="str">
        <f>IF(ISBLANK($D2895),"",'CDM_Requirements '!$B$153)</f>
        <v/>
      </c>
      <c r="O2895" s="340"/>
      <c r="P2895" s="340"/>
      <c r="Q2895" s="343"/>
    </row>
    <row r="2896" spans="1:17" s="323" customFormat="1" ht="20.100000000000001" customHeight="1" x14ac:dyDescent="0.25">
      <c r="A2896" s="311"/>
      <c r="B2896" s="308" t="str">
        <f>IF(ISBLANK($D2896)," -",'Offeror_Product Profile'!$B$12)</f>
        <v xml:space="preserve"> -</v>
      </c>
      <c r="C2896" s="308" t="str">
        <f>IF(ISBLANK($D2896)," -",'Offeror_Product Profile'!$B$13)</f>
        <v xml:space="preserve"> -</v>
      </c>
      <c r="D2896" s="340"/>
      <c r="E2896" s="341"/>
      <c r="F2896" s="336" t="str">
        <f>IF(ISBLANK($D2896)," -",'Offeror_Product Profile'!$B$10)</f>
        <v xml:space="preserve"> -</v>
      </c>
      <c r="G2896" s="336" t="str">
        <f>IF(ISBLANK($D2896)," -",'Offeror_Product Profile'!$B$11)</f>
        <v xml:space="preserve"> -</v>
      </c>
      <c r="H2896" s="309" t="str">
        <f>IF(ISBLANK($D2896),"",'Offeror_Product Profile'!$B$9)</f>
        <v/>
      </c>
      <c r="I2896" s="342"/>
      <c r="J2896" s="310" t="str">
        <f>IF(ISBLANK($D2896),"",'CDM_Requirements '!$B$149)</f>
        <v/>
      </c>
      <c r="K2896" s="338" t="str">
        <f>IF(ISBLANK($D2896),"",'CDM_Requirements '!$B$150)</f>
        <v/>
      </c>
      <c r="L2896" s="338" t="str">
        <f>IF(ISBLANK($D2896),"",'CDM_Requirements '!$B$151)</f>
        <v/>
      </c>
      <c r="M2896" s="338" t="str">
        <f>IF(ISBLANK($D2896),"",'CDM_Requirements '!$B$152)</f>
        <v/>
      </c>
      <c r="N2896" s="338" t="str">
        <f>IF(ISBLANK($D2896),"",'CDM_Requirements '!$B$153)</f>
        <v/>
      </c>
      <c r="O2896" s="340"/>
      <c r="P2896" s="340"/>
      <c r="Q2896" s="343"/>
    </row>
    <row r="2897" spans="1:17" s="323" customFormat="1" ht="20.100000000000001" customHeight="1" x14ac:dyDescent="0.25">
      <c r="A2897" s="311"/>
      <c r="B2897" s="308" t="str">
        <f>IF(ISBLANK($D2897)," -",'Offeror_Product Profile'!$B$12)</f>
        <v xml:space="preserve"> -</v>
      </c>
      <c r="C2897" s="308" t="str">
        <f>IF(ISBLANK($D2897)," -",'Offeror_Product Profile'!$B$13)</f>
        <v xml:space="preserve"> -</v>
      </c>
      <c r="D2897" s="340"/>
      <c r="E2897" s="341"/>
      <c r="F2897" s="336" t="str">
        <f>IF(ISBLANK($D2897)," -",'Offeror_Product Profile'!$B$10)</f>
        <v xml:space="preserve"> -</v>
      </c>
      <c r="G2897" s="336" t="str">
        <f>IF(ISBLANK($D2897)," -",'Offeror_Product Profile'!$B$11)</f>
        <v xml:space="preserve"> -</v>
      </c>
      <c r="H2897" s="309" t="str">
        <f>IF(ISBLANK($D2897),"",'Offeror_Product Profile'!$B$9)</f>
        <v/>
      </c>
      <c r="I2897" s="342"/>
      <c r="J2897" s="310" t="str">
        <f>IF(ISBLANK($D2897),"",'CDM_Requirements '!$B$149)</f>
        <v/>
      </c>
      <c r="K2897" s="338" t="str">
        <f>IF(ISBLANK($D2897),"",'CDM_Requirements '!$B$150)</f>
        <v/>
      </c>
      <c r="L2897" s="338" t="str">
        <f>IF(ISBLANK($D2897),"",'CDM_Requirements '!$B$151)</f>
        <v/>
      </c>
      <c r="M2897" s="338" t="str">
        <f>IF(ISBLANK($D2897),"",'CDM_Requirements '!$B$152)</f>
        <v/>
      </c>
      <c r="N2897" s="338" t="str">
        <f>IF(ISBLANK($D2897),"",'CDM_Requirements '!$B$153)</f>
        <v/>
      </c>
      <c r="O2897" s="340"/>
      <c r="P2897" s="340"/>
      <c r="Q2897" s="343"/>
    </row>
    <row r="2898" spans="1:17" s="323" customFormat="1" ht="20.100000000000001" customHeight="1" x14ac:dyDescent="0.25">
      <c r="A2898" s="311"/>
      <c r="B2898" s="308" t="str">
        <f>IF(ISBLANK($D2898)," -",'Offeror_Product Profile'!$B$12)</f>
        <v xml:space="preserve"> -</v>
      </c>
      <c r="C2898" s="308" t="str">
        <f>IF(ISBLANK($D2898)," -",'Offeror_Product Profile'!$B$13)</f>
        <v xml:space="preserve"> -</v>
      </c>
      <c r="D2898" s="340"/>
      <c r="E2898" s="341"/>
      <c r="F2898" s="336" t="str">
        <f>IF(ISBLANK($D2898)," -",'Offeror_Product Profile'!$B$10)</f>
        <v xml:space="preserve"> -</v>
      </c>
      <c r="G2898" s="336" t="str">
        <f>IF(ISBLANK($D2898)," -",'Offeror_Product Profile'!$B$11)</f>
        <v xml:space="preserve"> -</v>
      </c>
      <c r="H2898" s="309" t="str">
        <f>IF(ISBLANK($D2898),"",'Offeror_Product Profile'!$B$9)</f>
        <v/>
      </c>
      <c r="I2898" s="342"/>
      <c r="J2898" s="310" t="str">
        <f>IF(ISBLANK($D2898),"",'CDM_Requirements '!$B$149)</f>
        <v/>
      </c>
      <c r="K2898" s="338" t="str">
        <f>IF(ISBLANK($D2898),"",'CDM_Requirements '!$B$150)</f>
        <v/>
      </c>
      <c r="L2898" s="338" t="str">
        <f>IF(ISBLANK($D2898),"",'CDM_Requirements '!$B$151)</f>
        <v/>
      </c>
      <c r="M2898" s="338" t="str">
        <f>IF(ISBLANK($D2898),"",'CDM_Requirements '!$B$152)</f>
        <v/>
      </c>
      <c r="N2898" s="338" t="str">
        <f>IF(ISBLANK($D2898),"",'CDM_Requirements '!$B$153)</f>
        <v/>
      </c>
      <c r="O2898" s="340"/>
      <c r="P2898" s="340"/>
      <c r="Q2898" s="343"/>
    </row>
    <row r="2899" spans="1:17" s="323" customFormat="1" ht="20.100000000000001" customHeight="1" x14ac:dyDescent="0.25">
      <c r="A2899" s="311"/>
      <c r="B2899" s="308" t="str">
        <f>IF(ISBLANK($D2899)," -",'Offeror_Product Profile'!$B$12)</f>
        <v xml:space="preserve"> -</v>
      </c>
      <c r="C2899" s="308" t="str">
        <f>IF(ISBLANK($D2899)," -",'Offeror_Product Profile'!$B$13)</f>
        <v xml:space="preserve"> -</v>
      </c>
      <c r="D2899" s="340"/>
      <c r="E2899" s="341"/>
      <c r="F2899" s="336" t="str">
        <f>IF(ISBLANK($D2899)," -",'Offeror_Product Profile'!$B$10)</f>
        <v xml:space="preserve"> -</v>
      </c>
      <c r="G2899" s="336" t="str">
        <f>IF(ISBLANK($D2899)," -",'Offeror_Product Profile'!$B$11)</f>
        <v xml:space="preserve"> -</v>
      </c>
      <c r="H2899" s="309" t="str">
        <f>IF(ISBLANK($D2899),"",'Offeror_Product Profile'!$B$9)</f>
        <v/>
      </c>
      <c r="I2899" s="342"/>
      <c r="J2899" s="310" t="str">
        <f>IF(ISBLANK($D2899),"",'CDM_Requirements '!$B$149)</f>
        <v/>
      </c>
      <c r="K2899" s="338" t="str">
        <f>IF(ISBLANK($D2899),"",'CDM_Requirements '!$B$150)</f>
        <v/>
      </c>
      <c r="L2899" s="338" t="str">
        <f>IF(ISBLANK($D2899),"",'CDM_Requirements '!$B$151)</f>
        <v/>
      </c>
      <c r="M2899" s="338" t="str">
        <f>IF(ISBLANK($D2899),"",'CDM_Requirements '!$B$152)</f>
        <v/>
      </c>
      <c r="N2899" s="338" t="str">
        <f>IF(ISBLANK($D2899),"",'CDM_Requirements '!$B$153)</f>
        <v/>
      </c>
      <c r="O2899" s="340"/>
      <c r="P2899" s="340"/>
      <c r="Q2899" s="343"/>
    </row>
    <row r="2900" spans="1:17" s="323" customFormat="1" ht="20.100000000000001" customHeight="1" x14ac:dyDescent="0.25">
      <c r="A2900" s="311"/>
      <c r="B2900" s="308" t="str">
        <f>IF(ISBLANK($D2900)," -",'Offeror_Product Profile'!$B$12)</f>
        <v xml:space="preserve"> -</v>
      </c>
      <c r="C2900" s="308" t="str">
        <f>IF(ISBLANK($D2900)," -",'Offeror_Product Profile'!$B$13)</f>
        <v xml:space="preserve"> -</v>
      </c>
      <c r="D2900" s="340"/>
      <c r="E2900" s="341"/>
      <c r="F2900" s="336" t="str">
        <f>IF(ISBLANK($D2900)," -",'Offeror_Product Profile'!$B$10)</f>
        <v xml:space="preserve"> -</v>
      </c>
      <c r="G2900" s="336" t="str">
        <f>IF(ISBLANK($D2900)," -",'Offeror_Product Profile'!$B$11)</f>
        <v xml:space="preserve"> -</v>
      </c>
      <c r="H2900" s="309" t="str">
        <f>IF(ISBLANK($D2900),"",'Offeror_Product Profile'!$B$9)</f>
        <v/>
      </c>
      <c r="I2900" s="342"/>
      <c r="J2900" s="310" t="str">
        <f>IF(ISBLANK($D2900),"",'CDM_Requirements '!$B$149)</f>
        <v/>
      </c>
      <c r="K2900" s="338" t="str">
        <f>IF(ISBLANK($D2900),"",'CDM_Requirements '!$B$150)</f>
        <v/>
      </c>
      <c r="L2900" s="338" t="str">
        <f>IF(ISBLANK($D2900),"",'CDM_Requirements '!$B$151)</f>
        <v/>
      </c>
      <c r="M2900" s="338" t="str">
        <f>IF(ISBLANK($D2900),"",'CDM_Requirements '!$B$152)</f>
        <v/>
      </c>
      <c r="N2900" s="338" t="str">
        <f>IF(ISBLANK($D2900),"",'CDM_Requirements '!$B$153)</f>
        <v/>
      </c>
      <c r="O2900" s="340"/>
      <c r="P2900" s="340"/>
      <c r="Q2900" s="343"/>
    </row>
    <row r="2901" spans="1:17" s="323" customFormat="1" ht="20.100000000000001" customHeight="1" x14ac:dyDescent="0.25">
      <c r="A2901" s="311"/>
      <c r="B2901" s="308" t="str">
        <f>IF(ISBLANK($D2901)," -",'Offeror_Product Profile'!$B$12)</f>
        <v xml:space="preserve"> -</v>
      </c>
      <c r="C2901" s="308" t="str">
        <f>IF(ISBLANK($D2901)," -",'Offeror_Product Profile'!$B$13)</f>
        <v xml:space="preserve"> -</v>
      </c>
      <c r="D2901" s="340"/>
      <c r="E2901" s="341"/>
      <c r="F2901" s="336" t="str">
        <f>IF(ISBLANK($D2901)," -",'Offeror_Product Profile'!$B$10)</f>
        <v xml:space="preserve"> -</v>
      </c>
      <c r="G2901" s="336" t="str">
        <f>IF(ISBLANK($D2901)," -",'Offeror_Product Profile'!$B$11)</f>
        <v xml:space="preserve"> -</v>
      </c>
      <c r="H2901" s="309" t="str">
        <f>IF(ISBLANK($D2901),"",'Offeror_Product Profile'!$B$9)</f>
        <v/>
      </c>
      <c r="I2901" s="342"/>
      <c r="J2901" s="310" t="str">
        <f>IF(ISBLANK($D2901),"",'CDM_Requirements '!$B$149)</f>
        <v/>
      </c>
      <c r="K2901" s="338" t="str">
        <f>IF(ISBLANK($D2901),"",'CDM_Requirements '!$B$150)</f>
        <v/>
      </c>
      <c r="L2901" s="338" t="str">
        <f>IF(ISBLANK($D2901),"",'CDM_Requirements '!$B$151)</f>
        <v/>
      </c>
      <c r="M2901" s="338" t="str">
        <f>IF(ISBLANK($D2901),"",'CDM_Requirements '!$B$152)</f>
        <v/>
      </c>
      <c r="N2901" s="338" t="str">
        <f>IF(ISBLANK($D2901),"",'CDM_Requirements '!$B$153)</f>
        <v/>
      </c>
      <c r="O2901" s="340"/>
      <c r="P2901" s="340"/>
      <c r="Q2901" s="343"/>
    </row>
    <row r="2902" spans="1:17" s="323" customFormat="1" ht="20.100000000000001" customHeight="1" x14ac:dyDescent="0.25">
      <c r="A2902" s="311"/>
      <c r="B2902" s="308" t="str">
        <f>IF(ISBLANK($D2902)," -",'Offeror_Product Profile'!$B$12)</f>
        <v xml:space="preserve"> -</v>
      </c>
      <c r="C2902" s="308" t="str">
        <f>IF(ISBLANK($D2902)," -",'Offeror_Product Profile'!$B$13)</f>
        <v xml:space="preserve"> -</v>
      </c>
      <c r="D2902" s="340"/>
      <c r="E2902" s="341"/>
      <c r="F2902" s="336" t="str">
        <f>IF(ISBLANK($D2902)," -",'Offeror_Product Profile'!$B$10)</f>
        <v xml:space="preserve"> -</v>
      </c>
      <c r="G2902" s="336" t="str">
        <f>IF(ISBLANK($D2902)," -",'Offeror_Product Profile'!$B$11)</f>
        <v xml:space="preserve"> -</v>
      </c>
      <c r="H2902" s="309" t="str">
        <f>IF(ISBLANK($D2902),"",'Offeror_Product Profile'!$B$9)</f>
        <v/>
      </c>
      <c r="I2902" s="342"/>
      <c r="J2902" s="310" t="str">
        <f>IF(ISBLANK($D2902),"",'CDM_Requirements '!$B$149)</f>
        <v/>
      </c>
      <c r="K2902" s="338" t="str">
        <f>IF(ISBLANK($D2902),"",'CDM_Requirements '!$B$150)</f>
        <v/>
      </c>
      <c r="L2902" s="338" t="str">
        <f>IF(ISBLANK($D2902),"",'CDM_Requirements '!$B$151)</f>
        <v/>
      </c>
      <c r="M2902" s="338" t="str">
        <f>IF(ISBLANK($D2902),"",'CDM_Requirements '!$B$152)</f>
        <v/>
      </c>
      <c r="N2902" s="338" t="str">
        <f>IF(ISBLANK($D2902),"",'CDM_Requirements '!$B$153)</f>
        <v/>
      </c>
      <c r="O2902" s="340"/>
      <c r="P2902" s="340"/>
      <c r="Q2902" s="343"/>
    </row>
    <row r="2903" spans="1:17" s="323" customFormat="1" ht="20.100000000000001" customHeight="1" x14ac:dyDescent="0.25">
      <c r="A2903" s="311"/>
      <c r="B2903" s="308" t="str">
        <f>IF(ISBLANK($D2903)," -",'Offeror_Product Profile'!$B$12)</f>
        <v xml:space="preserve"> -</v>
      </c>
      <c r="C2903" s="308" t="str">
        <f>IF(ISBLANK($D2903)," -",'Offeror_Product Profile'!$B$13)</f>
        <v xml:space="preserve"> -</v>
      </c>
      <c r="D2903" s="340"/>
      <c r="E2903" s="341"/>
      <c r="F2903" s="336" t="str">
        <f>IF(ISBLANK($D2903)," -",'Offeror_Product Profile'!$B$10)</f>
        <v xml:space="preserve"> -</v>
      </c>
      <c r="G2903" s="336" t="str">
        <f>IF(ISBLANK($D2903)," -",'Offeror_Product Profile'!$B$11)</f>
        <v xml:space="preserve"> -</v>
      </c>
      <c r="H2903" s="309" t="str">
        <f>IF(ISBLANK($D2903),"",'Offeror_Product Profile'!$B$9)</f>
        <v/>
      </c>
      <c r="I2903" s="342"/>
      <c r="J2903" s="310" t="str">
        <f>IF(ISBLANK($D2903),"",'CDM_Requirements '!$B$149)</f>
        <v/>
      </c>
      <c r="K2903" s="338" t="str">
        <f>IF(ISBLANK($D2903),"",'CDM_Requirements '!$B$150)</f>
        <v/>
      </c>
      <c r="L2903" s="338" t="str">
        <f>IF(ISBLANK($D2903),"",'CDM_Requirements '!$B$151)</f>
        <v/>
      </c>
      <c r="M2903" s="338" t="str">
        <f>IF(ISBLANK($D2903),"",'CDM_Requirements '!$B$152)</f>
        <v/>
      </c>
      <c r="N2903" s="338" t="str">
        <f>IF(ISBLANK($D2903),"",'CDM_Requirements '!$B$153)</f>
        <v/>
      </c>
      <c r="O2903" s="340"/>
      <c r="P2903" s="340"/>
      <c r="Q2903" s="343"/>
    </row>
    <row r="2904" spans="1:17" s="323" customFormat="1" ht="20.100000000000001" customHeight="1" x14ac:dyDescent="0.25">
      <c r="A2904" s="311"/>
      <c r="B2904" s="308" t="str">
        <f>IF(ISBLANK($D2904)," -",'Offeror_Product Profile'!$B$12)</f>
        <v xml:space="preserve"> -</v>
      </c>
      <c r="C2904" s="308" t="str">
        <f>IF(ISBLANK($D2904)," -",'Offeror_Product Profile'!$B$13)</f>
        <v xml:space="preserve"> -</v>
      </c>
      <c r="D2904" s="340"/>
      <c r="E2904" s="341"/>
      <c r="F2904" s="336" t="str">
        <f>IF(ISBLANK($D2904)," -",'Offeror_Product Profile'!$B$10)</f>
        <v xml:space="preserve"> -</v>
      </c>
      <c r="G2904" s="336" t="str">
        <f>IF(ISBLANK($D2904)," -",'Offeror_Product Profile'!$B$11)</f>
        <v xml:space="preserve"> -</v>
      </c>
      <c r="H2904" s="309" t="str">
        <f>IF(ISBLANK($D2904),"",'Offeror_Product Profile'!$B$9)</f>
        <v/>
      </c>
      <c r="I2904" s="342"/>
      <c r="J2904" s="310" t="str">
        <f>IF(ISBLANK($D2904),"",'CDM_Requirements '!$B$149)</f>
        <v/>
      </c>
      <c r="K2904" s="338" t="str">
        <f>IF(ISBLANK($D2904),"",'CDM_Requirements '!$B$150)</f>
        <v/>
      </c>
      <c r="L2904" s="338" t="str">
        <f>IF(ISBLANK($D2904),"",'CDM_Requirements '!$B$151)</f>
        <v/>
      </c>
      <c r="M2904" s="338" t="str">
        <f>IF(ISBLANK($D2904),"",'CDM_Requirements '!$B$152)</f>
        <v/>
      </c>
      <c r="N2904" s="338" t="str">
        <f>IF(ISBLANK($D2904),"",'CDM_Requirements '!$B$153)</f>
        <v/>
      </c>
      <c r="O2904" s="340"/>
      <c r="P2904" s="340"/>
      <c r="Q2904" s="343"/>
    </row>
    <row r="2905" spans="1:17" s="323" customFormat="1" ht="20.100000000000001" customHeight="1" x14ac:dyDescent="0.25">
      <c r="A2905" s="311"/>
      <c r="B2905" s="308" t="str">
        <f>IF(ISBLANK($D2905)," -",'Offeror_Product Profile'!$B$12)</f>
        <v xml:space="preserve"> -</v>
      </c>
      <c r="C2905" s="308" t="str">
        <f>IF(ISBLANK($D2905)," -",'Offeror_Product Profile'!$B$13)</f>
        <v xml:space="preserve"> -</v>
      </c>
      <c r="D2905" s="340"/>
      <c r="E2905" s="341"/>
      <c r="F2905" s="336" t="str">
        <f>IF(ISBLANK($D2905)," -",'Offeror_Product Profile'!$B$10)</f>
        <v xml:space="preserve"> -</v>
      </c>
      <c r="G2905" s="336" t="str">
        <f>IF(ISBLANK($D2905)," -",'Offeror_Product Profile'!$B$11)</f>
        <v xml:space="preserve"> -</v>
      </c>
      <c r="H2905" s="309" t="str">
        <f>IF(ISBLANK($D2905),"",'Offeror_Product Profile'!$B$9)</f>
        <v/>
      </c>
      <c r="I2905" s="342"/>
      <c r="J2905" s="310" t="str">
        <f>IF(ISBLANK($D2905),"",'CDM_Requirements '!$B$149)</f>
        <v/>
      </c>
      <c r="K2905" s="338" t="str">
        <f>IF(ISBLANK($D2905),"",'CDM_Requirements '!$B$150)</f>
        <v/>
      </c>
      <c r="L2905" s="338" t="str">
        <f>IF(ISBLANK($D2905),"",'CDM_Requirements '!$B$151)</f>
        <v/>
      </c>
      <c r="M2905" s="338" t="str">
        <f>IF(ISBLANK($D2905),"",'CDM_Requirements '!$B$152)</f>
        <v/>
      </c>
      <c r="N2905" s="338" t="str">
        <f>IF(ISBLANK($D2905),"",'CDM_Requirements '!$B$153)</f>
        <v/>
      </c>
      <c r="O2905" s="340"/>
      <c r="P2905" s="340"/>
      <c r="Q2905" s="343"/>
    </row>
    <row r="2906" spans="1:17" s="323" customFormat="1" ht="20.100000000000001" customHeight="1" x14ac:dyDescent="0.25">
      <c r="A2906" s="311"/>
      <c r="B2906" s="308" t="str">
        <f>IF(ISBLANK($D2906)," -",'Offeror_Product Profile'!$B$12)</f>
        <v xml:space="preserve"> -</v>
      </c>
      <c r="C2906" s="308" t="str">
        <f>IF(ISBLANK($D2906)," -",'Offeror_Product Profile'!$B$13)</f>
        <v xml:space="preserve"> -</v>
      </c>
      <c r="D2906" s="340"/>
      <c r="E2906" s="341"/>
      <c r="F2906" s="336" t="str">
        <f>IF(ISBLANK($D2906)," -",'Offeror_Product Profile'!$B$10)</f>
        <v xml:space="preserve"> -</v>
      </c>
      <c r="G2906" s="336" t="str">
        <f>IF(ISBLANK($D2906)," -",'Offeror_Product Profile'!$B$11)</f>
        <v xml:space="preserve"> -</v>
      </c>
      <c r="H2906" s="309" t="str">
        <f>IF(ISBLANK($D2906),"",'Offeror_Product Profile'!$B$9)</f>
        <v/>
      </c>
      <c r="I2906" s="342"/>
      <c r="J2906" s="310" t="str">
        <f>IF(ISBLANK($D2906),"",'CDM_Requirements '!$B$149)</f>
        <v/>
      </c>
      <c r="K2906" s="338" t="str">
        <f>IF(ISBLANK($D2906),"",'CDM_Requirements '!$B$150)</f>
        <v/>
      </c>
      <c r="L2906" s="338" t="str">
        <f>IF(ISBLANK($D2906),"",'CDM_Requirements '!$B$151)</f>
        <v/>
      </c>
      <c r="M2906" s="338" t="str">
        <f>IF(ISBLANK($D2906),"",'CDM_Requirements '!$B$152)</f>
        <v/>
      </c>
      <c r="N2906" s="338" t="str">
        <f>IF(ISBLANK($D2906),"",'CDM_Requirements '!$B$153)</f>
        <v/>
      </c>
      <c r="O2906" s="340"/>
      <c r="P2906" s="340"/>
      <c r="Q2906" s="343"/>
    </row>
    <row r="2907" spans="1:17" s="323" customFormat="1" ht="20.100000000000001" customHeight="1" x14ac:dyDescent="0.25">
      <c r="A2907" s="311"/>
      <c r="B2907" s="308" t="str">
        <f>IF(ISBLANK($D2907)," -",'Offeror_Product Profile'!$B$12)</f>
        <v xml:space="preserve"> -</v>
      </c>
      <c r="C2907" s="308" t="str">
        <f>IF(ISBLANK($D2907)," -",'Offeror_Product Profile'!$B$13)</f>
        <v xml:space="preserve"> -</v>
      </c>
      <c r="D2907" s="340"/>
      <c r="E2907" s="341"/>
      <c r="F2907" s="336" t="str">
        <f>IF(ISBLANK($D2907)," -",'Offeror_Product Profile'!$B$10)</f>
        <v xml:space="preserve"> -</v>
      </c>
      <c r="G2907" s="336" t="str">
        <f>IF(ISBLANK($D2907)," -",'Offeror_Product Profile'!$B$11)</f>
        <v xml:space="preserve"> -</v>
      </c>
      <c r="H2907" s="309" t="str">
        <f>IF(ISBLANK($D2907),"",'Offeror_Product Profile'!$B$9)</f>
        <v/>
      </c>
      <c r="I2907" s="342"/>
      <c r="J2907" s="310" t="str">
        <f>IF(ISBLANK($D2907),"",'CDM_Requirements '!$B$149)</f>
        <v/>
      </c>
      <c r="K2907" s="338" t="str">
        <f>IF(ISBLANK($D2907),"",'CDM_Requirements '!$B$150)</f>
        <v/>
      </c>
      <c r="L2907" s="338" t="str">
        <f>IF(ISBLANK($D2907),"",'CDM_Requirements '!$B$151)</f>
        <v/>
      </c>
      <c r="M2907" s="338" t="str">
        <f>IF(ISBLANK($D2907),"",'CDM_Requirements '!$B$152)</f>
        <v/>
      </c>
      <c r="N2907" s="338" t="str">
        <f>IF(ISBLANK($D2907),"",'CDM_Requirements '!$B$153)</f>
        <v/>
      </c>
      <c r="O2907" s="340"/>
      <c r="P2907" s="340"/>
      <c r="Q2907" s="343"/>
    </row>
    <row r="2908" spans="1:17" s="323" customFormat="1" ht="20.100000000000001" customHeight="1" x14ac:dyDescent="0.25">
      <c r="A2908" s="311"/>
      <c r="B2908" s="308" t="str">
        <f>IF(ISBLANK($D2908)," -",'Offeror_Product Profile'!$B$12)</f>
        <v xml:space="preserve"> -</v>
      </c>
      <c r="C2908" s="308" t="str">
        <f>IF(ISBLANK($D2908)," -",'Offeror_Product Profile'!$B$13)</f>
        <v xml:space="preserve"> -</v>
      </c>
      <c r="D2908" s="340"/>
      <c r="E2908" s="341"/>
      <c r="F2908" s="336" t="str">
        <f>IF(ISBLANK($D2908)," -",'Offeror_Product Profile'!$B$10)</f>
        <v xml:space="preserve"> -</v>
      </c>
      <c r="G2908" s="336" t="str">
        <f>IF(ISBLANK($D2908)," -",'Offeror_Product Profile'!$B$11)</f>
        <v xml:space="preserve"> -</v>
      </c>
      <c r="H2908" s="309" t="str">
        <f>IF(ISBLANK($D2908),"",'Offeror_Product Profile'!$B$9)</f>
        <v/>
      </c>
      <c r="I2908" s="342"/>
      <c r="J2908" s="310" t="str">
        <f>IF(ISBLANK($D2908),"",'CDM_Requirements '!$B$149)</f>
        <v/>
      </c>
      <c r="K2908" s="338" t="str">
        <f>IF(ISBLANK($D2908),"",'CDM_Requirements '!$B$150)</f>
        <v/>
      </c>
      <c r="L2908" s="338" t="str">
        <f>IF(ISBLANK($D2908),"",'CDM_Requirements '!$B$151)</f>
        <v/>
      </c>
      <c r="M2908" s="338" t="str">
        <f>IF(ISBLANK($D2908),"",'CDM_Requirements '!$B$152)</f>
        <v/>
      </c>
      <c r="N2908" s="338" t="str">
        <f>IF(ISBLANK($D2908),"",'CDM_Requirements '!$B$153)</f>
        <v/>
      </c>
      <c r="O2908" s="340"/>
      <c r="P2908" s="340"/>
      <c r="Q2908" s="343"/>
    </row>
    <row r="2909" spans="1:17" s="323" customFormat="1" ht="20.100000000000001" customHeight="1" x14ac:dyDescent="0.25">
      <c r="A2909" s="311"/>
      <c r="B2909" s="308" t="str">
        <f>IF(ISBLANK($D2909)," -",'Offeror_Product Profile'!$B$12)</f>
        <v xml:space="preserve"> -</v>
      </c>
      <c r="C2909" s="308" t="str">
        <f>IF(ISBLANK($D2909)," -",'Offeror_Product Profile'!$B$13)</f>
        <v xml:space="preserve"> -</v>
      </c>
      <c r="D2909" s="340"/>
      <c r="E2909" s="341"/>
      <c r="F2909" s="336" t="str">
        <f>IF(ISBLANK($D2909)," -",'Offeror_Product Profile'!$B$10)</f>
        <v xml:space="preserve"> -</v>
      </c>
      <c r="G2909" s="336" t="str">
        <f>IF(ISBLANK($D2909)," -",'Offeror_Product Profile'!$B$11)</f>
        <v xml:space="preserve"> -</v>
      </c>
      <c r="H2909" s="309" t="str">
        <f>IF(ISBLANK($D2909),"",'Offeror_Product Profile'!$B$9)</f>
        <v/>
      </c>
      <c r="I2909" s="342"/>
      <c r="J2909" s="310" t="str">
        <f>IF(ISBLANK($D2909),"",'CDM_Requirements '!$B$149)</f>
        <v/>
      </c>
      <c r="K2909" s="338" t="str">
        <f>IF(ISBLANK($D2909),"",'CDM_Requirements '!$B$150)</f>
        <v/>
      </c>
      <c r="L2909" s="338" t="str">
        <f>IF(ISBLANK($D2909),"",'CDM_Requirements '!$B$151)</f>
        <v/>
      </c>
      <c r="M2909" s="338" t="str">
        <f>IF(ISBLANK($D2909),"",'CDM_Requirements '!$B$152)</f>
        <v/>
      </c>
      <c r="N2909" s="338" t="str">
        <f>IF(ISBLANK($D2909),"",'CDM_Requirements '!$B$153)</f>
        <v/>
      </c>
      <c r="O2909" s="340"/>
      <c r="P2909" s="340"/>
      <c r="Q2909" s="343"/>
    </row>
    <row r="2910" spans="1:17" s="323" customFormat="1" ht="20.100000000000001" customHeight="1" x14ac:dyDescent="0.25">
      <c r="A2910" s="311"/>
      <c r="B2910" s="308" t="str">
        <f>IF(ISBLANK($D2910)," -",'Offeror_Product Profile'!$B$12)</f>
        <v xml:space="preserve"> -</v>
      </c>
      <c r="C2910" s="308" t="str">
        <f>IF(ISBLANK($D2910)," -",'Offeror_Product Profile'!$B$13)</f>
        <v xml:space="preserve"> -</v>
      </c>
      <c r="D2910" s="340"/>
      <c r="E2910" s="341"/>
      <c r="F2910" s="336" t="str">
        <f>IF(ISBLANK($D2910)," -",'Offeror_Product Profile'!$B$10)</f>
        <v xml:space="preserve"> -</v>
      </c>
      <c r="G2910" s="336" t="str">
        <f>IF(ISBLANK($D2910)," -",'Offeror_Product Profile'!$B$11)</f>
        <v xml:space="preserve"> -</v>
      </c>
      <c r="H2910" s="309" t="str">
        <f>IF(ISBLANK($D2910),"",'Offeror_Product Profile'!$B$9)</f>
        <v/>
      </c>
      <c r="I2910" s="342"/>
      <c r="J2910" s="310" t="str">
        <f>IF(ISBLANK($D2910),"",'CDM_Requirements '!$B$149)</f>
        <v/>
      </c>
      <c r="K2910" s="338" t="str">
        <f>IF(ISBLANK($D2910),"",'CDM_Requirements '!$B$150)</f>
        <v/>
      </c>
      <c r="L2910" s="338" t="str">
        <f>IF(ISBLANK($D2910),"",'CDM_Requirements '!$B$151)</f>
        <v/>
      </c>
      <c r="M2910" s="338" t="str">
        <f>IF(ISBLANK($D2910),"",'CDM_Requirements '!$B$152)</f>
        <v/>
      </c>
      <c r="N2910" s="338" t="str">
        <f>IF(ISBLANK($D2910),"",'CDM_Requirements '!$B$153)</f>
        <v/>
      </c>
      <c r="O2910" s="340"/>
      <c r="P2910" s="340"/>
      <c r="Q2910" s="343"/>
    </row>
    <row r="2911" spans="1:17" s="323" customFormat="1" ht="20.100000000000001" customHeight="1" x14ac:dyDescent="0.25">
      <c r="A2911" s="311"/>
      <c r="B2911" s="308" t="str">
        <f>IF(ISBLANK($D2911)," -",'Offeror_Product Profile'!$B$12)</f>
        <v xml:space="preserve"> -</v>
      </c>
      <c r="C2911" s="308" t="str">
        <f>IF(ISBLANK($D2911)," -",'Offeror_Product Profile'!$B$13)</f>
        <v xml:space="preserve"> -</v>
      </c>
      <c r="D2911" s="340"/>
      <c r="E2911" s="341"/>
      <c r="F2911" s="336" t="str">
        <f>IF(ISBLANK($D2911)," -",'Offeror_Product Profile'!$B$10)</f>
        <v xml:space="preserve"> -</v>
      </c>
      <c r="G2911" s="336" t="str">
        <f>IF(ISBLANK($D2911)," -",'Offeror_Product Profile'!$B$11)</f>
        <v xml:space="preserve"> -</v>
      </c>
      <c r="H2911" s="309" t="str">
        <f>IF(ISBLANK($D2911),"",'Offeror_Product Profile'!$B$9)</f>
        <v/>
      </c>
      <c r="I2911" s="342"/>
      <c r="J2911" s="310" t="str">
        <f>IF(ISBLANK($D2911),"",'CDM_Requirements '!$B$149)</f>
        <v/>
      </c>
      <c r="K2911" s="338" t="str">
        <f>IF(ISBLANK($D2911),"",'CDM_Requirements '!$B$150)</f>
        <v/>
      </c>
      <c r="L2911" s="338" t="str">
        <f>IF(ISBLANK($D2911),"",'CDM_Requirements '!$B$151)</f>
        <v/>
      </c>
      <c r="M2911" s="338" t="str">
        <f>IF(ISBLANK($D2911),"",'CDM_Requirements '!$B$152)</f>
        <v/>
      </c>
      <c r="N2911" s="338" t="str">
        <f>IF(ISBLANK($D2911),"",'CDM_Requirements '!$B$153)</f>
        <v/>
      </c>
      <c r="O2911" s="340"/>
      <c r="P2911" s="340"/>
      <c r="Q2911" s="343"/>
    </row>
    <row r="2912" spans="1:17" s="323" customFormat="1" ht="20.100000000000001" customHeight="1" x14ac:dyDescent="0.25">
      <c r="A2912" s="311"/>
      <c r="B2912" s="308" t="str">
        <f>IF(ISBLANK($D2912)," -",'Offeror_Product Profile'!$B$12)</f>
        <v xml:space="preserve"> -</v>
      </c>
      <c r="C2912" s="308" t="str">
        <f>IF(ISBLANK($D2912)," -",'Offeror_Product Profile'!$B$13)</f>
        <v xml:space="preserve"> -</v>
      </c>
      <c r="D2912" s="340"/>
      <c r="E2912" s="341"/>
      <c r="F2912" s="336" t="str">
        <f>IF(ISBLANK($D2912)," -",'Offeror_Product Profile'!$B$10)</f>
        <v xml:space="preserve"> -</v>
      </c>
      <c r="G2912" s="336" t="str">
        <f>IF(ISBLANK($D2912)," -",'Offeror_Product Profile'!$B$11)</f>
        <v xml:space="preserve"> -</v>
      </c>
      <c r="H2912" s="309" t="str">
        <f>IF(ISBLANK($D2912),"",'Offeror_Product Profile'!$B$9)</f>
        <v/>
      </c>
      <c r="I2912" s="342"/>
      <c r="J2912" s="310" t="str">
        <f>IF(ISBLANK($D2912),"",'CDM_Requirements '!$B$149)</f>
        <v/>
      </c>
      <c r="K2912" s="338" t="str">
        <f>IF(ISBLANK($D2912),"",'CDM_Requirements '!$B$150)</f>
        <v/>
      </c>
      <c r="L2912" s="338" t="str">
        <f>IF(ISBLANK($D2912),"",'CDM_Requirements '!$B$151)</f>
        <v/>
      </c>
      <c r="M2912" s="338" t="str">
        <f>IF(ISBLANK($D2912),"",'CDM_Requirements '!$B$152)</f>
        <v/>
      </c>
      <c r="N2912" s="338" t="str">
        <f>IF(ISBLANK($D2912),"",'CDM_Requirements '!$B$153)</f>
        <v/>
      </c>
      <c r="O2912" s="340"/>
      <c r="P2912" s="340"/>
      <c r="Q2912" s="343"/>
    </row>
    <row r="2913" spans="1:17" s="323" customFormat="1" ht="20.100000000000001" customHeight="1" x14ac:dyDescent="0.25">
      <c r="A2913" s="311"/>
      <c r="B2913" s="308" t="str">
        <f>IF(ISBLANK($D2913)," -",'Offeror_Product Profile'!$B$12)</f>
        <v xml:space="preserve"> -</v>
      </c>
      <c r="C2913" s="308" t="str">
        <f>IF(ISBLANK($D2913)," -",'Offeror_Product Profile'!$B$13)</f>
        <v xml:space="preserve"> -</v>
      </c>
      <c r="D2913" s="340"/>
      <c r="E2913" s="341"/>
      <c r="F2913" s="336" t="str">
        <f>IF(ISBLANK($D2913)," -",'Offeror_Product Profile'!$B$10)</f>
        <v xml:space="preserve"> -</v>
      </c>
      <c r="G2913" s="336" t="str">
        <f>IF(ISBLANK($D2913)," -",'Offeror_Product Profile'!$B$11)</f>
        <v xml:space="preserve"> -</v>
      </c>
      <c r="H2913" s="309" t="str">
        <f>IF(ISBLANK($D2913),"",'Offeror_Product Profile'!$B$9)</f>
        <v/>
      </c>
      <c r="I2913" s="342"/>
      <c r="J2913" s="310" t="str">
        <f>IF(ISBLANK($D2913),"",'CDM_Requirements '!$B$149)</f>
        <v/>
      </c>
      <c r="K2913" s="338" t="str">
        <f>IF(ISBLANK($D2913),"",'CDM_Requirements '!$B$150)</f>
        <v/>
      </c>
      <c r="L2913" s="338" t="str">
        <f>IF(ISBLANK($D2913),"",'CDM_Requirements '!$B$151)</f>
        <v/>
      </c>
      <c r="M2913" s="338" t="str">
        <f>IF(ISBLANK($D2913),"",'CDM_Requirements '!$B$152)</f>
        <v/>
      </c>
      <c r="N2913" s="338" t="str">
        <f>IF(ISBLANK($D2913),"",'CDM_Requirements '!$B$153)</f>
        <v/>
      </c>
      <c r="O2913" s="340"/>
      <c r="P2913" s="340"/>
      <c r="Q2913" s="343"/>
    </row>
    <row r="2914" spans="1:17" s="323" customFormat="1" ht="20.100000000000001" customHeight="1" x14ac:dyDescent="0.25">
      <c r="A2914" s="311"/>
      <c r="B2914" s="308" t="str">
        <f>IF(ISBLANK($D2914)," -",'Offeror_Product Profile'!$B$12)</f>
        <v xml:space="preserve"> -</v>
      </c>
      <c r="C2914" s="308" t="str">
        <f>IF(ISBLANK($D2914)," -",'Offeror_Product Profile'!$B$13)</f>
        <v xml:space="preserve"> -</v>
      </c>
      <c r="D2914" s="340"/>
      <c r="E2914" s="341"/>
      <c r="F2914" s="336" t="str">
        <f>IF(ISBLANK($D2914)," -",'Offeror_Product Profile'!$B$10)</f>
        <v xml:space="preserve"> -</v>
      </c>
      <c r="G2914" s="336" t="str">
        <f>IF(ISBLANK($D2914)," -",'Offeror_Product Profile'!$B$11)</f>
        <v xml:space="preserve"> -</v>
      </c>
      <c r="H2914" s="309" t="str">
        <f>IF(ISBLANK($D2914),"",'Offeror_Product Profile'!$B$9)</f>
        <v/>
      </c>
      <c r="I2914" s="342"/>
      <c r="J2914" s="310" t="str">
        <f>IF(ISBLANK($D2914),"",'CDM_Requirements '!$B$149)</f>
        <v/>
      </c>
      <c r="K2914" s="338" t="str">
        <f>IF(ISBLANK($D2914),"",'CDM_Requirements '!$B$150)</f>
        <v/>
      </c>
      <c r="L2914" s="338" t="str">
        <f>IF(ISBLANK($D2914),"",'CDM_Requirements '!$B$151)</f>
        <v/>
      </c>
      <c r="M2914" s="338" t="str">
        <f>IF(ISBLANK($D2914),"",'CDM_Requirements '!$B$152)</f>
        <v/>
      </c>
      <c r="N2914" s="338" t="str">
        <f>IF(ISBLANK($D2914),"",'CDM_Requirements '!$B$153)</f>
        <v/>
      </c>
      <c r="O2914" s="340"/>
      <c r="P2914" s="340"/>
      <c r="Q2914" s="343"/>
    </row>
    <row r="2915" spans="1:17" s="323" customFormat="1" ht="20.100000000000001" customHeight="1" x14ac:dyDescent="0.25">
      <c r="A2915" s="311"/>
      <c r="B2915" s="308" t="str">
        <f>IF(ISBLANK($D2915)," -",'Offeror_Product Profile'!$B$12)</f>
        <v xml:space="preserve"> -</v>
      </c>
      <c r="C2915" s="308" t="str">
        <f>IF(ISBLANK($D2915)," -",'Offeror_Product Profile'!$B$13)</f>
        <v xml:space="preserve"> -</v>
      </c>
      <c r="D2915" s="340"/>
      <c r="E2915" s="341"/>
      <c r="F2915" s="336" t="str">
        <f>IF(ISBLANK($D2915)," -",'Offeror_Product Profile'!$B$10)</f>
        <v xml:space="preserve"> -</v>
      </c>
      <c r="G2915" s="336" t="str">
        <f>IF(ISBLANK($D2915)," -",'Offeror_Product Profile'!$B$11)</f>
        <v xml:space="preserve"> -</v>
      </c>
      <c r="H2915" s="309" t="str">
        <f>IF(ISBLANK($D2915),"",'Offeror_Product Profile'!$B$9)</f>
        <v/>
      </c>
      <c r="I2915" s="342"/>
      <c r="J2915" s="310" t="str">
        <f>IF(ISBLANK($D2915),"",'CDM_Requirements '!$B$149)</f>
        <v/>
      </c>
      <c r="K2915" s="338" t="str">
        <f>IF(ISBLANK($D2915),"",'CDM_Requirements '!$B$150)</f>
        <v/>
      </c>
      <c r="L2915" s="338" t="str">
        <f>IF(ISBLANK($D2915),"",'CDM_Requirements '!$B$151)</f>
        <v/>
      </c>
      <c r="M2915" s="338" t="str">
        <f>IF(ISBLANK($D2915),"",'CDM_Requirements '!$B$152)</f>
        <v/>
      </c>
      <c r="N2915" s="338" t="str">
        <f>IF(ISBLANK($D2915),"",'CDM_Requirements '!$B$153)</f>
        <v/>
      </c>
      <c r="O2915" s="340"/>
      <c r="P2915" s="340"/>
      <c r="Q2915" s="343"/>
    </row>
    <row r="2916" spans="1:17" s="323" customFormat="1" ht="20.100000000000001" customHeight="1" x14ac:dyDescent="0.25">
      <c r="A2916" s="311"/>
      <c r="B2916" s="308" t="str">
        <f>IF(ISBLANK($D2916)," -",'Offeror_Product Profile'!$B$12)</f>
        <v xml:space="preserve"> -</v>
      </c>
      <c r="C2916" s="308" t="str">
        <f>IF(ISBLANK($D2916)," -",'Offeror_Product Profile'!$B$13)</f>
        <v xml:space="preserve"> -</v>
      </c>
      <c r="D2916" s="340"/>
      <c r="E2916" s="341"/>
      <c r="F2916" s="336" t="str">
        <f>IF(ISBLANK($D2916)," -",'Offeror_Product Profile'!$B$10)</f>
        <v xml:space="preserve"> -</v>
      </c>
      <c r="G2916" s="336" t="str">
        <f>IF(ISBLANK($D2916)," -",'Offeror_Product Profile'!$B$11)</f>
        <v xml:space="preserve"> -</v>
      </c>
      <c r="H2916" s="309" t="str">
        <f>IF(ISBLANK($D2916),"",'Offeror_Product Profile'!$B$9)</f>
        <v/>
      </c>
      <c r="I2916" s="342"/>
      <c r="J2916" s="310" t="str">
        <f>IF(ISBLANK($D2916),"",'CDM_Requirements '!$B$149)</f>
        <v/>
      </c>
      <c r="K2916" s="338" t="str">
        <f>IF(ISBLANK($D2916),"",'CDM_Requirements '!$B$150)</f>
        <v/>
      </c>
      <c r="L2916" s="338" t="str">
        <f>IF(ISBLANK($D2916),"",'CDM_Requirements '!$B$151)</f>
        <v/>
      </c>
      <c r="M2916" s="338" t="str">
        <f>IF(ISBLANK($D2916),"",'CDM_Requirements '!$B$152)</f>
        <v/>
      </c>
      <c r="N2916" s="338" t="str">
        <f>IF(ISBLANK($D2916),"",'CDM_Requirements '!$B$153)</f>
        <v/>
      </c>
      <c r="O2916" s="340"/>
      <c r="P2916" s="340"/>
      <c r="Q2916" s="343"/>
    </row>
    <row r="2917" spans="1:17" s="323" customFormat="1" ht="20.100000000000001" customHeight="1" x14ac:dyDescent="0.25">
      <c r="A2917" s="311"/>
      <c r="B2917" s="308" t="str">
        <f>IF(ISBLANK($D2917)," -",'Offeror_Product Profile'!$B$12)</f>
        <v xml:space="preserve"> -</v>
      </c>
      <c r="C2917" s="308" t="str">
        <f>IF(ISBLANK($D2917)," -",'Offeror_Product Profile'!$B$13)</f>
        <v xml:space="preserve"> -</v>
      </c>
      <c r="D2917" s="340"/>
      <c r="E2917" s="341"/>
      <c r="F2917" s="336" t="str">
        <f>IF(ISBLANK($D2917)," -",'Offeror_Product Profile'!$B$10)</f>
        <v xml:space="preserve"> -</v>
      </c>
      <c r="G2917" s="336" t="str">
        <f>IF(ISBLANK($D2917)," -",'Offeror_Product Profile'!$B$11)</f>
        <v xml:space="preserve"> -</v>
      </c>
      <c r="H2917" s="309" t="str">
        <f>IF(ISBLANK($D2917),"",'Offeror_Product Profile'!$B$9)</f>
        <v/>
      </c>
      <c r="I2917" s="342"/>
      <c r="J2917" s="310" t="str">
        <f>IF(ISBLANK($D2917),"",'CDM_Requirements '!$B$149)</f>
        <v/>
      </c>
      <c r="K2917" s="338" t="str">
        <f>IF(ISBLANK($D2917),"",'CDM_Requirements '!$B$150)</f>
        <v/>
      </c>
      <c r="L2917" s="338" t="str">
        <f>IF(ISBLANK($D2917),"",'CDM_Requirements '!$B$151)</f>
        <v/>
      </c>
      <c r="M2917" s="338" t="str">
        <f>IF(ISBLANK($D2917),"",'CDM_Requirements '!$B$152)</f>
        <v/>
      </c>
      <c r="N2917" s="338" t="str">
        <f>IF(ISBLANK($D2917),"",'CDM_Requirements '!$B$153)</f>
        <v/>
      </c>
      <c r="O2917" s="340"/>
      <c r="P2917" s="340"/>
      <c r="Q2917" s="343"/>
    </row>
    <row r="2918" spans="1:17" s="323" customFormat="1" ht="20.100000000000001" customHeight="1" x14ac:dyDescent="0.25">
      <c r="A2918" s="311"/>
      <c r="B2918" s="308" t="str">
        <f>IF(ISBLANK($D2918)," -",'Offeror_Product Profile'!$B$12)</f>
        <v xml:space="preserve"> -</v>
      </c>
      <c r="C2918" s="308" t="str">
        <f>IF(ISBLANK($D2918)," -",'Offeror_Product Profile'!$B$13)</f>
        <v xml:space="preserve"> -</v>
      </c>
      <c r="D2918" s="340"/>
      <c r="E2918" s="341"/>
      <c r="F2918" s="336" t="str">
        <f>IF(ISBLANK($D2918)," -",'Offeror_Product Profile'!$B$10)</f>
        <v xml:space="preserve"> -</v>
      </c>
      <c r="G2918" s="336" t="str">
        <f>IF(ISBLANK($D2918)," -",'Offeror_Product Profile'!$B$11)</f>
        <v xml:space="preserve"> -</v>
      </c>
      <c r="H2918" s="309" t="str">
        <f>IF(ISBLANK($D2918),"",'Offeror_Product Profile'!$B$9)</f>
        <v/>
      </c>
      <c r="I2918" s="342"/>
      <c r="J2918" s="310" t="str">
        <f>IF(ISBLANK($D2918),"",'CDM_Requirements '!$B$149)</f>
        <v/>
      </c>
      <c r="K2918" s="338" t="str">
        <f>IF(ISBLANK($D2918),"",'CDM_Requirements '!$B$150)</f>
        <v/>
      </c>
      <c r="L2918" s="338" t="str">
        <f>IF(ISBLANK($D2918),"",'CDM_Requirements '!$B$151)</f>
        <v/>
      </c>
      <c r="M2918" s="338" t="str">
        <f>IF(ISBLANK($D2918),"",'CDM_Requirements '!$B$152)</f>
        <v/>
      </c>
      <c r="N2918" s="338" t="str">
        <f>IF(ISBLANK($D2918),"",'CDM_Requirements '!$B$153)</f>
        <v/>
      </c>
      <c r="O2918" s="340"/>
      <c r="P2918" s="340"/>
      <c r="Q2918" s="343"/>
    </row>
    <row r="2919" spans="1:17" s="323" customFormat="1" ht="20.100000000000001" customHeight="1" x14ac:dyDescent="0.25">
      <c r="A2919" s="311"/>
      <c r="B2919" s="308" t="str">
        <f>IF(ISBLANK($D2919)," -",'Offeror_Product Profile'!$B$12)</f>
        <v xml:space="preserve"> -</v>
      </c>
      <c r="C2919" s="308" t="str">
        <f>IF(ISBLANK($D2919)," -",'Offeror_Product Profile'!$B$13)</f>
        <v xml:space="preserve"> -</v>
      </c>
      <c r="D2919" s="340"/>
      <c r="E2919" s="341"/>
      <c r="F2919" s="336" t="str">
        <f>IF(ISBLANK($D2919)," -",'Offeror_Product Profile'!$B$10)</f>
        <v xml:space="preserve"> -</v>
      </c>
      <c r="G2919" s="336" t="str">
        <f>IF(ISBLANK($D2919)," -",'Offeror_Product Profile'!$B$11)</f>
        <v xml:space="preserve"> -</v>
      </c>
      <c r="H2919" s="309" t="str">
        <f>IF(ISBLANK($D2919),"",'Offeror_Product Profile'!$B$9)</f>
        <v/>
      </c>
      <c r="I2919" s="342"/>
      <c r="J2919" s="310" t="str">
        <f>IF(ISBLANK($D2919),"",'CDM_Requirements '!$B$149)</f>
        <v/>
      </c>
      <c r="K2919" s="338" t="str">
        <f>IF(ISBLANK($D2919),"",'CDM_Requirements '!$B$150)</f>
        <v/>
      </c>
      <c r="L2919" s="338" t="str">
        <f>IF(ISBLANK($D2919),"",'CDM_Requirements '!$B$151)</f>
        <v/>
      </c>
      <c r="M2919" s="338" t="str">
        <f>IF(ISBLANK($D2919),"",'CDM_Requirements '!$B$152)</f>
        <v/>
      </c>
      <c r="N2919" s="338" t="str">
        <f>IF(ISBLANK($D2919),"",'CDM_Requirements '!$B$153)</f>
        <v/>
      </c>
      <c r="O2919" s="340"/>
      <c r="P2919" s="340"/>
      <c r="Q2919" s="343"/>
    </row>
    <row r="2920" spans="1:17" s="323" customFormat="1" ht="20.100000000000001" customHeight="1" x14ac:dyDescent="0.25">
      <c r="A2920" s="311"/>
      <c r="B2920" s="308" t="str">
        <f>IF(ISBLANK($D2920)," -",'Offeror_Product Profile'!$B$12)</f>
        <v xml:space="preserve"> -</v>
      </c>
      <c r="C2920" s="308" t="str">
        <f>IF(ISBLANK($D2920)," -",'Offeror_Product Profile'!$B$13)</f>
        <v xml:space="preserve"> -</v>
      </c>
      <c r="D2920" s="340"/>
      <c r="E2920" s="341"/>
      <c r="F2920" s="336" t="str">
        <f>IF(ISBLANK($D2920)," -",'Offeror_Product Profile'!$B$10)</f>
        <v xml:space="preserve"> -</v>
      </c>
      <c r="G2920" s="336" t="str">
        <f>IF(ISBLANK($D2920)," -",'Offeror_Product Profile'!$B$11)</f>
        <v xml:space="preserve"> -</v>
      </c>
      <c r="H2920" s="309" t="str">
        <f>IF(ISBLANK($D2920),"",'Offeror_Product Profile'!$B$9)</f>
        <v/>
      </c>
      <c r="I2920" s="342"/>
      <c r="J2920" s="310" t="str">
        <f>IF(ISBLANK($D2920),"",'CDM_Requirements '!$B$149)</f>
        <v/>
      </c>
      <c r="K2920" s="338" t="str">
        <f>IF(ISBLANK($D2920),"",'CDM_Requirements '!$B$150)</f>
        <v/>
      </c>
      <c r="L2920" s="338" t="str">
        <f>IF(ISBLANK($D2920),"",'CDM_Requirements '!$B$151)</f>
        <v/>
      </c>
      <c r="M2920" s="338" t="str">
        <f>IF(ISBLANK($D2920),"",'CDM_Requirements '!$B$152)</f>
        <v/>
      </c>
      <c r="N2920" s="338" t="str">
        <f>IF(ISBLANK($D2920),"",'CDM_Requirements '!$B$153)</f>
        <v/>
      </c>
      <c r="O2920" s="340"/>
      <c r="P2920" s="340"/>
      <c r="Q2920" s="343"/>
    </row>
    <row r="2921" spans="1:17" s="323" customFormat="1" ht="20.100000000000001" customHeight="1" x14ac:dyDescent="0.25">
      <c r="A2921" s="311"/>
      <c r="B2921" s="308" t="str">
        <f>IF(ISBLANK($D2921)," -",'Offeror_Product Profile'!$B$12)</f>
        <v xml:space="preserve"> -</v>
      </c>
      <c r="C2921" s="308" t="str">
        <f>IF(ISBLANK($D2921)," -",'Offeror_Product Profile'!$B$13)</f>
        <v xml:space="preserve"> -</v>
      </c>
      <c r="D2921" s="340"/>
      <c r="E2921" s="341"/>
      <c r="F2921" s="336" t="str">
        <f>IF(ISBLANK($D2921)," -",'Offeror_Product Profile'!$B$10)</f>
        <v xml:space="preserve"> -</v>
      </c>
      <c r="G2921" s="336" t="str">
        <f>IF(ISBLANK($D2921)," -",'Offeror_Product Profile'!$B$11)</f>
        <v xml:space="preserve"> -</v>
      </c>
      <c r="H2921" s="309" t="str">
        <f>IF(ISBLANK($D2921),"",'Offeror_Product Profile'!$B$9)</f>
        <v/>
      </c>
      <c r="I2921" s="342"/>
      <c r="J2921" s="310" t="str">
        <f>IF(ISBLANK($D2921),"",'CDM_Requirements '!$B$149)</f>
        <v/>
      </c>
      <c r="K2921" s="338" t="str">
        <f>IF(ISBLANK($D2921),"",'CDM_Requirements '!$B$150)</f>
        <v/>
      </c>
      <c r="L2921" s="338" t="str">
        <f>IF(ISBLANK($D2921),"",'CDM_Requirements '!$B$151)</f>
        <v/>
      </c>
      <c r="M2921" s="338" t="str">
        <f>IF(ISBLANK($D2921),"",'CDM_Requirements '!$B$152)</f>
        <v/>
      </c>
      <c r="N2921" s="338" t="str">
        <f>IF(ISBLANK($D2921),"",'CDM_Requirements '!$B$153)</f>
        <v/>
      </c>
      <c r="O2921" s="340"/>
      <c r="P2921" s="340"/>
      <c r="Q2921" s="343"/>
    </row>
    <row r="2922" spans="1:17" s="323" customFormat="1" ht="20.100000000000001" customHeight="1" x14ac:dyDescent="0.25">
      <c r="A2922" s="311"/>
      <c r="B2922" s="308" t="str">
        <f>IF(ISBLANK($D2922)," -",'Offeror_Product Profile'!$B$12)</f>
        <v xml:space="preserve"> -</v>
      </c>
      <c r="C2922" s="308" t="str">
        <f>IF(ISBLANK($D2922)," -",'Offeror_Product Profile'!$B$13)</f>
        <v xml:space="preserve"> -</v>
      </c>
      <c r="D2922" s="340"/>
      <c r="E2922" s="341"/>
      <c r="F2922" s="336" t="str">
        <f>IF(ISBLANK($D2922)," -",'Offeror_Product Profile'!$B$10)</f>
        <v xml:space="preserve"> -</v>
      </c>
      <c r="G2922" s="336" t="str">
        <f>IF(ISBLANK($D2922)," -",'Offeror_Product Profile'!$B$11)</f>
        <v xml:space="preserve"> -</v>
      </c>
      <c r="H2922" s="309" t="str">
        <f>IF(ISBLANK($D2922),"",'Offeror_Product Profile'!$B$9)</f>
        <v/>
      </c>
      <c r="I2922" s="342"/>
      <c r="J2922" s="310" t="str">
        <f>IF(ISBLANK($D2922),"",'CDM_Requirements '!$B$149)</f>
        <v/>
      </c>
      <c r="K2922" s="338" t="str">
        <f>IF(ISBLANK($D2922),"",'CDM_Requirements '!$B$150)</f>
        <v/>
      </c>
      <c r="L2922" s="338" t="str">
        <f>IF(ISBLANK($D2922),"",'CDM_Requirements '!$B$151)</f>
        <v/>
      </c>
      <c r="M2922" s="338" t="str">
        <f>IF(ISBLANK($D2922),"",'CDM_Requirements '!$B$152)</f>
        <v/>
      </c>
      <c r="N2922" s="338" t="str">
        <f>IF(ISBLANK($D2922),"",'CDM_Requirements '!$B$153)</f>
        <v/>
      </c>
      <c r="O2922" s="340"/>
      <c r="P2922" s="340"/>
      <c r="Q2922" s="343"/>
    </row>
    <row r="2923" spans="1:17" s="323" customFormat="1" ht="20.100000000000001" customHeight="1" x14ac:dyDescent="0.25">
      <c r="A2923" s="311"/>
      <c r="B2923" s="308" t="str">
        <f>IF(ISBLANK($D2923)," -",'Offeror_Product Profile'!$B$12)</f>
        <v xml:space="preserve"> -</v>
      </c>
      <c r="C2923" s="308" t="str">
        <f>IF(ISBLANK($D2923)," -",'Offeror_Product Profile'!$B$13)</f>
        <v xml:space="preserve"> -</v>
      </c>
      <c r="D2923" s="340"/>
      <c r="E2923" s="341"/>
      <c r="F2923" s="336" t="str">
        <f>IF(ISBLANK($D2923)," -",'Offeror_Product Profile'!$B$10)</f>
        <v xml:space="preserve"> -</v>
      </c>
      <c r="G2923" s="336" t="str">
        <f>IF(ISBLANK($D2923)," -",'Offeror_Product Profile'!$B$11)</f>
        <v xml:space="preserve"> -</v>
      </c>
      <c r="H2923" s="309" t="str">
        <f>IF(ISBLANK($D2923),"",'Offeror_Product Profile'!$B$9)</f>
        <v/>
      </c>
      <c r="I2923" s="342"/>
      <c r="J2923" s="310" t="str">
        <f>IF(ISBLANK($D2923),"",'CDM_Requirements '!$B$149)</f>
        <v/>
      </c>
      <c r="K2923" s="338" t="str">
        <f>IF(ISBLANK($D2923),"",'CDM_Requirements '!$B$150)</f>
        <v/>
      </c>
      <c r="L2923" s="338" t="str">
        <f>IF(ISBLANK($D2923),"",'CDM_Requirements '!$B$151)</f>
        <v/>
      </c>
      <c r="M2923" s="338" t="str">
        <f>IF(ISBLANK($D2923),"",'CDM_Requirements '!$B$152)</f>
        <v/>
      </c>
      <c r="N2923" s="338" t="str">
        <f>IF(ISBLANK($D2923),"",'CDM_Requirements '!$B$153)</f>
        <v/>
      </c>
      <c r="O2923" s="340"/>
      <c r="P2923" s="340"/>
      <c r="Q2923" s="343"/>
    </row>
    <row r="2924" spans="1:17" s="323" customFormat="1" ht="20.100000000000001" customHeight="1" x14ac:dyDescent="0.25">
      <c r="A2924" s="311"/>
      <c r="B2924" s="308" t="str">
        <f>IF(ISBLANK($D2924)," -",'Offeror_Product Profile'!$B$12)</f>
        <v xml:space="preserve"> -</v>
      </c>
      <c r="C2924" s="308" t="str">
        <f>IF(ISBLANK($D2924)," -",'Offeror_Product Profile'!$B$13)</f>
        <v xml:space="preserve"> -</v>
      </c>
      <c r="D2924" s="340"/>
      <c r="E2924" s="341"/>
      <c r="F2924" s="336" t="str">
        <f>IF(ISBLANK($D2924)," -",'Offeror_Product Profile'!$B$10)</f>
        <v xml:space="preserve"> -</v>
      </c>
      <c r="G2924" s="336" t="str">
        <f>IF(ISBLANK($D2924)," -",'Offeror_Product Profile'!$B$11)</f>
        <v xml:space="preserve"> -</v>
      </c>
      <c r="H2924" s="309" t="str">
        <f>IF(ISBLANK($D2924),"",'Offeror_Product Profile'!$B$9)</f>
        <v/>
      </c>
      <c r="I2924" s="342"/>
      <c r="J2924" s="310" t="str">
        <f>IF(ISBLANK($D2924),"",'CDM_Requirements '!$B$149)</f>
        <v/>
      </c>
      <c r="K2924" s="338" t="str">
        <f>IF(ISBLANK($D2924),"",'CDM_Requirements '!$B$150)</f>
        <v/>
      </c>
      <c r="L2924" s="338" t="str">
        <f>IF(ISBLANK($D2924),"",'CDM_Requirements '!$B$151)</f>
        <v/>
      </c>
      <c r="M2924" s="338" t="str">
        <f>IF(ISBLANK($D2924),"",'CDM_Requirements '!$B$152)</f>
        <v/>
      </c>
      <c r="N2924" s="338" t="str">
        <f>IF(ISBLANK($D2924),"",'CDM_Requirements '!$B$153)</f>
        <v/>
      </c>
      <c r="O2924" s="340"/>
      <c r="P2924" s="340"/>
      <c r="Q2924" s="343"/>
    </row>
    <row r="2925" spans="1:17" s="323" customFormat="1" ht="20.100000000000001" customHeight="1" x14ac:dyDescent="0.25">
      <c r="A2925" s="311"/>
      <c r="B2925" s="308" t="str">
        <f>IF(ISBLANK($D2925)," -",'Offeror_Product Profile'!$B$12)</f>
        <v xml:space="preserve"> -</v>
      </c>
      <c r="C2925" s="308" t="str">
        <f>IF(ISBLANK($D2925)," -",'Offeror_Product Profile'!$B$13)</f>
        <v xml:space="preserve"> -</v>
      </c>
      <c r="D2925" s="340"/>
      <c r="E2925" s="341"/>
      <c r="F2925" s="336" t="str">
        <f>IF(ISBLANK($D2925)," -",'Offeror_Product Profile'!$B$10)</f>
        <v xml:space="preserve"> -</v>
      </c>
      <c r="G2925" s="336" t="str">
        <f>IF(ISBLANK($D2925)," -",'Offeror_Product Profile'!$B$11)</f>
        <v xml:space="preserve"> -</v>
      </c>
      <c r="H2925" s="309" t="str">
        <f>IF(ISBLANK($D2925),"",'Offeror_Product Profile'!$B$9)</f>
        <v/>
      </c>
      <c r="I2925" s="342"/>
      <c r="J2925" s="310" t="str">
        <f>IF(ISBLANK($D2925),"",'CDM_Requirements '!$B$149)</f>
        <v/>
      </c>
      <c r="K2925" s="338" t="str">
        <f>IF(ISBLANK($D2925),"",'CDM_Requirements '!$B$150)</f>
        <v/>
      </c>
      <c r="L2925" s="338" t="str">
        <f>IF(ISBLANK($D2925),"",'CDM_Requirements '!$B$151)</f>
        <v/>
      </c>
      <c r="M2925" s="338" t="str">
        <f>IF(ISBLANK($D2925),"",'CDM_Requirements '!$B$152)</f>
        <v/>
      </c>
      <c r="N2925" s="338" t="str">
        <f>IF(ISBLANK($D2925),"",'CDM_Requirements '!$B$153)</f>
        <v/>
      </c>
      <c r="O2925" s="340"/>
      <c r="P2925" s="340"/>
      <c r="Q2925" s="343"/>
    </row>
    <row r="2926" spans="1:17" s="323" customFormat="1" ht="20.100000000000001" customHeight="1" x14ac:dyDescent="0.25">
      <c r="A2926" s="311"/>
      <c r="B2926" s="308" t="str">
        <f>IF(ISBLANK($D2926)," -",'Offeror_Product Profile'!$B$12)</f>
        <v xml:space="preserve"> -</v>
      </c>
      <c r="C2926" s="308" t="str">
        <f>IF(ISBLANK($D2926)," -",'Offeror_Product Profile'!$B$13)</f>
        <v xml:space="preserve"> -</v>
      </c>
      <c r="D2926" s="340"/>
      <c r="E2926" s="341"/>
      <c r="F2926" s="336" t="str">
        <f>IF(ISBLANK($D2926)," -",'Offeror_Product Profile'!$B$10)</f>
        <v xml:space="preserve"> -</v>
      </c>
      <c r="G2926" s="336" t="str">
        <f>IF(ISBLANK($D2926)," -",'Offeror_Product Profile'!$B$11)</f>
        <v xml:space="preserve"> -</v>
      </c>
      <c r="H2926" s="309" t="str">
        <f>IF(ISBLANK($D2926),"",'Offeror_Product Profile'!$B$9)</f>
        <v/>
      </c>
      <c r="I2926" s="342"/>
      <c r="J2926" s="310" t="str">
        <f>IF(ISBLANK($D2926),"",'CDM_Requirements '!$B$149)</f>
        <v/>
      </c>
      <c r="K2926" s="338" t="str">
        <f>IF(ISBLANK($D2926),"",'CDM_Requirements '!$B$150)</f>
        <v/>
      </c>
      <c r="L2926" s="338" t="str">
        <f>IF(ISBLANK($D2926),"",'CDM_Requirements '!$B$151)</f>
        <v/>
      </c>
      <c r="M2926" s="338" t="str">
        <f>IF(ISBLANK($D2926),"",'CDM_Requirements '!$B$152)</f>
        <v/>
      </c>
      <c r="N2926" s="338" t="str">
        <f>IF(ISBLANK($D2926),"",'CDM_Requirements '!$B$153)</f>
        <v/>
      </c>
      <c r="O2926" s="340"/>
      <c r="P2926" s="340"/>
      <c r="Q2926" s="343"/>
    </row>
    <row r="2927" spans="1:17" s="323" customFormat="1" ht="20.100000000000001" customHeight="1" x14ac:dyDescent="0.25">
      <c r="A2927" s="311"/>
      <c r="B2927" s="308" t="str">
        <f>IF(ISBLANK($D2927)," -",'Offeror_Product Profile'!$B$12)</f>
        <v xml:space="preserve"> -</v>
      </c>
      <c r="C2927" s="308" t="str">
        <f>IF(ISBLANK($D2927)," -",'Offeror_Product Profile'!$B$13)</f>
        <v xml:space="preserve"> -</v>
      </c>
      <c r="D2927" s="340"/>
      <c r="E2927" s="341"/>
      <c r="F2927" s="336" t="str">
        <f>IF(ISBLANK($D2927)," -",'Offeror_Product Profile'!$B$10)</f>
        <v xml:space="preserve"> -</v>
      </c>
      <c r="G2927" s="336" t="str">
        <f>IF(ISBLANK($D2927)," -",'Offeror_Product Profile'!$B$11)</f>
        <v xml:space="preserve"> -</v>
      </c>
      <c r="H2927" s="309" t="str">
        <f>IF(ISBLANK($D2927),"",'Offeror_Product Profile'!$B$9)</f>
        <v/>
      </c>
      <c r="I2927" s="342"/>
      <c r="J2927" s="310" t="str">
        <f>IF(ISBLANK($D2927),"",'CDM_Requirements '!$B$149)</f>
        <v/>
      </c>
      <c r="K2927" s="338" t="str">
        <f>IF(ISBLANK($D2927),"",'CDM_Requirements '!$B$150)</f>
        <v/>
      </c>
      <c r="L2927" s="338" t="str">
        <f>IF(ISBLANK($D2927),"",'CDM_Requirements '!$B$151)</f>
        <v/>
      </c>
      <c r="M2927" s="338" t="str">
        <f>IF(ISBLANK($D2927),"",'CDM_Requirements '!$B$152)</f>
        <v/>
      </c>
      <c r="N2927" s="338" t="str">
        <f>IF(ISBLANK($D2927),"",'CDM_Requirements '!$B$153)</f>
        <v/>
      </c>
      <c r="O2927" s="340"/>
      <c r="P2927" s="340"/>
      <c r="Q2927" s="343"/>
    </row>
    <row r="2928" spans="1:17" s="323" customFormat="1" ht="20.100000000000001" customHeight="1" x14ac:dyDescent="0.25">
      <c r="A2928" s="311"/>
      <c r="B2928" s="308" t="str">
        <f>IF(ISBLANK($D2928)," -",'Offeror_Product Profile'!$B$12)</f>
        <v xml:space="preserve"> -</v>
      </c>
      <c r="C2928" s="308" t="str">
        <f>IF(ISBLANK($D2928)," -",'Offeror_Product Profile'!$B$13)</f>
        <v xml:space="preserve"> -</v>
      </c>
      <c r="D2928" s="340"/>
      <c r="E2928" s="341"/>
      <c r="F2928" s="336" t="str">
        <f>IF(ISBLANK($D2928)," -",'Offeror_Product Profile'!$B$10)</f>
        <v xml:space="preserve"> -</v>
      </c>
      <c r="G2928" s="336" t="str">
        <f>IF(ISBLANK($D2928)," -",'Offeror_Product Profile'!$B$11)</f>
        <v xml:space="preserve"> -</v>
      </c>
      <c r="H2928" s="309" t="str">
        <f>IF(ISBLANK($D2928),"",'Offeror_Product Profile'!$B$9)</f>
        <v/>
      </c>
      <c r="I2928" s="342"/>
      <c r="J2928" s="310" t="str">
        <f>IF(ISBLANK($D2928),"",'CDM_Requirements '!$B$149)</f>
        <v/>
      </c>
      <c r="K2928" s="338" t="str">
        <f>IF(ISBLANK($D2928),"",'CDM_Requirements '!$B$150)</f>
        <v/>
      </c>
      <c r="L2928" s="338" t="str">
        <f>IF(ISBLANK($D2928),"",'CDM_Requirements '!$B$151)</f>
        <v/>
      </c>
      <c r="M2928" s="338" t="str">
        <f>IF(ISBLANK($D2928),"",'CDM_Requirements '!$B$152)</f>
        <v/>
      </c>
      <c r="N2928" s="338" t="str">
        <f>IF(ISBLANK($D2928),"",'CDM_Requirements '!$B$153)</f>
        <v/>
      </c>
      <c r="O2928" s="340"/>
      <c r="P2928" s="340"/>
      <c r="Q2928" s="343"/>
    </row>
    <row r="2929" spans="1:17" s="323" customFormat="1" ht="20.100000000000001" customHeight="1" x14ac:dyDescent="0.25">
      <c r="A2929" s="311"/>
      <c r="B2929" s="308" t="str">
        <f>IF(ISBLANK($D2929)," -",'Offeror_Product Profile'!$B$12)</f>
        <v xml:space="preserve"> -</v>
      </c>
      <c r="C2929" s="308" t="str">
        <f>IF(ISBLANK($D2929)," -",'Offeror_Product Profile'!$B$13)</f>
        <v xml:space="preserve"> -</v>
      </c>
      <c r="D2929" s="340"/>
      <c r="E2929" s="341"/>
      <c r="F2929" s="336" t="str">
        <f>IF(ISBLANK($D2929)," -",'Offeror_Product Profile'!$B$10)</f>
        <v xml:space="preserve"> -</v>
      </c>
      <c r="G2929" s="336" t="str">
        <f>IF(ISBLANK($D2929)," -",'Offeror_Product Profile'!$B$11)</f>
        <v xml:space="preserve"> -</v>
      </c>
      <c r="H2929" s="309" t="str">
        <f>IF(ISBLANK($D2929),"",'Offeror_Product Profile'!$B$9)</f>
        <v/>
      </c>
      <c r="I2929" s="342"/>
      <c r="J2929" s="310" t="str">
        <f>IF(ISBLANK($D2929),"",'CDM_Requirements '!$B$149)</f>
        <v/>
      </c>
      <c r="K2929" s="338" t="str">
        <f>IF(ISBLANK($D2929),"",'CDM_Requirements '!$B$150)</f>
        <v/>
      </c>
      <c r="L2929" s="338" t="str">
        <f>IF(ISBLANK($D2929),"",'CDM_Requirements '!$B$151)</f>
        <v/>
      </c>
      <c r="M2929" s="338" t="str">
        <f>IF(ISBLANK($D2929),"",'CDM_Requirements '!$B$152)</f>
        <v/>
      </c>
      <c r="N2929" s="338" t="str">
        <f>IF(ISBLANK($D2929),"",'CDM_Requirements '!$B$153)</f>
        <v/>
      </c>
      <c r="O2929" s="340"/>
      <c r="P2929" s="340"/>
      <c r="Q2929" s="343"/>
    </row>
    <row r="2930" spans="1:17" s="323" customFormat="1" ht="20.100000000000001" customHeight="1" x14ac:dyDescent="0.25">
      <c r="A2930" s="311"/>
      <c r="B2930" s="308" t="str">
        <f>IF(ISBLANK($D2930)," -",'Offeror_Product Profile'!$B$12)</f>
        <v xml:space="preserve"> -</v>
      </c>
      <c r="C2930" s="308" t="str">
        <f>IF(ISBLANK($D2930)," -",'Offeror_Product Profile'!$B$13)</f>
        <v xml:space="preserve"> -</v>
      </c>
      <c r="D2930" s="340"/>
      <c r="E2930" s="341"/>
      <c r="F2930" s="336" t="str">
        <f>IF(ISBLANK($D2930)," -",'Offeror_Product Profile'!$B$10)</f>
        <v xml:space="preserve"> -</v>
      </c>
      <c r="G2930" s="336" t="str">
        <f>IF(ISBLANK($D2930)," -",'Offeror_Product Profile'!$B$11)</f>
        <v xml:space="preserve"> -</v>
      </c>
      <c r="H2930" s="309" t="str">
        <f>IF(ISBLANK($D2930),"",'Offeror_Product Profile'!$B$9)</f>
        <v/>
      </c>
      <c r="I2930" s="342"/>
      <c r="J2930" s="310" t="str">
        <f>IF(ISBLANK($D2930),"",'CDM_Requirements '!$B$149)</f>
        <v/>
      </c>
      <c r="K2930" s="338" t="str">
        <f>IF(ISBLANK($D2930),"",'CDM_Requirements '!$B$150)</f>
        <v/>
      </c>
      <c r="L2930" s="338" t="str">
        <f>IF(ISBLANK($D2930),"",'CDM_Requirements '!$B$151)</f>
        <v/>
      </c>
      <c r="M2930" s="338" t="str">
        <f>IF(ISBLANK($D2930),"",'CDM_Requirements '!$B$152)</f>
        <v/>
      </c>
      <c r="N2930" s="338" t="str">
        <f>IF(ISBLANK($D2930),"",'CDM_Requirements '!$B$153)</f>
        <v/>
      </c>
      <c r="O2930" s="340"/>
      <c r="P2930" s="340"/>
      <c r="Q2930" s="343"/>
    </row>
    <row r="2931" spans="1:17" s="323" customFormat="1" ht="20.100000000000001" customHeight="1" x14ac:dyDescent="0.25">
      <c r="A2931" s="311"/>
      <c r="B2931" s="308" t="str">
        <f>IF(ISBLANK($D2931)," -",'Offeror_Product Profile'!$B$12)</f>
        <v xml:space="preserve"> -</v>
      </c>
      <c r="C2931" s="308" t="str">
        <f>IF(ISBLANK($D2931)," -",'Offeror_Product Profile'!$B$13)</f>
        <v xml:space="preserve"> -</v>
      </c>
      <c r="D2931" s="340"/>
      <c r="E2931" s="341"/>
      <c r="F2931" s="336" t="str">
        <f>IF(ISBLANK($D2931)," -",'Offeror_Product Profile'!$B$10)</f>
        <v xml:space="preserve"> -</v>
      </c>
      <c r="G2931" s="336" t="str">
        <f>IF(ISBLANK($D2931)," -",'Offeror_Product Profile'!$B$11)</f>
        <v xml:space="preserve"> -</v>
      </c>
      <c r="H2931" s="309" t="str">
        <f>IF(ISBLANK($D2931),"",'Offeror_Product Profile'!$B$9)</f>
        <v/>
      </c>
      <c r="I2931" s="342"/>
      <c r="J2931" s="310" t="str">
        <f>IF(ISBLANK($D2931),"",'CDM_Requirements '!$B$149)</f>
        <v/>
      </c>
      <c r="K2931" s="338" t="str">
        <f>IF(ISBLANK($D2931),"",'CDM_Requirements '!$B$150)</f>
        <v/>
      </c>
      <c r="L2931" s="338" t="str">
        <f>IF(ISBLANK($D2931),"",'CDM_Requirements '!$B$151)</f>
        <v/>
      </c>
      <c r="M2931" s="338" t="str">
        <f>IF(ISBLANK($D2931),"",'CDM_Requirements '!$B$152)</f>
        <v/>
      </c>
      <c r="N2931" s="338" t="str">
        <f>IF(ISBLANK($D2931),"",'CDM_Requirements '!$B$153)</f>
        <v/>
      </c>
      <c r="O2931" s="340"/>
      <c r="P2931" s="340"/>
      <c r="Q2931" s="343"/>
    </row>
    <row r="2932" spans="1:17" s="323" customFormat="1" ht="20.100000000000001" customHeight="1" x14ac:dyDescent="0.25">
      <c r="A2932" s="311"/>
      <c r="B2932" s="308" t="str">
        <f>IF(ISBLANK($D2932)," -",'Offeror_Product Profile'!$B$12)</f>
        <v xml:space="preserve"> -</v>
      </c>
      <c r="C2932" s="308" t="str">
        <f>IF(ISBLANK($D2932)," -",'Offeror_Product Profile'!$B$13)</f>
        <v xml:space="preserve"> -</v>
      </c>
      <c r="D2932" s="340"/>
      <c r="E2932" s="341"/>
      <c r="F2932" s="336" t="str">
        <f>IF(ISBLANK($D2932)," -",'Offeror_Product Profile'!$B$10)</f>
        <v xml:space="preserve"> -</v>
      </c>
      <c r="G2932" s="336" t="str">
        <f>IF(ISBLANK($D2932)," -",'Offeror_Product Profile'!$B$11)</f>
        <v xml:space="preserve"> -</v>
      </c>
      <c r="H2932" s="309" t="str">
        <f>IF(ISBLANK($D2932),"",'Offeror_Product Profile'!$B$9)</f>
        <v/>
      </c>
      <c r="I2932" s="342"/>
      <c r="J2932" s="310" t="str">
        <f>IF(ISBLANK($D2932),"",'CDM_Requirements '!$B$149)</f>
        <v/>
      </c>
      <c r="K2932" s="338" t="str">
        <f>IF(ISBLANK($D2932),"",'CDM_Requirements '!$B$150)</f>
        <v/>
      </c>
      <c r="L2932" s="338" t="str">
        <f>IF(ISBLANK($D2932),"",'CDM_Requirements '!$B$151)</f>
        <v/>
      </c>
      <c r="M2932" s="338" t="str">
        <f>IF(ISBLANK($D2932),"",'CDM_Requirements '!$B$152)</f>
        <v/>
      </c>
      <c r="N2932" s="338" t="str">
        <f>IF(ISBLANK($D2932),"",'CDM_Requirements '!$B$153)</f>
        <v/>
      </c>
      <c r="O2932" s="340"/>
      <c r="P2932" s="340"/>
      <c r="Q2932" s="343"/>
    </row>
    <row r="2933" spans="1:17" s="323" customFormat="1" ht="20.100000000000001" customHeight="1" x14ac:dyDescent="0.25">
      <c r="A2933" s="311"/>
      <c r="B2933" s="308" t="str">
        <f>IF(ISBLANK($D2933)," -",'Offeror_Product Profile'!$B$12)</f>
        <v xml:space="preserve"> -</v>
      </c>
      <c r="C2933" s="308" t="str">
        <f>IF(ISBLANK($D2933)," -",'Offeror_Product Profile'!$B$13)</f>
        <v xml:space="preserve"> -</v>
      </c>
      <c r="D2933" s="340"/>
      <c r="E2933" s="341"/>
      <c r="F2933" s="336" t="str">
        <f>IF(ISBLANK($D2933)," -",'Offeror_Product Profile'!$B$10)</f>
        <v xml:space="preserve"> -</v>
      </c>
      <c r="G2933" s="336" t="str">
        <f>IF(ISBLANK($D2933)," -",'Offeror_Product Profile'!$B$11)</f>
        <v xml:space="preserve"> -</v>
      </c>
      <c r="H2933" s="309" t="str">
        <f>IF(ISBLANK($D2933),"",'Offeror_Product Profile'!$B$9)</f>
        <v/>
      </c>
      <c r="I2933" s="342"/>
      <c r="J2933" s="310" t="str">
        <f>IF(ISBLANK($D2933),"",'CDM_Requirements '!$B$149)</f>
        <v/>
      </c>
      <c r="K2933" s="338" t="str">
        <f>IF(ISBLANK($D2933),"",'CDM_Requirements '!$B$150)</f>
        <v/>
      </c>
      <c r="L2933" s="338" t="str">
        <f>IF(ISBLANK($D2933),"",'CDM_Requirements '!$B$151)</f>
        <v/>
      </c>
      <c r="M2933" s="338" t="str">
        <f>IF(ISBLANK($D2933),"",'CDM_Requirements '!$B$152)</f>
        <v/>
      </c>
      <c r="N2933" s="338" t="str">
        <f>IF(ISBLANK($D2933),"",'CDM_Requirements '!$B$153)</f>
        <v/>
      </c>
      <c r="O2933" s="340"/>
      <c r="P2933" s="340"/>
      <c r="Q2933" s="343"/>
    </row>
    <row r="2934" spans="1:17" s="323" customFormat="1" ht="20.100000000000001" customHeight="1" x14ac:dyDescent="0.25">
      <c r="A2934" s="311"/>
      <c r="B2934" s="308" t="str">
        <f>IF(ISBLANK($D2934)," -",'Offeror_Product Profile'!$B$12)</f>
        <v xml:space="preserve"> -</v>
      </c>
      <c r="C2934" s="308" t="str">
        <f>IF(ISBLANK($D2934)," -",'Offeror_Product Profile'!$B$13)</f>
        <v xml:space="preserve"> -</v>
      </c>
      <c r="D2934" s="340"/>
      <c r="E2934" s="341"/>
      <c r="F2934" s="336" t="str">
        <f>IF(ISBLANK($D2934)," -",'Offeror_Product Profile'!$B$10)</f>
        <v xml:space="preserve"> -</v>
      </c>
      <c r="G2934" s="336" t="str">
        <f>IF(ISBLANK($D2934)," -",'Offeror_Product Profile'!$B$11)</f>
        <v xml:space="preserve"> -</v>
      </c>
      <c r="H2934" s="309" t="str">
        <f>IF(ISBLANK($D2934),"",'Offeror_Product Profile'!$B$9)</f>
        <v/>
      </c>
      <c r="I2934" s="342"/>
      <c r="J2934" s="310" t="str">
        <f>IF(ISBLANK($D2934),"",'CDM_Requirements '!$B$149)</f>
        <v/>
      </c>
      <c r="K2934" s="338" t="str">
        <f>IF(ISBLANK($D2934),"",'CDM_Requirements '!$B$150)</f>
        <v/>
      </c>
      <c r="L2934" s="338" t="str">
        <f>IF(ISBLANK($D2934),"",'CDM_Requirements '!$B$151)</f>
        <v/>
      </c>
      <c r="M2934" s="338" t="str">
        <f>IF(ISBLANK($D2934),"",'CDM_Requirements '!$B$152)</f>
        <v/>
      </c>
      <c r="N2934" s="338" t="str">
        <f>IF(ISBLANK($D2934),"",'CDM_Requirements '!$B$153)</f>
        <v/>
      </c>
      <c r="O2934" s="340"/>
      <c r="P2934" s="340"/>
      <c r="Q2934" s="343"/>
    </row>
    <row r="2935" spans="1:17" s="323" customFormat="1" ht="20.100000000000001" customHeight="1" x14ac:dyDescent="0.25">
      <c r="A2935" s="311"/>
      <c r="B2935" s="308" t="str">
        <f>IF(ISBLANK($D2935)," -",'Offeror_Product Profile'!$B$12)</f>
        <v xml:space="preserve"> -</v>
      </c>
      <c r="C2935" s="308" t="str">
        <f>IF(ISBLANK($D2935)," -",'Offeror_Product Profile'!$B$13)</f>
        <v xml:space="preserve"> -</v>
      </c>
      <c r="D2935" s="340"/>
      <c r="E2935" s="341"/>
      <c r="F2935" s="336" t="str">
        <f>IF(ISBLANK($D2935)," -",'Offeror_Product Profile'!$B$10)</f>
        <v xml:space="preserve"> -</v>
      </c>
      <c r="G2935" s="336" t="str">
        <f>IF(ISBLANK($D2935)," -",'Offeror_Product Profile'!$B$11)</f>
        <v xml:space="preserve"> -</v>
      </c>
      <c r="H2935" s="309" t="str">
        <f>IF(ISBLANK($D2935),"",'Offeror_Product Profile'!$B$9)</f>
        <v/>
      </c>
      <c r="I2935" s="342"/>
      <c r="J2935" s="310" t="str">
        <f>IF(ISBLANK($D2935),"",'CDM_Requirements '!$B$149)</f>
        <v/>
      </c>
      <c r="K2935" s="338" t="str">
        <f>IF(ISBLANK($D2935),"",'CDM_Requirements '!$B$150)</f>
        <v/>
      </c>
      <c r="L2935" s="338" t="str">
        <f>IF(ISBLANK($D2935),"",'CDM_Requirements '!$B$151)</f>
        <v/>
      </c>
      <c r="M2935" s="338" t="str">
        <f>IF(ISBLANK($D2935),"",'CDM_Requirements '!$B$152)</f>
        <v/>
      </c>
      <c r="N2935" s="338" t="str">
        <f>IF(ISBLANK($D2935),"",'CDM_Requirements '!$B$153)</f>
        <v/>
      </c>
      <c r="O2935" s="340"/>
      <c r="P2935" s="340"/>
      <c r="Q2935" s="343"/>
    </row>
    <row r="2936" spans="1:17" s="323" customFormat="1" ht="20.100000000000001" customHeight="1" x14ac:dyDescent="0.25">
      <c r="A2936" s="311"/>
      <c r="B2936" s="308" t="str">
        <f>IF(ISBLANK($D2936)," -",'Offeror_Product Profile'!$B$12)</f>
        <v xml:space="preserve"> -</v>
      </c>
      <c r="C2936" s="308" t="str">
        <f>IF(ISBLANK($D2936)," -",'Offeror_Product Profile'!$B$13)</f>
        <v xml:space="preserve"> -</v>
      </c>
      <c r="D2936" s="340"/>
      <c r="E2936" s="341"/>
      <c r="F2936" s="336" t="str">
        <f>IF(ISBLANK($D2936)," -",'Offeror_Product Profile'!$B$10)</f>
        <v xml:space="preserve"> -</v>
      </c>
      <c r="G2936" s="336" t="str">
        <f>IF(ISBLANK($D2936)," -",'Offeror_Product Profile'!$B$11)</f>
        <v xml:space="preserve"> -</v>
      </c>
      <c r="H2936" s="309" t="str">
        <f>IF(ISBLANK($D2936),"",'Offeror_Product Profile'!$B$9)</f>
        <v/>
      </c>
      <c r="I2936" s="342"/>
      <c r="J2936" s="310" t="str">
        <f>IF(ISBLANK($D2936),"",'CDM_Requirements '!$B$149)</f>
        <v/>
      </c>
      <c r="K2936" s="338" t="str">
        <f>IF(ISBLANK($D2936),"",'CDM_Requirements '!$B$150)</f>
        <v/>
      </c>
      <c r="L2936" s="338" t="str">
        <f>IF(ISBLANK($D2936),"",'CDM_Requirements '!$B$151)</f>
        <v/>
      </c>
      <c r="M2936" s="338" t="str">
        <f>IF(ISBLANK($D2936),"",'CDM_Requirements '!$B$152)</f>
        <v/>
      </c>
      <c r="N2936" s="338" t="str">
        <f>IF(ISBLANK($D2936),"",'CDM_Requirements '!$B$153)</f>
        <v/>
      </c>
      <c r="O2936" s="340"/>
      <c r="P2936" s="340"/>
      <c r="Q2936" s="343"/>
    </row>
    <row r="2937" spans="1:17" s="323" customFormat="1" ht="20.100000000000001" customHeight="1" x14ac:dyDescent="0.25">
      <c r="A2937" s="311"/>
      <c r="B2937" s="308" t="str">
        <f>IF(ISBLANK($D2937)," -",'Offeror_Product Profile'!$B$12)</f>
        <v xml:space="preserve"> -</v>
      </c>
      <c r="C2937" s="308" t="str">
        <f>IF(ISBLANK($D2937)," -",'Offeror_Product Profile'!$B$13)</f>
        <v xml:space="preserve"> -</v>
      </c>
      <c r="D2937" s="340"/>
      <c r="E2937" s="341"/>
      <c r="F2937" s="336" t="str">
        <f>IF(ISBLANK($D2937)," -",'Offeror_Product Profile'!$B$10)</f>
        <v xml:space="preserve"> -</v>
      </c>
      <c r="G2937" s="336" t="str">
        <f>IF(ISBLANK($D2937)," -",'Offeror_Product Profile'!$B$11)</f>
        <v xml:space="preserve"> -</v>
      </c>
      <c r="H2937" s="309" t="str">
        <f>IF(ISBLANK($D2937),"",'Offeror_Product Profile'!$B$9)</f>
        <v/>
      </c>
      <c r="I2937" s="342"/>
      <c r="J2937" s="310" t="str">
        <f>IF(ISBLANK($D2937),"",'CDM_Requirements '!$B$149)</f>
        <v/>
      </c>
      <c r="K2937" s="338" t="str">
        <f>IF(ISBLANK($D2937),"",'CDM_Requirements '!$B$150)</f>
        <v/>
      </c>
      <c r="L2937" s="338" t="str">
        <f>IF(ISBLANK($D2937),"",'CDM_Requirements '!$B$151)</f>
        <v/>
      </c>
      <c r="M2937" s="338" t="str">
        <f>IF(ISBLANK($D2937),"",'CDM_Requirements '!$B$152)</f>
        <v/>
      </c>
      <c r="N2937" s="338" t="str">
        <f>IF(ISBLANK($D2937),"",'CDM_Requirements '!$B$153)</f>
        <v/>
      </c>
      <c r="O2937" s="340"/>
      <c r="P2937" s="340"/>
      <c r="Q2937" s="343"/>
    </row>
    <row r="2938" spans="1:17" s="323" customFormat="1" ht="20.100000000000001" customHeight="1" x14ac:dyDescent="0.25">
      <c r="A2938" s="311"/>
      <c r="B2938" s="308" t="str">
        <f>IF(ISBLANK($D2938)," -",'Offeror_Product Profile'!$B$12)</f>
        <v xml:space="preserve"> -</v>
      </c>
      <c r="C2938" s="308" t="str">
        <f>IF(ISBLANK($D2938)," -",'Offeror_Product Profile'!$B$13)</f>
        <v xml:space="preserve"> -</v>
      </c>
      <c r="D2938" s="340"/>
      <c r="E2938" s="341"/>
      <c r="F2938" s="336" t="str">
        <f>IF(ISBLANK($D2938)," -",'Offeror_Product Profile'!$B$10)</f>
        <v xml:space="preserve"> -</v>
      </c>
      <c r="G2938" s="336" t="str">
        <f>IF(ISBLANK($D2938)," -",'Offeror_Product Profile'!$B$11)</f>
        <v xml:space="preserve"> -</v>
      </c>
      <c r="H2938" s="309" t="str">
        <f>IF(ISBLANK($D2938),"",'Offeror_Product Profile'!$B$9)</f>
        <v/>
      </c>
      <c r="I2938" s="342"/>
      <c r="J2938" s="310" t="str">
        <f>IF(ISBLANK($D2938),"",'CDM_Requirements '!$B$149)</f>
        <v/>
      </c>
      <c r="K2938" s="338" t="str">
        <f>IF(ISBLANK($D2938),"",'CDM_Requirements '!$B$150)</f>
        <v/>
      </c>
      <c r="L2938" s="338" t="str">
        <f>IF(ISBLANK($D2938),"",'CDM_Requirements '!$B$151)</f>
        <v/>
      </c>
      <c r="M2938" s="338" t="str">
        <f>IF(ISBLANK($D2938),"",'CDM_Requirements '!$B$152)</f>
        <v/>
      </c>
      <c r="N2938" s="338" t="str">
        <f>IF(ISBLANK($D2938),"",'CDM_Requirements '!$B$153)</f>
        <v/>
      </c>
      <c r="O2938" s="340"/>
      <c r="P2938" s="340"/>
      <c r="Q2938" s="343"/>
    </row>
    <row r="2939" spans="1:17" s="323" customFormat="1" ht="20.100000000000001" customHeight="1" x14ac:dyDescent="0.25">
      <c r="A2939" s="311"/>
      <c r="B2939" s="308" t="str">
        <f>IF(ISBLANK($D2939)," -",'Offeror_Product Profile'!$B$12)</f>
        <v xml:space="preserve"> -</v>
      </c>
      <c r="C2939" s="308" t="str">
        <f>IF(ISBLANK($D2939)," -",'Offeror_Product Profile'!$B$13)</f>
        <v xml:space="preserve"> -</v>
      </c>
      <c r="D2939" s="340"/>
      <c r="E2939" s="341"/>
      <c r="F2939" s="336" t="str">
        <f>IF(ISBLANK($D2939)," -",'Offeror_Product Profile'!$B$10)</f>
        <v xml:space="preserve"> -</v>
      </c>
      <c r="G2939" s="336" t="str">
        <f>IF(ISBLANK($D2939)," -",'Offeror_Product Profile'!$B$11)</f>
        <v xml:space="preserve"> -</v>
      </c>
      <c r="H2939" s="309" t="str">
        <f>IF(ISBLANK($D2939),"",'Offeror_Product Profile'!$B$9)</f>
        <v/>
      </c>
      <c r="I2939" s="342"/>
      <c r="J2939" s="310" t="str">
        <f>IF(ISBLANK($D2939),"",'CDM_Requirements '!$B$149)</f>
        <v/>
      </c>
      <c r="K2939" s="338" t="str">
        <f>IF(ISBLANK($D2939),"",'CDM_Requirements '!$B$150)</f>
        <v/>
      </c>
      <c r="L2939" s="338" t="str">
        <f>IF(ISBLANK($D2939),"",'CDM_Requirements '!$B$151)</f>
        <v/>
      </c>
      <c r="M2939" s="338" t="str">
        <f>IF(ISBLANK($D2939),"",'CDM_Requirements '!$B$152)</f>
        <v/>
      </c>
      <c r="N2939" s="338" t="str">
        <f>IF(ISBLANK($D2939),"",'CDM_Requirements '!$B$153)</f>
        <v/>
      </c>
      <c r="O2939" s="340"/>
      <c r="P2939" s="340"/>
      <c r="Q2939" s="343"/>
    </row>
    <row r="2940" spans="1:17" s="323" customFormat="1" ht="20.100000000000001" customHeight="1" x14ac:dyDescent="0.25">
      <c r="A2940" s="311"/>
      <c r="B2940" s="308" t="str">
        <f>IF(ISBLANK($D2940)," -",'Offeror_Product Profile'!$B$12)</f>
        <v xml:space="preserve"> -</v>
      </c>
      <c r="C2940" s="308" t="str">
        <f>IF(ISBLANK($D2940)," -",'Offeror_Product Profile'!$B$13)</f>
        <v xml:space="preserve"> -</v>
      </c>
      <c r="D2940" s="340"/>
      <c r="E2940" s="341"/>
      <c r="F2940" s="336" t="str">
        <f>IF(ISBLANK($D2940)," -",'Offeror_Product Profile'!$B$10)</f>
        <v xml:space="preserve"> -</v>
      </c>
      <c r="G2940" s="336" t="str">
        <f>IF(ISBLANK($D2940)," -",'Offeror_Product Profile'!$B$11)</f>
        <v xml:space="preserve"> -</v>
      </c>
      <c r="H2940" s="309" t="str">
        <f>IF(ISBLANK($D2940),"",'Offeror_Product Profile'!$B$9)</f>
        <v/>
      </c>
      <c r="I2940" s="342"/>
      <c r="J2940" s="310" t="str">
        <f>IF(ISBLANK($D2940),"",'CDM_Requirements '!$B$149)</f>
        <v/>
      </c>
      <c r="K2940" s="338" t="str">
        <f>IF(ISBLANK($D2940),"",'CDM_Requirements '!$B$150)</f>
        <v/>
      </c>
      <c r="L2940" s="338" t="str">
        <f>IF(ISBLANK($D2940),"",'CDM_Requirements '!$B$151)</f>
        <v/>
      </c>
      <c r="M2940" s="338" t="str">
        <f>IF(ISBLANK($D2940),"",'CDM_Requirements '!$B$152)</f>
        <v/>
      </c>
      <c r="N2940" s="338" t="str">
        <f>IF(ISBLANK($D2940),"",'CDM_Requirements '!$B$153)</f>
        <v/>
      </c>
      <c r="O2940" s="340"/>
      <c r="P2940" s="340"/>
      <c r="Q2940" s="343"/>
    </row>
    <row r="2941" spans="1:17" s="323" customFormat="1" ht="20.100000000000001" customHeight="1" x14ac:dyDescent="0.25">
      <c r="A2941" s="311"/>
      <c r="B2941" s="308" t="str">
        <f>IF(ISBLANK($D2941)," -",'Offeror_Product Profile'!$B$12)</f>
        <v xml:space="preserve"> -</v>
      </c>
      <c r="C2941" s="308" t="str">
        <f>IF(ISBLANK($D2941)," -",'Offeror_Product Profile'!$B$13)</f>
        <v xml:space="preserve"> -</v>
      </c>
      <c r="D2941" s="340"/>
      <c r="E2941" s="341"/>
      <c r="F2941" s="336" t="str">
        <f>IF(ISBLANK($D2941)," -",'Offeror_Product Profile'!$B$10)</f>
        <v xml:space="preserve"> -</v>
      </c>
      <c r="G2941" s="336" t="str">
        <f>IF(ISBLANK($D2941)," -",'Offeror_Product Profile'!$B$11)</f>
        <v xml:space="preserve"> -</v>
      </c>
      <c r="H2941" s="309" t="str">
        <f>IF(ISBLANK($D2941),"",'Offeror_Product Profile'!$B$9)</f>
        <v/>
      </c>
      <c r="I2941" s="342"/>
      <c r="J2941" s="310" t="str">
        <f>IF(ISBLANK($D2941),"",'CDM_Requirements '!$B$149)</f>
        <v/>
      </c>
      <c r="K2941" s="338" t="str">
        <f>IF(ISBLANK($D2941),"",'CDM_Requirements '!$B$150)</f>
        <v/>
      </c>
      <c r="L2941" s="338" t="str">
        <f>IF(ISBLANK($D2941),"",'CDM_Requirements '!$B$151)</f>
        <v/>
      </c>
      <c r="M2941" s="338" t="str">
        <f>IF(ISBLANK($D2941),"",'CDM_Requirements '!$B$152)</f>
        <v/>
      </c>
      <c r="N2941" s="338" t="str">
        <f>IF(ISBLANK($D2941),"",'CDM_Requirements '!$B$153)</f>
        <v/>
      </c>
      <c r="O2941" s="340"/>
      <c r="P2941" s="340"/>
      <c r="Q2941" s="343"/>
    </row>
    <row r="2942" spans="1:17" s="323" customFormat="1" ht="20.100000000000001" customHeight="1" x14ac:dyDescent="0.25">
      <c r="A2942" s="311"/>
      <c r="B2942" s="308" t="str">
        <f>IF(ISBLANK($D2942)," -",'Offeror_Product Profile'!$B$12)</f>
        <v xml:space="preserve"> -</v>
      </c>
      <c r="C2942" s="308" t="str">
        <f>IF(ISBLANK($D2942)," -",'Offeror_Product Profile'!$B$13)</f>
        <v xml:space="preserve"> -</v>
      </c>
      <c r="D2942" s="340"/>
      <c r="E2942" s="341"/>
      <c r="F2942" s="336" t="str">
        <f>IF(ISBLANK($D2942)," -",'Offeror_Product Profile'!$B$10)</f>
        <v xml:space="preserve"> -</v>
      </c>
      <c r="G2942" s="336" t="str">
        <f>IF(ISBLANK($D2942)," -",'Offeror_Product Profile'!$B$11)</f>
        <v xml:space="preserve"> -</v>
      </c>
      <c r="H2942" s="309" t="str">
        <f>IF(ISBLANK($D2942),"",'Offeror_Product Profile'!$B$9)</f>
        <v/>
      </c>
      <c r="I2942" s="342"/>
      <c r="J2942" s="310" t="str">
        <f>IF(ISBLANK($D2942),"",'CDM_Requirements '!$B$149)</f>
        <v/>
      </c>
      <c r="K2942" s="338" t="str">
        <f>IF(ISBLANK($D2942),"",'CDM_Requirements '!$B$150)</f>
        <v/>
      </c>
      <c r="L2942" s="338" t="str">
        <f>IF(ISBLANK($D2942),"",'CDM_Requirements '!$B$151)</f>
        <v/>
      </c>
      <c r="M2942" s="338" t="str">
        <f>IF(ISBLANK($D2942),"",'CDM_Requirements '!$B$152)</f>
        <v/>
      </c>
      <c r="N2942" s="338" t="str">
        <f>IF(ISBLANK($D2942),"",'CDM_Requirements '!$B$153)</f>
        <v/>
      </c>
      <c r="O2942" s="340"/>
      <c r="P2942" s="340"/>
      <c r="Q2942" s="343"/>
    </row>
    <row r="2943" spans="1:17" s="323" customFormat="1" ht="20.100000000000001" customHeight="1" x14ac:dyDescent="0.25">
      <c r="A2943" s="311"/>
      <c r="B2943" s="308" t="str">
        <f>IF(ISBLANK($D2943)," -",'Offeror_Product Profile'!$B$12)</f>
        <v xml:space="preserve"> -</v>
      </c>
      <c r="C2943" s="308" t="str">
        <f>IF(ISBLANK($D2943)," -",'Offeror_Product Profile'!$B$13)</f>
        <v xml:space="preserve"> -</v>
      </c>
      <c r="D2943" s="340"/>
      <c r="E2943" s="341"/>
      <c r="F2943" s="336" t="str">
        <f>IF(ISBLANK($D2943)," -",'Offeror_Product Profile'!$B$10)</f>
        <v xml:space="preserve"> -</v>
      </c>
      <c r="G2943" s="336" t="str">
        <f>IF(ISBLANK($D2943)," -",'Offeror_Product Profile'!$B$11)</f>
        <v xml:space="preserve"> -</v>
      </c>
      <c r="H2943" s="309" t="str">
        <f>IF(ISBLANK($D2943),"",'Offeror_Product Profile'!$B$9)</f>
        <v/>
      </c>
      <c r="I2943" s="342"/>
      <c r="J2943" s="310" t="str">
        <f>IF(ISBLANK($D2943),"",'CDM_Requirements '!$B$149)</f>
        <v/>
      </c>
      <c r="K2943" s="338" t="str">
        <f>IF(ISBLANK($D2943),"",'CDM_Requirements '!$B$150)</f>
        <v/>
      </c>
      <c r="L2943" s="338" t="str">
        <f>IF(ISBLANK($D2943),"",'CDM_Requirements '!$B$151)</f>
        <v/>
      </c>
      <c r="M2943" s="338" t="str">
        <f>IF(ISBLANK($D2943),"",'CDM_Requirements '!$B$152)</f>
        <v/>
      </c>
      <c r="N2943" s="338" t="str">
        <f>IF(ISBLANK($D2943),"",'CDM_Requirements '!$B$153)</f>
        <v/>
      </c>
      <c r="O2943" s="340"/>
      <c r="P2943" s="340"/>
      <c r="Q2943" s="343"/>
    </row>
    <row r="2944" spans="1:17" s="323" customFormat="1" ht="20.100000000000001" customHeight="1" x14ac:dyDescent="0.25">
      <c r="A2944" s="311"/>
      <c r="B2944" s="308" t="str">
        <f>IF(ISBLANK($D2944)," -",'Offeror_Product Profile'!$B$12)</f>
        <v xml:space="preserve"> -</v>
      </c>
      <c r="C2944" s="308" t="str">
        <f>IF(ISBLANK($D2944)," -",'Offeror_Product Profile'!$B$13)</f>
        <v xml:space="preserve"> -</v>
      </c>
      <c r="D2944" s="340"/>
      <c r="E2944" s="341"/>
      <c r="F2944" s="336" t="str">
        <f>IF(ISBLANK($D2944)," -",'Offeror_Product Profile'!$B$10)</f>
        <v xml:space="preserve"> -</v>
      </c>
      <c r="G2944" s="336" t="str">
        <f>IF(ISBLANK($D2944)," -",'Offeror_Product Profile'!$B$11)</f>
        <v xml:space="preserve"> -</v>
      </c>
      <c r="H2944" s="309" t="str">
        <f>IF(ISBLANK($D2944),"",'Offeror_Product Profile'!$B$9)</f>
        <v/>
      </c>
      <c r="I2944" s="342"/>
      <c r="J2944" s="310" t="str">
        <f>IF(ISBLANK($D2944),"",'CDM_Requirements '!$B$149)</f>
        <v/>
      </c>
      <c r="K2944" s="338" t="str">
        <f>IF(ISBLANK($D2944),"",'CDM_Requirements '!$B$150)</f>
        <v/>
      </c>
      <c r="L2944" s="338" t="str">
        <f>IF(ISBLANK($D2944),"",'CDM_Requirements '!$B$151)</f>
        <v/>
      </c>
      <c r="M2944" s="338" t="str">
        <f>IF(ISBLANK($D2944),"",'CDM_Requirements '!$B$152)</f>
        <v/>
      </c>
      <c r="N2944" s="338" t="str">
        <f>IF(ISBLANK($D2944),"",'CDM_Requirements '!$B$153)</f>
        <v/>
      </c>
      <c r="O2944" s="340"/>
      <c r="P2944" s="340"/>
      <c r="Q2944" s="343"/>
    </row>
    <row r="2945" spans="1:17" s="323" customFormat="1" ht="20.100000000000001" customHeight="1" x14ac:dyDescent="0.25">
      <c r="A2945" s="311"/>
      <c r="B2945" s="308" t="str">
        <f>IF(ISBLANK($D2945)," -",'Offeror_Product Profile'!$B$12)</f>
        <v xml:space="preserve"> -</v>
      </c>
      <c r="C2945" s="308" t="str">
        <f>IF(ISBLANK($D2945)," -",'Offeror_Product Profile'!$B$13)</f>
        <v xml:space="preserve"> -</v>
      </c>
      <c r="D2945" s="340"/>
      <c r="E2945" s="341"/>
      <c r="F2945" s="336" t="str">
        <f>IF(ISBLANK($D2945)," -",'Offeror_Product Profile'!$B$10)</f>
        <v xml:space="preserve"> -</v>
      </c>
      <c r="G2945" s="336" t="str">
        <f>IF(ISBLANK($D2945)," -",'Offeror_Product Profile'!$B$11)</f>
        <v xml:space="preserve"> -</v>
      </c>
      <c r="H2945" s="309" t="str">
        <f>IF(ISBLANK($D2945),"",'Offeror_Product Profile'!$B$9)</f>
        <v/>
      </c>
      <c r="I2945" s="342"/>
      <c r="J2945" s="310" t="str">
        <f>IF(ISBLANK($D2945),"",'CDM_Requirements '!$B$149)</f>
        <v/>
      </c>
      <c r="K2945" s="338" t="str">
        <f>IF(ISBLANK($D2945),"",'CDM_Requirements '!$B$150)</f>
        <v/>
      </c>
      <c r="L2945" s="338" t="str">
        <f>IF(ISBLANK($D2945),"",'CDM_Requirements '!$B$151)</f>
        <v/>
      </c>
      <c r="M2945" s="338" t="str">
        <f>IF(ISBLANK($D2945),"",'CDM_Requirements '!$B$152)</f>
        <v/>
      </c>
      <c r="N2945" s="338" t="str">
        <f>IF(ISBLANK($D2945),"",'CDM_Requirements '!$B$153)</f>
        <v/>
      </c>
      <c r="O2945" s="340"/>
      <c r="P2945" s="340"/>
      <c r="Q2945" s="343"/>
    </row>
    <row r="2946" spans="1:17" s="323" customFormat="1" ht="20.100000000000001" customHeight="1" x14ac:dyDescent="0.25">
      <c r="A2946" s="311"/>
      <c r="B2946" s="308" t="str">
        <f>IF(ISBLANK($D2946)," -",'Offeror_Product Profile'!$B$12)</f>
        <v xml:space="preserve"> -</v>
      </c>
      <c r="C2946" s="308" t="str">
        <f>IF(ISBLANK($D2946)," -",'Offeror_Product Profile'!$B$13)</f>
        <v xml:space="preserve"> -</v>
      </c>
      <c r="D2946" s="340"/>
      <c r="E2946" s="341"/>
      <c r="F2946" s="336" t="str">
        <f>IF(ISBLANK($D2946)," -",'Offeror_Product Profile'!$B$10)</f>
        <v xml:space="preserve"> -</v>
      </c>
      <c r="G2946" s="336" t="str">
        <f>IF(ISBLANK($D2946)," -",'Offeror_Product Profile'!$B$11)</f>
        <v xml:space="preserve"> -</v>
      </c>
      <c r="H2946" s="309" t="str">
        <f>IF(ISBLANK($D2946),"",'Offeror_Product Profile'!$B$9)</f>
        <v/>
      </c>
      <c r="I2946" s="342"/>
      <c r="J2946" s="310" t="str">
        <f>IF(ISBLANK($D2946),"",'CDM_Requirements '!$B$149)</f>
        <v/>
      </c>
      <c r="K2946" s="338" t="str">
        <f>IF(ISBLANK($D2946),"",'CDM_Requirements '!$B$150)</f>
        <v/>
      </c>
      <c r="L2946" s="338" t="str">
        <f>IF(ISBLANK($D2946),"",'CDM_Requirements '!$B$151)</f>
        <v/>
      </c>
      <c r="M2946" s="338" t="str">
        <f>IF(ISBLANK($D2946),"",'CDM_Requirements '!$B$152)</f>
        <v/>
      </c>
      <c r="N2946" s="338" t="str">
        <f>IF(ISBLANK($D2946),"",'CDM_Requirements '!$B$153)</f>
        <v/>
      </c>
      <c r="O2946" s="340"/>
      <c r="P2946" s="340"/>
      <c r="Q2946" s="343"/>
    </row>
    <row r="2947" spans="1:17" s="323" customFormat="1" ht="20.100000000000001" customHeight="1" x14ac:dyDescent="0.25">
      <c r="A2947" s="311"/>
      <c r="B2947" s="308" t="str">
        <f>IF(ISBLANK($D2947)," -",'Offeror_Product Profile'!$B$12)</f>
        <v xml:space="preserve"> -</v>
      </c>
      <c r="C2947" s="308" t="str">
        <f>IF(ISBLANK($D2947)," -",'Offeror_Product Profile'!$B$13)</f>
        <v xml:space="preserve"> -</v>
      </c>
      <c r="D2947" s="340"/>
      <c r="E2947" s="341"/>
      <c r="F2947" s="336" t="str">
        <f>IF(ISBLANK($D2947)," -",'Offeror_Product Profile'!$B$10)</f>
        <v xml:space="preserve"> -</v>
      </c>
      <c r="G2947" s="336" t="str">
        <f>IF(ISBLANK($D2947)," -",'Offeror_Product Profile'!$B$11)</f>
        <v xml:space="preserve"> -</v>
      </c>
      <c r="H2947" s="309" t="str">
        <f>IF(ISBLANK($D2947),"",'Offeror_Product Profile'!$B$9)</f>
        <v/>
      </c>
      <c r="I2947" s="342"/>
      <c r="J2947" s="310" t="str">
        <f>IF(ISBLANK($D2947),"",'CDM_Requirements '!$B$149)</f>
        <v/>
      </c>
      <c r="K2947" s="338" t="str">
        <f>IF(ISBLANK($D2947),"",'CDM_Requirements '!$B$150)</f>
        <v/>
      </c>
      <c r="L2947" s="338" t="str">
        <f>IF(ISBLANK($D2947),"",'CDM_Requirements '!$B$151)</f>
        <v/>
      </c>
      <c r="M2947" s="338" t="str">
        <f>IF(ISBLANK($D2947),"",'CDM_Requirements '!$B$152)</f>
        <v/>
      </c>
      <c r="N2947" s="338" t="str">
        <f>IF(ISBLANK($D2947),"",'CDM_Requirements '!$B$153)</f>
        <v/>
      </c>
      <c r="O2947" s="340"/>
      <c r="P2947" s="340"/>
      <c r="Q2947" s="343"/>
    </row>
    <row r="2948" spans="1:17" s="323" customFormat="1" ht="20.100000000000001" customHeight="1" x14ac:dyDescent="0.25">
      <c r="A2948" s="311"/>
      <c r="B2948" s="308" t="str">
        <f>IF(ISBLANK($D2948)," -",'Offeror_Product Profile'!$B$12)</f>
        <v xml:space="preserve"> -</v>
      </c>
      <c r="C2948" s="308" t="str">
        <f>IF(ISBLANK($D2948)," -",'Offeror_Product Profile'!$B$13)</f>
        <v xml:space="preserve"> -</v>
      </c>
      <c r="D2948" s="340"/>
      <c r="E2948" s="341"/>
      <c r="F2948" s="336" t="str">
        <f>IF(ISBLANK($D2948)," -",'Offeror_Product Profile'!$B$10)</f>
        <v xml:space="preserve"> -</v>
      </c>
      <c r="G2948" s="336" t="str">
        <f>IF(ISBLANK($D2948)," -",'Offeror_Product Profile'!$B$11)</f>
        <v xml:space="preserve"> -</v>
      </c>
      <c r="H2948" s="309" t="str">
        <f>IF(ISBLANK($D2948),"",'Offeror_Product Profile'!$B$9)</f>
        <v/>
      </c>
      <c r="I2948" s="342"/>
      <c r="J2948" s="310" t="str">
        <f>IF(ISBLANK($D2948),"",'CDM_Requirements '!$B$149)</f>
        <v/>
      </c>
      <c r="K2948" s="338" t="str">
        <f>IF(ISBLANK($D2948),"",'CDM_Requirements '!$B$150)</f>
        <v/>
      </c>
      <c r="L2948" s="338" t="str">
        <f>IF(ISBLANK($D2948),"",'CDM_Requirements '!$B$151)</f>
        <v/>
      </c>
      <c r="M2948" s="338" t="str">
        <f>IF(ISBLANK($D2948),"",'CDM_Requirements '!$B$152)</f>
        <v/>
      </c>
      <c r="N2948" s="338" t="str">
        <f>IF(ISBLANK($D2948),"",'CDM_Requirements '!$B$153)</f>
        <v/>
      </c>
      <c r="O2948" s="340"/>
      <c r="P2948" s="340"/>
      <c r="Q2948" s="343"/>
    </row>
    <row r="2949" spans="1:17" s="323" customFormat="1" ht="20.100000000000001" customHeight="1" x14ac:dyDescent="0.25">
      <c r="A2949" s="311"/>
      <c r="B2949" s="308" t="str">
        <f>IF(ISBLANK($D2949)," -",'Offeror_Product Profile'!$B$12)</f>
        <v xml:space="preserve"> -</v>
      </c>
      <c r="C2949" s="308" t="str">
        <f>IF(ISBLANK($D2949)," -",'Offeror_Product Profile'!$B$13)</f>
        <v xml:space="preserve"> -</v>
      </c>
      <c r="D2949" s="340"/>
      <c r="E2949" s="341"/>
      <c r="F2949" s="336" t="str">
        <f>IF(ISBLANK($D2949)," -",'Offeror_Product Profile'!$B$10)</f>
        <v xml:space="preserve"> -</v>
      </c>
      <c r="G2949" s="336" t="str">
        <f>IF(ISBLANK($D2949)," -",'Offeror_Product Profile'!$B$11)</f>
        <v xml:space="preserve"> -</v>
      </c>
      <c r="H2949" s="309" t="str">
        <f>IF(ISBLANK($D2949),"",'Offeror_Product Profile'!$B$9)</f>
        <v/>
      </c>
      <c r="I2949" s="342"/>
      <c r="J2949" s="310" t="str">
        <f>IF(ISBLANK($D2949),"",'CDM_Requirements '!$B$149)</f>
        <v/>
      </c>
      <c r="K2949" s="338" t="str">
        <f>IF(ISBLANK($D2949),"",'CDM_Requirements '!$B$150)</f>
        <v/>
      </c>
      <c r="L2949" s="338" t="str">
        <f>IF(ISBLANK($D2949),"",'CDM_Requirements '!$B$151)</f>
        <v/>
      </c>
      <c r="M2949" s="338" t="str">
        <f>IF(ISBLANK($D2949),"",'CDM_Requirements '!$B$152)</f>
        <v/>
      </c>
      <c r="N2949" s="338" t="str">
        <f>IF(ISBLANK($D2949),"",'CDM_Requirements '!$B$153)</f>
        <v/>
      </c>
      <c r="O2949" s="340"/>
      <c r="P2949" s="340"/>
      <c r="Q2949" s="343"/>
    </row>
    <row r="2950" spans="1:17" s="323" customFormat="1" ht="20.100000000000001" customHeight="1" x14ac:dyDescent="0.25">
      <c r="A2950" s="311"/>
      <c r="B2950" s="308" t="str">
        <f>IF(ISBLANK($D2950)," -",'Offeror_Product Profile'!$B$12)</f>
        <v xml:space="preserve"> -</v>
      </c>
      <c r="C2950" s="308" t="str">
        <f>IF(ISBLANK($D2950)," -",'Offeror_Product Profile'!$B$13)</f>
        <v xml:space="preserve"> -</v>
      </c>
      <c r="D2950" s="340"/>
      <c r="E2950" s="341"/>
      <c r="F2950" s="336" t="str">
        <f>IF(ISBLANK($D2950)," -",'Offeror_Product Profile'!$B$10)</f>
        <v xml:space="preserve"> -</v>
      </c>
      <c r="G2950" s="336" t="str">
        <f>IF(ISBLANK($D2950)," -",'Offeror_Product Profile'!$B$11)</f>
        <v xml:space="preserve"> -</v>
      </c>
      <c r="H2950" s="309" t="str">
        <f>IF(ISBLANK($D2950),"",'Offeror_Product Profile'!$B$9)</f>
        <v/>
      </c>
      <c r="I2950" s="342"/>
      <c r="J2950" s="310" t="str">
        <f>IF(ISBLANK($D2950),"",'CDM_Requirements '!$B$149)</f>
        <v/>
      </c>
      <c r="K2950" s="338" t="str">
        <f>IF(ISBLANK($D2950),"",'CDM_Requirements '!$B$150)</f>
        <v/>
      </c>
      <c r="L2950" s="338" t="str">
        <f>IF(ISBLANK($D2950),"",'CDM_Requirements '!$B$151)</f>
        <v/>
      </c>
      <c r="M2950" s="338" t="str">
        <f>IF(ISBLANK($D2950),"",'CDM_Requirements '!$B$152)</f>
        <v/>
      </c>
      <c r="N2950" s="338" t="str">
        <f>IF(ISBLANK($D2950),"",'CDM_Requirements '!$B$153)</f>
        <v/>
      </c>
      <c r="O2950" s="340"/>
      <c r="P2950" s="340"/>
      <c r="Q2950" s="343"/>
    </row>
    <row r="2951" spans="1:17" s="323" customFormat="1" ht="20.100000000000001" customHeight="1" x14ac:dyDescent="0.25">
      <c r="A2951" s="311"/>
      <c r="B2951" s="308" t="str">
        <f>IF(ISBLANK($D2951)," -",'Offeror_Product Profile'!$B$12)</f>
        <v xml:space="preserve"> -</v>
      </c>
      <c r="C2951" s="308" t="str">
        <f>IF(ISBLANK($D2951)," -",'Offeror_Product Profile'!$B$13)</f>
        <v xml:space="preserve"> -</v>
      </c>
      <c r="D2951" s="340"/>
      <c r="E2951" s="341"/>
      <c r="F2951" s="336" t="str">
        <f>IF(ISBLANK($D2951)," -",'Offeror_Product Profile'!$B$10)</f>
        <v xml:space="preserve"> -</v>
      </c>
      <c r="G2951" s="336" t="str">
        <f>IF(ISBLANK($D2951)," -",'Offeror_Product Profile'!$B$11)</f>
        <v xml:space="preserve"> -</v>
      </c>
      <c r="H2951" s="309" t="str">
        <f>IF(ISBLANK($D2951),"",'Offeror_Product Profile'!$B$9)</f>
        <v/>
      </c>
      <c r="I2951" s="342"/>
      <c r="J2951" s="310" t="str">
        <f>IF(ISBLANK($D2951),"",'CDM_Requirements '!$B$149)</f>
        <v/>
      </c>
      <c r="K2951" s="338" t="str">
        <f>IF(ISBLANK($D2951),"",'CDM_Requirements '!$B$150)</f>
        <v/>
      </c>
      <c r="L2951" s="338" t="str">
        <f>IF(ISBLANK($D2951),"",'CDM_Requirements '!$B$151)</f>
        <v/>
      </c>
      <c r="M2951" s="338" t="str">
        <f>IF(ISBLANK($D2951),"",'CDM_Requirements '!$B$152)</f>
        <v/>
      </c>
      <c r="N2951" s="338" t="str">
        <f>IF(ISBLANK($D2951),"",'CDM_Requirements '!$B$153)</f>
        <v/>
      </c>
      <c r="O2951" s="340"/>
      <c r="P2951" s="340"/>
      <c r="Q2951" s="343"/>
    </row>
    <row r="2952" spans="1:17" s="323" customFormat="1" ht="20.100000000000001" customHeight="1" x14ac:dyDescent="0.25">
      <c r="A2952" s="311"/>
      <c r="B2952" s="308" t="str">
        <f>IF(ISBLANK($D2952)," -",'Offeror_Product Profile'!$B$12)</f>
        <v xml:space="preserve"> -</v>
      </c>
      <c r="C2952" s="308" t="str">
        <f>IF(ISBLANK($D2952)," -",'Offeror_Product Profile'!$B$13)</f>
        <v xml:space="preserve"> -</v>
      </c>
      <c r="D2952" s="340"/>
      <c r="E2952" s="341"/>
      <c r="F2952" s="336" t="str">
        <f>IF(ISBLANK($D2952)," -",'Offeror_Product Profile'!$B$10)</f>
        <v xml:space="preserve"> -</v>
      </c>
      <c r="G2952" s="336" t="str">
        <f>IF(ISBLANK($D2952)," -",'Offeror_Product Profile'!$B$11)</f>
        <v xml:space="preserve"> -</v>
      </c>
      <c r="H2952" s="309" t="str">
        <f>IF(ISBLANK($D2952),"",'Offeror_Product Profile'!$B$9)</f>
        <v/>
      </c>
      <c r="I2952" s="342"/>
      <c r="J2952" s="310" t="str">
        <f>IF(ISBLANK($D2952),"",'CDM_Requirements '!$B$149)</f>
        <v/>
      </c>
      <c r="K2952" s="338" t="str">
        <f>IF(ISBLANK($D2952),"",'CDM_Requirements '!$B$150)</f>
        <v/>
      </c>
      <c r="L2952" s="338" t="str">
        <f>IF(ISBLANK($D2952),"",'CDM_Requirements '!$B$151)</f>
        <v/>
      </c>
      <c r="M2952" s="338" t="str">
        <f>IF(ISBLANK($D2952),"",'CDM_Requirements '!$B$152)</f>
        <v/>
      </c>
      <c r="N2952" s="338" t="str">
        <f>IF(ISBLANK($D2952),"",'CDM_Requirements '!$B$153)</f>
        <v/>
      </c>
      <c r="O2952" s="340"/>
      <c r="P2952" s="340"/>
      <c r="Q2952" s="343"/>
    </row>
    <row r="2953" spans="1:17" s="323" customFormat="1" ht="20.100000000000001" customHeight="1" x14ac:dyDescent="0.25">
      <c r="A2953" s="311"/>
      <c r="B2953" s="308" t="str">
        <f>IF(ISBLANK($D2953)," -",'Offeror_Product Profile'!$B$12)</f>
        <v xml:space="preserve"> -</v>
      </c>
      <c r="C2953" s="308" t="str">
        <f>IF(ISBLANK($D2953)," -",'Offeror_Product Profile'!$B$13)</f>
        <v xml:space="preserve"> -</v>
      </c>
      <c r="D2953" s="340"/>
      <c r="E2953" s="341"/>
      <c r="F2953" s="336" t="str">
        <f>IF(ISBLANK($D2953)," -",'Offeror_Product Profile'!$B$10)</f>
        <v xml:space="preserve"> -</v>
      </c>
      <c r="G2953" s="336" t="str">
        <f>IF(ISBLANK($D2953)," -",'Offeror_Product Profile'!$B$11)</f>
        <v xml:space="preserve"> -</v>
      </c>
      <c r="H2953" s="309" t="str">
        <f>IF(ISBLANK($D2953),"",'Offeror_Product Profile'!$B$9)</f>
        <v/>
      </c>
      <c r="I2953" s="342"/>
      <c r="J2953" s="310" t="str">
        <f>IF(ISBLANK($D2953),"",'CDM_Requirements '!$B$149)</f>
        <v/>
      </c>
      <c r="K2953" s="338" t="str">
        <f>IF(ISBLANK($D2953),"",'CDM_Requirements '!$B$150)</f>
        <v/>
      </c>
      <c r="L2953" s="338" t="str">
        <f>IF(ISBLANK($D2953),"",'CDM_Requirements '!$B$151)</f>
        <v/>
      </c>
      <c r="M2953" s="338" t="str">
        <f>IF(ISBLANK($D2953),"",'CDM_Requirements '!$B$152)</f>
        <v/>
      </c>
      <c r="N2953" s="338" t="str">
        <f>IF(ISBLANK($D2953),"",'CDM_Requirements '!$B$153)</f>
        <v/>
      </c>
      <c r="O2953" s="340"/>
      <c r="P2953" s="340"/>
      <c r="Q2953" s="343"/>
    </row>
    <row r="2954" spans="1:17" s="323" customFormat="1" ht="20.100000000000001" customHeight="1" x14ac:dyDescent="0.25">
      <c r="A2954" s="311"/>
      <c r="B2954" s="308" t="str">
        <f>IF(ISBLANK($D2954)," -",'Offeror_Product Profile'!$B$12)</f>
        <v xml:space="preserve"> -</v>
      </c>
      <c r="C2954" s="308" t="str">
        <f>IF(ISBLANK($D2954)," -",'Offeror_Product Profile'!$B$13)</f>
        <v xml:space="preserve"> -</v>
      </c>
      <c r="D2954" s="340"/>
      <c r="E2954" s="341"/>
      <c r="F2954" s="336" t="str">
        <f>IF(ISBLANK($D2954)," -",'Offeror_Product Profile'!$B$10)</f>
        <v xml:space="preserve"> -</v>
      </c>
      <c r="G2954" s="336" t="str">
        <f>IF(ISBLANK($D2954)," -",'Offeror_Product Profile'!$B$11)</f>
        <v xml:space="preserve"> -</v>
      </c>
      <c r="H2954" s="309" t="str">
        <f>IF(ISBLANK($D2954),"",'Offeror_Product Profile'!$B$9)</f>
        <v/>
      </c>
      <c r="I2954" s="342"/>
      <c r="J2954" s="310" t="str">
        <f>IF(ISBLANK($D2954),"",'CDM_Requirements '!$B$149)</f>
        <v/>
      </c>
      <c r="K2954" s="338" t="str">
        <f>IF(ISBLANK($D2954),"",'CDM_Requirements '!$B$150)</f>
        <v/>
      </c>
      <c r="L2954" s="338" t="str">
        <f>IF(ISBLANK($D2954),"",'CDM_Requirements '!$B$151)</f>
        <v/>
      </c>
      <c r="M2954" s="338" t="str">
        <f>IF(ISBLANK($D2954),"",'CDM_Requirements '!$B$152)</f>
        <v/>
      </c>
      <c r="N2954" s="338" t="str">
        <f>IF(ISBLANK($D2954),"",'CDM_Requirements '!$B$153)</f>
        <v/>
      </c>
      <c r="O2954" s="340"/>
      <c r="P2954" s="340"/>
      <c r="Q2954" s="343"/>
    </row>
    <row r="2955" spans="1:17" s="323" customFormat="1" ht="20.100000000000001" customHeight="1" x14ac:dyDescent="0.25">
      <c r="A2955" s="311"/>
      <c r="B2955" s="308" t="str">
        <f>IF(ISBLANK($D2955)," -",'Offeror_Product Profile'!$B$12)</f>
        <v xml:space="preserve"> -</v>
      </c>
      <c r="C2955" s="308" t="str">
        <f>IF(ISBLANK($D2955)," -",'Offeror_Product Profile'!$B$13)</f>
        <v xml:space="preserve"> -</v>
      </c>
      <c r="D2955" s="340"/>
      <c r="E2955" s="341"/>
      <c r="F2955" s="336" t="str">
        <f>IF(ISBLANK($D2955)," -",'Offeror_Product Profile'!$B$10)</f>
        <v xml:space="preserve"> -</v>
      </c>
      <c r="G2955" s="336" t="str">
        <f>IF(ISBLANK($D2955)," -",'Offeror_Product Profile'!$B$11)</f>
        <v xml:space="preserve"> -</v>
      </c>
      <c r="H2955" s="309" t="str">
        <f>IF(ISBLANK($D2955),"",'Offeror_Product Profile'!$B$9)</f>
        <v/>
      </c>
      <c r="I2955" s="342"/>
      <c r="J2955" s="310" t="str">
        <f>IF(ISBLANK($D2955),"",'CDM_Requirements '!$B$149)</f>
        <v/>
      </c>
      <c r="K2955" s="338" t="str">
        <f>IF(ISBLANK($D2955),"",'CDM_Requirements '!$B$150)</f>
        <v/>
      </c>
      <c r="L2955" s="338" t="str">
        <f>IF(ISBLANK($D2955),"",'CDM_Requirements '!$B$151)</f>
        <v/>
      </c>
      <c r="M2955" s="338" t="str">
        <f>IF(ISBLANK($D2955),"",'CDM_Requirements '!$B$152)</f>
        <v/>
      </c>
      <c r="N2955" s="338" t="str">
        <f>IF(ISBLANK($D2955),"",'CDM_Requirements '!$B$153)</f>
        <v/>
      </c>
      <c r="O2955" s="340"/>
      <c r="P2955" s="340"/>
      <c r="Q2955" s="343"/>
    </row>
    <row r="2956" spans="1:17" s="323" customFormat="1" ht="20.100000000000001" customHeight="1" x14ac:dyDescent="0.25">
      <c r="A2956" s="311"/>
      <c r="B2956" s="308" t="str">
        <f>IF(ISBLANK($D2956)," -",'Offeror_Product Profile'!$B$12)</f>
        <v xml:space="preserve"> -</v>
      </c>
      <c r="C2956" s="308" t="str">
        <f>IF(ISBLANK($D2956)," -",'Offeror_Product Profile'!$B$13)</f>
        <v xml:space="preserve"> -</v>
      </c>
      <c r="D2956" s="340"/>
      <c r="E2956" s="341"/>
      <c r="F2956" s="336" t="str">
        <f>IF(ISBLANK($D2956)," -",'Offeror_Product Profile'!$B$10)</f>
        <v xml:space="preserve"> -</v>
      </c>
      <c r="G2956" s="336" t="str">
        <f>IF(ISBLANK($D2956)," -",'Offeror_Product Profile'!$B$11)</f>
        <v xml:space="preserve"> -</v>
      </c>
      <c r="H2956" s="309" t="str">
        <f>IF(ISBLANK($D2956),"",'Offeror_Product Profile'!$B$9)</f>
        <v/>
      </c>
      <c r="I2956" s="342"/>
      <c r="J2956" s="310" t="str">
        <f>IF(ISBLANK($D2956),"",'CDM_Requirements '!$B$149)</f>
        <v/>
      </c>
      <c r="K2956" s="338" t="str">
        <f>IF(ISBLANK($D2956),"",'CDM_Requirements '!$B$150)</f>
        <v/>
      </c>
      <c r="L2956" s="338" t="str">
        <f>IF(ISBLANK($D2956),"",'CDM_Requirements '!$B$151)</f>
        <v/>
      </c>
      <c r="M2956" s="338" t="str">
        <f>IF(ISBLANK($D2956),"",'CDM_Requirements '!$B$152)</f>
        <v/>
      </c>
      <c r="N2956" s="338" t="str">
        <f>IF(ISBLANK($D2956),"",'CDM_Requirements '!$B$153)</f>
        <v/>
      </c>
      <c r="O2956" s="340"/>
      <c r="P2956" s="340"/>
      <c r="Q2956" s="343"/>
    </row>
    <row r="2957" spans="1:17" s="323" customFormat="1" ht="20.100000000000001" customHeight="1" x14ac:dyDescent="0.25">
      <c r="A2957" s="311"/>
      <c r="B2957" s="308" t="str">
        <f>IF(ISBLANK($D2957)," -",'Offeror_Product Profile'!$B$12)</f>
        <v xml:space="preserve"> -</v>
      </c>
      <c r="C2957" s="308" t="str">
        <f>IF(ISBLANK($D2957)," -",'Offeror_Product Profile'!$B$13)</f>
        <v xml:space="preserve"> -</v>
      </c>
      <c r="D2957" s="340"/>
      <c r="E2957" s="341"/>
      <c r="F2957" s="336" t="str">
        <f>IF(ISBLANK($D2957)," -",'Offeror_Product Profile'!$B$10)</f>
        <v xml:space="preserve"> -</v>
      </c>
      <c r="G2957" s="336" t="str">
        <f>IF(ISBLANK($D2957)," -",'Offeror_Product Profile'!$B$11)</f>
        <v xml:space="preserve"> -</v>
      </c>
      <c r="H2957" s="309" t="str">
        <f>IF(ISBLANK($D2957),"",'Offeror_Product Profile'!$B$9)</f>
        <v/>
      </c>
      <c r="I2957" s="342"/>
      <c r="J2957" s="310" t="str">
        <f>IF(ISBLANK($D2957),"",'CDM_Requirements '!$B$149)</f>
        <v/>
      </c>
      <c r="K2957" s="338" t="str">
        <f>IF(ISBLANK($D2957),"",'CDM_Requirements '!$B$150)</f>
        <v/>
      </c>
      <c r="L2957" s="338" t="str">
        <f>IF(ISBLANK($D2957),"",'CDM_Requirements '!$B$151)</f>
        <v/>
      </c>
      <c r="M2957" s="338" t="str">
        <f>IF(ISBLANK($D2957),"",'CDM_Requirements '!$B$152)</f>
        <v/>
      </c>
      <c r="N2957" s="338" t="str">
        <f>IF(ISBLANK($D2957),"",'CDM_Requirements '!$B$153)</f>
        <v/>
      </c>
      <c r="O2957" s="340"/>
      <c r="P2957" s="340"/>
      <c r="Q2957" s="343"/>
    </row>
    <row r="2958" spans="1:17" s="323" customFormat="1" ht="20.100000000000001" customHeight="1" x14ac:dyDescent="0.25">
      <c r="A2958" s="311"/>
      <c r="B2958" s="308" t="str">
        <f>IF(ISBLANK($D2958)," -",'Offeror_Product Profile'!$B$12)</f>
        <v xml:space="preserve"> -</v>
      </c>
      <c r="C2958" s="308" t="str">
        <f>IF(ISBLANK($D2958)," -",'Offeror_Product Profile'!$B$13)</f>
        <v xml:space="preserve"> -</v>
      </c>
      <c r="D2958" s="340"/>
      <c r="E2958" s="341"/>
      <c r="F2958" s="336" t="str">
        <f>IF(ISBLANK($D2958)," -",'Offeror_Product Profile'!$B$10)</f>
        <v xml:space="preserve"> -</v>
      </c>
      <c r="G2958" s="336" t="str">
        <f>IF(ISBLANK($D2958)," -",'Offeror_Product Profile'!$B$11)</f>
        <v xml:space="preserve"> -</v>
      </c>
      <c r="H2958" s="309" t="str">
        <f>IF(ISBLANK($D2958),"",'Offeror_Product Profile'!$B$9)</f>
        <v/>
      </c>
      <c r="I2958" s="342"/>
      <c r="J2958" s="310" t="str">
        <f>IF(ISBLANK($D2958),"",'CDM_Requirements '!$B$149)</f>
        <v/>
      </c>
      <c r="K2958" s="338" t="str">
        <f>IF(ISBLANK($D2958),"",'CDM_Requirements '!$B$150)</f>
        <v/>
      </c>
      <c r="L2958" s="338" t="str">
        <f>IF(ISBLANK($D2958),"",'CDM_Requirements '!$B$151)</f>
        <v/>
      </c>
      <c r="M2958" s="338" t="str">
        <f>IF(ISBLANK($D2958),"",'CDM_Requirements '!$B$152)</f>
        <v/>
      </c>
      <c r="N2958" s="338" t="str">
        <f>IF(ISBLANK($D2958),"",'CDM_Requirements '!$B$153)</f>
        <v/>
      </c>
      <c r="O2958" s="340"/>
      <c r="P2958" s="340"/>
      <c r="Q2958" s="343"/>
    </row>
    <row r="2959" spans="1:17" s="323" customFormat="1" ht="20.100000000000001" customHeight="1" x14ac:dyDescent="0.25">
      <c r="A2959" s="311"/>
      <c r="B2959" s="308" t="str">
        <f>IF(ISBLANK($D2959)," -",'Offeror_Product Profile'!$B$12)</f>
        <v xml:space="preserve"> -</v>
      </c>
      <c r="C2959" s="308" t="str">
        <f>IF(ISBLANK($D2959)," -",'Offeror_Product Profile'!$B$13)</f>
        <v xml:space="preserve"> -</v>
      </c>
      <c r="D2959" s="340"/>
      <c r="E2959" s="341"/>
      <c r="F2959" s="336" t="str">
        <f>IF(ISBLANK($D2959)," -",'Offeror_Product Profile'!$B$10)</f>
        <v xml:space="preserve"> -</v>
      </c>
      <c r="G2959" s="336" t="str">
        <f>IF(ISBLANK($D2959)," -",'Offeror_Product Profile'!$B$11)</f>
        <v xml:space="preserve"> -</v>
      </c>
      <c r="H2959" s="309" t="str">
        <f>IF(ISBLANK($D2959),"",'Offeror_Product Profile'!$B$9)</f>
        <v/>
      </c>
      <c r="I2959" s="342"/>
      <c r="J2959" s="310" t="str">
        <f>IF(ISBLANK($D2959),"",'CDM_Requirements '!$B$149)</f>
        <v/>
      </c>
      <c r="K2959" s="338" t="str">
        <f>IF(ISBLANK($D2959),"",'CDM_Requirements '!$B$150)</f>
        <v/>
      </c>
      <c r="L2959" s="338" t="str">
        <f>IF(ISBLANK($D2959),"",'CDM_Requirements '!$B$151)</f>
        <v/>
      </c>
      <c r="M2959" s="338" t="str">
        <f>IF(ISBLANK($D2959),"",'CDM_Requirements '!$B$152)</f>
        <v/>
      </c>
      <c r="N2959" s="338" t="str">
        <f>IF(ISBLANK($D2959),"",'CDM_Requirements '!$B$153)</f>
        <v/>
      </c>
      <c r="O2959" s="340"/>
      <c r="P2959" s="340"/>
      <c r="Q2959" s="343"/>
    </row>
    <row r="2960" spans="1:17" s="323" customFormat="1" ht="20.100000000000001" customHeight="1" x14ac:dyDescent="0.25">
      <c r="A2960" s="311"/>
      <c r="B2960" s="308" t="str">
        <f>IF(ISBLANK($D2960)," -",'Offeror_Product Profile'!$B$12)</f>
        <v xml:space="preserve"> -</v>
      </c>
      <c r="C2960" s="308" t="str">
        <f>IF(ISBLANK($D2960)," -",'Offeror_Product Profile'!$B$13)</f>
        <v xml:space="preserve"> -</v>
      </c>
      <c r="D2960" s="340"/>
      <c r="E2960" s="341"/>
      <c r="F2960" s="336" t="str">
        <f>IF(ISBLANK($D2960)," -",'Offeror_Product Profile'!$B$10)</f>
        <v xml:space="preserve"> -</v>
      </c>
      <c r="G2960" s="336" t="str">
        <f>IF(ISBLANK($D2960)," -",'Offeror_Product Profile'!$B$11)</f>
        <v xml:space="preserve"> -</v>
      </c>
      <c r="H2960" s="309" t="str">
        <f>IF(ISBLANK($D2960),"",'Offeror_Product Profile'!$B$9)</f>
        <v/>
      </c>
      <c r="I2960" s="342"/>
      <c r="J2960" s="310" t="str">
        <f>IF(ISBLANK($D2960),"",'CDM_Requirements '!$B$149)</f>
        <v/>
      </c>
      <c r="K2960" s="338" t="str">
        <f>IF(ISBLANK($D2960),"",'CDM_Requirements '!$B$150)</f>
        <v/>
      </c>
      <c r="L2960" s="338" t="str">
        <f>IF(ISBLANK($D2960),"",'CDM_Requirements '!$B$151)</f>
        <v/>
      </c>
      <c r="M2960" s="338" t="str">
        <f>IF(ISBLANK($D2960),"",'CDM_Requirements '!$B$152)</f>
        <v/>
      </c>
      <c r="N2960" s="338" t="str">
        <f>IF(ISBLANK($D2960),"",'CDM_Requirements '!$B$153)</f>
        <v/>
      </c>
      <c r="O2960" s="340"/>
      <c r="P2960" s="340"/>
      <c r="Q2960" s="343"/>
    </row>
    <row r="2961" spans="1:17" s="323" customFormat="1" ht="20.100000000000001" customHeight="1" x14ac:dyDescent="0.25">
      <c r="A2961" s="311"/>
      <c r="B2961" s="308" t="str">
        <f>IF(ISBLANK($D2961)," -",'Offeror_Product Profile'!$B$12)</f>
        <v xml:space="preserve"> -</v>
      </c>
      <c r="C2961" s="308" t="str">
        <f>IF(ISBLANK($D2961)," -",'Offeror_Product Profile'!$B$13)</f>
        <v xml:space="preserve"> -</v>
      </c>
      <c r="D2961" s="340"/>
      <c r="E2961" s="341"/>
      <c r="F2961" s="336" t="str">
        <f>IF(ISBLANK($D2961)," -",'Offeror_Product Profile'!$B$10)</f>
        <v xml:space="preserve"> -</v>
      </c>
      <c r="G2961" s="336" t="str">
        <f>IF(ISBLANK($D2961)," -",'Offeror_Product Profile'!$B$11)</f>
        <v xml:space="preserve"> -</v>
      </c>
      <c r="H2961" s="309" t="str">
        <f>IF(ISBLANK($D2961),"",'Offeror_Product Profile'!$B$9)</f>
        <v/>
      </c>
      <c r="I2961" s="342"/>
      <c r="J2961" s="310" t="str">
        <f>IF(ISBLANK($D2961),"",'CDM_Requirements '!$B$149)</f>
        <v/>
      </c>
      <c r="K2961" s="338" t="str">
        <f>IF(ISBLANK($D2961),"",'CDM_Requirements '!$B$150)</f>
        <v/>
      </c>
      <c r="L2961" s="338" t="str">
        <f>IF(ISBLANK($D2961),"",'CDM_Requirements '!$B$151)</f>
        <v/>
      </c>
      <c r="M2961" s="338" t="str">
        <f>IF(ISBLANK($D2961),"",'CDM_Requirements '!$B$152)</f>
        <v/>
      </c>
      <c r="N2961" s="338" t="str">
        <f>IF(ISBLANK($D2961),"",'CDM_Requirements '!$B$153)</f>
        <v/>
      </c>
      <c r="O2961" s="340"/>
      <c r="P2961" s="340"/>
      <c r="Q2961" s="343"/>
    </row>
    <row r="2962" spans="1:17" s="323" customFormat="1" ht="20.100000000000001" customHeight="1" x14ac:dyDescent="0.25">
      <c r="A2962" s="311"/>
      <c r="B2962" s="308" t="str">
        <f>IF(ISBLANK($D2962)," -",'Offeror_Product Profile'!$B$12)</f>
        <v xml:space="preserve"> -</v>
      </c>
      <c r="C2962" s="308" t="str">
        <f>IF(ISBLANK($D2962)," -",'Offeror_Product Profile'!$B$13)</f>
        <v xml:space="preserve"> -</v>
      </c>
      <c r="D2962" s="340"/>
      <c r="E2962" s="341"/>
      <c r="F2962" s="336" t="str">
        <f>IF(ISBLANK($D2962)," -",'Offeror_Product Profile'!$B$10)</f>
        <v xml:space="preserve"> -</v>
      </c>
      <c r="G2962" s="336" t="str">
        <f>IF(ISBLANK($D2962)," -",'Offeror_Product Profile'!$B$11)</f>
        <v xml:space="preserve"> -</v>
      </c>
      <c r="H2962" s="309" t="str">
        <f>IF(ISBLANK($D2962),"",'Offeror_Product Profile'!$B$9)</f>
        <v/>
      </c>
      <c r="I2962" s="342"/>
      <c r="J2962" s="310" t="str">
        <f>IF(ISBLANK($D2962),"",'CDM_Requirements '!$B$149)</f>
        <v/>
      </c>
      <c r="K2962" s="338" t="str">
        <f>IF(ISBLANK($D2962),"",'CDM_Requirements '!$B$150)</f>
        <v/>
      </c>
      <c r="L2962" s="338" t="str">
        <f>IF(ISBLANK($D2962),"",'CDM_Requirements '!$B$151)</f>
        <v/>
      </c>
      <c r="M2962" s="338" t="str">
        <f>IF(ISBLANK($D2962),"",'CDM_Requirements '!$B$152)</f>
        <v/>
      </c>
      <c r="N2962" s="338" t="str">
        <f>IF(ISBLANK($D2962),"",'CDM_Requirements '!$B$153)</f>
        <v/>
      </c>
      <c r="O2962" s="340"/>
      <c r="P2962" s="340"/>
      <c r="Q2962" s="343"/>
    </row>
    <row r="2963" spans="1:17" s="323" customFormat="1" ht="20.100000000000001" customHeight="1" x14ac:dyDescent="0.25">
      <c r="A2963" s="311"/>
      <c r="B2963" s="308" t="str">
        <f>IF(ISBLANK($D2963)," -",'Offeror_Product Profile'!$B$12)</f>
        <v xml:space="preserve"> -</v>
      </c>
      <c r="C2963" s="308" t="str">
        <f>IF(ISBLANK($D2963)," -",'Offeror_Product Profile'!$B$13)</f>
        <v xml:space="preserve"> -</v>
      </c>
      <c r="D2963" s="340"/>
      <c r="E2963" s="341"/>
      <c r="F2963" s="336" t="str">
        <f>IF(ISBLANK($D2963)," -",'Offeror_Product Profile'!$B$10)</f>
        <v xml:space="preserve"> -</v>
      </c>
      <c r="G2963" s="336" t="str">
        <f>IF(ISBLANK($D2963)," -",'Offeror_Product Profile'!$B$11)</f>
        <v xml:space="preserve"> -</v>
      </c>
      <c r="H2963" s="309" t="str">
        <f>IF(ISBLANK($D2963),"",'Offeror_Product Profile'!$B$9)</f>
        <v/>
      </c>
      <c r="I2963" s="342"/>
      <c r="J2963" s="310" t="str">
        <f>IF(ISBLANK($D2963),"",'CDM_Requirements '!$B$149)</f>
        <v/>
      </c>
      <c r="K2963" s="338" t="str">
        <f>IF(ISBLANK($D2963),"",'CDM_Requirements '!$B$150)</f>
        <v/>
      </c>
      <c r="L2963" s="338" t="str">
        <f>IF(ISBLANK($D2963),"",'CDM_Requirements '!$B$151)</f>
        <v/>
      </c>
      <c r="M2963" s="338" t="str">
        <f>IF(ISBLANK($D2963),"",'CDM_Requirements '!$B$152)</f>
        <v/>
      </c>
      <c r="N2963" s="338" t="str">
        <f>IF(ISBLANK($D2963),"",'CDM_Requirements '!$B$153)</f>
        <v/>
      </c>
      <c r="O2963" s="340"/>
      <c r="P2963" s="340"/>
      <c r="Q2963" s="343"/>
    </row>
    <row r="2964" spans="1:17" s="323" customFormat="1" ht="20.100000000000001" customHeight="1" x14ac:dyDescent="0.25">
      <c r="A2964" s="311"/>
      <c r="B2964" s="308" t="str">
        <f>IF(ISBLANK($D2964)," -",'Offeror_Product Profile'!$B$12)</f>
        <v xml:space="preserve"> -</v>
      </c>
      <c r="C2964" s="308" t="str">
        <f>IF(ISBLANK($D2964)," -",'Offeror_Product Profile'!$B$13)</f>
        <v xml:space="preserve"> -</v>
      </c>
      <c r="D2964" s="340"/>
      <c r="E2964" s="341"/>
      <c r="F2964" s="336" t="str">
        <f>IF(ISBLANK($D2964)," -",'Offeror_Product Profile'!$B$10)</f>
        <v xml:space="preserve"> -</v>
      </c>
      <c r="G2964" s="336" t="str">
        <f>IF(ISBLANK($D2964)," -",'Offeror_Product Profile'!$B$11)</f>
        <v xml:space="preserve"> -</v>
      </c>
      <c r="H2964" s="309" t="str">
        <f>IF(ISBLANK($D2964),"",'Offeror_Product Profile'!$B$9)</f>
        <v/>
      </c>
      <c r="I2964" s="342"/>
      <c r="J2964" s="310" t="str">
        <f>IF(ISBLANK($D2964),"",'CDM_Requirements '!$B$149)</f>
        <v/>
      </c>
      <c r="K2964" s="338" t="str">
        <f>IF(ISBLANK($D2964),"",'CDM_Requirements '!$B$150)</f>
        <v/>
      </c>
      <c r="L2964" s="338" t="str">
        <f>IF(ISBLANK($D2964),"",'CDM_Requirements '!$B$151)</f>
        <v/>
      </c>
      <c r="M2964" s="338" t="str">
        <f>IF(ISBLANK($D2964),"",'CDM_Requirements '!$B$152)</f>
        <v/>
      </c>
      <c r="N2964" s="338" t="str">
        <f>IF(ISBLANK($D2964),"",'CDM_Requirements '!$B$153)</f>
        <v/>
      </c>
      <c r="O2964" s="340"/>
      <c r="P2964" s="340"/>
      <c r="Q2964" s="343"/>
    </row>
    <row r="2965" spans="1:17" s="323" customFormat="1" ht="20.100000000000001" customHeight="1" x14ac:dyDescent="0.25">
      <c r="A2965" s="311"/>
      <c r="B2965" s="308" t="str">
        <f>IF(ISBLANK($D2965)," -",'Offeror_Product Profile'!$B$12)</f>
        <v xml:space="preserve"> -</v>
      </c>
      <c r="C2965" s="308" t="str">
        <f>IF(ISBLANK($D2965)," -",'Offeror_Product Profile'!$B$13)</f>
        <v xml:space="preserve"> -</v>
      </c>
      <c r="D2965" s="340"/>
      <c r="E2965" s="341"/>
      <c r="F2965" s="336" t="str">
        <f>IF(ISBLANK($D2965)," -",'Offeror_Product Profile'!$B$10)</f>
        <v xml:space="preserve"> -</v>
      </c>
      <c r="G2965" s="336" t="str">
        <f>IF(ISBLANK($D2965)," -",'Offeror_Product Profile'!$B$11)</f>
        <v xml:space="preserve"> -</v>
      </c>
      <c r="H2965" s="309" t="str">
        <f>IF(ISBLANK($D2965),"",'Offeror_Product Profile'!$B$9)</f>
        <v/>
      </c>
      <c r="I2965" s="342"/>
      <c r="J2965" s="310" t="str">
        <f>IF(ISBLANK($D2965),"",'CDM_Requirements '!$B$149)</f>
        <v/>
      </c>
      <c r="K2965" s="338" t="str">
        <f>IF(ISBLANK($D2965),"",'CDM_Requirements '!$B$150)</f>
        <v/>
      </c>
      <c r="L2965" s="338" t="str">
        <f>IF(ISBLANK($D2965),"",'CDM_Requirements '!$B$151)</f>
        <v/>
      </c>
      <c r="M2965" s="338" t="str">
        <f>IF(ISBLANK($D2965),"",'CDM_Requirements '!$B$152)</f>
        <v/>
      </c>
      <c r="N2965" s="338" t="str">
        <f>IF(ISBLANK($D2965),"",'CDM_Requirements '!$B$153)</f>
        <v/>
      </c>
      <c r="O2965" s="340"/>
      <c r="P2965" s="340"/>
      <c r="Q2965" s="343"/>
    </row>
    <row r="2966" spans="1:17" s="323" customFormat="1" ht="20.100000000000001" customHeight="1" x14ac:dyDescent="0.25">
      <c r="A2966" s="311"/>
      <c r="B2966" s="308" t="str">
        <f>IF(ISBLANK($D2966)," -",'Offeror_Product Profile'!$B$12)</f>
        <v xml:space="preserve"> -</v>
      </c>
      <c r="C2966" s="308" t="str">
        <f>IF(ISBLANK($D2966)," -",'Offeror_Product Profile'!$B$13)</f>
        <v xml:space="preserve"> -</v>
      </c>
      <c r="D2966" s="340"/>
      <c r="E2966" s="341"/>
      <c r="F2966" s="336" t="str">
        <f>IF(ISBLANK($D2966)," -",'Offeror_Product Profile'!$B$10)</f>
        <v xml:space="preserve"> -</v>
      </c>
      <c r="G2966" s="336" t="str">
        <f>IF(ISBLANK($D2966)," -",'Offeror_Product Profile'!$B$11)</f>
        <v xml:space="preserve"> -</v>
      </c>
      <c r="H2966" s="309" t="str">
        <f>IF(ISBLANK($D2966),"",'Offeror_Product Profile'!$B$9)</f>
        <v/>
      </c>
      <c r="I2966" s="342"/>
      <c r="J2966" s="310" t="str">
        <f>IF(ISBLANK($D2966),"",'CDM_Requirements '!$B$149)</f>
        <v/>
      </c>
      <c r="K2966" s="338" t="str">
        <f>IF(ISBLANK($D2966),"",'CDM_Requirements '!$B$150)</f>
        <v/>
      </c>
      <c r="L2966" s="338" t="str">
        <f>IF(ISBLANK($D2966),"",'CDM_Requirements '!$B$151)</f>
        <v/>
      </c>
      <c r="M2966" s="338" t="str">
        <f>IF(ISBLANK($D2966),"",'CDM_Requirements '!$B$152)</f>
        <v/>
      </c>
      <c r="N2966" s="338" t="str">
        <f>IF(ISBLANK($D2966),"",'CDM_Requirements '!$B$153)</f>
        <v/>
      </c>
      <c r="O2966" s="340"/>
      <c r="P2966" s="340"/>
      <c r="Q2966" s="343"/>
    </row>
    <row r="2967" spans="1:17" s="323" customFormat="1" ht="20.100000000000001" customHeight="1" x14ac:dyDescent="0.25">
      <c r="A2967" s="311"/>
      <c r="B2967" s="308" t="str">
        <f>IF(ISBLANK($D2967)," -",'Offeror_Product Profile'!$B$12)</f>
        <v xml:space="preserve"> -</v>
      </c>
      <c r="C2967" s="308" t="str">
        <f>IF(ISBLANK($D2967)," -",'Offeror_Product Profile'!$B$13)</f>
        <v xml:space="preserve"> -</v>
      </c>
      <c r="D2967" s="340"/>
      <c r="E2967" s="341"/>
      <c r="F2967" s="336" t="str">
        <f>IF(ISBLANK($D2967)," -",'Offeror_Product Profile'!$B$10)</f>
        <v xml:space="preserve"> -</v>
      </c>
      <c r="G2967" s="336" t="str">
        <f>IF(ISBLANK($D2967)," -",'Offeror_Product Profile'!$B$11)</f>
        <v xml:space="preserve"> -</v>
      </c>
      <c r="H2967" s="309" t="str">
        <f>IF(ISBLANK($D2967),"",'Offeror_Product Profile'!$B$9)</f>
        <v/>
      </c>
      <c r="I2967" s="342"/>
      <c r="J2967" s="310" t="str">
        <f>IF(ISBLANK($D2967),"",'CDM_Requirements '!$B$149)</f>
        <v/>
      </c>
      <c r="K2967" s="338" t="str">
        <f>IF(ISBLANK($D2967),"",'CDM_Requirements '!$B$150)</f>
        <v/>
      </c>
      <c r="L2967" s="338" t="str">
        <f>IF(ISBLANK($D2967),"",'CDM_Requirements '!$B$151)</f>
        <v/>
      </c>
      <c r="M2967" s="338" t="str">
        <f>IF(ISBLANK($D2967),"",'CDM_Requirements '!$B$152)</f>
        <v/>
      </c>
      <c r="N2967" s="338" t="str">
        <f>IF(ISBLANK($D2967),"",'CDM_Requirements '!$B$153)</f>
        <v/>
      </c>
      <c r="O2967" s="340"/>
      <c r="P2967" s="340"/>
      <c r="Q2967" s="343"/>
    </row>
    <row r="2968" spans="1:17" s="323" customFormat="1" ht="20.100000000000001" customHeight="1" x14ac:dyDescent="0.25">
      <c r="A2968" s="311"/>
      <c r="B2968" s="308" t="str">
        <f>IF(ISBLANK($D2968)," -",'Offeror_Product Profile'!$B$12)</f>
        <v xml:space="preserve"> -</v>
      </c>
      <c r="C2968" s="308" t="str">
        <f>IF(ISBLANK($D2968)," -",'Offeror_Product Profile'!$B$13)</f>
        <v xml:space="preserve"> -</v>
      </c>
      <c r="D2968" s="340"/>
      <c r="E2968" s="341"/>
      <c r="F2968" s="336" t="str">
        <f>IF(ISBLANK($D2968)," -",'Offeror_Product Profile'!$B$10)</f>
        <v xml:space="preserve"> -</v>
      </c>
      <c r="G2968" s="336" t="str">
        <f>IF(ISBLANK($D2968)," -",'Offeror_Product Profile'!$B$11)</f>
        <v xml:space="preserve"> -</v>
      </c>
      <c r="H2968" s="309" t="str">
        <f>IF(ISBLANK($D2968),"",'Offeror_Product Profile'!$B$9)</f>
        <v/>
      </c>
      <c r="I2968" s="342"/>
      <c r="J2968" s="310" t="str">
        <f>IF(ISBLANK($D2968),"",'CDM_Requirements '!$B$149)</f>
        <v/>
      </c>
      <c r="K2968" s="338" t="str">
        <f>IF(ISBLANK($D2968),"",'CDM_Requirements '!$B$150)</f>
        <v/>
      </c>
      <c r="L2968" s="338" t="str">
        <f>IF(ISBLANK($D2968),"",'CDM_Requirements '!$B$151)</f>
        <v/>
      </c>
      <c r="M2968" s="338" t="str">
        <f>IF(ISBLANK($D2968),"",'CDM_Requirements '!$B$152)</f>
        <v/>
      </c>
      <c r="N2968" s="338" t="str">
        <f>IF(ISBLANK($D2968),"",'CDM_Requirements '!$B$153)</f>
        <v/>
      </c>
      <c r="O2968" s="340"/>
      <c r="P2968" s="340"/>
      <c r="Q2968" s="343"/>
    </row>
    <row r="2969" spans="1:17" s="323" customFormat="1" ht="20.100000000000001" customHeight="1" x14ac:dyDescent="0.25">
      <c r="A2969" s="311"/>
      <c r="B2969" s="308" t="str">
        <f>IF(ISBLANK($D2969)," -",'Offeror_Product Profile'!$B$12)</f>
        <v xml:space="preserve"> -</v>
      </c>
      <c r="C2969" s="308" t="str">
        <f>IF(ISBLANK($D2969)," -",'Offeror_Product Profile'!$B$13)</f>
        <v xml:space="preserve"> -</v>
      </c>
      <c r="D2969" s="340"/>
      <c r="E2969" s="341"/>
      <c r="F2969" s="336" t="str">
        <f>IF(ISBLANK($D2969)," -",'Offeror_Product Profile'!$B$10)</f>
        <v xml:space="preserve"> -</v>
      </c>
      <c r="G2969" s="336" t="str">
        <f>IF(ISBLANK($D2969)," -",'Offeror_Product Profile'!$B$11)</f>
        <v xml:space="preserve"> -</v>
      </c>
      <c r="H2969" s="309" t="str">
        <f>IF(ISBLANK($D2969),"",'Offeror_Product Profile'!$B$9)</f>
        <v/>
      </c>
      <c r="I2969" s="342"/>
      <c r="J2969" s="310" t="str">
        <f>IF(ISBLANK($D2969),"",'CDM_Requirements '!$B$149)</f>
        <v/>
      </c>
      <c r="K2969" s="338" t="str">
        <f>IF(ISBLANK($D2969),"",'CDM_Requirements '!$B$150)</f>
        <v/>
      </c>
      <c r="L2969" s="338" t="str">
        <f>IF(ISBLANK($D2969),"",'CDM_Requirements '!$B$151)</f>
        <v/>
      </c>
      <c r="M2969" s="338" t="str">
        <f>IF(ISBLANK($D2969),"",'CDM_Requirements '!$B$152)</f>
        <v/>
      </c>
      <c r="N2969" s="338" t="str">
        <f>IF(ISBLANK($D2969),"",'CDM_Requirements '!$B$153)</f>
        <v/>
      </c>
      <c r="O2969" s="340"/>
      <c r="P2969" s="340"/>
      <c r="Q2969" s="343"/>
    </row>
    <row r="2970" spans="1:17" s="323" customFormat="1" ht="20.100000000000001" customHeight="1" x14ac:dyDescent="0.25">
      <c r="A2970" s="311"/>
      <c r="B2970" s="308" t="str">
        <f>IF(ISBLANK($D2970)," -",'Offeror_Product Profile'!$B$12)</f>
        <v xml:space="preserve"> -</v>
      </c>
      <c r="C2970" s="308" t="str">
        <f>IF(ISBLANK($D2970)," -",'Offeror_Product Profile'!$B$13)</f>
        <v xml:space="preserve"> -</v>
      </c>
      <c r="D2970" s="340"/>
      <c r="E2970" s="341"/>
      <c r="F2970" s="336" t="str">
        <f>IF(ISBLANK($D2970)," -",'Offeror_Product Profile'!$B$10)</f>
        <v xml:space="preserve"> -</v>
      </c>
      <c r="G2970" s="336" t="str">
        <f>IF(ISBLANK($D2970)," -",'Offeror_Product Profile'!$B$11)</f>
        <v xml:space="preserve"> -</v>
      </c>
      <c r="H2970" s="309" t="str">
        <f>IF(ISBLANK($D2970),"",'Offeror_Product Profile'!$B$9)</f>
        <v/>
      </c>
      <c r="I2970" s="342"/>
      <c r="J2970" s="310" t="str">
        <f>IF(ISBLANK($D2970),"",'CDM_Requirements '!$B$149)</f>
        <v/>
      </c>
      <c r="K2970" s="338" t="str">
        <f>IF(ISBLANK($D2970),"",'CDM_Requirements '!$B$150)</f>
        <v/>
      </c>
      <c r="L2970" s="338" t="str">
        <f>IF(ISBLANK($D2970),"",'CDM_Requirements '!$B$151)</f>
        <v/>
      </c>
      <c r="M2970" s="338" t="str">
        <f>IF(ISBLANK($D2970),"",'CDM_Requirements '!$B$152)</f>
        <v/>
      </c>
      <c r="N2970" s="338" t="str">
        <f>IF(ISBLANK($D2970),"",'CDM_Requirements '!$B$153)</f>
        <v/>
      </c>
      <c r="O2970" s="340"/>
      <c r="P2970" s="340"/>
      <c r="Q2970" s="343"/>
    </row>
    <row r="2971" spans="1:17" s="323" customFormat="1" ht="20.100000000000001" customHeight="1" x14ac:dyDescent="0.25">
      <c r="A2971" s="311"/>
      <c r="B2971" s="308" t="str">
        <f>IF(ISBLANK($D2971)," -",'Offeror_Product Profile'!$B$12)</f>
        <v xml:space="preserve"> -</v>
      </c>
      <c r="C2971" s="308" t="str">
        <f>IF(ISBLANK($D2971)," -",'Offeror_Product Profile'!$B$13)</f>
        <v xml:space="preserve"> -</v>
      </c>
      <c r="D2971" s="340"/>
      <c r="E2971" s="341"/>
      <c r="F2971" s="336" t="str">
        <f>IF(ISBLANK($D2971)," -",'Offeror_Product Profile'!$B$10)</f>
        <v xml:space="preserve"> -</v>
      </c>
      <c r="G2971" s="336" t="str">
        <f>IF(ISBLANK($D2971)," -",'Offeror_Product Profile'!$B$11)</f>
        <v xml:space="preserve"> -</v>
      </c>
      <c r="H2971" s="309" t="str">
        <f>IF(ISBLANK($D2971),"",'Offeror_Product Profile'!$B$9)</f>
        <v/>
      </c>
      <c r="I2971" s="342"/>
      <c r="J2971" s="310" t="str">
        <f>IF(ISBLANK($D2971),"",'CDM_Requirements '!$B$149)</f>
        <v/>
      </c>
      <c r="K2971" s="338" t="str">
        <f>IF(ISBLANK($D2971),"",'CDM_Requirements '!$B$150)</f>
        <v/>
      </c>
      <c r="L2971" s="338" t="str">
        <f>IF(ISBLANK($D2971),"",'CDM_Requirements '!$B$151)</f>
        <v/>
      </c>
      <c r="M2971" s="338" t="str">
        <f>IF(ISBLANK($D2971),"",'CDM_Requirements '!$B$152)</f>
        <v/>
      </c>
      <c r="N2971" s="338" t="str">
        <f>IF(ISBLANK($D2971),"",'CDM_Requirements '!$B$153)</f>
        <v/>
      </c>
      <c r="O2971" s="340"/>
      <c r="P2971" s="340"/>
      <c r="Q2971" s="343"/>
    </row>
    <row r="2972" spans="1:17" s="323" customFormat="1" ht="20.100000000000001" customHeight="1" x14ac:dyDescent="0.25">
      <c r="A2972" s="311"/>
      <c r="B2972" s="308" t="str">
        <f>IF(ISBLANK($D2972)," -",'Offeror_Product Profile'!$B$12)</f>
        <v xml:space="preserve"> -</v>
      </c>
      <c r="C2972" s="308" t="str">
        <f>IF(ISBLANK($D2972)," -",'Offeror_Product Profile'!$B$13)</f>
        <v xml:space="preserve"> -</v>
      </c>
      <c r="D2972" s="340"/>
      <c r="E2972" s="341"/>
      <c r="F2972" s="336" t="str">
        <f>IF(ISBLANK($D2972)," -",'Offeror_Product Profile'!$B$10)</f>
        <v xml:space="preserve"> -</v>
      </c>
      <c r="G2972" s="336" t="str">
        <f>IF(ISBLANK($D2972)," -",'Offeror_Product Profile'!$B$11)</f>
        <v xml:space="preserve"> -</v>
      </c>
      <c r="H2972" s="309" t="str">
        <f>IF(ISBLANK($D2972),"",'Offeror_Product Profile'!$B$9)</f>
        <v/>
      </c>
      <c r="I2972" s="342"/>
      <c r="J2972" s="310" t="str">
        <f>IF(ISBLANK($D2972),"",'CDM_Requirements '!$B$149)</f>
        <v/>
      </c>
      <c r="K2972" s="338" t="str">
        <f>IF(ISBLANK($D2972),"",'CDM_Requirements '!$B$150)</f>
        <v/>
      </c>
      <c r="L2972" s="338" t="str">
        <f>IF(ISBLANK($D2972),"",'CDM_Requirements '!$B$151)</f>
        <v/>
      </c>
      <c r="M2972" s="338" t="str">
        <f>IF(ISBLANK($D2972),"",'CDM_Requirements '!$B$152)</f>
        <v/>
      </c>
      <c r="N2972" s="338" t="str">
        <f>IF(ISBLANK($D2972),"",'CDM_Requirements '!$B$153)</f>
        <v/>
      </c>
      <c r="O2972" s="340"/>
      <c r="P2972" s="340"/>
      <c r="Q2972" s="343"/>
    </row>
    <row r="2973" spans="1:17" s="323" customFormat="1" ht="20.100000000000001" customHeight="1" x14ac:dyDescent="0.25">
      <c r="A2973" s="311"/>
      <c r="B2973" s="308" t="str">
        <f>IF(ISBLANK($D2973)," -",'Offeror_Product Profile'!$B$12)</f>
        <v xml:space="preserve"> -</v>
      </c>
      <c r="C2973" s="308" t="str">
        <f>IF(ISBLANK($D2973)," -",'Offeror_Product Profile'!$B$13)</f>
        <v xml:space="preserve"> -</v>
      </c>
      <c r="D2973" s="340"/>
      <c r="E2973" s="341"/>
      <c r="F2973" s="336" t="str">
        <f>IF(ISBLANK($D2973)," -",'Offeror_Product Profile'!$B$10)</f>
        <v xml:space="preserve"> -</v>
      </c>
      <c r="G2973" s="336" t="str">
        <f>IF(ISBLANK($D2973)," -",'Offeror_Product Profile'!$B$11)</f>
        <v xml:space="preserve"> -</v>
      </c>
      <c r="H2973" s="309" t="str">
        <f>IF(ISBLANK($D2973),"",'Offeror_Product Profile'!$B$9)</f>
        <v/>
      </c>
      <c r="I2973" s="342"/>
      <c r="J2973" s="310" t="str">
        <f>IF(ISBLANK($D2973),"",'CDM_Requirements '!$B$149)</f>
        <v/>
      </c>
      <c r="K2973" s="338" t="str">
        <f>IF(ISBLANK($D2973),"",'CDM_Requirements '!$B$150)</f>
        <v/>
      </c>
      <c r="L2973" s="338" t="str">
        <f>IF(ISBLANK($D2973),"",'CDM_Requirements '!$B$151)</f>
        <v/>
      </c>
      <c r="M2973" s="338" t="str">
        <f>IF(ISBLANK($D2973),"",'CDM_Requirements '!$B$152)</f>
        <v/>
      </c>
      <c r="N2973" s="338" t="str">
        <f>IF(ISBLANK($D2973),"",'CDM_Requirements '!$B$153)</f>
        <v/>
      </c>
      <c r="O2973" s="340"/>
      <c r="P2973" s="340"/>
      <c r="Q2973" s="343"/>
    </row>
    <row r="2974" spans="1:17" s="323" customFormat="1" ht="20.100000000000001" customHeight="1" x14ac:dyDescent="0.25">
      <c r="A2974" s="311"/>
      <c r="B2974" s="308" t="str">
        <f>IF(ISBLANK($D2974)," -",'Offeror_Product Profile'!$B$12)</f>
        <v xml:space="preserve"> -</v>
      </c>
      <c r="C2974" s="308" t="str">
        <f>IF(ISBLANK($D2974)," -",'Offeror_Product Profile'!$B$13)</f>
        <v xml:space="preserve"> -</v>
      </c>
      <c r="D2974" s="340"/>
      <c r="E2974" s="341"/>
      <c r="F2974" s="336" t="str">
        <f>IF(ISBLANK($D2974)," -",'Offeror_Product Profile'!$B$10)</f>
        <v xml:space="preserve"> -</v>
      </c>
      <c r="G2974" s="336" t="str">
        <f>IF(ISBLANK($D2974)," -",'Offeror_Product Profile'!$B$11)</f>
        <v xml:space="preserve"> -</v>
      </c>
      <c r="H2974" s="309" t="str">
        <f>IF(ISBLANK($D2974),"",'Offeror_Product Profile'!$B$9)</f>
        <v/>
      </c>
      <c r="I2974" s="342"/>
      <c r="J2974" s="310" t="str">
        <f>IF(ISBLANK($D2974),"",'CDM_Requirements '!$B$149)</f>
        <v/>
      </c>
      <c r="K2974" s="338" t="str">
        <f>IF(ISBLANK($D2974),"",'CDM_Requirements '!$B$150)</f>
        <v/>
      </c>
      <c r="L2974" s="338" t="str">
        <f>IF(ISBLANK($D2974),"",'CDM_Requirements '!$B$151)</f>
        <v/>
      </c>
      <c r="M2974" s="338" t="str">
        <f>IF(ISBLANK($D2974),"",'CDM_Requirements '!$B$152)</f>
        <v/>
      </c>
      <c r="N2974" s="338" t="str">
        <f>IF(ISBLANK($D2974),"",'CDM_Requirements '!$B$153)</f>
        <v/>
      </c>
      <c r="O2974" s="340"/>
      <c r="P2974" s="340"/>
      <c r="Q2974" s="343"/>
    </row>
    <row r="2975" spans="1:17" s="323" customFormat="1" ht="20.100000000000001" customHeight="1" x14ac:dyDescent="0.25">
      <c r="A2975" s="311"/>
      <c r="B2975" s="308" t="str">
        <f>IF(ISBLANK($D2975)," -",'Offeror_Product Profile'!$B$12)</f>
        <v xml:space="preserve"> -</v>
      </c>
      <c r="C2975" s="308" t="str">
        <f>IF(ISBLANK($D2975)," -",'Offeror_Product Profile'!$B$13)</f>
        <v xml:space="preserve"> -</v>
      </c>
      <c r="D2975" s="340"/>
      <c r="E2975" s="341"/>
      <c r="F2975" s="336" t="str">
        <f>IF(ISBLANK($D2975)," -",'Offeror_Product Profile'!$B$10)</f>
        <v xml:space="preserve"> -</v>
      </c>
      <c r="G2975" s="336" t="str">
        <f>IF(ISBLANK($D2975)," -",'Offeror_Product Profile'!$B$11)</f>
        <v xml:space="preserve"> -</v>
      </c>
      <c r="H2975" s="309" t="str">
        <f>IF(ISBLANK($D2975),"",'Offeror_Product Profile'!$B$9)</f>
        <v/>
      </c>
      <c r="I2975" s="342"/>
      <c r="J2975" s="310" t="str">
        <f>IF(ISBLANK($D2975),"",'CDM_Requirements '!$B$149)</f>
        <v/>
      </c>
      <c r="K2975" s="338" t="str">
        <f>IF(ISBLANK($D2975),"",'CDM_Requirements '!$B$150)</f>
        <v/>
      </c>
      <c r="L2975" s="338" t="str">
        <f>IF(ISBLANK($D2975),"",'CDM_Requirements '!$B$151)</f>
        <v/>
      </c>
      <c r="M2975" s="338" t="str">
        <f>IF(ISBLANK($D2975),"",'CDM_Requirements '!$B$152)</f>
        <v/>
      </c>
      <c r="N2975" s="338" t="str">
        <f>IF(ISBLANK($D2975),"",'CDM_Requirements '!$B$153)</f>
        <v/>
      </c>
      <c r="O2975" s="340"/>
      <c r="P2975" s="340"/>
      <c r="Q2975" s="343"/>
    </row>
    <row r="2976" spans="1:17" s="323" customFormat="1" ht="20.100000000000001" customHeight="1" x14ac:dyDescent="0.25">
      <c r="A2976" s="311"/>
      <c r="B2976" s="308" t="str">
        <f>IF(ISBLANK($D2976)," -",'Offeror_Product Profile'!$B$12)</f>
        <v xml:space="preserve"> -</v>
      </c>
      <c r="C2976" s="308" t="str">
        <f>IF(ISBLANK($D2976)," -",'Offeror_Product Profile'!$B$13)</f>
        <v xml:space="preserve"> -</v>
      </c>
      <c r="D2976" s="340"/>
      <c r="E2976" s="341"/>
      <c r="F2976" s="336" t="str">
        <f>IF(ISBLANK($D2976)," -",'Offeror_Product Profile'!$B$10)</f>
        <v xml:space="preserve"> -</v>
      </c>
      <c r="G2976" s="336" t="str">
        <f>IF(ISBLANK($D2976)," -",'Offeror_Product Profile'!$B$11)</f>
        <v xml:space="preserve"> -</v>
      </c>
      <c r="H2976" s="309" t="str">
        <f>IF(ISBLANK($D2976),"",'Offeror_Product Profile'!$B$9)</f>
        <v/>
      </c>
      <c r="I2976" s="342"/>
      <c r="J2976" s="310" t="str">
        <f>IF(ISBLANK($D2976),"",'CDM_Requirements '!$B$149)</f>
        <v/>
      </c>
      <c r="K2976" s="338" t="str">
        <f>IF(ISBLANK($D2976),"",'CDM_Requirements '!$B$150)</f>
        <v/>
      </c>
      <c r="L2976" s="338" t="str">
        <f>IF(ISBLANK($D2976),"",'CDM_Requirements '!$B$151)</f>
        <v/>
      </c>
      <c r="M2976" s="338" t="str">
        <f>IF(ISBLANK($D2976),"",'CDM_Requirements '!$B$152)</f>
        <v/>
      </c>
      <c r="N2976" s="338" t="str">
        <f>IF(ISBLANK($D2976),"",'CDM_Requirements '!$B$153)</f>
        <v/>
      </c>
      <c r="O2976" s="340"/>
      <c r="P2976" s="340"/>
      <c r="Q2976" s="343"/>
    </row>
    <row r="2977" spans="1:17" s="323" customFormat="1" ht="20.100000000000001" customHeight="1" x14ac:dyDescent="0.25">
      <c r="A2977" s="311"/>
      <c r="B2977" s="308" t="str">
        <f>IF(ISBLANK($D2977)," -",'Offeror_Product Profile'!$B$12)</f>
        <v xml:space="preserve"> -</v>
      </c>
      <c r="C2977" s="308" t="str">
        <f>IF(ISBLANK($D2977)," -",'Offeror_Product Profile'!$B$13)</f>
        <v xml:space="preserve"> -</v>
      </c>
      <c r="D2977" s="340"/>
      <c r="E2977" s="341"/>
      <c r="F2977" s="336" t="str">
        <f>IF(ISBLANK($D2977)," -",'Offeror_Product Profile'!$B$10)</f>
        <v xml:space="preserve"> -</v>
      </c>
      <c r="G2977" s="336" t="str">
        <f>IF(ISBLANK($D2977)," -",'Offeror_Product Profile'!$B$11)</f>
        <v xml:space="preserve"> -</v>
      </c>
      <c r="H2977" s="309" t="str">
        <f>IF(ISBLANK($D2977),"",'Offeror_Product Profile'!$B$9)</f>
        <v/>
      </c>
      <c r="I2977" s="342"/>
      <c r="J2977" s="310" t="str">
        <f>IF(ISBLANK($D2977),"",'CDM_Requirements '!$B$149)</f>
        <v/>
      </c>
      <c r="K2977" s="338" t="str">
        <f>IF(ISBLANK($D2977),"",'CDM_Requirements '!$B$150)</f>
        <v/>
      </c>
      <c r="L2977" s="338" t="str">
        <f>IF(ISBLANK($D2977),"",'CDM_Requirements '!$B$151)</f>
        <v/>
      </c>
      <c r="M2977" s="338" t="str">
        <f>IF(ISBLANK($D2977),"",'CDM_Requirements '!$B$152)</f>
        <v/>
      </c>
      <c r="N2977" s="338" t="str">
        <f>IF(ISBLANK($D2977),"",'CDM_Requirements '!$B$153)</f>
        <v/>
      </c>
      <c r="O2977" s="340"/>
      <c r="P2977" s="340"/>
      <c r="Q2977" s="343"/>
    </row>
    <row r="2978" spans="1:17" s="323" customFormat="1" ht="20.100000000000001" customHeight="1" x14ac:dyDescent="0.25">
      <c r="A2978" s="311"/>
      <c r="B2978" s="308" t="str">
        <f>IF(ISBLANK($D2978)," -",'Offeror_Product Profile'!$B$12)</f>
        <v xml:space="preserve"> -</v>
      </c>
      <c r="C2978" s="308" t="str">
        <f>IF(ISBLANK($D2978)," -",'Offeror_Product Profile'!$B$13)</f>
        <v xml:space="preserve"> -</v>
      </c>
      <c r="D2978" s="340"/>
      <c r="E2978" s="341"/>
      <c r="F2978" s="336" t="str">
        <f>IF(ISBLANK($D2978)," -",'Offeror_Product Profile'!$B$10)</f>
        <v xml:space="preserve"> -</v>
      </c>
      <c r="G2978" s="336" t="str">
        <f>IF(ISBLANK($D2978)," -",'Offeror_Product Profile'!$B$11)</f>
        <v xml:space="preserve"> -</v>
      </c>
      <c r="H2978" s="309" t="str">
        <f>IF(ISBLANK($D2978),"",'Offeror_Product Profile'!$B$9)</f>
        <v/>
      </c>
      <c r="I2978" s="342"/>
      <c r="J2978" s="310" t="str">
        <f>IF(ISBLANK($D2978),"",'CDM_Requirements '!$B$149)</f>
        <v/>
      </c>
      <c r="K2978" s="338" t="str">
        <f>IF(ISBLANK($D2978),"",'CDM_Requirements '!$B$150)</f>
        <v/>
      </c>
      <c r="L2978" s="338" t="str">
        <f>IF(ISBLANK($D2978),"",'CDM_Requirements '!$B$151)</f>
        <v/>
      </c>
      <c r="M2978" s="338" t="str">
        <f>IF(ISBLANK($D2978),"",'CDM_Requirements '!$B$152)</f>
        <v/>
      </c>
      <c r="N2978" s="338" t="str">
        <f>IF(ISBLANK($D2978),"",'CDM_Requirements '!$B$153)</f>
        <v/>
      </c>
      <c r="O2978" s="340"/>
      <c r="P2978" s="340"/>
      <c r="Q2978" s="343"/>
    </row>
    <row r="2979" spans="1:17" s="323" customFormat="1" ht="20.100000000000001" customHeight="1" x14ac:dyDescent="0.25">
      <c r="A2979" s="311"/>
      <c r="B2979" s="308" t="str">
        <f>IF(ISBLANK($D2979)," -",'Offeror_Product Profile'!$B$12)</f>
        <v xml:space="preserve"> -</v>
      </c>
      <c r="C2979" s="308" t="str">
        <f>IF(ISBLANK($D2979)," -",'Offeror_Product Profile'!$B$13)</f>
        <v xml:space="preserve"> -</v>
      </c>
      <c r="D2979" s="340"/>
      <c r="E2979" s="341"/>
      <c r="F2979" s="336" t="str">
        <f>IF(ISBLANK($D2979)," -",'Offeror_Product Profile'!$B$10)</f>
        <v xml:space="preserve"> -</v>
      </c>
      <c r="G2979" s="336" t="str">
        <f>IF(ISBLANK($D2979)," -",'Offeror_Product Profile'!$B$11)</f>
        <v xml:space="preserve"> -</v>
      </c>
      <c r="H2979" s="309" t="str">
        <f>IF(ISBLANK($D2979),"",'Offeror_Product Profile'!$B$9)</f>
        <v/>
      </c>
      <c r="I2979" s="342"/>
      <c r="J2979" s="310" t="str">
        <f>IF(ISBLANK($D2979),"",'CDM_Requirements '!$B$149)</f>
        <v/>
      </c>
      <c r="K2979" s="338" t="str">
        <f>IF(ISBLANK($D2979),"",'CDM_Requirements '!$B$150)</f>
        <v/>
      </c>
      <c r="L2979" s="338" t="str">
        <f>IF(ISBLANK($D2979),"",'CDM_Requirements '!$B$151)</f>
        <v/>
      </c>
      <c r="M2979" s="338" t="str">
        <f>IF(ISBLANK($D2979),"",'CDM_Requirements '!$B$152)</f>
        <v/>
      </c>
      <c r="N2979" s="338" t="str">
        <f>IF(ISBLANK($D2979),"",'CDM_Requirements '!$B$153)</f>
        <v/>
      </c>
      <c r="O2979" s="340"/>
      <c r="P2979" s="340"/>
      <c r="Q2979" s="343"/>
    </row>
    <row r="2980" spans="1:17" s="323" customFormat="1" ht="20.100000000000001" customHeight="1" x14ac:dyDescent="0.25">
      <c r="A2980" s="311"/>
      <c r="B2980" s="308" t="str">
        <f>IF(ISBLANK($D2980)," -",'Offeror_Product Profile'!$B$12)</f>
        <v xml:space="preserve"> -</v>
      </c>
      <c r="C2980" s="308" t="str">
        <f>IF(ISBLANK($D2980)," -",'Offeror_Product Profile'!$B$13)</f>
        <v xml:space="preserve"> -</v>
      </c>
      <c r="D2980" s="340"/>
      <c r="E2980" s="341"/>
      <c r="F2980" s="336" t="str">
        <f>IF(ISBLANK($D2980)," -",'Offeror_Product Profile'!$B$10)</f>
        <v xml:space="preserve"> -</v>
      </c>
      <c r="G2980" s="336" t="str">
        <f>IF(ISBLANK($D2980)," -",'Offeror_Product Profile'!$B$11)</f>
        <v xml:space="preserve"> -</v>
      </c>
      <c r="H2980" s="309" t="str">
        <f>IF(ISBLANK($D2980),"",'Offeror_Product Profile'!$B$9)</f>
        <v/>
      </c>
      <c r="I2980" s="342"/>
      <c r="J2980" s="310" t="str">
        <f>IF(ISBLANK($D2980),"",'CDM_Requirements '!$B$149)</f>
        <v/>
      </c>
      <c r="K2980" s="338" t="str">
        <f>IF(ISBLANK($D2980),"",'CDM_Requirements '!$B$150)</f>
        <v/>
      </c>
      <c r="L2980" s="338" t="str">
        <f>IF(ISBLANK($D2980),"",'CDM_Requirements '!$B$151)</f>
        <v/>
      </c>
      <c r="M2980" s="338" t="str">
        <f>IF(ISBLANK($D2980),"",'CDM_Requirements '!$B$152)</f>
        <v/>
      </c>
      <c r="N2980" s="338" t="str">
        <f>IF(ISBLANK($D2980),"",'CDM_Requirements '!$B$153)</f>
        <v/>
      </c>
      <c r="O2980" s="340"/>
      <c r="P2980" s="340"/>
      <c r="Q2980" s="343"/>
    </row>
    <row r="2981" spans="1:17" s="323" customFormat="1" ht="20.100000000000001" customHeight="1" x14ac:dyDescent="0.25">
      <c r="A2981" s="311"/>
      <c r="B2981" s="308" t="str">
        <f>IF(ISBLANK($D2981)," -",'Offeror_Product Profile'!$B$12)</f>
        <v xml:space="preserve"> -</v>
      </c>
      <c r="C2981" s="308" t="str">
        <f>IF(ISBLANK($D2981)," -",'Offeror_Product Profile'!$B$13)</f>
        <v xml:space="preserve"> -</v>
      </c>
      <c r="D2981" s="340"/>
      <c r="E2981" s="341"/>
      <c r="F2981" s="336" t="str">
        <f>IF(ISBLANK($D2981)," -",'Offeror_Product Profile'!$B$10)</f>
        <v xml:space="preserve"> -</v>
      </c>
      <c r="G2981" s="336" t="str">
        <f>IF(ISBLANK($D2981)," -",'Offeror_Product Profile'!$B$11)</f>
        <v xml:space="preserve"> -</v>
      </c>
      <c r="H2981" s="309" t="str">
        <f>IF(ISBLANK($D2981),"",'Offeror_Product Profile'!$B$9)</f>
        <v/>
      </c>
      <c r="I2981" s="342"/>
      <c r="J2981" s="310" t="str">
        <f>IF(ISBLANK($D2981),"",'CDM_Requirements '!$B$149)</f>
        <v/>
      </c>
      <c r="K2981" s="338" t="str">
        <f>IF(ISBLANK($D2981),"",'CDM_Requirements '!$B$150)</f>
        <v/>
      </c>
      <c r="L2981" s="338" t="str">
        <f>IF(ISBLANK($D2981),"",'CDM_Requirements '!$B$151)</f>
        <v/>
      </c>
      <c r="M2981" s="338" t="str">
        <f>IF(ISBLANK($D2981),"",'CDM_Requirements '!$B$152)</f>
        <v/>
      </c>
      <c r="N2981" s="338" t="str">
        <f>IF(ISBLANK($D2981),"",'CDM_Requirements '!$B$153)</f>
        <v/>
      </c>
      <c r="O2981" s="340"/>
      <c r="P2981" s="340"/>
      <c r="Q2981" s="343"/>
    </row>
    <row r="2982" spans="1:17" s="323" customFormat="1" ht="20.100000000000001" customHeight="1" x14ac:dyDescent="0.25">
      <c r="A2982" s="311"/>
      <c r="B2982" s="308" t="str">
        <f>IF(ISBLANK($D2982)," -",'Offeror_Product Profile'!$B$12)</f>
        <v xml:space="preserve"> -</v>
      </c>
      <c r="C2982" s="308" t="str">
        <f>IF(ISBLANK($D2982)," -",'Offeror_Product Profile'!$B$13)</f>
        <v xml:space="preserve"> -</v>
      </c>
      <c r="D2982" s="340"/>
      <c r="E2982" s="341"/>
      <c r="F2982" s="336" t="str">
        <f>IF(ISBLANK($D2982)," -",'Offeror_Product Profile'!$B$10)</f>
        <v xml:space="preserve"> -</v>
      </c>
      <c r="G2982" s="336" t="str">
        <f>IF(ISBLANK($D2982)," -",'Offeror_Product Profile'!$B$11)</f>
        <v xml:space="preserve"> -</v>
      </c>
      <c r="H2982" s="309" t="str">
        <f>IF(ISBLANK($D2982),"",'Offeror_Product Profile'!$B$9)</f>
        <v/>
      </c>
      <c r="I2982" s="342"/>
      <c r="J2982" s="310" t="str">
        <f>IF(ISBLANK($D2982),"",'CDM_Requirements '!$B$149)</f>
        <v/>
      </c>
      <c r="K2982" s="338" t="str">
        <f>IF(ISBLANK($D2982),"",'CDM_Requirements '!$B$150)</f>
        <v/>
      </c>
      <c r="L2982" s="338" t="str">
        <f>IF(ISBLANK($D2982),"",'CDM_Requirements '!$B$151)</f>
        <v/>
      </c>
      <c r="M2982" s="338" t="str">
        <f>IF(ISBLANK($D2982),"",'CDM_Requirements '!$B$152)</f>
        <v/>
      </c>
      <c r="N2982" s="338" t="str">
        <f>IF(ISBLANK($D2982),"",'CDM_Requirements '!$B$153)</f>
        <v/>
      </c>
      <c r="O2982" s="340"/>
      <c r="P2982" s="340"/>
      <c r="Q2982" s="343"/>
    </row>
    <row r="2983" spans="1:17" s="323" customFormat="1" ht="20.100000000000001" customHeight="1" x14ac:dyDescent="0.25">
      <c r="A2983" s="311"/>
      <c r="B2983" s="308" t="str">
        <f>IF(ISBLANK($D2983)," -",'Offeror_Product Profile'!$B$12)</f>
        <v xml:space="preserve"> -</v>
      </c>
      <c r="C2983" s="308" t="str">
        <f>IF(ISBLANK($D2983)," -",'Offeror_Product Profile'!$B$13)</f>
        <v xml:space="preserve"> -</v>
      </c>
      <c r="D2983" s="340"/>
      <c r="E2983" s="341"/>
      <c r="F2983" s="336" t="str">
        <f>IF(ISBLANK($D2983)," -",'Offeror_Product Profile'!$B$10)</f>
        <v xml:space="preserve"> -</v>
      </c>
      <c r="G2983" s="336" t="str">
        <f>IF(ISBLANK($D2983)," -",'Offeror_Product Profile'!$B$11)</f>
        <v xml:space="preserve"> -</v>
      </c>
      <c r="H2983" s="309" t="str">
        <f>IF(ISBLANK($D2983),"",'Offeror_Product Profile'!$B$9)</f>
        <v/>
      </c>
      <c r="I2983" s="342"/>
      <c r="J2983" s="310" t="str">
        <f>IF(ISBLANK($D2983),"",'CDM_Requirements '!$B$149)</f>
        <v/>
      </c>
      <c r="K2983" s="338" t="str">
        <f>IF(ISBLANK($D2983),"",'CDM_Requirements '!$B$150)</f>
        <v/>
      </c>
      <c r="L2983" s="338" t="str">
        <f>IF(ISBLANK($D2983),"",'CDM_Requirements '!$B$151)</f>
        <v/>
      </c>
      <c r="M2983" s="338" t="str">
        <f>IF(ISBLANK($D2983),"",'CDM_Requirements '!$B$152)</f>
        <v/>
      </c>
      <c r="N2983" s="338" t="str">
        <f>IF(ISBLANK($D2983),"",'CDM_Requirements '!$B$153)</f>
        <v/>
      </c>
      <c r="O2983" s="340"/>
      <c r="P2983" s="340"/>
      <c r="Q2983" s="343"/>
    </row>
    <row r="2984" spans="1:17" s="323" customFormat="1" ht="20.100000000000001" customHeight="1" x14ac:dyDescent="0.25">
      <c r="A2984" s="311"/>
      <c r="B2984" s="308" t="str">
        <f>IF(ISBLANK($D2984)," -",'Offeror_Product Profile'!$B$12)</f>
        <v xml:space="preserve"> -</v>
      </c>
      <c r="C2984" s="308" t="str">
        <f>IF(ISBLANK($D2984)," -",'Offeror_Product Profile'!$B$13)</f>
        <v xml:space="preserve"> -</v>
      </c>
      <c r="D2984" s="340"/>
      <c r="E2984" s="341"/>
      <c r="F2984" s="336" t="str">
        <f>IF(ISBLANK($D2984)," -",'Offeror_Product Profile'!$B$10)</f>
        <v xml:space="preserve"> -</v>
      </c>
      <c r="G2984" s="336" t="str">
        <f>IF(ISBLANK($D2984)," -",'Offeror_Product Profile'!$B$11)</f>
        <v xml:space="preserve"> -</v>
      </c>
      <c r="H2984" s="309" t="str">
        <f>IF(ISBLANK($D2984),"",'Offeror_Product Profile'!$B$9)</f>
        <v/>
      </c>
      <c r="I2984" s="342"/>
      <c r="J2984" s="310" t="str">
        <f>IF(ISBLANK($D2984),"",'CDM_Requirements '!$B$149)</f>
        <v/>
      </c>
      <c r="K2984" s="338" t="str">
        <f>IF(ISBLANK($D2984),"",'CDM_Requirements '!$B$150)</f>
        <v/>
      </c>
      <c r="L2984" s="338" t="str">
        <f>IF(ISBLANK($D2984),"",'CDM_Requirements '!$B$151)</f>
        <v/>
      </c>
      <c r="M2984" s="338" t="str">
        <f>IF(ISBLANK($D2984),"",'CDM_Requirements '!$B$152)</f>
        <v/>
      </c>
      <c r="N2984" s="338" t="str">
        <f>IF(ISBLANK($D2984),"",'CDM_Requirements '!$B$153)</f>
        <v/>
      </c>
      <c r="O2984" s="340"/>
      <c r="P2984" s="340"/>
      <c r="Q2984" s="343"/>
    </row>
    <row r="2985" spans="1:17" s="323" customFormat="1" ht="20.100000000000001" customHeight="1" x14ac:dyDescent="0.25">
      <c r="A2985" s="311"/>
      <c r="B2985" s="308" t="str">
        <f>IF(ISBLANK($D2985)," -",'Offeror_Product Profile'!$B$12)</f>
        <v xml:space="preserve"> -</v>
      </c>
      <c r="C2985" s="308" t="str">
        <f>IF(ISBLANK($D2985)," -",'Offeror_Product Profile'!$B$13)</f>
        <v xml:space="preserve"> -</v>
      </c>
      <c r="D2985" s="340"/>
      <c r="E2985" s="341"/>
      <c r="F2985" s="336" t="str">
        <f>IF(ISBLANK($D2985)," -",'Offeror_Product Profile'!$B$10)</f>
        <v xml:space="preserve"> -</v>
      </c>
      <c r="G2985" s="336" t="str">
        <f>IF(ISBLANK($D2985)," -",'Offeror_Product Profile'!$B$11)</f>
        <v xml:space="preserve"> -</v>
      </c>
      <c r="H2985" s="309" t="str">
        <f>IF(ISBLANK($D2985),"",'Offeror_Product Profile'!$B$9)</f>
        <v/>
      </c>
      <c r="I2985" s="342"/>
      <c r="J2985" s="310" t="str">
        <f>IF(ISBLANK($D2985),"",'CDM_Requirements '!$B$149)</f>
        <v/>
      </c>
      <c r="K2985" s="338" t="str">
        <f>IF(ISBLANK($D2985),"",'CDM_Requirements '!$B$150)</f>
        <v/>
      </c>
      <c r="L2985" s="338" t="str">
        <f>IF(ISBLANK($D2985),"",'CDM_Requirements '!$B$151)</f>
        <v/>
      </c>
      <c r="M2985" s="338" t="str">
        <f>IF(ISBLANK($D2985),"",'CDM_Requirements '!$B$152)</f>
        <v/>
      </c>
      <c r="N2985" s="338" t="str">
        <f>IF(ISBLANK($D2985),"",'CDM_Requirements '!$B$153)</f>
        <v/>
      </c>
      <c r="O2985" s="340"/>
      <c r="P2985" s="340"/>
      <c r="Q2985" s="343"/>
    </row>
    <row r="2986" spans="1:17" s="323" customFormat="1" ht="20.100000000000001" customHeight="1" x14ac:dyDescent="0.25">
      <c r="A2986" s="311"/>
      <c r="B2986" s="308" t="str">
        <f>IF(ISBLANK($D2986)," -",'Offeror_Product Profile'!$B$12)</f>
        <v xml:space="preserve"> -</v>
      </c>
      <c r="C2986" s="308" t="str">
        <f>IF(ISBLANK($D2986)," -",'Offeror_Product Profile'!$B$13)</f>
        <v xml:space="preserve"> -</v>
      </c>
      <c r="D2986" s="340"/>
      <c r="E2986" s="341"/>
      <c r="F2986" s="336" t="str">
        <f>IF(ISBLANK($D2986)," -",'Offeror_Product Profile'!$B$10)</f>
        <v xml:space="preserve"> -</v>
      </c>
      <c r="G2986" s="336" t="str">
        <f>IF(ISBLANK($D2986)," -",'Offeror_Product Profile'!$B$11)</f>
        <v xml:space="preserve"> -</v>
      </c>
      <c r="H2986" s="309" t="str">
        <f>IF(ISBLANK($D2986),"",'Offeror_Product Profile'!$B$9)</f>
        <v/>
      </c>
      <c r="I2986" s="342"/>
      <c r="J2986" s="310" t="str">
        <f>IF(ISBLANK($D2986),"",'CDM_Requirements '!$B$149)</f>
        <v/>
      </c>
      <c r="K2986" s="338" t="str">
        <f>IF(ISBLANK($D2986),"",'CDM_Requirements '!$B$150)</f>
        <v/>
      </c>
      <c r="L2986" s="338" t="str">
        <f>IF(ISBLANK($D2986),"",'CDM_Requirements '!$B$151)</f>
        <v/>
      </c>
      <c r="M2986" s="338" t="str">
        <f>IF(ISBLANK($D2986),"",'CDM_Requirements '!$B$152)</f>
        <v/>
      </c>
      <c r="N2986" s="338" t="str">
        <f>IF(ISBLANK($D2986),"",'CDM_Requirements '!$B$153)</f>
        <v/>
      </c>
      <c r="O2986" s="340"/>
      <c r="P2986" s="340"/>
      <c r="Q2986" s="343"/>
    </row>
    <row r="2987" spans="1:17" s="323" customFormat="1" ht="20.100000000000001" customHeight="1" x14ac:dyDescent="0.25">
      <c r="A2987" s="311"/>
      <c r="B2987" s="308" t="str">
        <f>IF(ISBLANK($D2987)," -",'Offeror_Product Profile'!$B$12)</f>
        <v xml:space="preserve"> -</v>
      </c>
      <c r="C2987" s="308" t="str">
        <f>IF(ISBLANK($D2987)," -",'Offeror_Product Profile'!$B$13)</f>
        <v xml:space="preserve"> -</v>
      </c>
      <c r="D2987" s="340"/>
      <c r="E2987" s="341"/>
      <c r="F2987" s="336" t="str">
        <f>IF(ISBLANK($D2987)," -",'Offeror_Product Profile'!$B$10)</f>
        <v xml:space="preserve"> -</v>
      </c>
      <c r="G2987" s="336" t="str">
        <f>IF(ISBLANK($D2987)," -",'Offeror_Product Profile'!$B$11)</f>
        <v xml:space="preserve"> -</v>
      </c>
      <c r="H2987" s="309" t="str">
        <f>IF(ISBLANK($D2987),"",'Offeror_Product Profile'!$B$9)</f>
        <v/>
      </c>
      <c r="I2987" s="342"/>
      <c r="J2987" s="310" t="str">
        <f>IF(ISBLANK($D2987),"",'CDM_Requirements '!$B$149)</f>
        <v/>
      </c>
      <c r="K2987" s="338" t="str">
        <f>IF(ISBLANK($D2987),"",'CDM_Requirements '!$B$150)</f>
        <v/>
      </c>
      <c r="L2987" s="338" t="str">
        <f>IF(ISBLANK($D2987),"",'CDM_Requirements '!$B$151)</f>
        <v/>
      </c>
      <c r="M2987" s="338" t="str">
        <f>IF(ISBLANK($D2987),"",'CDM_Requirements '!$B$152)</f>
        <v/>
      </c>
      <c r="N2987" s="338" t="str">
        <f>IF(ISBLANK($D2987),"",'CDM_Requirements '!$B$153)</f>
        <v/>
      </c>
      <c r="O2987" s="340"/>
      <c r="P2987" s="340"/>
      <c r="Q2987" s="343"/>
    </row>
    <row r="2988" spans="1:17" s="323" customFormat="1" ht="20.100000000000001" customHeight="1" x14ac:dyDescent="0.25">
      <c r="A2988" s="311"/>
      <c r="B2988" s="308" t="str">
        <f>IF(ISBLANK($D2988)," -",'Offeror_Product Profile'!$B$12)</f>
        <v xml:space="preserve"> -</v>
      </c>
      <c r="C2988" s="308" t="str">
        <f>IF(ISBLANK($D2988)," -",'Offeror_Product Profile'!$B$13)</f>
        <v xml:space="preserve"> -</v>
      </c>
      <c r="D2988" s="340"/>
      <c r="E2988" s="341"/>
      <c r="F2988" s="336" t="str">
        <f>IF(ISBLANK($D2988)," -",'Offeror_Product Profile'!$B$10)</f>
        <v xml:space="preserve"> -</v>
      </c>
      <c r="G2988" s="336" t="str">
        <f>IF(ISBLANK($D2988)," -",'Offeror_Product Profile'!$B$11)</f>
        <v xml:space="preserve"> -</v>
      </c>
      <c r="H2988" s="309" t="str">
        <f>IF(ISBLANK($D2988),"",'Offeror_Product Profile'!$B$9)</f>
        <v/>
      </c>
      <c r="I2988" s="342"/>
      <c r="J2988" s="310" t="str">
        <f>IF(ISBLANK($D2988),"",'CDM_Requirements '!$B$149)</f>
        <v/>
      </c>
      <c r="K2988" s="338" t="str">
        <f>IF(ISBLANK($D2988),"",'CDM_Requirements '!$B$150)</f>
        <v/>
      </c>
      <c r="L2988" s="338" t="str">
        <f>IF(ISBLANK($D2988),"",'CDM_Requirements '!$B$151)</f>
        <v/>
      </c>
      <c r="M2988" s="338" t="str">
        <f>IF(ISBLANK($D2988),"",'CDM_Requirements '!$B$152)</f>
        <v/>
      </c>
      <c r="N2988" s="338" t="str">
        <f>IF(ISBLANK($D2988),"",'CDM_Requirements '!$B$153)</f>
        <v/>
      </c>
      <c r="O2988" s="340"/>
      <c r="P2988" s="340"/>
      <c r="Q2988" s="343"/>
    </row>
    <row r="2989" spans="1:17" s="323" customFormat="1" ht="20.100000000000001" customHeight="1" x14ac:dyDescent="0.25">
      <c r="A2989" s="311"/>
      <c r="B2989" s="308" t="str">
        <f>IF(ISBLANK($D2989)," -",'Offeror_Product Profile'!$B$12)</f>
        <v xml:space="preserve"> -</v>
      </c>
      <c r="C2989" s="308" t="str">
        <f>IF(ISBLANK($D2989)," -",'Offeror_Product Profile'!$B$13)</f>
        <v xml:space="preserve"> -</v>
      </c>
      <c r="D2989" s="340"/>
      <c r="E2989" s="341"/>
      <c r="F2989" s="336" t="str">
        <f>IF(ISBLANK($D2989)," -",'Offeror_Product Profile'!$B$10)</f>
        <v xml:space="preserve"> -</v>
      </c>
      <c r="G2989" s="336" t="str">
        <f>IF(ISBLANK($D2989)," -",'Offeror_Product Profile'!$B$11)</f>
        <v xml:space="preserve"> -</v>
      </c>
      <c r="H2989" s="309" t="str">
        <f>IF(ISBLANK($D2989),"",'Offeror_Product Profile'!$B$9)</f>
        <v/>
      </c>
      <c r="I2989" s="342"/>
      <c r="J2989" s="310" t="str">
        <f>IF(ISBLANK($D2989),"",'CDM_Requirements '!$B$149)</f>
        <v/>
      </c>
      <c r="K2989" s="338" t="str">
        <f>IF(ISBLANK($D2989),"",'CDM_Requirements '!$B$150)</f>
        <v/>
      </c>
      <c r="L2989" s="338" t="str">
        <f>IF(ISBLANK($D2989),"",'CDM_Requirements '!$B$151)</f>
        <v/>
      </c>
      <c r="M2989" s="338" t="str">
        <f>IF(ISBLANK($D2989),"",'CDM_Requirements '!$B$152)</f>
        <v/>
      </c>
      <c r="N2989" s="338" t="str">
        <f>IF(ISBLANK($D2989),"",'CDM_Requirements '!$B$153)</f>
        <v/>
      </c>
      <c r="O2989" s="340"/>
      <c r="P2989" s="340"/>
      <c r="Q2989" s="343"/>
    </row>
    <row r="2990" spans="1:17" s="323" customFormat="1" ht="20.100000000000001" customHeight="1" x14ac:dyDescent="0.25">
      <c r="A2990" s="311"/>
      <c r="B2990" s="308" t="str">
        <f>IF(ISBLANK($D2990)," -",'Offeror_Product Profile'!$B$12)</f>
        <v xml:space="preserve"> -</v>
      </c>
      <c r="C2990" s="308" t="str">
        <f>IF(ISBLANK($D2990)," -",'Offeror_Product Profile'!$B$13)</f>
        <v xml:space="preserve"> -</v>
      </c>
      <c r="D2990" s="340"/>
      <c r="E2990" s="341"/>
      <c r="F2990" s="336" t="str">
        <f>IF(ISBLANK($D2990)," -",'Offeror_Product Profile'!$B$10)</f>
        <v xml:space="preserve"> -</v>
      </c>
      <c r="G2990" s="336" t="str">
        <f>IF(ISBLANK($D2990)," -",'Offeror_Product Profile'!$B$11)</f>
        <v xml:space="preserve"> -</v>
      </c>
      <c r="H2990" s="309" t="str">
        <f>IF(ISBLANK($D2990),"",'Offeror_Product Profile'!$B$9)</f>
        <v/>
      </c>
      <c r="I2990" s="342"/>
      <c r="J2990" s="310" t="str">
        <f>IF(ISBLANK($D2990),"",'CDM_Requirements '!$B$149)</f>
        <v/>
      </c>
      <c r="K2990" s="338" t="str">
        <f>IF(ISBLANK($D2990),"",'CDM_Requirements '!$B$150)</f>
        <v/>
      </c>
      <c r="L2990" s="338" t="str">
        <f>IF(ISBLANK($D2990),"",'CDM_Requirements '!$B$151)</f>
        <v/>
      </c>
      <c r="M2990" s="338" t="str">
        <f>IF(ISBLANK($D2990),"",'CDM_Requirements '!$B$152)</f>
        <v/>
      </c>
      <c r="N2990" s="338" t="str">
        <f>IF(ISBLANK($D2990),"",'CDM_Requirements '!$B$153)</f>
        <v/>
      </c>
      <c r="O2990" s="340"/>
      <c r="P2990" s="340"/>
      <c r="Q2990" s="343"/>
    </row>
    <row r="2991" spans="1:17" s="323" customFormat="1" ht="20.100000000000001" customHeight="1" x14ac:dyDescent="0.25">
      <c r="A2991" s="311"/>
      <c r="B2991" s="308" t="str">
        <f>IF(ISBLANK($D2991)," -",'Offeror_Product Profile'!$B$12)</f>
        <v xml:space="preserve"> -</v>
      </c>
      <c r="C2991" s="308" t="str">
        <f>IF(ISBLANK($D2991)," -",'Offeror_Product Profile'!$B$13)</f>
        <v xml:space="preserve"> -</v>
      </c>
      <c r="D2991" s="340"/>
      <c r="E2991" s="341"/>
      <c r="F2991" s="336" t="str">
        <f>IF(ISBLANK($D2991)," -",'Offeror_Product Profile'!$B$10)</f>
        <v xml:space="preserve"> -</v>
      </c>
      <c r="G2991" s="336" t="str">
        <f>IF(ISBLANK($D2991)," -",'Offeror_Product Profile'!$B$11)</f>
        <v xml:space="preserve"> -</v>
      </c>
      <c r="H2991" s="309" t="str">
        <f>IF(ISBLANK($D2991),"",'Offeror_Product Profile'!$B$9)</f>
        <v/>
      </c>
      <c r="I2991" s="342"/>
      <c r="J2991" s="310" t="str">
        <f>IF(ISBLANK($D2991),"",'CDM_Requirements '!$B$149)</f>
        <v/>
      </c>
      <c r="K2991" s="338" t="str">
        <f>IF(ISBLANK($D2991),"",'CDM_Requirements '!$B$150)</f>
        <v/>
      </c>
      <c r="L2991" s="338" t="str">
        <f>IF(ISBLANK($D2991),"",'CDM_Requirements '!$B$151)</f>
        <v/>
      </c>
      <c r="M2991" s="338" t="str">
        <f>IF(ISBLANK($D2991),"",'CDM_Requirements '!$B$152)</f>
        <v/>
      </c>
      <c r="N2991" s="338" t="str">
        <f>IF(ISBLANK($D2991),"",'CDM_Requirements '!$B$153)</f>
        <v/>
      </c>
      <c r="O2991" s="340"/>
      <c r="P2991" s="340"/>
      <c r="Q2991" s="343"/>
    </row>
    <row r="2992" spans="1:17" s="323" customFormat="1" ht="20.100000000000001" customHeight="1" x14ac:dyDescent="0.25">
      <c r="A2992" s="311"/>
      <c r="B2992" s="308" t="str">
        <f>IF(ISBLANK($D2992)," -",'Offeror_Product Profile'!$B$12)</f>
        <v xml:space="preserve"> -</v>
      </c>
      <c r="C2992" s="308" t="str">
        <f>IF(ISBLANK($D2992)," -",'Offeror_Product Profile'!$B$13)</f>
        <v xml:space="preserve"> -</v>
      </c>
      <c r="D2992" s="340"/>
      <c r="E2992" s="341"/>
      <c r="F2992" s="336" t="str">
        <f>IF(ISBLANK($D2992)," -",'Offeror_Product Profile'!$B$10)</f>
        <v xml:space="preserve"> -</v>
      </c>
      <c r="G2992" s="336" t="str">
        <f>IF(ISBLANK($D2992)," -",'Offeror_Product Profile'!$B$11)</f>
        <v xml:space="preserve"> -</v>
      </c>
      <c r="H2992" s="309" t="str">
        <f>IF(ISBLANK($D2992),"",'Offeror_Product Profile'!$B$9)</f>
        <v/>
      </c>
      <c r="I2992" s="342"/>
      <c r="J2992" s="310" t="str">
        <f>IF(ISBLANK($D2992),"",'CDM_Requirements '!$B$149)</f>
        <v/>
      </c>
      <c r="K2992" s="338" t="str">
        <f>IF(ISBLANK($D2992),"",'CDM_Requirements '!$B$150)</f>
        <v/>
      </c>
      <c r="L2992" s="338" t="str">
        <f>IF(ISBLANK($D2992),"",'CDM_Requirements '!$B$151)</f>
        <v/>
      </c>
      <c r="M2992" s="338" t="str">
        <f>IF(ISBLANK($D2992),"",'CDM_Requirements '!$B$152)</f>
        <v/>
      </c>
      <c r="N2992" s="338" t="str">
        <f>IF(ISBLANK($D2992),"",'CDM_Requirements '!$B$153)</f>
        <v/>
      </c>
      <c r="O2992" s="340"/>
      <c r="P2992" s="340"/>
      <c r="Q2992" s="343"/>
    </row>
    <row r="2993" spans="1:17" s="323" customFormat="1" ht="20.100000000000001" customHeight="1" x14ac:dyDescent="0.25">
      <c r="A2993" s="311"/>
      <c r="B2993" s="308" t="str">
        <f>IF(ISBLANK($D2993)," -",'Offeror_Product Profile'!$B$12)</f>
        <v xml:space="preserve"> -</v>
      </c>
      <c r="C2993" s="308" t="str">
        <f>IF(ISBLANK($D2993)," -",'Offeror_Product Profile'!$B$13)</f>
        <v xml:space="preserve"> -</v>
      </c>
      <c r="D2993" s="340"/>
      <c r="E2993" s="341"/>
      <c r="F2993" s="336" t="str">
        <f>IF(ISBLANK($D2993)," -",'Offeror_Product Profile'!$B$10)</f>
        <v xml:space="preserve"> -</v>
      </c>
      <c r="G2993" s="336" t="str">
        <f>IF(ISBLANK($D2993)," -",'Offeror_Product Profile'!$B$11)</f>
        <v xml:space="preserve"> -</v>
      </c>
      <c r="H2993" s="309" t="str">
        <f>IF(ISBLANK($D2993),"",'Offeror_Product Profile'!$B$9)</f>
        <v/>
      </c>
      <c r="I2993" s="342"/>
      <c r="J2993" s="310" t="str">
        <f>IF(ISBLANK($D2993),"",'CDM_Requirements '!$B$149)</f>
        <v/>
      </c>
      <c r="K2993" s="338" t="str">
        <f>IF(ISBLANK($D2993),"",'CDM_Requirements '!$B$150)</f>
        <v/>
      </c>
      <c r="L2993" s="338" t="str">
        <f>IF(ISBLANK($D2993),"",'CDM_Requirements '!$B$151)</f>
        <v/>
      </c>
      <c r="M2993" s="338" t="str">
        <f>IF(ISBLANK($D2993),"",'CDM_Requirements '!$B$152)</f>
        <v/>
      </c>
      <c r="N2993" s="338" t="str">
        <f>IF(ISBLANK($D2993),"",'CDM_Requirements '!$B$153)</f>
        <v/>
      </c>
      <c r="O2993" s="340"/>
      <c r="P2993" s="340"/>
      <c r="Q2993" s="343"/>
    </row>
    <row r="2994" spans="1:17" s="323" customFormat="1" ht="20.100000000000001" customHeight="1" x14ac:dyDescent="0.25">
      <c r="A2994" s="311"/>
      <c r="B2994" s="308" t="str">
        <f>IF(ISBLANK($D2994)," -",'Offeror_Product Profile'!$B$12)</f>
        <v xml:space="preserve"> -</v>
      </c>
      <c r="C2994" s="308" t="str">
        <f>IF(ISBLANK($D2994)," -",'Offeror_Product Profile'!$B$13)</f>
        <v xml:space="preserve"> -</v>
      </c>
      <c r="D2994" s="340"/>
      <c r="E2994" s="341"/>
      <c r="F2994" s="336" t="str">
        <f>IF(ISBLANK($D2994)," -",'Offeror_Product Profile'!$B$10)</f>
        <v xml:space="preserve"> -</v>
      </c>
      <c r="G2994" s="336" t="str">
        <f>IF(ISBLANK($D2994)," -",'Offeror_Product Profile'!$B$11)</f>
        <v xml:space="preserve"> -</v>
      </c>
      <c r="H2994" s="309" t="str">
        <f>IF(ISBLANK($D2994),"",'Offeror_Product Profile'!$B$9)</f>
        <v/>
      </c>
      <c r="I2994" s="342"/>
      <c r="J2994" s="310" t="str">
        <f>IF(ISBLANK($D2994),"",'CDM_Requirements '!$B$149)</f>
        <v/>
      </c>
      <c r="K2994" s="338" t="str">
        <f>IF(ISBLANK($D2994),"",'CDM_Requirements '!$B$150)</f>
        <v/>
      </c>
      <c r="L2994" s="338" t="str">
        <f>IF(ISBLANK($D2994),"",'CDM_Requirements '!$B$151)</f>
        <v/>
      </c>
      <c r="M2994" s="338" t="str">
        <f>IF(ISBLANK($D2994),"",'CDM_Requirements '!$B$152)</f>
        <v/>
      </c>
      <c r="N2994" s="338" t="str">
        <f>IF(ISBLANK($D2994),"",'CDM_Requirements '!$B$153)</f>
        <v/>
      </c>
      <c r="O2994" s="340"/>
      <c r="P2994" s="340"/>
      <c r="Q2994" s="343"/>
    </row>
    <row r="2995" spans="1:17" s="323" customFormat="1" ht="20.100000000000001" customHeight="1" x14ac:dyDescent="0.25">
      <c r="A2995" s="311"/>
      <c r="B2995" s="308" t="str">
        <f>IF(ISBLANK($D2995)," -",'Offeror_Product Profile'!$B$12)</f>
        <v xml:space="preserve"> -</v>
      </c>
      <c r="C2995" s="308" t="str">
        <f>IF(ISBLANK($D2995)," -",'Offeror_Product Profile'!$B$13)</f>
        <v xml:space="preserve"> -</v>
      </c>
      <c r="D2995" s="340"/>
      <c r="E2995" s="341"/>
      <c r="F2995" s="336" t="str">
        <f>IF(ISBLANK($D2995)," -",'Offeror_Product Profile'!$B$10)</f>
        <v xml:space="preserve"> -</v>
      </c>
      <c r="G2995" s="336" t="str">
        <f>IF(ISBLANK($D2995)," -",'Offeror_Product Profile'!$B$11)</f>
        <v xml:space="preserve"> -</v>
      </c>
      <c r="H2995" s="309" t="str">
        <f>IF(ISBLANK($D2995),"",'Offeror_Product Profile'!$B$9)</f>
        <v/>
      </c>
      <c r="I2995" s="342"/>
      <c r="J2995" s="310" t="str">
        <f>IF(ISBLANK($D2995),"",'CDM_Requirements '!$B$149)</f>
        <v/>
      </c>
      <c r="K2995" s="338" t="str">
        <f>IF(ISBLANK($D2995),"",'CDM_Requirements '!$B$150)</f>
        <v/>
      </c>
      <c r="L2995" s="338" t="str">
        <f>IF(ISBLANK($D2995),"",'CDM_Requirements '!$B$151)</f>
        <v/>
      </c>
      <c r="M2995" s="338" t="str">
        <f>IF(ISBLANK($D2995),"",'CDM_Requirements '!$B$152)</f>
        <v/>
      </c>
      <c r="N2995" s="338" t="str">
        <f>IF(ISBLANK($D2995),"",'CDM_Requirements '!$B$153)</f>
        <v/>
      </c>
      <c r="O2995" s="340"/>
      <c r="P2995" s="340"/>
      <c r="Q2995" s="343"/>
    </row>
    <row r="2996" spans="1:17" s="323" customFormat="1" ht="20.100000000000001" customHeight="1" x14ac:dyDescent="0.25">
      <c r="A2996" s="311"/>
      <c r="B2996" s="308" t="str">
        <f>IF(ISBLANK($D2996)," -",'Offeror_Product Profile'!$B$12)</f>
        <v xml:space="preserve"> -</v>
      </c>
      <c r="C2996" s="308" t="str">
        <f>IF(ISBLANK($D2996)," -",'Offeror_Product Profile'!$B$13)</f>
        <v xml:space="preserve"> -</v>
      </c>
      <c r="D2996" s="340"/>
      <c r="E2996" s="341"/>
      <c r="F2996" s="336" t="str">
        <f>IF(ISBLANK($D2996)," -",'Offeror_Product Profile'!$B$10)</f>
        <v xml:space="preserve"> -</v>
      </c>
      <c r="G2996" s="336" t="str">
        <f>IF(ISBLANK($D2996)," -",'Offeror_Product Profile'!$B$11)</f>
        <v xml:space="preserve"> -</v>
      </c>
      <c r="H2996" s="309" t="str">
        <f>IF(ISBLANK($D2996),"",'Offeror_Product Profile'!$B$9)</f>
        <v/>
      </c>
      <c r="I2996" s="342"/>
      <c r="J2996" s="310" t="str">
        <f>IF(ISBLANK($D2996),"",'CDM_Requirements '!$B$149)</f>
        <v/>
      </c>
      <c r="K2996" s="338" t="str">
        <f>IF(ISBLANK($D2996),"",'CDM_Requirements '!$B$150)</f>
        <v/>
      </c>
      <c r="L2996" s="338" t="str">
        <f>IF(ISBLANK($D2996),"",'CDM_Requirements '!$B$151)</f>
        <v/>
      </c>
      <c r="M2996" s="338" t="str">
        <f>IF(ISBLANK($D2996),"",'CDM_Requirements '!$B$152)</f>
        <v/>
      </c>
      <c r="N2996" s="338" t="str">
        <f>IF(ISBLANK($D2996),"",'CDM_Requirements '!$B$153)</f>
        <v/>
      </c>
      <c r="O2996" s="340"/>
      <c r="P2996" s="340"/>
      <c r="Q2996" s="343"/>
    </row>
    <row r="2997" spans="1:17" s="323" customFormat="1" ht="20.100000000000001" customHeight="1" x14ac:dyDescent="0.25">
      <c r="A2997" s="311"/>
      <c r="B2997" s="308" t="str">
        <f>IF(ISBLANK($D2997)," -",'Offeror_Product Profile'!$B$12)</f>
        <v xml:space="preserve"> -</v>
      </c>
      <c r="C2997" s="308" t="str">
        <f>IF(ISBLANK($D2997)," -",'Offeror_Product Profile'!$B$13)</f>
        <v xml:space="preserve"> -</v>
      </c>
      <c r="D2997" s="340"/>
      <c r="E2997" s="341"/>
      <c r="F2997" s="336" t="str">
        <f>IF(ISBLANK($D2997)," -",'Offeror_Product Profile'!$B$10)</f>
        <v xml:space="preserve"> -</v>
      </c>
      <c r="G2997" s="336" t="str">
        <f>IF(ISBLANK($D2997)," -",'Offeror_Product Profile'!$B$11)</f>
        <v xml:space="preserve"> -</v>
      </c>
      <c r="H2997" s="309" t="str">
        <f>IF(ISBLANK($D2997),"",'Offeror_Product Profile'!$B$9)</f>
        <v/>
      </c>
      <c r="I2997" s="342"/>
      <c r="J2997" s="310" t="str">
        <f>IF(ISBLANK($D2997),"",'CDM_Requirements '!$B$149)</f>
        <v/>
      </c>
      <c r="K2997" s="338" t="str">
        <f>IF(ISBLANK($D2997),"",'CDM_Requirements '!$B$150)</f>
        <v/>
      </c>
      <c r="L2997" s="338" t="str">
        <f>IF(ISBLANK($D2997),"",'CDM_Requirements '!$B$151)</f>
        <v/>
      </c>
      <c r="M2997" s="338" t="str">
        <f>IF(ISBLANK($D2997),"",'CDM_Requirements '!$B$152)</f>
        <v/>
      </c>
      <c r="N2997" s="338" t="str">
        <f>IF(ISBLANK($D2997),"",'CDM_Requirements '!$B$153)</f>
        <v/>
      </c>
      <c r="O2997" s="340"/>
      <c r="P2997" s="340"/>
      <c r="Q2997" s="343"/>
    </row>
    <row r="2998" spans="1:17" s="323" customFormat="1" ht="20.100000000000001" customHeight="1" x14ac:dyDescent="0.25">
      <c r="A2998" s="311"/>
      <c r="B2998" s="308" t="str">
        <f>IF(ISBLANK($D2998)," -",'Offeror_Product Profile'!$B$12)</f>
        <v xml:space="preserve"> -</v>
      </c>
      <c r="C2998" s="308" t="str">
        <f>IF(ISBLANK($D2998)," -",'Offeror_Product Profile'!$B$13)</f>
        <v xml:space="preserve"> -</v>
      </c>
      <c r="D2998" s="340"/>
      <c r="E2998" s="341"/>
      <c r="F2998" s="336" t="str">
        <f>IF(ISBLANK($D2998)," -",'Offeror_Product Profile'!$B$10)</f>
        <v xml:space="preserve"> -</v>
      </c>
      <c r="G2998" s="336" t="str">
        <f>IF(ISBLANK($D2998)," -",'Offeror_Product Profile'!$B$11)</f>
        <v xml:space="preserve"> -</v>
      </c>
      <c r="H2998" s="309" t="str">
        <f>IF(ISBLANK($D2998),"",'Offeror_Product Profile'!$B$9)</f>
        <v/>
      </c>
      <c r="I2998" s="342"/>
      <c r="J2998" s="310" t="str">
        <f>IF(ISBLANK($D2998),"",'CDM_Requirements '!$B$149)</f>
        <v/>
      </c>
      <c r="K2998" s="338" t="str">
        <f>IF(ISBLANK($D2998),"",'CDM_Requirements '!$B$150)</f>
        <v/>
      </c>
      <c r="L2998" s="338" t="str">
        <f>IF(ISBLANK($D2998),"",'CDM_Requirements '!$B$151)</f>
        <v/>
      </c>
      <c r="M2998" s="338" t="str">
        <f>IF(ISBLANK($D2998),"",'CDM_Requirements '!$B$152)</f>
        <v/>
      </c>
      <c r="N2998" s="338" t="str">
        <f>IF(ISBLANK($D2998),"",'CDM_Requirements '!$B$153)</f>
        <v/>
      </c>
      <c r="O2998" s="340"/>
      <c r="P2998" s="340"/>
      <c r="Q2998" s="343"/>
    </row>
    <row r="2999" spans="1:17" s="323" customFormat="1" ht="20.100000000000001" customHeight="1" x14ac:dyDescent="0.25">
      <c r="A2999" s="311"/>
      <c r="B2999" s="308" t="str">
        <f>IF(ISBLANK($D2999)," -",'Offeror_Product Profile'!$B$12)</f>
        <v xml:space="preserve"> -</v>
      </c>
      <c r="C2999" s="308" t="str">
        <f>IF(ISBLANK($D2999)," -",'Offeror_Product Profile'!$B$13)</f>
        <v xml:space="preserve"> -</v>
      </c>
      <c r="D2999" s="340"/>
      <c r="E2999" s="341"/>
      <c r="F2999" s="336" t="str">
        <f>IF(ISBLANK($D2999)," -",'Offeror_Product Profile'!$B$10)</f>
        <v xml:space="preserve"> -</v>
      </c>
      <c r="G2999" s="336" t="str">
        <f>IF(ISBLANK($D2999)," -",'Offeror_Product Profile'!$B$11)</f>
        <v xml:space="preserve"> -</v>
      </c>
      <c r="H2999" s="309" t="str">
        <f>IF(ISBLANK($D2999),"",'Offeror_Product Profile'!$B$9)</f>
        <v/>
      </c>
      <c r="I2999" s="342"/>
      <c r="J2999" s="310" t="str">
        <f>IF(ISBLANK($D2999),"",'CDM_Requirements '!$B$149)</f>
        <v/>
      </c>
      <c r="K2999" s="338" t="str">
        <f>IF(ISBLANK($D2999),"",'CDM_Requirements '!$B$150)</f>
        <v/>
      </c>
      <c r="L2999" s="338" t="str">
        <f>IF(ISBLANK($D2999),"",'CDM_Requirements '!$B$151)</f>
        <v/>
      </c>
      <c r="M2999" s="338" t="str">
        <f>IF(ISBLANK($D2999),"",'CDM_Requirements '!$B$152)</f>
        <v/>
      </c>
      <c r="N2999" s="338" t="str">
        <f>IF(ISBLANK($D2999),"",'CDM_Requirements '!$B$153)</f>
        <v/>
      </c>
      <c r="O2999" s="340"/>
      <c r="P2999" s="340"/>
      <c r="Q2999" s="343"/>
    </row>
    <row r="3000" spans="1:17" s="323" customFormat="1" ht="20.100000000000001" customHeight="1" x14ac:dyDescent="0.25">
      <c r="A3000" s="311"/>
      <c r="B3000" s="308" t="str">
        <f>IF(ISBLANK($D3000)," -",'Offeror_Product Profile'!$B$12)</f>
        <v xml:space="preserve"> -</v>
      </c>
      <c r="C3000" s="308" t="str">
        <f>IF(ISBLANK($D3000)," -",'Offeror_Product Profile'!$B$13)</f>
        <v xml:space="preserve"> -</v>
      </c>
      <c r="D3000" s="340"/>
      <c r="E3000" s="341"/>
      <c r="F3000" s="336" t="str">
        <f>IF(ISBLANK($D3000)," -",'Offeror_Product Profile'!$B$10)</f>
        <v xml:space="preserve"> -</v>
      </c>
      <c r="G3000" s="336" t="str">
        <f>IF(ISBLANK($D3000)," -",'Offeror_Product Profile'!$B$11)</f>
        <v xml:space="preserve"> -</v>
      </c>
      <c r="H3000" s="309" t="str">
        <f>IF(ISBLANK($D3000),"",'Offeror_Product Profile'!$B$9)</f>
        <v/>
      </c>
      <c r="I3000" s="342"/>
      <c r="J3000" s="310" t="str">
        <f>IF(ISBLANK($D3000),"",'CDM_Requirements '!$B$149)</f>
        <v/>
      </c>
      <c r="K3000" s="338" t="str">
        <f>IF(ISBLANK($D3000),"",'CDM_Requirements '!$B$150)</f>
        <v/>
      </c>
      <c r="L3000" s="338" t="str">
        <f>IF(ISBLANK($D3000),"",'CDM_Requirements '!$B$151)</f>
        <v/>
      </c>
      <c r="M3000" s="338" t="str">
        <f>IF(ISBLANK($D3000),"",'CDM_Requirements '!$B$152)</f>
        <v/>
      </c>
      <c r="N3000" s="338" t="str">
        <f>IF(ISBLANK($D3000),"",'CDM_Requirements '!$B$153)</f>
        <v/>
      </c>
      <c r="O3000" s="340"/>
      <c r="P3000" s="340"/>
      <c r="Q3000" s="343"/>
    </row>
    <row r="3001" spans="1:17" s="323" customFormat="1" ht="20.100000000000001" customHeight="1" x14ac:dyDescent="0.25">
      <c r="A3001" s="311"/>
      <c r="B3001" s="308" t="str">
        <f>IF(ISBLANK($D3001)," -",'Offeror_Product Profile'!$B$12)</f>
        <v xml:space="preserve"> -</v>
      </c>
      <c r="C3001" s="308" t="str">
        <f>IF(ISBLANK($D3001)," -",'Offeror_Product Profile'!$B$13)</f>
        <v xml:space="preserve"> -</v>
      </c>
      <c r="D3001" s="340"/>
      <c r="E3001" s="341"/>
      <c r="F3001" s="336" t="str">
        <f>IF(ISBLANK($D3001)," -",'Offeror_Product Profile'!$B$10)</f>
        <v xml:space="preserve"> -</v>
      </c>
      <c r="G3001" s="336" t="str">
        <f>IF(ISBLANK($D3001)," -",'Offeror_Product Profile'!$B$11)</f>
        <v xml:space="preserve"> -</v>
      </c>
      <c r="H3001" s="309" t="str">
        <f>IF(ISBLANK($D3001),"",'Offeror_Product Profile'!$B$9)</f>
        <v/>
      </c>
      <c r="I3001" s="342"/>
      <c r="J3001" s="310" t="str">
        <f>IF(ISBLANK($D3001),"",'CDM_Requirements '!$B$149)</f>
        <v/>
      </c>
      <c r="K3001" s="338" t="str">
        <f>IF(ISBLANK($D3001),"",'CDM_Requirements '!$B$150)</f>
        <v/>
      </c>
      <c r="L3001" s="338" t="str">
        <f>IF(ISBLANK($D3001),"",'CDM_Requirements '!$B$151)</f>
        <v/>
      </c>
      <c r="M3001" s="338" t="str">
        <f>IF(ISBLANK($D3001),"",'CDM_Requirements '!$B$152)</f>
        <v/>
      </c>
      <c r="N3001" s="338" t="str">
        <f>IF(ISBLANK($D3001),"",'CDM_Requirements '!$B$153)</f>
        <v/>
      </c>
      <c r="O3001" s="340"/>
      <c r="P3001" s="340"/>
      <c r="Q3001" s="343"/>
    </row>
    <row r="3002" spans="1:17" s="323" customFormat="1" ht="20.100000000000001" customHeight="1" x14ac:dyDescent="0.25">
      <c r="A3002" s="311"/>
      <c r="B3002" s="308" t="str">
        <f>IF(ISBLANK($D3002)," -",'Offeror_Product Profile'!$B$12)</f>
        <v xml:space="preserve"> -</v>
      </c>
      <c r="C3002" s="308" t="str">
        <f>IF(ISBLANK($D3002)," -",'Offeror_Product Profile'!$B$13)</f>
        <v xml:space="preserve"> -</v>
      </c>
      <c r="D3002" s="340"/>
      <c r="E3002" s="341"/>
      <c r="F3002" s="336" t="str">
        <f>IF(ISBLANK($D3002)," -",'Offeror_Product Profile'!$B$10)</f>
        <v xml:space="preserve"> -</v>
      </c>
      <c r="G3002" s="336" t="str">
        <f>IF(ISBLANK($D3002)," -",'Offeror_Product Profile'!$B$11)</f>
        <v xml:space="preserve"> -</v>
      </c>
      <c r="H3002" s="309" t="str">
        <f>IF(ISBLANK($D3002),"",'Offeror_Product Profile'!$B$9)</f>
        <v/>
      </c>
      <c r="I3002" s="342"/>
      <c r="J3002" s="310" t="str">
        <f>IF(ISBLANK($D3002),"",'CDM_Requirements '!$B$149)</f>
        <v/>
      </c>
      <c r="K3002" s="338" t="str">
        <f>IF(ISBLANK($D3002),"",'CDM_Requirements '!$B$150)</f>
        <v/>
      </c>
      <c r="L3002" s="338" t="str">
        <f>IF(ISBLANK($D3002),"",'CDM_Requirements '!$B$151)</f>
        <v/>
      </c>
      <c r="M3002" s="338" t="str">
        <f>IF(ISBLANK($D3002),"",'CDM_Requirements '!$B$152)</f>
        <v/>
      </c>
      <c r="N3002" s="338" t="str">
        <f>IF(ISBLANK($D3002),"",'CDM_Requirements '!$B$153)</f>
        <v/>
      </c>
      <c r="O3002" s="340"/>
      <c r="P3002" s="340"/>
      <c r="Q3002" s="343"/>
    </row>
    <row r="3003" spans="1:17" s="323" customFormat="1" ht="20.100000000000001" customHeight="1" x14ac:dyDescent="0.25">
      <c r="A3003" s="311"/>
      <c r="B3003" s="308" t="str">
        <f>IF(ISBLANK($D3003)," -",'Offeror_Product Profile'!$B$12)</f>
        <v xml:space="preserve"> -</v>
      </c>
      <c r="C3003" s="308" t="str">
        <f>IF(ISBLANK($D3003)," -",'Offeror_Product Profile'!$B$13)</f>
        <v xml:space="preserve"> -</v>
      </c>
      <c r="D3003" s="340"/>
      <c r="E3003" s="341"/>
      <c r="F3003" s="336" t="str">
        <f>IF(ISBLANK($D3003)," -",'Offeror_Product Profile'!$B$10)</f>
        <v xml:space="preserve"> -</v>
      </c>
      <c r="G3003" s="336" t="str">
        <f>IF(ISBLANK($D3003)," -",'Offeror_Product Profile'!$B$11)</f>
        <v xml:space="preserve"> -</v>
      </c>
      <c r="H3003" s="309" t="str">
        <f>IF(ISBLANK($D3003),"",'Offeror_Product Profile'!$B$9)</f>
        <v/>
      </c>
      <c r="I3003" s="342"/>
      <c r="J3003" s="310" t="str">
        <f>IF(ISBLANK($D3003),"",'CDM_Requirements '!$B$149)</f>
        <v/>
      </c>
      <c r="K3003" s="338" t="str">
        <f>IF(ISBLANK($D3003),"",'CDM_Requirements '!$B$150)</f>
        <v/>
      </c>
      <c r="L3003" s="338" t="str">
        <f>IF(ISBLANK($D3003),"",'CDM_Requirements '!$B$151)</f>
        <v/>
      </c>
      <c r="M3003" s="338" t="str">
        <f>IF(ISBLANK($D3003),"",'CDM_Requirements '!$B$152)</f>
        <v/>
      </c>
      <c r="N3003" s="338" t="str">
        <f>IF(ISBLANK($D3003),"",'CDM_Requirements '!$B$153)</f>
        <v/>
      </c>
      <c r="O3003" s="340"/>
      <c r="P3003" s="340"/>
      <c r="Q3003" s="343"/>
    </row>
    <row r="3004" spans="1:17" s="323" customFormat="1" ht="20.100000000000001" customHeight="1" x14ac:dyDescent="0.25">
      <c r="A3004" s="311"/>
      <c r="B3004" s="308" t="str">
        <f>IF(ISBLANK($D3004)," -",'Offeror_Product Profile'!$B$12)</f>
        <v xml:space="preserve"> -</v>
      </c>
      <c r="C3004" s="308" t="str">
        <f>IF(ISBLANK($D3004)," -",'Offeror_Product Profile'!$B$13)</f>
        <v xml:space="preserve"> -</v>
      </c>
      <c r="D3004" s="340"/>
      <c r="E3004" s="341"/>
      <c r="F3004" s="336" t="str">
        <f>IF(ISBLANK($D3004)," -",'Offeror_Product Profile'!$B$10)</f>
        <v xml:space="preserve"> -</v>
      </c>
      <c r="G3004" s="336" t="str">
        <f>IF(ISBLANK($D3004)," -",'Offeror_Product Profile'!$B$11)</f>
        <v xml:space="preserve"> -</v>
      </c>
      <c r="H3004" s="309" t="str">
        <f>IF(ISBLANK($D3004),"",'Offeror_Product Profile'!$B$9)</f>
        <v/>
      </c>
      <c r="I3004" s="342"/>
      <c r="J3004" s="310" t="str">
        <f>IF(ISBLANK($D3004),"",'CDM_Requirements '!$B$149)</f>
        <v/>
      </c>
      <c r="K3004" s="338" t="str">
        <f>IF(ISBLANK($D3004),"",'CDM_Requirements '!$B$150)</f>
        <v/>
      </c>
      <c r="L3004" s="338" t="str">
        <f>IF(ISBLANK($D3004),"",'CDM_Requirements '!$B$151)</f>
        <v/>
      </c>
      <c r="M3004" s="338" t="str">
        <f>IF(ISBLANK($D3004),"",'CDM_Requirements '!$B$152)</f>
        <v/>
      </c>
      <c r="N3004" s="338" t="str">
        <f>IF(ISBLANK($D3004),"",'CDM_Requirements '!$B$153)</f>
        <v/>
      </c>
      <c r="O3004" s="340"/>
      <c r="P3004" s="340"/>
      <c r="Q3004" s="343"/>
    </row>
    <row r="3005" spans="1:17" s="323" customFormat="1" ht="20.100000000000001" customHeight="1" x14ac:dyDescent="0.25">
      <c r="A3005" s="311"/>
      <c r="B3005" s="308" t="str">
        <f>IF(ISBLANK($D3005)," -",'Offeror_Product Profile'!$B$12)</f>
        <v xml:space="preserve"> -</v>
      </c>
      <c r="C3005" s="308" t="str">
        <f>IF(ISBLANK($D3005)," -",'Offeror_Product Profile'!$B$13)</f>
        <v xml:space="preserve"> -</v>
      </c>
      <c r="D3005" s="340"/>
      <c r="E3005" s="341"/>
      <c r="F3005" s="336" t="str">
        <f>IF(ISBLANK($D3005)," -",'Offeror_Product Profile'!$B$10)</f>
        <v xml:space="preserve"> -</v>
      </c>
      <c r="G3005" s="336" t="str">
        <f>IF(ISBLANK($D3005)," -",'Offeror_Product Profile'!$B$11)</f>
        <v xml:space="preserve"> -</v>
      </c>
      <c r="H3005" s="309" t="str">
        <f>IF(ISBLANK($D3005),"",'Offeror_Product Profile'!$B$9)</f>
        <v/>
      </c>
      <c r="I3005" s="342"/>
      <c r="J3005" s="310" t="str">
        <f>IF(ISBLANK($D3005),"",'CDM_Requirements '!$B$149)</f>
        <v/>
      </c>
      <c r="K3005" s="338" t="str">
        <f>IF(ISBLANK($D3005),"",'CDM_Requirements '!$B$150)</f>
        <v/>
      </c>
      <c r="L3005" s="338" t="str">
        <f>IF(ISBLANK($D3005),"",'CDM_Requirements '!$B$151)</f>
        <v/>
      </c>
      <c r="M3005" s="338" t="str">
        <f>IF(ISBLANK($D3005),"",'CDM_Requirements '!$B$152)</f>
        <v/>
      </c>
      <c r="N3005" s="338" t="str">
        <f>IF(ISBLANK($D3005),"",'CDM_Requirements '!$B$153)</f>
        <v/>
      </c>
      <c r="O3005" s="340"/>
      <c r="P3005" s="340"/>
      <c r="Q3005" s="343"/>
    </row>
    <row r="3006" spans="1:17" s="323" customFormat="1" ht="20.100000000000001" customHeight="1" x14ac:dyDescent="0.25">
      <c r="A3006" s="311"/>
      <c r="B3006" s="308" t="str">
        <f>IF(ISBLANK($D3006)," -",'Offeror_Product Profile'!$B$12)</f>
        <v xml:space="preserve"> -</v>
      </c>
      <c r="C3006" s="308" t="str">
        <f>IF(ISBLANK($D3006)," -",'Offeror_Product Profile'!$B$13)</f>
        <v xml:space="preserve"> -</v>
      </c>
      <c r="D3006" s="340"/>
      <c r="E3006" s="341"/>
      <c r="F3006" s="336" t="str">
        <f>IF(ISBLANK($D3006)," -",'Offeror_Product Profile'!$B$10)</f>
        <v xml:space="preserve"> -</v>
      </c>
      <c r="G3006" s="336" t="str">
        <f>IF(ISBLANK($D3006)," -",'Offeror_Product Profile'!$B$11)</f>
        <v xml:space="preserve"> -</v>
      </c>
      <c r="H3006" s="309" t="str">
        <f>IF(ISBLANK($D3006),"",'Offeror_Product Profile'!$B$9)</f>
        <v/>
      </c>
      <c r="I3006" s="342"/>
      <c r="J3006" s="310" t="str">
        <f>IF(ISBLANK($D3006),"",'CDM_Requirements '!$B$149)</f>
        <v/>
      </c>
      <c r="K3006" s="338" t="str">
        <f>IF(ISBLANK($D3006),"",'CDM_Requirements '!$B$150)</f>
        <v/>
      </c>
      <c r="L3006" s="338" t="str">
        <f>IF(ISBLANK($D3006),"",'CDM_Requirements '!$B$151)</f>
        <v/>
      </c>
      <c r="M3006" s="338" t="str">
        <f>IF(ISBLANK($D3006),"",'CDM_Requirements '!$B$152)</f>
        <v/>
      </c>
      <c r="N3006" s="338" t="str">
        <f>IF(ISBLANK($D3006),"",'CDM_Requirements '!$B$153)</f>
        <v/>
      </c>
      <c r="O3006" s="340"/>
      <c r="P3006" s="340"/>
      <c r="Q3006" s="343"/>
    </row>
    <row r="3007" spans="1:17" s="323" customFormat="1" ht="20.100000000000001" customHeight="1" x14ac:dyDescent="0.25">
      <c r="A3007" s="311"/>
      <c r="B3007" s="308" t="str">
        <f>IF(ISBLANK($D3007)," -",'Offeror_Product Profile'!$B$12)</f>
        <v xml:space="preserve"> -</v>
      </c>
      <c r="C3007" s="308" t="str">
        <f>IF(ISBLANK($D3007)," -",'Offeror_Product Profile'!$B$13)</f>
        <v xml:space="preserve"> -</v>
      </c>
      <c r="D3007" s="340"/>
      <c r="E3007" s="341"/>
      <c r="F3007" s="336" t="str">
        <f>IF(ISBLANK($D3007)," -",'Offeror_Product Profile'!$B$10)</f>
        <v xml:space="preserve"> -</v>
      </c>
      <c r="G3007" s="336" t="str">
        <f>IF(ISBLANK($D3007)," -",'Offeror_Product Profile'!$B$11)</f>
        <v xml:space="preserve"> -</v>
      </c>
      <c r="H3007" s="309" t="str">
        <f>IF(ISBLANK($D3007),"",'Offeror_Product Profile'!$B$9)</f>
        <v/>
      </c>
      <c r="I3007" s="342"/>
      <c r="J3007" s="310" t="str">
        <f>IF(ISBLANK($D3007),"",'CDM_Requirements '!$B$149)</f>
        <v/>
      </c>
      <c r="K3007" s="338" t="str">
        <f>IF(ISBLANK($D3007),"",'CDM_Requirements '!$B$150)</f>
        <v/>
      </c>
      <c r="L3007" s="338" t="str">
        <f>IF(ISBLANK($D3007),"",'CDM_Requirements '!$B$151)</f>
        <v/>
      </c>
      <c r="M3007" s="338" t="str">
        <f>IF(ISBLANK($D3007),"",'CDM_Requirements '!$B$152)</f>
        <v/>
      </c>
      <c r="N3007" s="338" t="str">
        <f>IF(ISBLANK($D3007),"",'CDM_Requirements '!$B$153)</f>
        <v/>
      </c>
      <c r="O3007" s="340"/>
      <c r="P3007" s="340"/>
      <c r="Q3007" s="343"/>
    </row>
    <row r="3008" spans="1:17" s="323" customFormat="1" ht="20.100000000000001" customHeight="1" x14ac:dyDescent="0.25">
      <c r="A3008" s="311"/>
      <c r="B3008" s="308" t="str">
        <f>IF(ISBLANK($D3008)," -",'Offeror_Product Profile'!$B$12)</f>
        <v xml:space="preserve"> -</v>
      </c>
      <c r="C3008" s="308" t="str">
        <f>IF(ISBLANK($D3008)," -",'Offeror_Product Profile'!$B$13)</f>
        <v xml:space="preserve"> -</v>
      </c>
      <c r="D3008" s="340"/>
      <c r="E3008" s="341"/>
      <c r="F3008" s="336" t="str">
        <f>IF(ISBLANK($D3008)," -",'Offeror_Product Profile'!$B$10)</f>
        <v xml:space="preserve"> -</v>
      </c>
      <c r="G3008" s="336" t="str">
        <f>IF(ISBLANK($D3008)," -",'Offeror_Product Profile'!$B$11)</f>
        <v xml:space="preserve"> -</v>
      </c>
      <c r="H3008" s="309" t="str">
        <f>IF(ISBLANK($D3008),"",'Offeror_Product Profile'!$B$9)</f>
        <v/>
      </c>
      <c r="I3008" s="342"/>
      <c r="J3008" s="310" t="str">
        <f>IF(ISBLANK($D3008),"",'CDM_Requirements '!$B$149)</f>
        <v/>
      </c>
      <c r="K3008" s="338" t="str">
        <f>IF(ISBLANK($D3008),"",'CDM_Requirements '!$B$150)</f>
        <v/>
      </c>
      <c r="L3008" s="338" t="str">
        <f>IF(ISBLANK($D3008),"",'CDM_Requirements '!$B$151)</f>
        <v/>
      </c>
      <c r="M3008" s="338" t="str">
        <f>IF(ISBLANK($D3008),"",'CDM_Requirements '!$B$152)</f>
        <v/>
      </c>
      <c r="N3008" s="338" t="str">
        <f>IF(ISBLANK($D3008),"",'CDM_Requirements '!$B$153)</f>
        <v/>
      </c>
      <c r="O3008" s="340"/>
      <c r="P3008" s="340"/>
      <c r="Q3008" s="343"/>
    </row>
    <row r="3009" spans="1:17" s="323" customFormat="1" ht="20.100000000000001" customHeight="1" x14ac:dyDescent="0.25">
      <c r="A3009" s="311"/>
      <c r="B3009" s="308" t="str">
        <f>IF(ISBLANK($D3009)," -",'Offeror_Product Profile'!$B$12)</f>
        <v xml:space="preserve"> -</v>
      </c>
      <c r="C3009" s="308" t="str">
        <f>IF(ISBLANK($D3009)," -",'Offeror_Product Profile'!$B$13)</f>
        <v xml:space="preserve"> -</v>
      </c>
      <c r="D3009" s="340"/>
      <c r="E3009" s="341"/>
      <c r="F3009" s="336" t="str">
        <f>IF(ISBLANK($D3009)," -",'Offeror_Product Profile'!$B$10)</f>
        <v xml:space="preserve"> -</v>
      </c>
      <c r="G3009" s="336" t="str">
        <f>IF(ISBLANK($D3009)," -",'Offeror_Product Profile'!$B$11)</f>
        <v xml:space="preserve"> -</v>
      </c>
      <c r="H3009" s="309" t="str">
        <f>IF(ISBLANK($D3009),"",'Offeror_Product Profile'!$B$9)</f>
        <v/>
      </c>
      <c r="I3009" s="342"/>
      <c r="J3009" s="310" t="str">
        <f>IF(ISBLANK($D3009),"",'CDM_Requirements '!$B$149)</f>
        <v/>
      </c>
      <c r="K3009" s="338" t="str">
        <f>IF(ISBLANK($D3009),"",'CDM_Requirements '!$B$150)</f>
        <v/>
      </c>
      <c r="L3009" s="338" t="str">
        <f>IF(ISBLANK($D3009),"",'CDM_Requirements '!$B$151)</f>
        <v/>
      </c>
      <c r="M3009" s="338" t="str">
        <f>IF(ISBLANK($D3009),"",'CDM_Requirements '!$B$152)</f>
        <v/>
      </c>
      <c r="N3009" s="338" t="str">
        <f>IF(ISBLANK($D3009),"",'CDM_Requirements '!$B$153)</f>
        <v/>
      </c>
      <c r="O3009" s="340"/>
      <c r="P3009" s="340"/>
      <c r="Q3009" s="343"/>
    </row>
    <row r="3010" spans="1:17" s="323" customFormat="1" ht="20.100000000000001" customHeight="1" x14ac:dyDescent="0.25">
      <c r="A3010" s="311"/>
      <c r="B3010" s="308" t="str">
        <f>IF(ISBLANK($D3010)," -",'Offeror_Product Profile'!$B$12)</f>
        <v xml:space="preserve"> -</v>
      </c>
      <c r="C3010" s="308" t="str">
        <f>IF(ISBLANK($D3010)," -",'Offeror_Product Profile'!$B$13)</f>
        <v xml:space="preserve"> -</v>
      </c>
      <c r="D3010" s="340"/>
      <c r="E3010" s="341"/>
      <c r="F3010" s="336" t="str">
        <f>IF(ISBLANK($D3010)," -",'Offeror_Product Profile'!$B$10)</f>
        <v xml:space="preserve"> -</v>
      </c>
      <c r="G3010" s="336" t="str">
        <f>IF(ISBLANK($D3010)," -",'Offeror_Product Profile'!$B$11)</f>
        <v xml:space="preserve"> -</v>
      </c>
      <c r="H3010" s="309" t="str">
        <f>IF(ISBLANK($D3010),"",'Offeror_Product Profile'!$B$9)</f>
        <v/>
      </c>
      <c r="I3010" s="342"/>
      <c r="J3010" s="310" t="str">
        <f>IF(ISBLANK($D3010),"",'CDM_Requirements '!$B$149)</f>
        <v/>
      </c>
      <c r="K3010" s="338" t="str">
        <f>IF(ISBLANK($D3010),"",'CDM_Requirements '!$B$150)</f>
        <v/>
      </c>
      <c r="L3010" s="338" t="str">
        <f>IF(ISBLANK($D3010),"",'CDM_Requirements '!$B$151)</f>
        <v/>
      </c>
      <c r="M3010" s="338" t="str">
        <f>IF(ISBLANK($D3010),"",'CDM_Requirements '!$B$152)</f>
        <v/>
      </c>
      <c r="N3010" s="338" t="str">
        <f>IF(ISBLANK($D3010),"",'CDM_Requirements '!$B$153)</f>
        <v/>
      </c>
      <c r="O3010" s="340"/>
      <c r="P3010" s="340"/>
      <c r="Q3010" s="343"/>
    </row>
    <row r="3011" spans="1:17" s="323" customFormat="1" ht="20.100000000000001" customHeight="1" x14ac:dyDescent="0.25">
      <c r="A3011" s="311"/>
      <c r="B3011" s="308" t="str">
        <f>IF(ISBLANK($D3011)," -",'Offeror_Product Profile'!$B$12)</f>
        <v xml:space="preserve"> -</v>
      </c>
      <c r="C3011" s="308" t="str">
        <f>IF(ISBLANK($D3011)," -",'Offeror_Product Profile'!$B$13)</f>
        <v xml:space="preserve"> -</v>
      </c>
      <c r="D3011" s="340"/>
      <c r="E3011" s="341"/>
      <c r="F3011" s="336" t="str">
        <f>IF(ISBLANK($D3011)," -",'Offeror_Product Profile'!$B$10)</f>
        <v xml:space="preserve"> -</v>
      </c>
      <c r="G3011" s="336" t="str">
        <f>IF(ISBLANK($D3011)," -",'Offeror_Product Profile'!$B$11)</f>
        <v xml:space="preserve"> -</v>
      </c>
      <c r="H3011" s="309" t="str">
        <f>IF(ISBLANK($D3011),"",'Offeror_Product Profile'!$B$9)</f>
        <v/>
      </c>
      <c r="I3011" s="342"/>
      <c r="J3011" s="310" t="str">
        <f>IF(ISBLANK($D3011),"",'CDM_Requirements '!$B$149)</f>
        <v/>
      </c>
      <c r="K3011" s="338" t="str">
        <f>IF(ISBLANK($D3011),"",'CDM_Requirements '!$B$150)</f>
        <v/>
      </c>
      <c r="L3011" s="338" t="str">
        <f>IF(ISBLANK($D3011),"",'CDM_Requirements '!$B$151)</f>
        <v/>
      </c>
      <c r="M3011" s="338" t="str">
        <f>IF(ISBLANK($D3011),"",'CDM_Requirements '!$B$152)</f>
        <v/>
      </c>
      <c r="N3011" s="338" t="str">
        <f>IF(ISBLANK($D3011),"",'CDM_Requirements '!$B$153)</f>
        <v/>
      </c>
      <c r="O3011" s="340"/>
      <c r="P3011" s="340"/>
      <c r="Q3011" s="343"/>
    </row>
    <row r="3012" spans="1:17" s="323" customFormat="1" ht="20.100000000000001" customHeight="1" x14ac:dyDescent="0.25">
      <c r="A3012" s="311"/>
      <c r="B3012" s="308" t="str">
        <f>IF(ISBLANK($D3012)," -",'Offeror_Product Profile'!$B$12)</f>
        <v xml:space="preserve"> -</v>
      </c>
      <c r="C3012" s="308" t="str">
        <f>IF(ISBLANK($D3012)," -",'Offeror_Product Profile'!$B$13)</f>
        <v xml:space="preserve"> -</v>
      </c>
      <c r="D3012" s="340"/>
      <c r="E3012" s="341"/>
      <c r="F3012" s="336" t="str">
        <f>IF(ISBLANK($D3012)," -",'Offeror_Product Profile'!$B$10)</f>
        <v xml:space="preserve"> -</v>
      </c>
      <c r="G3012" s="336" t="str">
        <f>IF(ISBLANK($D3012)," -",'Offeror_Product Profile'!$B$11)</f>
        <v xml:space="preserve"> -</v>
      </c>
      <c r="H3012" s="309" t="str">
        <f>IF(ISBLANK($D3012),"",'Offeror_Product Profile'!$B$9)</f>
        <v/>
      </c>
      <c r="I3012" s="342"/>
      <c r="J3012" s="310" t="str">
        <f>IF(ISBLANK($D3012),"",'CDM_Requirements '!$B$149)</f>
        <v/>
      </c>
      <c r="K3012" s="338" t="str">
        <f>IF(ISBLANK($D3012),"",'CDM_Requirements '!$B$150)</f>
        <v/>
      </c>
      <c r="L3012" s="338" t="str">
        <f>IF(ISBLANK($D3012),"",'CDM_Requirements '!$B$151)</f>
        <v/>
      </c>
      <c r="M3012" s="338" t="str">
        <f>IF(ISBLANK($D3012),"",'CDM_Requirements '!$B$152)</f>
        <v/>
      </c>
      <c r="N3012" s="338" t="str">
        <f>IF(ISBLANK($D3012),"",'CDM_Requirements '!$B$153)</f>
        <v/>
      </c>
      <c r="O3012" s="340"/>
      <c r="P3012" s="340"/>
      <c r="Q3012" s="343"/>
    </row>
    <row r="3013" spans="1:17" s="323" customFormat="1" ht="20.100000000000001" customHeight="1" x14ac:dyDescent="0.25">
      <c r="A3013" s="311"/>
      <c r="B3013" s="308" t="str">
        <f>IF(ISBLANK($D3013)," -",'Offeror_Product Profile'!$B$12)</f>
        <v xml:space="preserve"> -</v>
      </c>
      <c r="C3013" s="308" t="str">
        <f>IF(ISBLANK($D3013)," -",'Offeror_Product Profile'!$B$13)</f>
        <v xml:space="preserve"> -</v>
      </c>
      <c r="D3013" s="340"/>
      <c r="E3013" s="341"/>
      <c r="F3013" s="336" t="str">
        <f>IF(ISBLANK($D3013)," -",'Offeror_Product Profile'!$B$10)</f>
        <v xml:space="preserve"> -</v>
      </c>
      <c r="G3013" s="336" t="str">
        <f>IF(ISBLANK($D3013)," -",'Offeror_Product Profile'!$B$11)</f>
        <v xml:space="preserve"> -</v>
      </c>
      <c r="H3013" s="309" t="str">
        <f>IF(ISBLANK($D3013),"",'Offeror_Product Profile'!$B$9)</f>
        <v/>
      </c>
      <c r="I3013" s="342"/>
      <c r="J3013" s="310" t="str">
        <f>IF(ISBLANK($D3013),"",'CDM_Requirements '!$B$149)</f>
        <v/>
      </c>
      <c r="K3013" s="338" t="str">
        <f>IF(ISBLANK($D3013),"",'CDM_Requirements '!$B$150)</f>
        <v/>
      </c>
      <c r="L3013" s="338" t="str">
        <f>IF(ISBLANK($D3013),"",'CDM_Requirements '!$B$151)</f>
        <v/>
      </c>
      <c r="M3013" s="338" t="str">
        <f>IF(ISBLANK($D3013),"",'CDM_Requirements '!$B$152)</f>
        <v/>
      </c>
      <c r="N3013" s="338" t="str">
        <f>IF(ISBLANK($D3013),"",'CDM_Requirements '!$B$153)</f>
        <v/>
      </c>
      <c r="O3013" s="340"/>
      <c r="P3013" s="340"/>
      <c r="Q3013" s="343"/>
    </row>
    <row r="3014" spans="1:17" s="323" customFormat="1" ht="20.100000000000001" customHeight="1" x14ac:dyDescent="0.25">
      <c r="A3014" s="311"/>
      <c r="B3014" s="308" t="str">
        <f>IF(ISBLANK($D3014)," -",'Offeror_Product Profile'!$B$12)</f>
        <v xml:space="preserve"> -</v>
      </c>
      <c r="C3014" s="308" t="str">
        <f>IF(ISBLANK($D3014)," -",'Offeror_Product Profile'!$B$13)</f>
        <v xml:space="preserve"> -</v>
      </c>
      <c r="D3014" s="340"/>
      <c r="E3014" s="341"/>
      <c r="F3014" s="336" t="str">
        <f>IF(ISBLANK($D3014)," -",'Offeror_Product Profile'!$B$10)</f>
        <v xml:space="preserve"> -</v>
      </c>
      <c r="G3014" s="336" t="str">
        <f>IF(ISBLANK($D3014)," -",'Offeror_Product Profile'!$B$11)</f>
        <v xml:space="preserve"> -</v>
      </c>
      <c r="H3014" s="309" t="str">
        <f>IF(ISBLANK($D3014),"",'Offeror_Product Profile'!$B$9)</f>
        <v/>
      </c>
      <c r="I3014" s="342"/>
      <c r="J3014" s="310" t="str">
        <f>IF(ISBLANK($D3014),"",'CDM_Requirements '!$B$149)</f>
        <v/>
      </c>
      <c r="K3014" s="338" t="str">
        <f>IF(ISBLANK($D3014),"",'CDM_Requirements '!$B$150)</f>
        <v/>
      </c>
      <c r="L3014" s="338" t="str">
        <f>IF(ISBLANK($D3014),"",'CDM_Requirements '!$B$151)</f>
        <v/>
      </c>
      <c r="M3014" s="338" t="str">
        <f>IF(ISBLANK($D3014),"",'CDM_Requirements '!$B$152)</f>
        <v/>
      </c>
      <c r="N3014" s="338" t="str">
        <f>IF(ISBLANK($D3014),"",'CDM_Requirements '!$B$153)</f>
        <v/>
      </c>
      <c r="O3014" s="340"/>
      <c r="P3014" s="340"/>
      <c r="Q3014" s="343"/>
    </row>
    <row r="3015" spans="1:17" s="323" customFormat="1" ht="20.100000000000001" customHeight="1" x14ac:dyDescent="0.25">
      <c r="A3015" s="311"/>
      <c r="B3015" s="308" t="str">
        <f>IF(ISBLANK($D3015)," -",'Offeror_Product Profile'!$B$12)</f>
        <v xml:space="preserve"> -</v>
      </c>
      <c r="C3015" s="308" t="str">
        <f>IF(ISBLANK($D3015)," -",'Offeror_Product Profile'!$B$13)</f>
        <v xml:space="preserve"> -</v>
      </c>
      <c r="D3015" s="340"/>
      <c r="E3015" s="341"/>
      <c r="F3015" s="336" t="str">
        <f>IF(ISBLANK($D3015)," -",'Offeror_Product Profile'!$B$10)</f>
        <v xml:space="preserve"> -</v>
      </c>
      <c r="G3015" s="336" t="str">
        <f>IF(ISBLANK($D3015)," -",'Offeror_Product Profile'!$B$11)</f>
        <v xml:space="preserve"> -</v>
      </c>
      <c r="H3015" s="309" t="str">
        <f>IF(ISBLANK($D3015),"",'Offeror_Product Profile'!$B$9)</f>
        <v/>
      </c>
      <c r="I3015" s="342"/>
      <c r="J3015" s="310" t="str">
        <f>IF(ISBLANK($D3015),"",'CDM_Requirements '!$B$149)</f>
        <v/>
      </c>
      <c r="K3015" s="338" t="str">
        <f>IF(ISBLANK($D3015),"",'CDM_Requirements '!$B$150)</f>
        <v/>
      </c>
      <c r="L3015" s="338" t="str">
        <f>IF(ISBLANK($D3015),"",'CDM_Requirements '!$B$151)</f>
        <v/>
      </c>
      <c r="M3015" s="338" t="str">
        <f>IF(ISBLANK($D3015),"",'CDM_Requirements '!$B$152)</f>
        <v/>
      </c>
      <c r="N3015" s="338" t="str">
        <f>IF(ISBLANK($D3015),"",'CDM_Requirements '!$B$153)</f>
        <v/>
      </c>
      <c r="O3015" s="340"/>
      <c r="P3015" s="340"/>
      <c r="Q3015" s="343"/>
    </row>
    <row r="3016" spans="1:17" s="323" customFormat="1" ht="20.100000000000001" customHeight="1" x14ac:dyDescent="0.25">
      <c r="A3016" s="311"/>
      <c r="B3016" s="308" t="str">
        <f>IF(ISBLANK($D3016)," -",'Offeror_Product Profile'!$B$12)</f>
        <v xml:space="preserve"> -</v>
      </c>
      <c r="C3016" s="308" t="str">
        <f>IF(ISBLANK($D3016)," -",'Offeror_Product Profile'!$B$13)</f>
        <v xml:space="preserve"> -</v>
      </c>
      <c r="D3016" s="340"/>
      <c r="E3016" s="341"/>
      <c r="F3016" s="336" t="str">
        <f>IF(ISBLANK($D3016)," -",'Offeror_Product Profile'!$B$10)</f>
        <v xml:space="preserve"> -</v>
      </c>
      <c r="G3016" s="336" t="str">
        <f>IF(ISBLANK($D3016)," -",'Offeror_Product Profile'!$B$11)</f>
        <v xml:space="preserve"> -</v>
      </c>
      <c r="H3016" s="309" t="str">
        <f>IF(ISBLANK($D3016),"",'Offeror_Product Profile'!$B$9)</f>
        <v/>
      </c>
      <c r="I3016" s="342"/>
      <c r="J3016" s="310" t="str">
        <f>IF(ISBLANK($D3016),"",'CDM_Requirements '!$B$149)</f>
        <v/>
      </c>
      <c r="K3016" s="338" t="str">
        <f>IF(ISBLANK($D3016),"",'CDM_Requirements '!$B$150)</f>
        <v/>
      </c>
      <c r="L3016" s="338" t="str">
        <f>IF(ISBLANK($D3016),"",'CDM_Requirements '!$B$151)</f>
        <v/>
      </c>
      <c r="M3016" s="338" t="str">
        <f>IF(ISBLANK($D3016),"",'CDM_Requirements '!$B$152)</f>
        <v/>
      </c>
      <c r="N3016" s="338" t="str">
        <f>IF(ISBLANK($D3016),"",'CDM_Requirements '!$B$153)</f>
        <v/>
      </c>
      <c r="O3016" s="340"/>
      <c r="P3016" s="340"/>
      <c r="Q3016" s="343"/>
    </row>
    <row r="3017" spans="1:17" s="323" customFormat="1" ht="20.100000000000001" customHeight="1" x14ac:dyDescent="0.25">
      <c r="A3017" s="311"/>
      <c r="B3017" s="308" t="str">
        <f>IF(ISBLANK($D3017)," -",'Offeror_Product Profile'!$B$12)</f>
        <v xml:space="preserve"> -</v>
      </c>
      <c r="C3017" s="308" t="str">
        <f>IF(ISBLANK($D3017)," -",'Offeror_Product Profile'!$B$13)</f>
        <v xml:space="preserve"> -</v>
      </c>
      <c r="D3017" s="340"/>
      <c r="E3017" s="341"/>
      <c r="F3017" s="336" t="str">
        <f>IF(ISBLANK($D3017)," -",'Offeror_Product Profile'!$B$10)</f>
        <v xml:space="preserve"> -</v>
      </c>
      <c r="G3017" s="336" t="str">
        <f>IF(ISBLANK($D3017)," -",'Offeror_Product Profile'!$B$11)</f>
        <v xml:space="preserve"> -</v>
      </c>
      <c r="H3017" s="309" t="str">
        <f>IF(ISBLANK($D3017),"",'Offeror_Product Profile'!$B$9)</f>
        <v/>
      </c>
      <c r="I3017" s="342"/>
      <c r="J3017" s="310" t="str">
        <f>IF(ISBLANK($D3017),"",'CDM_Requirements '!$B$149)</f>
        <v/>
      </c>
      <c r="K3017" s="338" t="str">
        <f>IF(ISBLANK($D3017),"",'CDM_Requirements '!$B$150)</f>
        <v/>
      </c>
      <c r="L3017" s="338" t="str">
        <f>IF(ISBLANK($D3017),"",'CDM_Requirements '!$B$151)</f>
        <v/>
      </c>
      <c r="M3017" s="338" t="str">
        <f>IF(ISBLANK($D3017),"",'CDM_Requirements '!$B$152)</f>
        <v/>
      </c>
      <c r="N3017" s="338" t="str">
        <f>IF(ISBLANK($D3017),"",'CDM_Requirements '!$B$153)</f>
        <v/>
      </c>
      <c r="O3017" s="340"/>
      <c r="P3017" s="340"/>
      <c r="Q3017" s="343"/>
    </row>
    <row r="3018" spans="1:17" s="323" customFormat="1" ht="20.100000000000001" customHeight="1" x14ac:dyDescent="0.25">
      <c r="A3018" s="311"/>
      <c r="B3018" s="308" t="str">
        <f>IF(ISBLANK($D3018)," -",'Offeror_Product Profile'!$B$12)</f>
        <v xml:space="preserve"> -</v>
      </c>
      <c r="C3018" s="308" t="str">
        <f>IF(ISBLANK($D3018)," -",'Offeror_Product Profile'!$B$13)</f>
        <v xml:space="preserve"> -</v>
      </c>
      <c r="D3018" s="340"/>
      <c r="E3018" s="341"/>
      <c r="F3018" s="336" t="str">
        <f>IF(ISBLANK($D3018)," -",'Offeror_Product Profile'!$B$10)</f>
        <v xml:space="preserve"> -</v>
      </c>
      <c r="G3018" s="336" t="str">
        <f>IF(ISBLANK($D3018)," -",'Offeror_Product Profile'!$B$11)</f>
        <v xml:space="preserve"> -</v>
      </c>
      <c r="H3018" s="309" t="str">
        <f>IF(ISBLANK($D3018),"",'Offeror_Product Profile'!$B$9)</f>
        <v/>
      </c>
      <c r="I3018" s="342"/>
      <c r="J3018" s="310" t="str">
        <f>IF(ISBLANK($D3018),"",'CDM_Requirements '!$B$149)</f>
        <v/>
      </c>
      <c r="K3018" s="338" t="str">
        <f>IF(ISBLANK($D3018),"",'CDM_Requirements '!$B$150)</f>
        <v/>
      </c>
      <c r="L3018" s="338" t="str">
        <f>IF(ISBLANK($D3018),"",'CDM_Requirements '!$B$151)</f>
        <v/>
      </c>
      <c r="M3018" s="338" t="str">
        <f>IF(ISBLANK($D3018),"",'CDM_Requirements '!$B$152)</f>
        <v/>
      </c>
      <c r="N3018" s="338" t="str">
        <f>IF(ISBLANK($D3018),"",'CDM_Requirements '!$B$153)</f>
        <v/>
      </c>
      <c r="O3018" s="340"/>
      <c r="P3018" s="340"/>
      <c r="Q3018" s="343"/>
    </row>
    <row r="3019" spans="1:17" s="323" customFormat="1" ht="20.100000000000001" customHeight="1" x14ac:dyDescent="0.25">
      <c r="A3019" s="311"/>
      <c r="B3019" s="308" t="str">
        <f>IF(ISBLANK($D3019)," -",'Offeror_Product Profile'!$B$12)</f>
        <v xml:space="preserve"> -</v>
      </c>
      <c r="C3019" s="308" t="str">
        <f>IF(ISBLANK($D3019)," -",'Offeror_Product Profile'!$B$13)</f>
        <v xml:space="preserve"> -</v>
      </c>
      <c r="D3019" s="340"/>
      <c r="E3019" s="341"/>
      <c r="F3019" s="336" t="str">
        <f>IF(ISBLANK($D3019)," -",'Offeror_Product Profile'!$B$10)</f>
        <v xml:space="preserve"> -</v>
      </c>
      <c r="G3019" s="336" t="str">
        <f>IF(ISBLANK($D3019)," -",'Offeror_Product Profile'!$B$11)</f>
        <v xml:space="preserve"> -</v>
      </c>
      <c r="H3019" s="309" t="str">
        <f>IF(ISBLANK($D3019),"",'Offeror_Product Profile'!$B$9)</f>
        <v/>
      </c>
      <c r="I3019" s="342"/>
      <c r="J3019" s="310" t="str">
        <f>IF(ISBLANK($D3019),"",'CDM_Requirements '!$B$149)</f>
        <v/>
      </c>
      <c r="K3019" s="338" t="str">
        <f>IF(ISBLANK($D3019),"",'CDM_Requirements '!$B$150)</f>
        <v/>
      </c>
      <c r="L3019" s="338" t="str">
        <f>IF(ISBLANK($D3019),"",'CDM_Requirements '!$B$151)</f>
        <v/>
      </c>
      <c r="M3019" s="338" t="str">
        <f>IF(ISBLANK($D3019),"",'CDM_Requirements '!$B$152)</f>
        <v/>
      </c>
      <c r="N3019" s="338" t="str">
        <f>IF(ISBLANK($D3019),"",'CDM_Requirements '!$B$153)</f>
        <v/>
      </c>
      <c r="O3019" s="340"/>
      <c r="P3019" s="340"/>
      <c r="Q3019" s="343"/>
    </row>
    <row r="3020" spans="1:17" s="323" customFormat="1" ht="20.100000000000001" customHeight="1" x14ac:dyDescent="0.25">
      <c r="A3020" s="311"/>
      <c r="B3020" s="308" t="str">
        <f>IF(ISBLANK($D3020)," -",'Offeror_Product Profile'!$B$12)</f>
        <v xml:space="preserve"> -</v>
      </c>
      <c r="C3020" s="308" t="str">
        <f>IF(ISBLANK($D3020)," -",'Offeror_Product Profile'!$B$13)</f>
        <v xml:space="preserve"> -</v>
      </c>
      <c r="D3020" s="340"/>
      <c r="E3020" s="341"/>
      <c r="F3020" s="336" t="str">
        <f>IF(ISBLANK($D3020)," -",'Offeror_Product Profile'!$B$10)</f>
        <v xml:space="preserve"> -</v>
      </c>
      <c r="G3020" s="336" t="str">
        <f>IF(ISBLANK($D3020)," -",'Offeror_Product Profile'!$B$11)</f>
        <v xml:space="preserve"> -</v>
      </c>
      <c r="H3020" s="309" t="str">
        <f>IF(ISBLANK($D3020),"",'Offeror_Product Profile'!$B$9)</f>
        <v/>
      </c>
      <c r="I3020" s="342"/>
      <c r="J3020" s="310" t="str">
        <f>IF(ISBLANK($D3020),"",'CDM_Requirements '!$B$149)</f>
        <v/>
      </c>
      <c r="K3020" s="338" t="str">
        <f>IF(ISBLANK($D3020),"",'CDM_Requirements '!$B$150)</f>
        <v/>
      </c>
      <c r="L3020" s="338" t="str">
        <f>IF(ISBLANK($D3020),"",'CDM_Requirements '!$B$151)</f>
        <v/>
      </c>
      <c r="M3020" s="338" t="str">
        <f>IF(ISBLANK($D3020),"",'CDM_Requirements '!$B$152)</f>
        <v/>
      </c>
      <c r="N3020" s="338" t="str">
        <f>IF(ISBLANK($D3020),"",'CDM_Requirements '!$B$153)</f>
        <v/>
      </c>
      <c r="O3020" s="340"/>
      <c r="P3020" s="340"/>
      <c r="Q3020" s="343"/>
    </row>
    <row r="3021" spans="1:17" s="323" customFormat="1" ht="20.100000000000001" customHeight="1" x14ac:dyDescent="0.25">
      <c r="A3021" s="311"/>
      <c r="B3021" s="308" t="str">
        <f>IF(ISBLANK($D3021)," -",'Offeror_Product Profile'!$B$12)</f>
        <v xml:space="preserve"> -</v>
      </c>
      <c r="C3021" s="308" t="str">
        <f>IF(ISBLANK($D3021)," -",'Offeror_Product Profile'!$B$13)</f>
        <v xml:space="preserve"> -</v>
      </c>
      <c r="D3021" s="340"/>
      <c r="E3021" s="341"/>
      <c r="F3021" s="336" t="str">
        <f>IF(ISBLANK($D3021)," -",'Offeror_Product Profile'!$B$10)</f>
        <v xml:space="preserve"> -</v>
      </c>
      <c r="G3021" s="336" t="str">
        <f>IF(ISBLANK($D3021)," -",'Offeror_Product Profile'!$B$11)</f>
        <v xml:space="preserve"> -</v>
      </c>
      <c r="H3021" s="309" t="str">
        <f>IF(ISBLANK($D3021),"",'Offeror_Product Profile'!$B$9)</f>
        <v/>
      </c>
      <c r="I3021" s="342"/>
      <c r="J3021" s="310" t="str">
        <f>IF(ISBLANK($D3021),"",'CDM_Requirements '!$B$149)</f>
        <v/>
      </c>
      <c r="K3021" s="338" t="str">
        <f>IF(ISBLANK($D3021),"",'CDM_Requirements '!$B$150)</f>
        <v/>
      </c>
      <c r="L3021" s="338" t="str">
        <f>IF(ISBLANK($D3021),"",'CDM_Requirements '!$B$151)</f>
        <v/>
      </c>
      <c r="M3021" s="338" t="str">
        <f>IF(ISBLANK($D3021),"",'CDM_Requirements '!$B$152)</f>
        <v/>
      </c>
      <c r="N3021" s="338" t="str">
        <f>IF(ISBLANK($D3021),"",'CDM_Requirements '!$B$153)</f>
        <v/>
      </c>
      <c r="O3021" s="340"/>
      <c r="P3021" s="340"/>
      <c r="Q3021" s="343"/>
    </row>
    <row r="3022" spans="1:17" s="323" customFormat="1" ht="20.100000000000001" customHeight="1" x14ac:dyDescent="0.25">
      <c r="A3022" s="311"/>
      <c r="B3022" s="308" t="str">
        <f>IF(ISBLANK($D3022)," -",'Offeror_Product Profile'!$B$12)</f>
        <v xml:space="preserve"> -</v>
      </c>
      <c r="C3022" s="308" t="str">
        <f>IF(ISBLANK($D3022)," -",'Offeror_Product Profile'!$B$13)</f>
        <v xml:space="preserve"> -</v>
      </c>
      <c r="D3022" s="340"/>
      <c r="E3022" s="341"/>
      <c r="F3022" s="336" t="str">
        <f>IF(ISBLANK($D3022)," -",'Offeror_Product Profile'!$B$10)</f>
        <v xml:space="preserve"> -</v>
      </c>
      <c r="G3022" s="336" t="str">
        <f>IF(ISBLANK($D3022)," -",'Offeror_Product Profile'!$B$11)</f>
        <v xml:space="preserve"> -</v>
      </c>
      <c r="H3022" s="309" t="str">
        <f>IF(ISBLANK($D3022),"",'Offeror_Product Profile'!$B$9)</f>
        <v/>
      </c>
      <c r="I3022" s="342"/>
      <c r="J3022" s="310" t="str">
        <f>IF(ISBLANK($D3022),"",'CDM_Requirements '!$B$149)</f>
        <v/>
      </c>
      <c r="K3022" s="338" t="str">
        <f>IF(ISBLANK($D3022),"",'CDM_Requirements '!$B$150)</f>
        <v/>
      </c>
      <c r="L3022" s="338" t="str">
        <f>IF(ISBLANK($D3022),"",'CDM_Requirements '!$B$151)</f>
        <v/>
      </c>
      <c r="M3022" s="338" t="str">
        <f>IF(ISBLANK($D3022),"",'CDM_Requirements '!$B$152)</f>
        <v/>
      </c>
      <c r="N3022" s="338" t="str">
        <f>IF(ISBLANK($D3022),"",'CDM_Requirements '!$B$153)</f>
        <v/>
      </c>
      <c r="O3022" s="340"/>
      <c r="P3022" s="340"/>
      <c r="Q3022" s="343"/>
    </row>
    <row r="3023" spans="1:17" s="323" customFormat="1" ht="20.100000000000001" customHeight="1" x14ac:dyDescent="0.25">
      <c r="A3023" s="311"/>
      <c r="B3023" s="308" t="str">
        <f>IF(ISBLANK($D3023)," -",'Offeror_Product Profile'!$B$12)</f>
        <v xml:space="preserve"> -</v>
      </c>
      <c r="C3023" s="308" t="str">
        <f>IF(ISBLANK($D3023)," -",'Offeror_Product Profile'!$B$13)</f>
        <v xml:space="preserve"> -</v>
      </c>
      <c r="D3023" s="340"/>
      <c r="E3023" s="341"/>
      <c r="F3023" s="336" t="str">
        <f>IF(ISBLANK($D3023)," -",'Offeror_Product Profile'!$B$10)</f>
        <v xml:space="preserve"> -</v>
      </c>
      <c r="G3023" s="336" t="str">
        <f>IF(ISBLANK($D3023)," -",'Offeror_Product Profile'!$B$11)</f>
        <v xml:space="preserve"> -</v>
      </c>
      <c r="H3023" s="309" t="str">
        <f>IF(ISBLANK($D3023),"",'Offeror_Product Profile'!$B$9)</f>
        <v/>
      </c>
      <c r="I3023" s="342"/>
      <c r="J3023" s="310" t="str">
        <f>IF(ISBLANK($D3023),"",'CDM_Requirements '!$B$149)</f>
        <v/>
      </c>
      <c r="K3023" s="338" t="str">
        <f>IF(ISBLANK($D3023),"",'CDM_Requirements '!$B$150)</f>
        <v/>
      </c>
      <c r="L3023" s="338" t="str">
        <f>IF(ISBLANK($D3023),"",'CDM_Requirements '!$B$151)</f>
        <v/>
      </c>
      <c r="M3023" s="338" t="str">
        <f>IF(ISBLANK($D3023),"",'CDM_Requirements '!$B$152)</f>
        <v/>
      </c>
      <c r="N3023" s="338" t="str">
        <f>IF(ISBLANK($D3023),"",'CDM_Requirements '!$B$153)</f>
        <v/>
      </c>
      <c r="O3023" s="340"/>
      <c r="P3023" s="340"/>
      <c r="Q3023" s="343"/>
    </row>
    <row r="3024" spans="1:17" s="323" customFormat="1" ht="20.100000000000001" customHeight="1" x14ac:dyDescent="0.25">
      <c r="A3024" s="311"/>
      <c r="B3024" s="308" t="str">
        <f>IF(ISBLANK($D3024)," -",'Offeror_Product Profile'!$B$12)</f>
        <v xml:space="preserve"> -</v>
      </c>
      <c r="C3024" s="308" t="str">
        <f>IF(ISBLANK($D3024)," -",'Offeror_Product Profile'!$B$13)</f>
        <v xml:space="preserve"> -</v>
      </c>
      <c r="D3024" s="340"/>
      <c r="E3024" s="341"/>
      <c r="F3024" s="336" t="str">
        <f>IF(ISBLANK($D3024)," -",'Offeror_Product Profile'!$B$10)</f>
        <v xml:space="preserve"> -</v>
      </c>
      <c r="G3024" s="336" t="str">
        <f>IF(ISBLANK($D3024)," -",'Offeror_Product Profile'!$B$11)</f>
        <v xml:space="preserve"> -</v>
      </c>
      <c r="H3024" s="309" t="str">
        <f>IF(ISBLANK($D3024),"",'Offeror_Product Profile'!$B$9)</f>
        <v/>
      </c>
      <c r="I3024" s="342"/>
      <c r="J3024" s="310" t="str">
        <f>IF(ISBLANK($D3024),"",'CDM_Requirements '!$B$149)</f>
        <v/>
      </c>
      <c r="K3024" s="338" t="str">
        <f>IF(ISBLANK($D3024),"",'CDM_Requirements '!$B$150)</f>
        <v/>
      </c>
      <c r="L3024" s="338" t="str">
        <f>IF(ISBLANK($D3024),"",'CDM_Requirements '!$B$151)</f>
        <v/>
      </c>
      <c r="M3024" s="338" t="str">
        <f>IF(ISBLANK($D3024),"",'CDM_Requirements '!$B$152)</f>
        <v/>
      </c>
      <c r="N3024" s="338" t="str">
        <f>IF(ISBLANK($D3024),"",'CDM_Requirements '!$B$153)</f>
        <v/>
      </c>
      <c r="O3024" s="340"/>
      <c r="P3024" s="340"/>
      <c r="Q3024" s="343"/>
    </row>
    <row r="3025" spans="1:17" s="323" customFormat="1" ht="20.100000000000001" customHeight="1" x14ac:dyDescent="0.25">
      <c r="A3025" s="311"/>
      <c r="B3025" s="308" t="str">
        <f>IF(ISBLANK($D3025)," -",'Offeror_Product Profile'!$B$12)</f>
        <v xml:space="preserve"> -</v>
      </c>
      <c r="C3025" s="308" t="str">
        <f>IF(ISBLANK($D3025)," -",'Offeror_Product Profile'!$B$13)</f>
        <v xml:space="preserve"> -</v>
      </c>
      <c r="D3025" s="340"/>
      <c r="E3025" s="341"/>
      <c r="F3025" s="336" t="str">
        <f>IF(ISBLANK($D3025)," -",'Offeror_Product Profile'!$B$10)</f>
        <v xml:space="preserve"> -</v>
      </c>
      <c r="G3025" s="336" t="str">
        <f>IF(ISBLANK($D3025)," -",'Offeror_Product Profile'!$B$11)</f>
        <v xml:space="preserve"> -</v>
      </c>
      <c r="H3025" s="309" t="str">
        <f>IF(ISBLANK($D3025),"",'Offeror_Product Profile'!$B$9)</f>
        <v/>
      </c>
      <c r="I3025" s="342"/>
      <c r="J3025" s="310" t="str">
        <f>IF(ISBLANK($D3025),"",'CDM_Requirements '!$B$149)</f>
        <v/>
      </c>
      <c r="K3025" s="338" t="str">
        <f>IF(ISBLANK($D3025),"",'CDM_Requirements '!$B$150)</f>
        <v/>
      </c>
      <c r="L3025" s="338" t="str">
        <f>IF(ISBLANK($D3025),"",'CDM_Requirements '!$B$151)</f>
        <v/>
      </c>
      <c r="M3025" s="338" t="str">
        <f>IF(ISBLANK($D3025),"",'CDM_Requirements '!$B$152)</f>
        <v/>
      </c>
      <c r="N3025" s="338" t="str">
        <f>IF(ISBLANK($D3025),"",'CDM_Requirements '!$B$153)</f>
        <v/>
      </c>
      <c r="O3025" s="340"/>
      <c r="P3025" s="340"/>
      <c r="Q3025" s="343"/>
    </row>
    <row r="3026" spans="1:17" s="323" customFormat="1" ht="20.100000000000001" customHeight="1" x14ac:dyDescent="0.25">
      <c r="A3026" s="311"/>
      <c r="B3026" s="308" t="str">
        <f>IF(ISBLANK($D3026)," -",'Offeror_Product Profile'!$B$12)</f>
        <v xml:space="preserve"> -</v>
      </c>
      <c r="C3026" s="308" t="str">
        <f>IF(ISBLANK($D3026)," -",'Offeror_Product Profile'!$B$13)</f>
        <v xml:space="preserve"> -</v>
      </c>
      <c r="D3026" s="340"/>
      <c r="E3026" s="341"/>
      <c r="F3026" s="336" t="str">
        <f>IF(ISBLANK($D3026)," -",'Offeror_Product Profile'!$B$10)</f>
        <v xml:space="preserve"> -</v>
      </c>
      <c r="G3026" s="336" t="str">
        <f>IF(ISBLANK($D3026)," -",'Offeror_Product Profile'!$B$11)</f>
        <v xml:space="preserve"> -</v>
      </c>
      <c r="H3026" s="309" t="str">
        <f>IF(ISBLANK($D3026),"",'Offeror_Product Profile'!$B$9)</f>
        <v/>
      </c>
      <c r="I3026" s="342"/>
      <c r="J3026" s="310" t="str">
        <f>IF(ISBLANK($D3026),"",'CDM_Requirements '!$B$149)</f>
        <v/>
      </c>
      <c r="K3026" s="338" t="str">
        <f>IF(ISBLANK($D3026),"",'CDM_Requirements '!$B$150)</f>
        <v/>
      </c>
      <c r="L3026" s="338" t="str">
        <f>IF(ISBLANK($D3026),"",'CDM_Requirements '!$B$151)</f>
        <v/>
      </c>
      <c r="M3026" s="338" t="str">
        <f>IF(ISBLANK($D3026),"",'CDM_Requirements '!$B$152)</f>
        <v/>
      </c>
      <c r="N3026" s="338" t="str">
        <f>IF(ISBLANK($D3026),"",'CDM_Requirements '!$B$153)</f>
        <v/>
      </c>
      <c r="O3026" s="340"/>
      <c r="P3026" s="340"/>
      <c r="Q3026" s="343"/>
    </row>
    <row r="3027" spans="1:17" s="323" customFormat="1" ht="20.100000000000001" customHeight="1" x14ac:dyDescent="0.25">
      <c r="A3027" s="311"/>
      <c r="B3027" s="308" t="str">
        <f>IF(ISBLANK($D3027)," -",'Offeror_Product Profile'!$B$12)</f>
        <v xml:space="preserve"> -</v>
      </c>
      <c r="C3027" s="308" t="str">
        <f>IF(ISBLANK($D3027)," -",'Offeror_Product Profile'!$B$13)</f>
        <v xml:space="preserve"> -</v>
      </c>
      <c r="D3027" s="340"/>
      <c r="E3027" s="341"/>
      <c r="F3027" s="336" t="str">
        <f>IF(ISBLANK($D3027)," -",'Offeror_Product Profile'!$B$10)</f>
        <v xml:space="preserve"> -</v>
      </c>
      <c r="G3027" s="336" t="str">
        <f>IF(ISBLANK($D3027)," -",'Offeror_Product Profile'!$B$11)</f>
        <v xml:space="preserve"> -</v>
      </c>
      <c r="H3027" s="309" t="str">
        <f>IF(ISBLANK($D3027),"",'Offeror_Product Profile'!$B$9)</f>
        <v/>
      </c>
      <c r="I3027" s="342"/>
      <c r="J3027" s="310" t="str">
        <f>IF(ISBLANK($D3027),"",'CDM_Requirements '!$B$149)</f>
        <v/>
      </c>
      <c r="K3027" s="338" t="str">
        <f>IF(ISBLANK($D3027),"",'CDM_Requirements '!$B$150)</f>
        <v/>
      </c>
      <c r="L3027" s="338" t="str">
        <f>IF(ISBLANK($D3027),"",'CDM_Requirements '!$B$151)</f>
        <v/>
      </c>
      <c r="M3027" s="338" t="str">
        <f>IF(ISBLANK($D3027),"",'CDM_Requirements '!$B$152)</f>
        <v/>
      </c>
      <c r="N3027" s="338" t="str">
        <f>IF(ISBLANK($D3027),"",'CDM_Requirements '!$B$153)</f>
        <v/>
      </c>
      <c r="O3027" s="340"/>
      <c r="P3027" s="340"/>
      <c r="Q3027" s="343"/>
    </row>
    <row r="3028" spans="1:17" s="323" customFormat="1" ht="20.100000000000001" customHeight="1" x14ac:dyDescent="0.25">
      <c r="A3028" s="311"/>
      <c r="B3028" s="308" t="str">
        <f>IF(ISBLANK($D3028)," -",'Offeror_Product Profile'!$B$12)</f>
        <v xml:space="preserve"> -</v>
      </c>
      <c r="C3028" s="308" t="str">
        <f>IF(ISBLANK($D3028)," -",'Offeror_Product Profile'!$B$13)</f>
        <v xml:space="preserve"> -</v>
      </c>
      <c r="D3028" s="340"/>
      <c r="E3028" s="341"/>
      <c r="F3028" s="336" t="str">
        <f>IF(ISBLANK($D3028)," -",'Offeror_Product Profile'!$B$10)</f>
        <v xml:space="preserve"> -</v>
      </c>
      <c r="G3028" s="336" t="str">
        <f>IF(ISBLANK($D3028)," -",'Offeror_Product Profile'!$B$11)</f>
        <v xml:space="preserve"> -</v>
      </c>
      <c r="H3028" s="309" t="str">
        <f>IF(ISBLANK($D3028),"",'Offeror_Product Profile'!$B$9)</f>
        <v/>
      </c>
      <c r="I3028" s="342"/>
      <c r="J3028" s="310" t="str">
        <f>IF(ISBLANK($D3028),"",'CDM_Requirements '!$B$149)</f>
        <v/>
      </c>
      <c r="K3028" s="338" t="str">
        <f>IF(ISBLANK($D3028),"",'CDM_Requirements '!$B$150)</f>
        <v/>
      </c>
      <c r="L3028" s="338" t="str">
        <f>IF(ISBLANK($D3028),"",'CDM_Requirements '!$B$151)</f>
        <v/>
      </c>
      <c r="M3028" s="338" t="str">
        <f>IF(ISBLANK($D3028),"",'CDM_Requirements '!$B$152)</f>
        <v/>
      </c>
      <c r="N3028" s="338" t="str">
        <f>IF(ISBLANK($D3028),"",'CDM_Requirements '!$B$153)</f>
        <v/>
      </c>
      <c r="O3028" s="340"/>
      <c r="P3028" s="340"/>
      <c r="Q3028" s="343"/>
    </row>
    <row r="3029" spans="1:17" s="323" customFormat="1" ht="20.100000000000001" customHeight="1" x14ac:dyDescent="0.25">
      <c r="A3029" s="311"/>
      <c r="B3029" s="308" t="str">
        <f>IF(ISBLANK($D3029)," -",'Offeror_Product Profile'!$B$12)</f>
        <v xml:space="preserve"> -</v>
      </c>
      <c r="C3029" s="308" t="str">
        <f>IF(ISBLANK($D3029)," -",'Offeror_Product Profile'!$B$13)</f>
        <v xml:space="preserve"> -</v>
      </c>
      <c r="D3029" s="340"/>
      <c r="E3029" s="341"/>
      <c r="F3029" s="336" t="str">
        <f>IF(ISBLANK($D3029)," -",'Offeror_Product Profile'!$B$10)</f>
        <v xml:space="preserve"> -</v>
      </c>
      <c r="G3029" s="336" t="str">
        <f>IF(ISBLANK($D3029)," -",'Offeror_Product Profile'!$B$11)</f>
        <v xml:space="preserve"> -</v>
      </c>
      <c r="H3029" s="309" t="str">
        <f>IF(ISBLANK($D3029),"",'Offeror_Product Profile'!$B$9)</f>
        <v/>
      </c>
      <c r="I3029" s="342"/>
      <c r="J3029" s="310" t="str">
        <f>IF(ISBLANK($D3029),"",'CDM_Requirements '!$B$149)</f>
        <v/>
      </c>
      <c r="K3029" s="338" t="str">
        <f>IF(ISBLANK($D3029),"",'CDM_Requirements '!$B$150)</f>
        <v/>
      </c>
      <c r="L3029" s="338" t="str">
        <f>IF(ISBLANK($D3029),"",'CDM_Requirements '!$B$151)</f>
        <v/>
      </c>
      <c r="M3029" s="338" t="str">
        <f>IF(ISBLANK($D3029),"",'CDM_Requirements '!$B$152)</f>
        <v/>
      </c>
      <c r="N3029" s="338" t="str">
        <f>IF(ISBLANK($D3029),"",'CDM_Requirements '!$B$153)</f>
        <v/>
      </c>
      <c r="O3029" s="340"/>
      <c r="P3029" s="340"/>
      <c r="Q3029" s="343"/>
    </row>
    <row r="3030" spans="1:17" s="323" customFormat="1" ht="20.100000000000001" customHeight="1" x14ac:dyDescent="0.25">
      <c r="A3030" s="311"/>
      <c r="B3030" s="308" t="str">
        <f>IF(ISBLANK($D3030)," -",'Offeror_Product Profile'!$B$12)</f>
        <v xml:space="preserve"> -</v>
      </c>
      <c r="C3030" s="308" t="str">
        <f>IF(ISBLANK($D3030)," -",'Offeror_Product Profile'!$B$13)</f>
        <v xml:space="preserve"> -</v>
      </c>
      <c r="D3030" s="340"/>
      <c r="E3030" s="341"/>
      <c r="F3030" s="336" t="str">
        <f>IF(ISBLANK($D3030)," -",'Offeror_Product Profile'!$B$10)</f>
        <v xml:space="preserve"> -</v>
      </c>
      <c r="G3030" s="336" t="str">
        <f>IF(ISBLANK($D3030)," -",'Offeror_Product Profile'!$B$11)</f>
        <v xml:space="preserve"> -</v>
      </c>
      <c r="H3030" s="309" t="str">
        <f>IF(ISBLANK($D3030),"",'Offeror_Product Profile'!$B$9)</f>
        <v/>
      </c>
      <c r="I3030" s="342"/>
      <c r="J3030" s="310" t="str">
        <f>IF(ISBLANK($D3030),"",'CDM_Requirements '!$B$149)</f>
        <v/>
      </c>
      <c r="K3030" s="338" t="str">
        <f>IF(ISBLANK($D3030),"",'CDM_Requirements '!$B$150)</f>
        <v/>
      </c>
      <c r="L3030" s="338" t="str">
        <f>IF(ISBLANK($D3030),"",'CDM_Requirements '!$B$151)</f>
        <v/>
      </c>
      <c r="M3030" s="338" t="str">
        <f>IF(ISBLANK($D3030),"",'CDM_Requirements '!$B$152)</f>
        <v/>
      </c>
      <c r="N3030" s="338" t="str">
        <f>IF(ISBLANK($D3030),"",'CDM_Requirements '!$B$153)</f>
        <v/>
      </c>
      <c r="O3030" s="340"/>
      <c r="P3030" s="340"/>
      <c r="Q3030" s="343"/>
    </row>
    <row r="3031" spans="1:17" s="323" customFormat="1" ht="20.100000000000001" customHeight="1" x14ac:dyDescent="0.25">
      <c r="A3031" s="311"/>
      <c r="B3031" s="308" t="str">
        <f>IF(ISBLANK($D3031)," -",'Offeror_Product Profile'!$B$12)</f>
        <v xml:space="preserve"> -</v>
      </c>
      <c r="C3031" s="308" t="str">
        <f>IF(ISBLANK($D3031)," -",'Offeror_Product Profile'!$B$13)</f>
        <v xml:space="preserve"> -</v>
      </c>
      <c r="D3031" s="340"/>
      <c r="E3031" s="341"/>
      <c r="F3031" s="336" t="str">
        <f>IF(ISBLANK($D3031)," -",'Offeror_Product Profile'!$B$10)</f>
        <v xml:space="preserve"> -</v>
      </c>
      <c r="G3031" s="336" t="str">
        <f>IF(ISBLANK($D3031)," -",'Offeror_Product Profile'!$B$11)</f>
        <v xml:space="preserve"> -</v>
      </c>
      <c r="H3031" s="309" t="str">
        <f>IF(ISBLANK($D3031),"",'Offeror_Product Profile'!$B$9)</f>
        <v/>
      </c>
      <c r="I3031" s="342"/>
      <c r="J3031" s="310" t="str">
        <f>IF(ISBLANK($D3031),"",'CDM_Requirements '!$B$149)</f>
        <v/>
      </c>
      <c r="K3031" s="338" t="str">
        <f>IF(ISBLANK($D3031),"",'CDM_Requirements '!$B$150)</f>
        <v/>
      </c>
      <c r="L3031" s="338" t="str">
        <f>IF(ISBLANK($D3031),"",'CDM_Requirements '!$B$151)</f>
        <v/>
      </c>
      <c r="M3031" s="338" t="str">
        <f>IF(ISBLANK($D3031),"",'CDM_Requirements '!$B$152)</f>
        <v/>
      </c>
      <c r="N3031" s="338" t="str">
        <f>IF(ISBLANK($D3031),"",'CDM_Requirements '!$B$153)</f>
        <v/>
      </c>
      <c r="O3031" s="340"/>
      <c r="P3031" s="340"/>
      <c r="Q3031" s="343"/>
    </row>
    <row r="3032" spans="1:17" s="323" customFormat="1" ht="20.100000000000001" customHeight="1" x14ac:dyDescent="0.25">
      <c r="A3032" s="311"/>
      <c r="B3032" s="308" t="str">
        <f>IF(ISBLANK($D3032)," -",'Offeror_Product Profile'!$B$12)</f>
        <v xml:space="preserve"> -</v>
      </c>
      <c r="C3032" s="308" t="str">
        <f>IF(ISBLANK($D3032)," -",'Offeror_Product Profile'!$B$13)</f>
        <v xml:space="preserve"> -</v>
      </c>
      <c r="D3032" s="340"/>
      <c r="E3032" s="341"/>
      <c r="F3032" s="336" t="str">
        <f>IF(ISBLANK($D3032)," -",'Offeror_Product Profile'!$B$10)</f>
        <v xml:space="preserve"> -</v>
      </c>
      <c r="G3032" s="336" t="str">
        <f>IF(ISBLANK($D3032)," -",'Offeror_Product Profile'!$B$11)</f>
        <v xml:space="preserve"> -</v>
      </c>
      <c r="H3032" s="309" t="str">
        <f>IF(ISBLANK($D3032),"",'Offeror_Product Profile'!$B$9)</f>
        <v/>
      </c>
      <c r="I3032" s="342"/>
      <c r="J3032" s="310" t="str">
        <f>IF(ISBLANK($D3032),"",'CDM_Requirements '!$B$149)</f>
        <v/>
      </c>
      <c r="K3032" s="338" t="str">
        <f>IF(ISBLANK($D3032),"",'CDM_Requirements '!$B$150)</f>
        <v/>
      </c>
      <c r="L3032" s="338" t="str">
        <f>IF(ISBLANK($D3032),"",'CDM_Requirements '!$B$151)</f>
        <v/>
      </c>
      <c r="M3032" s="338" t="str">
        <f>IF(ISBLANK($D3032),"",'CDM_Requirements '!$B$152)</f>
        <v/>
      </c>
      <c r="N3032" s="338" t="str">
        <f>IF(ISBLANK($D3032),"",'CDM_Requirements '!$B$153)</f>
        <v/>
      </c>
      <c r="O3032" s="340"/>
      <c r="P3032" s="340"/>
      <c r="Q3032" s="343"/>
    </row>
    <row r="3033" spans="1:17" s="323" customFormat="1" ht="20.100000000000001" customHeight="1" x14ac:dyDescent="0.25">
      <c r="A3033" s="311"/>
      <c r="B3033" s="308" t="str">
        <f>IF(ISBLANK($D3033)," -",'Offeror_Product Profile'!$B$12)</f>
        <v xml:space="preserve"> -</v>
      </c>
      <c r="C3033" s="308" t="str">
        <f>IF(ISBLANK($D3033)," -",'Offeror_Product Profile'!$B$13)</f>
        <v xml:space="preserve"> -</v>
      </c>
      <c r="D3033" s="340"/>
      <c r="E3033" s="341"/>
      <c r="F3033" s="336" t="str">
        <f>IF(ISBLANK($D3033)," -",'Offeror_Product Profile'!$B$10)</f>
        <v xml:space="preserve"> -</v>
      </c>
      <c r="G3033" s="336" t="str">
        <f>IF(ISBLANK($D3033)," -",'Offeror_Product Profile'!$B$11)</f>
        <v xml:space="preserve"> -</v>
      </c>
      <c r="H3033" s="309" t="str">
        <f>IF(ISBLANK($D3033),"",'Offeror_Product Profile'!$B$9)</f>
        <v/>
      </c>
      <c r="I3033" s="342"/>
      <c r="J3033" s="310" t="str">
        <f>IF(ISBLANK($D3033),"",'CDM_Requirements '!$B$149)</f>
        <v/>
      </c>
      <c r="K3033" s="338" t="str">
        <f>IF(ISBLANK($D3033),"",'CDM_Requirements '!$B$150)</f>
        <v/>
      </c>
      <c r="L3033" s="338" t="str">
        <f>IF(ISBLANK($D3033),"",'CDM_Requirements '!$B$151)</f>
        <v/>
      </c>
      <c r="M3033" s="338" t="str">
        <f>IF(ISBLANK($D3033),"",'CDM_Requirements '!$B$152)</f>
        <v/>
      </c>
      <c r="N3033" s="338" t="str">
        <f>IF(ISBLANK($D3033),"",'CDM_Requirements '!$B$153)</f>
        <v/>
      </c>
      <c r="O3033" s="340"/>
      <c r="P3033" s="340"/>
      <c r="Q3033" s="343"/>
    </row>
    <row r="3034" spans="1:17" s="323" customFormat="1" ht="20.100000000000001" customHeight="1" x14ac:dyDescent="0.25">
      <c r="A3034" s="311"/>
      <c r="B3034" s="308" t="str">
        <f>IF(ISBLANK($D3034)," -",'Offeror_Product Profile'!$B$12)</f>
        <v xml:space="preserve"> -</v>
      </c>
      <c r="C3034" s="308" t="str">
        <f>IF(ISBLANK($D3034)," -",'Offeror_Product Profile'!$B$13)</f>
        <v xml:space="preserve"> -</v>
      </c>
      <c r="D3034" s="340"/>
      <c r="E3034" s="341"/>
      <c r="F3034" s="336" t="str">
        <f>IF(ISBLANK($D3034)," -",'Offeror_Product Profile'!$B$10)</f>
        <v xml:space="preserve"> -</v>
      </c>
      <c r="G3034" s="336" t="str">
        <f>IF(ISBLANK($D3034)," -",'Offeror_Product Profile'!$B$11)</f>
        <v xml:space="preserve"> -</v>
      </c>
      <c r="H3034" s="309" t="str">
        <f>IF(ISBLANK($D3034),"",'Offeror_Product Profile'!$B$9)</f>
        <v/>
      </c>
      <c r="I3034" s="342"/>
      <c r="J3034" s="310" t="str">
        <f>IF(ISBLANK($D3034),"",'CDM_Requirements '!$B$149)</f>
        <v/>
      </c>
      <c r="K3034" s="338" t="str">
        <f>IF(ISBLANK($D3034),"",'CDM_Requirements '!$B$150)</f>
        <v/>
      </c>
      <c r="L3034" s="338" t="str">
        <f>IF(ISBLANK($D3034),"",'CDM_Requirements '!$B$151)</f>
        <v/>
      </c>
      <c r="M3034" s="338" t="str">
        <f>IF(ISBLANK($D3034),"",'CDM_Requirements '!$B$152)</f>
        <v/>
      </c>
      <c r="N3034" s="338" t="str">
        <f>IF(ISBLANK($D3034),"",'CDM_Requirements '!$B$153)</f>
        <v/>
      </c>
      <c r="O3034" s="340"/>
      <c r="P3034" s="340"/>
      <c r="Q3034" s="343"/>
    </row>
    <row r="3035" spans="1:17" s="323" customFormat="1" ht="20.100000000000001" customHeight="1" x14ac:dyDescent="0.25">
      <c r="A3035" s="311"/>
      <c r="B3035" s="308" t="str">
        <f>IF(ISBLANK($D3035)," -",'Offeror_Product Profile'!$B$12)</f>
        <v xml:space="preserve"> -</v>
      </c>
      <c r="C3035" s="308" t="str">
        <f>IF(ISBLANK($D3035)," -",'Offeror_Product Profile'!$B$13)</f>
        <v xml:space="preserve"> -</v>
      </c>
      <c r="D3035" s="340"/>
      <c r="E3035" s="341"/>
      <c r="F3035" s="336" t="str">
        <f>IF(ISBLANK($D3035)," -",'Offeror_Product Profile'!$B$10)</f>
        <v xml:space="preserve"> -</v>
      </c>
      <c r="G3035" s="336" t="str">
        <f>IF(ISBLANK($D3035)," -",'Offeror_Product Profile'!$B$11)</f>
        <v xml:space="preserve"> -</v>
      </c>
      <c r="H3035" s="309" t="str">
        <f>IF(ISBLANK($D3035),"",'Offeror_Product Profile'!$B$9)</f>
        <v/>
      </c>
      <c r="I3035" s="342"/>
      <c r="J3035" s="310" t="str">
        <f>IF(ISBLANK($D3035),"",'CDM_Requirements '!$B$149)</f>
        <v/>
      </c>
      <c r="K3035" s="338" t="str">
        <f>IF(ISBLANK($D3035),"",'CDM_Requirements '!$B$150)</f>
        <v/>
      </c>
      <c r="L3035" s="338" t="str">
        <f>IF(ISBLANK($D3035),"",'CDM_Requirements '!$B$151)</f>
        <v/>
      </c>
      <c r="M3035" s="338" t="str">
        <f>IF(ISBLANK($D3035),"",'CDM_Requirements '!$B$152)</f>
        <v/>
      </c>
      <c r="N3035" s="338" t="str">
        <f>IF(ISBLANK($D3035),"",'CDM_Requirements '!$B$153)</f>
        <v/>
      </c>
      <c r="O3035" s="340"/>
      <c r="P3035" s="340"/>
      <c r="Q3035" s="343"/>
    </row>
    <row r="3036" spans="1:17" s="323" customFormat="1" ht="20.100000000000001" customHeight="1" x14ac:dyDescent="0.25">
      <c r="A3036" s="311"/>
      <c r="B3036" s="308" t="str">
        <f>IF(ISBLANK($D3036)," -",'Offeror_Product Profile'!$B$12)</f>
        <v xml:space="preserve"> -</v>
      </c>
      <c r="C3036" s="308" t="str">
        <f>IF(ISBLANK($D3036)," -",'Offeror_Product Profile'!$B$13)</f>
        <v xml:space="preserve"> -</v>
      </c>
      <c r="D3036" s="340"/>
      <c r="E3036" s="341"/>
      <c r="F3036" s="336" t="str">
        <f>IF(ISBLANK($D3036)," -",'Offeror_Product Profile'!$B$10)</f>
        <v xml:space="preserve"> -</v>
      </c>
      <c r="G3036" s="336" t="str">
        <f>IF(ISBLANK($D3036)," -",'Offeror_Product Profile'!$B$11)</f>
        <v xml:space="preserve"> -</v>
      </c>
      <c r="H3036" s="309" t="str">
        <f>IF(ISBLANK($D3036),"",'Offeror_Product Profile'!$B$9)</f>
        <v/>
      </c>
      <c r="I3036" s="342"/>
      <c r="J3036" s="310" t="str">
        <f>IF(ISBLANK($D3036),"",'CDM_Requirements '!$B$149)</f>
        <v/>
      </c>
      <c r="K3036" s="338" t="str">
        <f>IF(ISBLANK($D3036),"",'CDM_Requirements '!$B$150)</f>
        <v/>
      </c>
      <c r="L3036" s="338" t="str">
        <f>IF(ISBLANK($D3036),"",'CDM_Requirements '!$B$151)</f>
        <v/>
      </c>
      <c r="M3036" s="338" t="str">
        <f>IF(ISBLANK($D3036),"",'CDM_Requirements '!$B$152)</f>
        <v/>
      </c>
      <c r="N3036" s="338" t="str">
        <f>IF(ISBLANK($D3036),"",'CDM_Requirements '!$B$153)</f>
        <v/>
      </c>
      <c r="O3036" s="340"/>
      <c r="P3036" s="340"/>
      <c r="Q3036" s="343"/>
    </row>
    <row r="3037" spans="1:17" s="323" customFormat="1" ht="20.100000000000001" customHeight="1" x14ac:dyDescent="0.25">
      <c r="A3037" s="311"/>
      <c r="B3037" s="308" t="str">
        <f>IF(ISBLANK($D3037)," -",'Offeror_Product Profile'!$B$12)</f>
        <v xml:space="preserve"> -</v>
      </c>
      <c r="C3037" s="308" t="str">
        <f>IF(ISBLANK($D3037)," -",'Offeror_Product Profile'!$B$13)</f>
        <v xml:space="preserve"> -</v>
      </c>
      <c r="D3037" s="340"/>
      <c r="E3037" s="341"/>
      <c r="F3037" s="336" t="str">
        <f>IF(ISBLANK($D3037)," -",'Offeror_Product Profile'!$B$10)</f>
        <v xml:space="preserve"> -</v>
      </c>
      <c r="G3037" s="336" t="str">
        <f>IF(ISBLANK($D3037)," -",'Offeror_Product Profile'!$B$11)</f>
        <v xml:space="preserve"> -</v>
      </c>
      <c r="H3037" s="309" t="str">
        <f>IF(ISBLANK($D3037),"",'Offeror_Product Profile'!$B$9)</f>
        <v/>
      </c>
      <c r="I3037" s="342"/>
      <c r="J3037" s="310" t="str">
        <f>IF(ISBLANK($D3037),"",'CDM_Requirements '!$B$149)</f>
        <v/>
      </c>
      <c r="K3037" s="338" t="str">
        <f>IF(ISBLANK($D3037),"",'CDM_Requirements '!$B$150)</f>
        <v/>
      </c>
      <c r="L3037" s="338" t="str">
        <f>IF(ISBLANK($D3037),"",'CDM_Requirements '!$B$151)</f>
        <v/>
      </c>
      <c r="M3037" s="338" t="str">
        <f>IF(ISBLANK($D3037),"",'CDM_Requirements '!$B$152)</f>
        <v/>
      </c>
      <c r="N3037" s="338" t="str">
        <f>IF(ISBLANK($D3037),"",'CDM_Requirements '!$B$153)</f>
        <v/>
      </c>
      <c r="O3037" s="340"/>
      <c r="P3037" s="340"/>
      <c r="Q3037" s="343"/>
    </row>
    <row r="3038" spans="1:17" s="323" customFormat="1" ht="20.100000000000001" customHeight="1" x14ac:dyDescent="0.25">
      <c r="A3038" s="311"/>
      <c r="B3038" s="308" t="str">
        <f>IF(ISBLANK($D3038)," -",'Offeror_Product Profile'!$B$12)</f>
        <v xml:space="preserve"> -</v>
      </c>
      <c r="C3038" s="308" t="str">
        <f>IF(ISBLANK($D3038)," -",'Offeror_Product Profile'!$B$13)</f>
        <v xml:space="preserve"> -</v>
      </c>
      <c r="D3038" s="340"/>
      <c r="E3038" s="341"/>
      <c r="F3038" s="336" t="str">
        <f>IF(ISBLANK($D3038)," -",'Offeror_Product Profile'!$B$10)</f>
        <v xml:space="preserve"> -</v>
      </c>
      <c r="G3038" s="336" t="str">
        <f>IF(ISBLANK($D3038)," -",'Offeror_Product Profile'!$B$11)</f>
        <v xml:space="preserve"> -</v>
      </c>
      <c r="H3038" s="309" t="str">
        <f>IF(ISBLANK($D3038),"",'Offeror_Product Profile'!$B$9)</f>
        <v/>
      </c>
      <c r="I3038" s="342"/>
      <c r="J3038" s="310" t="str">
        <f>IF(ISBLANK($D3038),"",'CDM_Requirements '!$B$149)</f>
        <v/>
      </c>
      <c r="K3038" s="338" t="str">
        <f>IF(ISBLANK($D3038),"",'CDM_Requirements '!$B$150)</f>
        <v/>
      </c>
      <c r="L3038" s="338" t="str">
        <f>IF(ISBLANK($D3038),"",'CDM_Requirements '!$B$151)</f>
        <v/>
      </c>
      <c r="M3038" s="338" t="str">
        <f>IF(ISBLANK($D3038),"",'CDM_Requirements '!$B$152)</f>
        <v/>
      </c>
      <c r="N3038" s="338" t="str">
        <f>IF(ISBLANK($D3038),"",'CDM_Requirements '!$B$153)</f>
        <v/>
      </c>
      <c r="O3038" s="340"/>
      <c r="P3038" s="340"/>
      <c r="Q3038" s="343"/>
    </row>
    <row r="3039" spans="1:17" s="323" customFormat="1" ht="20.100000000000001" customHeight="1" x14ac:dyDescent="0.25">
      <c r="A3039" s="311"/>
      <c r="B3039" s="308" t="str">
        <f>IF(ISBLANK($D3039)," -",'Offeror_Product Profile'!$B$12)</f>
        <v xml:space="preserve"> -</v>
      </c>
      <c r="C3039" s="308" t="str">
        <f>IF(ISBLANK($D3039)," -",'Offeror_Product Profile'!$B$13)</f>
        <v xml:space="preserve"> -</v>
      </c>
      <c r="D3039" s="340"/>
      <c r="E3039" s="341"/>
      <c r="F3039" s="336" t="str">
        <f>IF(ISBLANK($D3039)," -",'Offeror_Product Profile'!$B$10)</f>
        <v xml:space="preserve"> -</v>
      </c>
      <c r="G3039" s="336" t="str">
        <f>IF(ISBLANK($D3039)," -",'Offeror_Product Profile'!$B$11)</f>
        <v xml:space="preserve"> -</v>
      </c>
      <c r="H3039" s="309" t="str">
        <f>IF(ISBLANK($D3039),"",'Offeror_Product Profile'!$B$9)</f>
        <v/>
      </c>
      <c r="I3039" s="342"/>
      <c r="J3039" s="310" t="str">
        <f>IF(ISBLANK($D3039),"",'CDM_Requirements '!$B$149)</f>
        <v/>
      </c>
      <c r="K3039" s="338" t="str">
        <f>IF(ISBLANK($D3039),"",'CDM_Requirements '!$B$150)</f>
        <v/>
      </c>
      <c r="L3039" s="338" t="str">
        <f>IF(ISBLANK($D3039),"",'CDM_Requirements '!$B$151)</f>
        <v/>
      </c>
      <c r="M3039" s="338" t="str">
        <f>IF(ISBLANK($D3039),"",'CDM_Requirements '!$B$152)</f>
        <v/>
      </c>
      <c r="N3039" s="338" t="str">
        <f>IF(ISBLANK($D3039),"",'CDM_Requirements '!$B$153)</f>
        <v/>
      </c>
      <c r="O3039" s="340"/>
      <c r="P3039" s="340"/>
      <c r="Q3039" s="343"/>
    </row>
    <row r="3040" spans="1:17" s="323" customFormat="1" ht="20.100000000000001" customHeight="1" x14ac:dyDescent="0.25">
      <c r="A3040" s="311"/>
      <c r="B3040" s="308" t="str">
        <f>IF(ISBLANK($D3040)," -",'Offeror_Product Profile'!$B$12)</f>
        <v xml:space="preserve"> -</v>
      </c>
      <c r="C3040" s="308" t="str">
        <f>IF(ISBLANK($D3040)," -",'Offeror_Product Profile'!$B$13)</f>
        <v xml:space="preserve"> -</v>
      </c>
      <c r="D3040" s="340"/>
      <c r="E3040" s="341"/>
      <c r="F3040" s="336" t="str">
        <f>IF(ISBLANK($D3040)," -",'Offeror_Product Profile'!$B$10)</f>
        <v xml:space="preserve"> -</v>
      </c>
      <c r="G3040" s="336" t="str">
        <f>IF(ISBLANK($D3040)," -",'Offeror_Product Profile'!$B$11)</f>
        <v xml:space="preserve"> -</v>
      </c>
      <c r="H3040" s="309" t="str">
        <f>IF(ISBLANK($D3040),"",'Offeror_Product Profile'!$B$9)</f>
        <v/>
      </c>
      <c r="I3040" s="342"/>
      <c r="J3040" s="310" t="str">
        <f>IF(ISBLANK($D3040),"",'CDM_Requirements '!$B$149)</f>
        <v/>
      </c>
      <c r="K3040" s="338" t="str">
        <f>IF(ISBLANK($D3040),"",'CDM_Requirements '!$B$150)</f>
        <v/>
      </c>
      <c r="L3040" s="338" t="str">
        <f>IF(ISBLANK($D3040),"",'CDM_Requirements '!$B$151)</f>
        <v/>
      </c>
      <c r="M3040" s="338" t="str">
        <f>IF(ISBLANK($D3040),"",'CDM_Requirements '!$B$152)</f>
        <v/>
      </c>
      <c r="N3040" s="338" t="str">
        <f>IF(ISBLANK($D3040),"",'CDM_Requirements '!$B$153)</f>
        <v/>
      </c>
      <c r="O3040" s="340"/>
      <c r="P3040" s="340"/>
      <c r="Q3040" s="343"/>
    </row>
    <row r="3041" spans="1:17" s="323" customFormat="1" ht="20.100000000000001" customHeight="1" x14ac:dyDescent="0.25">
      <c r="A3041" s="311"/>
      <c r="B3041" s="308" t="str">
        <f>IF(ISBLANK($D3041)," -",'Offeror_Product Profile'!$B$12)</f>
        <v xml:space="preserve"> -</v>
      </c>
      <c r="C3041" s="308" t="str">
        <f>IF(ISBLANK($D3041)," -",'Offeror_Product Profile'!$B$13)</f>
        <v xml:space="preserve"> -</v>
      </c>
      <c r="D3041" s="340"/>
      <c r="E3041" s="341"/>
      <c r="F3041" s="336" t="str">
        <f>IF(ISBLANK($D3041)," -",'Offeror_Product Profile'!$B$10)</f>
        <v xml:space="preserve"> -</v>
      </c>
      <c r="G3041" s="336" t="str">
        <f>IF(ISBLANK($D3041)," -",'Offeror_Product Profile'!$B$11)</f>
        <v xml:space="preserve"> -</v>
      </c>
      <c r="H3041" s="309" t="str">
        <f>IF(ISBLANK($D3041),"",'Offeror_Product Profile'!$B$9)</f>
        <v/>
      </c>
      <c r="I3041" s="342"/>
      <c r="J3041" s="310" t="str">
        <f>IF(ISBLANK($D3041),"",'CDM_Requirements '!$B$149)</f>
        <v/>
      </c>
      <c r="K3041" s="338" t="str">
        <f>IF(ISBLANK($D3041),"",'CDM_Requirements '!$B$150)</f>
        <v/>
      </c>
      <c r="L3041" s="338" t="str">
        <f>IF(ISBLANK($D3041),"",'CDM_Requirements '!$B$151)</f>
        <v/>
      </c>
      <c r="M3041" s="338" t="str">
        <f>IF(ISBLANK($D3041),"",'CDM_Requirements '!$B$152)</f>
        <v/>
      </c>
      <c r="N3041" s="338" t="str">
        <f>IF(ISBLANK($D3041),"",'CDM_Requirements '!$B$153)</f>
        <v/>
      </c>
      <c r="O3041" s="340"/>
      <c r="P3041" s="340"/>
      <c r="Q3041" s="343"/>
    </row>
    <row r="3042" spans="1:17" s="323" customFormat="1" ht="20.100000000000001" customHeight="1" x14ac:dyDescent="0.25">
      <c r="A3042" s="311"/>
      <c r="B3042" s="308" t="str">
        <f>IF(ISBLANK($D3042)," -",'Offeror_Product Profile'!$B$12)</f>
        <v xml:space="preserve"> -</v>
      </c>
      <c r="C3042" s="308" t="str">
        <f>IF(ISBLANK($D3042)," -",'Offeror_Product Profile'!$B$13)</f>
        <v xml:space="preserve"> -</v>
      </c>
      <c r="D3042" s="340"/>
      <c r="E3042" s="341"/>
      <c r="F3042" s="336" t="str">
        <f>IF(ISBLANK($D3042)," -",'Offeror_Product Profile'!$B$10)</f>
        <v xml:space="preserve"> -</v>
      </c>
      <c r="G3042" s="336" t="str">
        <f>IF(ISBLANK($D3042)," -",'Offeror_Product Profile'!$B$11)</f>
        <v xml:space="preserve"> -</v>
      </c>
      <c r="H3042" s="309" t="str">
        <f>IF(ISBLANK($D3042),"",'Offeror_Product Profile'!$B$9)</f>
        <v/>
      </c>
      <c r="I3042" s="342"/>
      <c r="J3042" s="310" t="str">
        <f>IF(ISBLANK($D3042),"",'CDM_Requirements '!$B$149)</f>
        <v/>
      </c>
      <c r="K3042" s="338" t="str">
        <f>IF(ISBLANK($D3042),"",'CDM_Requirements '!$B$150)</f>
        <v/>
      </c>
      <c r="L3042" s="338" t="str">
        <f>IF(ISBLANK($D3042),"",'CDM_Requirements '!$B$151)</f>
        <v/>
      </c>
      <c r="M3042" s="338" t="str">
        <f>IF(ISBLANK($D3042),"",'CDM_Requirements '!$B$152)</f>
        <v/>
      </c>
      <c r="N3042" s="338" t="str">
        <f>IF(ISBLANK($D3042),"",'CDM_Requirements '!$B$153)</f>
        <v/>
      </c>
      <c r="O3042" s="340"/>
      <c r="P3042" s="340"/>
      <c r="Q3042" s="343"/>
    </row>
    <row r="3043" spans="1:17" s="323" customFormat="1" ht="20.100000000000001" customHeight="1" x14ac:dyDescent="0.25">
      <c r="A3043" s="311"/>
      <c r="B3043" s="308" t="str">
        <f>IF(ISBLANK($D3043)," -",'Offeror_Product Profile'!$B$12)</f>
        <v xml:space="preserve"> -</v>
      </c>
      <c r="C3043" s="308" t="str">
        <f>IF(ISBLANK($D3043)," -",'Offeror_Product Profile'!$B$13)</f>
        <v xml:space="preserve"> -</v>
      </c>
      <c r="D3043" s="340"/>
      <c r="E3043" s="341"/>
      <c r="F3043" s="336" t="str">
        <f>IF(ISBLANK($D3043)," -",'Offeror_Product Profile'!$B$10)</f>
        <v xml:space="preserve"> -</v>
      </c>
      <c r="G3043" s="336" t="str">
        <f>IF(ISBLANK($D3043)," -",'Offeror_Product Profile'!$B$11)</f>
        <v xml:space="preserve"> -</v>
      </c>
      <c r="H3043" s="309" t="str">
        <f>IF(ISBLANK($D3043),"",'Offeror_Product Profile'!$B$9)</f>
        <v/>
      </c>
      <c r="I3043" s="342"/>
      <c r="J3043" s="310" t="str">
        <f>IF(ISBLANK($D3043),"",'CDM_Requirements '!$B$149)</f>
        <v/>
      </c>
      <c r="K3043" s="338" t="str">
        <f>IF(ISBLANK($D3043),"",'CDM_Requirements '!$B$150)</f>
        <v/>
      </c>
      <c r="L3043" s="338" t="str">
        <f>IF(ISBLANK($D3043),"",'CDM_Requirements '!$B$151)</f>
        <v/>
      </c>
      <c r="M3043" s="338" t="str">
        <f>IF(ISBLANK($D3043),"",'CDM_Requirements '!$B$152)</f>
        <v/>
      </c>
      <c r="N3043" s="338" t="str">
        <f>IF(ISBLANK($D3043),"",'CDM_Requirements '!$B$153)</f>
        <v/>
      </c>
      <c r="O3043" s="340"/>
      <c r="P3043" s="340"/>
      <c r="Q3043" s="343"/>
    </row>
    <row r="3044" spans="1:17" s="323" customFormat="1" ht="20.100000000000001" customHeight="1" x14ac:dyDescent="0.25">
      <c r="A3044" s="311"/>
      <c r="B3044" s="308" t="str">
        <f>IF(ISBLANK($D3044)," -",'Offeror_Product Profile'!$B$12)</f>
        <v xml:space="preserve"> -</v>
      </c>
      <c r="C3044" s="308" t="str">
        <f>IF(ISBLANK($D3044)," -",'Offeror_Product Profile'!$B$13)</f>
        <v xml:space="preserve"> -</v>
      </c>
      <c r="D3044" s="340"/>
      <c r="E3044" s="341"/>
      <c r="F3044" s="336" t="str">
        <f>IF(ISBLANK($D3044)," -",'Offeror_Product Profile'!$B$10)</f>
        <v xml:space="preserve"> -</v>
      </c>
      <c r="G3044" s="336" t="str">
        <f>IF(ISBLANK($D3044)," -",'Offeror_Product Profile'!$B$11)</f>
        <v xml:space="preserve"> -</v>
      </c>
      <c r="H3044" s="309" t="str">
        <f>IF(ISBLANK($D3044),"",'Offeror_Product Profile'!$B$9)</f>
        <v/>
      </c>
      <c r="I3044" s="342"/>
      <c r="J3044" s="310" t="str">
        <f>IF(ISBLANK($D3044),"",'CDM_Requirements '!$B$149)</f>
        <v/>
      </c>
      <c r="K3044" s="338" t="str">
        <f>IF(ISBLANK($D3044),"",'CDM_Requirements '!$B$150)</f>
        <v/>
      </c>
      <c r="L3044" s="338" t="str">
        <f>IF(ISBLANK($D3044),"",'CDM_Requirements '!$B$151)</f>
        <v/>
      </c>
      <c r="M3044" s="338" t="str">
        <f>IF(ISBLANK($D3044),"",'CDM_Requirements '!$B$152)</f>
        <v/>
      </c>
      <c r="N3044" s="338" t="str">
        <f>IF(ISBLANK($D3044),"",'CDM_Requirements '!$B$153)</f>
        <v/>
      </c>
      <c r="O3044" s="340"/>
      <c r="P3044" s="340"/>
      <c r="Q3044" s="343"/>
    </row>
    <row r="3045" spans="1:17" s="323" customFormat="1" ht="20.100000000000001" customHeight="1" x14ac:dyDescent="0.25">
      <c r="A3045" s="311"/>
      <c r="B3045" s="308" t="str">
        <f>IF(ISBLANK($D3045)," -",'Offeror_Product Profile'!$B$12)</f>
        <v xml:space="preserve"> -</v>
      </c>
      <c r="C3045" s="308" t="str">
        <f>IF(ISBLANK($D3045)," -",'Offeror_Product Profile'!$B$13)</f>
        <v xml:space="preserve"> -</v>
      </c>
      <c r="D3045" s="340"/>
      <c r="E3045" s="341"/>
      <c r="F3045" s="336" t="str">
        <f>IF(ISBLANK($D3045)," -",'Offeror_Product Profile'!$B$10)</f>
        <v xml:space="preserve"> -</v>
      </c>
      <c r="G3045" s="336" t="str">
        <f>IF(ISBLANK($D3045)," -",'Offeror_Product Profile'!$B$11)</f>
        <v xml:space="preserve"> -</v>
      </c>
      <c r="H3045" s="309" t="str">
        <f>IF(ISBLANK($D3045),"",'Offeror_Product Profile'!$B$9)</f>
        <v/>
      </c>
      <c r="I3045" s="342"/>
      <c r="J3045" s="310" t="str">
        <f>IF(ISBLANK($D3045),"",'CDM_Requirements '!$B$149)</f>
        <v/>
      </c>
      <c r="K3045" s="338" t="str">
        <f>IF(ISBLANK($D3045),"",'CDM_Requirements '!$B$150)</f>
        <v/>
      </c>
      <c r="L3045" s="338" t="str">
        <f>IF(ISBLANK($D3045),"",'CDM_Requirements '!$B$151)</f>
        <v/>
      </c>
      <c r="M3045" s="338" t="str">
        <f>IF(ISBLANK($D3045),"",'CDM_Requirements '!$B$152)</f>
        <v/>
      </c>
      <c r="N3045" s="338" t="str">
        <f>IF(ISBLANK($D3045),"",'CDM_Requirements '!$B$153)</f>
        <v/>
      </c>
      <c r="O3045" s="340"/>
      <c r="P3045" s="340"/>
      <c r="Q3045" s="343"/>
    </row>
    <row r="3046" spans="1:17" s="323" customFormat="1" ht="20.100000000000001" customHeight="1" x14ac:dyDescent="0.25">
      <c r="A3046" s="311"/>
      <c r="B3046" s="308" t="str">
        <f>IF(ISBLANK($D3046)," -",'Offeror_Product Profile'!$B$12)</f>
        <v xml:space="preserve"> -</v>
      </c>
      <c r="C3046" s="308" t="str">
        <f>IF(ISBLANK($D3046)," -",'Offeror_Product Profile'!$B$13)</f>
        <v xml:space="preserve"> -</v>
      </c>
      <c r="D3046" s="340"/>
      <c r="E3046" s="341"/>
      <c r="F3046" s="336" t="str">
        <f>IF(ISBLANK($D3046)," -",'Offeror_Product Profile'!$B$10)</f>
        <v xml:space="preserve"> -</v>
      </c>
      <c r="G3046" s="336" t="str">
        <f>IF(ISBLANK($D3046)," -",'Offeror_Product Profile'!$B$11)</f>
        <v xml:space="preserve"> -</v>
      </c>
      <c r="H3046" s="309" t="str">
        <f>IF(ISBLANK($D3046),"",'Offeror_Product Profile'!$B$9)</f>
        <v/>
      </c>
      <c r="I3046" s="342"/>
      <c r="J3046" s="310" t="str">
        <f>IF(ISBLANK($D3046),"",'CDM_Requirements '!$B$149)</f>
        <v/>
      </c>
      <c r="K3046" s="338" t="str">
        <f>IF(ISBLANK($D3046),"",'CDM_Requirements '!$B$150)</f>
        <v/>
      </c>
      <c r="L3046" s="338" t="str">
        <f>IF(ISBLANK($D3046),"",'CDM_Requirements '!$B$151)</f>
        <v/>
      </c>
      <c r="M3046" s="338" t="str">
        <f>IF(ISBLANK($D3046),"",'CDM_Requirements '!$B$152)</f>
        <v/>
      </c>
      <c r="N3046" s="338" t="str">
        <f>IF(ISBLANK($D3046),"",'CDM_Requirements '!$B$153)</f>
        <v/>
      </c>
      <c r="O3046" s="340"/>
      <c r="P3046" s="340"/>
      <c r="Q3046" s="343"/>
    </row>
    <row r="3047" spans="1:17" s="323" customFormat="1" ht="20.100000000000001" customHeight="1" x14ac:dyDescent="0.25">
      <c r="A3047" s="311"/>
      <c r="B3047" s="308" t="str">
        <f>IF(ISBLANK($D3047)," -",'Offeror_Product Profile'!$B$12)</f>
        <v xml:space="preserve"> -</v>
      </c>
      <c r="C3047" s="308" t="str">
        <f>IF(ISBLANK($D3047)," -",'Offeror_Product Profile'!$B$13)</f>
        <v xml:space="preserve"> -</v>
      </c>
      <c r="D3047" s="340"/>
      <c r="E3047" s="341"/>
      <c r="F3047" s="336" t="str">
        <f>IF(ISBLANK($D3047)," -",'Offeror_Product Profile'!$B$10)</f>
        <v xml:space="preserve"> -</v>
      </c>
      <c r="G3047" s="336" t="str">
        <f>IF(ISBLANK($D3047)," -",'Offeror_Product Profile'!$B$11)</f>
        <v xml:space="preserve"> -</v>
      </c>
      <c r="H3047" s="309" t="str">
        <f>IF(ISBLANK($D3047),"",'Offeror_Product Profile'!$B$9)</f>
        <v/>
      </c>
      <c r="I3047" s="342"/>
      <c r="J3047" s="310" t="str">
        <f>IF(ISBLANK($D3047),"",'CDM_Requirements '!$B$149)</f>
        <v/>
      </c>
      <c r="K3047" s="338" t="str">
        <f>IF(ISBLANK($D3047),"",'CDM_Requirements '!$B$150)</f>
        <v/>
      </c>
      <c r="L3047" s="338" t="str">
        <f>IF(ISBLANK($D3047),"",'CDM_Requirements '!$B$151)</f>
        <v/>
      </c>
      <c r="M3047" s="338" t="str">
        <f>IF(ISBLANK($D3047),"",'CDM_Requirements '!$B$152)</f>
        <v/>
      </c>
      <c r="N3047" s="338" t="str">
        <f>IF(ISBLANK($D3047),"",'CDM_Requirements '!$B$153)</f>
        <v/>
      </c>
      <c r="O3047" s="340"/>
      <c r="P3047" s="340"/>
      <c r="Q3047" s="343"/>
    </row>
    <row r="3048" spans="1:17" s="323" customFormat="1" ht="20.100000000000001" customHeight="1" x14ac:dyDescent="0.25">
      <c r="A3048" s="311"/>
      <c r="B3048" s="308" t="str">
        <f>IF(ISBLANK($D3048)," -",'Offeror_Product Profile'!$B$12)</f>
        <v xml:space="preserve"> -</v>
      </c>
      <c r="C3048" s="308" t="str">
        <f>IF(ISBLANK($D3048)," -",'Offeror_Product Profile'!$B$13)</f>
        <v xml:space="preserve"> -</v>
      </c>
      <c r="D3048" s="340"/>
      <c r="E3048" s="341"/>
      <c r="F3048" s="336" t="str">
        <f>IF(ISBLANK($D3048)," -",'Offeror_Product Profile'!$B$10)</f>
        <v xml:space="preserve"> -</v>
      </c>
      <c r="G3048" s="336" t="str">
        <f>IF(ISBLANK($D3048)," -",'Offeror_Product Profile'!$B$11)</f>
        <v xml:space="preserve"> -</v>
      </c>
      <c r="H3048" s="309" t="str">
        <f>IF(ISBLANK($D3048),"",'Offeror_Product Profile'!$B$9)</f>
        <v/>
      </c>
      <c r="I3048" s="342"/>
      <c r="J3048" s="310" t="str">
        <f>IF(ISBLANK($D3048),"",'CDM_Requirements '!$B$149)</f>
        <v/>
      </c>
      <c r="K3048" s="338" t="str">
        <f>IF(ISBLANK($D3048),"",'CDM_Requirements '!$B$150)</f>
        <v/>
      </c>
      <c r="L3048" s="338" t="str">
        <f>IF(ISBLANK($D3048),"",'CDM_Requirements '!$B$151)</f>
        <v/>
      </c>
      <c r="M3048" s="338" t="str">
        <f>IF(ISBLANK($D3048),"",'CDM_Requirements '!$B$152)</f>
        <v/>
      </c>
      <c r="N3048" s="338" t="str">
        <f>IF(ISBLANK($D3048),"",'CDM_Requirements '!$B$153)</f>
        <v/>
      </c>
      <c r="O3048" s="340"/>
      <c r="P3048" s="340"/>
      <c r="Q3048" s="343"/>
    </row>
    <row r="3049" spans="1:17" s="323" customFormat="1" ht="20.100000000000001" customHeight="1" x14ac:dyDescent="0.25">
      <c r="A3049" s="311"/>
      <c r="B3049" s="308" t="str">
        <f>IF(ISBLANK($D3049)," -",'Offeror_Product Profile'!$B$12)</f>
        <v xml:space="preserve"> -</v>
      </c>
      <c r="C3049" s="308" t="str">
        <f>IF(ISBLANK($D3049)," -",'Offeror_Product Profile'!$B$13)</f>
        <v xml:space="preserve"> -</v>
      </c>
      <c r="D3049" s="340"/>
      <c r="E3049" s="341"/>
      <c r="F3049" s="336" t="str">
        <f>IF(ISBLANK($D3049)," -",'Offeror_Product Profile'!$B$10)</f>
        <v xml:space="preserve"> -</v>
      </c>
      <c r="G3049" s="336" t="str">
        <f>IF(ISBLANK($D3049)," -",'Offeror_Product Profile'!$B$11)</f>
        <v xml:space="preserve"> -</v>
      </c>
      <c r="H3049" s="309" t="str">
        <f>IF(ISBLANK($D3049),"",'Offeror_Product Profile'!$B$9)</f>
        <v/>
      </c>
      <c r="I3049" s="342"/>
      <c r="J3049" s="310" t="str">
        <f>IF(ISBLANK($D3049),"",'CDM_Requirements '!$B$149)</f>
        <v/>
      </c>
      <c r="K3049" s="338" t="str">
        <f>IF(ISBLANK($D3049),"",'CDM_Requirements '!$B$150)</f>
        <v/>
      </c>
      <c r="L3049" s="338" t="str">
        <f>IF(ISBLANK($D3049),"",'CDM_Requirements '!$B$151)</f>
        <v/>
      </c>
      <c r="M3049" s="338" t="str">
        <f>IF(ISBLANK($D3049),"",'CDM_Requirements '!$B$152)</f>
        <v/>
      </c>
      <c r="N3049" s="338" t="str">
        <f>IF(ISBLANK($D3049),"",'CDM_Requirements '!$B$153)</f>
        <v/>
      </c>
      <c r="O3049" s="340"/>
      <c r="P3049" s="340"/>
      <c r="Q3049" s="343"/>
    </row>
    <row r="3050" spans="1:17" s="323" customFormat="1" ht="20.100000000000001" customHeight="1" x14ac:dyDescent="0.25">
      <c r="A3050" s="311"/>
      <c r="B3050" s="308" t="str">
        <f>IF(ISBLANK($D3050)," -",'Offeror_Product Profile'!$B$12)</f>
        <v xml:space="preserve"> -</v>
      </c>
      <c r="C3050" s="308" t="str">
        <f>IF(ISBLANK($D3050)," -",'Offeror_Product Profile'!$B$13)</f>
        <v xml:space="preserve"> -</v>
      </c>
      <c r="D3050" s="340"/>
      <c r="E3050" s="341"/>
      <c r="F3050" s="336" t="str">
        <f>IF(ISBLANK($D3050)," -",'Offeror_Product Profile'!$B$10)</f>
        <v xml:space="preserve"> -</v>
      </c>
      <c r="G3050" s="336" t="str">
        <f>IF(ISBLANK($D3050)," -",'Offeror_Product Profile'!$B$11)</f>
        <v xml:space="preserve"> -</v>
      </c>
      <c r="H3050" s="309" t="str">
        <f>IF(ISBLANK($D3050),"",'Offeror_Product Profile'!$B$9)</f>
        <v/>
      </c>
      <c r="I3050" s="342"/>
      <c r="J3050" s="310" t="str">
        <f>IF(ISBLANK($D3050),"",'CDM_Requirements '!$B$149)</f>
        <v/>
      </c>
      <c r="K3050" s="338" t="str">
        <f>IF(ISBLANK($D3050),"",'CDM_Requirements '!$B$150)</f>
        <v/>
      </c>
      <c r="L3050" s="338" t="str">
        <f>IF(ISBLANK($D3050),"",'CDM_Requirements '!$B$151)</f>
        <v/>
      </c>
      <c r="M3050" s="338" t="str">
        <f>IF(ISBLANK($D3050),"",'CDM_Requirements '!$B$152)</f>
        <v/>
      </c>
      <c r="N3050" s="338" t="str">
        <f>IF(ISBLANK($D3050),"",'CDM_Requirements '!$B$153)</f>
        <v/>
      </c>
      <c r="O3050" s="340"/>
      <c r="P3050" s="340"/>
      <c r="Q3050" s="343"/>
    </row>
    <row r="3051" spans="1:17" s="323" customFormat="1" ht="20.100000000000001" customHeight="1" x14ac:dyDescent="0.25">
      <c r="A3051" s="311"/>
      <c r="B3051" s="308" t="str">
        <f>IF(ISBLANK($D3051)," -",'Offeror_Product Profile'!$B$12)</f>
        <v xml:space="preserve"> -</v>
      </c>
      <c r="C3051" s="308" t="str">
        <f>IF(ISBLANK($D3051)," -",'Offeror_Product Profile'!$B$13)</f>
        <v xml:space="preserve"> -</v>
      </c>
      <c r="D3051" s="340"/>
      <c r="E3051" s="341"/>
      <c r="F3051" s="336" t="str">
        <f>IF(ISBLANK($D3051)," -",'Offeror_Product Profile'!$B$10)</f>
        <v xml:space="preserve"> -</v>
      </c>
      <c r="G3051" s="336" t="str">
        <f>IF(ISBLANK($D3051)," -",'Offeror_Product Profile'!$B$11)</f>
        <v xml:space="preserve"> -</v>
      </c>
      <c r="H3051" s="309" t="str">
        <f>IF(ISBLANK($D3051),"",'Offeror_Product Profile'!$B$9)</f>
        <v/>
      </c>
      <c r="I3051" s="342"/>
      <c r="J3051" s="310" t="str">
        <f>IF(ISBLANK($D3051),"",'CDM_Requirements '!$B$149)</f>
        <v/>
      </c>
      <c r="K3051" s="338" t="str">
        <f>IF(ISBLANK($D3051),"",'CDM_Requirements '!$B$150)</f>
        <v/>
      </c>
      <c r="L3051" s="338" t="str">
        <f>IF(ISBLANK($D3051),"",'CDM_Requirements '!$B$151)</f>
        <v/>
      </c>
      <c r="M3051" s="338" t="str">
        <f>IF(ISBLANK($D3051),"",'CDM_Requirements '!$B$152)</f>
        <v/>
      </c>
      <c r="N3051" s="338" t="str">
        <f>IF(ISBLANK($D3051),"",'CDM_Requirements '!$B$153)</f>
        <v/>
      </c>
      <c r="O3051" s="340"/>
      <c r="P3051" s="340"/>
      <c r="Q3051" s="343"/>
    </row>
    <row r="3052" spans="1:17" s="323" customFormat="1" ht="20.100000000000001" customHeight="1" x14ac:dyDescent="0.25">
      <c r="A3052" s="311"/>
      <c r="B3052" s="308" t="str">
        <f>IF(ISBLANK($D3052)," -",'Offeror_Product Profile'!$B$12)</f>
        <v xml:space="preserve"> -</v>
      </c>
      <c r="C3052" s="308" t="str">
        <f>IF(ISBLANK($D3052)," -",'Offeror_Product Profile'!$B$13)</f>
        <v xml:space="preserve"> -</v>
      </c>
      <c r="D3052" s="340"/>
      <c r="E3052" s="341"/>
      <c r="F3052" s="336" t="str">
        <f>IF(ISBLANK($D3052)," -",'Offeror_Product Profile'!$B$10)</f>
        <v xml:space="preserve"> -</v>
      </c>
      <c r="G3052" s="336" t="str">
        <f>IF(ISBLANK($D3052)," -",'Offeror_Product Profile'!$B$11)</f>
        <v xml:space="preserve"> -</v>
      </c>
      <c r="H3052" s="309" t="str">
        <f>IF(ISBLANK($D3052),"",'Offeror_Product Profile'!$B$9)</f>
        <v/>
      </c>
      <c r="I3052" s="342"/>
      <c r="J3052" s="310" t="str">
        <f>IF(ISBLANK($D3052),"",'CDM_Requirements '!$B$149)</f>
        <v/>
      </c>
      <c r="K3052" s="338" t="str">
        <f>IF(ISBLANK($D3052),"",'CDM_Requirements '!$B$150)</f>
        <v/>
      </c>
      <c r="L3052" s="338" t="str">
        <f>IF(ISBLANK($D3052),"",'CDM_Requirements '!$B$151)</f>
        <v/>
      </c>
      <c r="M3052" s="338" t="str">
        <f>IF(ISBLANK($D3052),"",'CDM_Requirements '!$B$152)</f>
        <v/>
      </c>
      <c r="N3052" s="338" t="str">
        <f>IF(ISBLANK($D3052),"",'CDM_Requirements '!$B$153)</f>
        <v/>
      </c>
      <c r="O3052" s="340"/>
      <c r="P3052" s="340"/>
      <c r="Q3052" s="343"/>
    </row>
    <row r="3053" spans="1:17" s="323" customFormat="1" ht="20.100000000000001" customHeight="1" x14ac:dyDescent="0.25">
      <c r="A3053" s="311"/>
      <c r="B3053" s="308" t="str">
        <f>IF(ISBLANK($D3053)," -",'Offeror_Product Profile'!$B$12)</f>
        <v xml:space="preserve"> -</v>
      </c>
      <c r="C3053" s="308" t="str">
        <f>IF(ISBLANK($D3053)," -",'Offeror_Product Profile'!$B$13)</f>
        <v xml:space="preserve"> -</v>
      </c>
      <c r="D3053" s="340"/>
      <c r="E3053" s="341"/>
      <c r="F3053" s="336" t="str">
        <f>IF(ISBLANK($D3053)," -",'Offeror_Product Profile'!$B$10)</f>
        <v xml:space="preserve"> -</v>
      </c>
      <c r="G3053" s="336" t="str">
        <f>IF(ISBLANK($D3053)," -",'Offeror_Product Profile'!$B$11)</f>
        <v xml:space="preserve"> -</v>
      </c>
      <c r="H3053" s="309" t="str">
        <f>IF(ISBLANK($D3053),"",'Offeror_Product Profile'!$B$9)</f>
        <v/>
      </c>
      <c r="I3053" s="342"/>
      <c r="J3053" s="310" t="str">
        <f>IF(ISBLANK($D3053),"",'CDM_Requirements '!$B$149)</f>
        <v/>
      </c>
      <c r="K3053" s="338" t="str">
        <f>IF(ISBLANK($D3053),"",'CDM_Requirements '!$B$150)</f>
        <v/>
      </c>
      <c r="L3053" s="338" t="str">
        <f>IF(ISBLANK($D3053),"",'CDM_Requirements '!$B$151)</f>
        <v/>
      </c>
      <c r="M3053" s="338" t="str">
        <f>IF(ISBLANK($D3053),"",'CDM_Requirements '!$B$152)</f>
        <v/>
      </c>
      <c r="N3053" s="338" t="str">
        <f>IF(ISBLANK($D3053),"",'CDM_Requirements '!$B$153)</f>
        <v/>
      </c>
      <c r="O3053" s="340"/>
      <c r="P3053" s="340"/>
      <c r="Q3053" s="343"/>
    </row>
    <row r="3054" spans="1:17" s="323" customFormat="1" ht="20.100000000000001" customHeight="1" x14ac:dyDescent="0.25">
      <c r="A3054" s="311"/>
      <c r="B3054" s="308" t="str">
        <f>IF(ISBLANK($D3054)," -",'Offeror_Product Profile'!$B$12)</f>
        <v xml:space="preserve"> -</v>
      </c>
      <c r="C3054" s="308" t="str">
        <f>IF(ISBLANK($D3054)," -",'Offeror_Product Profile'!$B$13)</f>
        <v xml:space="preserve"> -</v>
      </c>
      <c r="D3054" s="340"/>
      <c r="E3054" s="341"/>
      <c r="F3054" s="336" t="str">
        <f>IF(ISBLANK($D3054)," -",'Offeror_Product Profile'!$B$10)</f>
        <v xml:space="preserve"> -</v>
      </c>
      <c r="G3054" s="336" t="str">
        <f>IF(ISBLANK($D3054)," -",'Offeror_Product Profile'!$B$11)</f>
        <v xml:space="preserve"> -</v>
      </c>
      <c r="H3054" s="309" t="str">
        <f>IF(ISBLANK($D3054),"",'Offeror_Product Profile'!$B$9)</f>
        <v/>
      </c>
      <c r="I3054" s="342"/>
      <c r="J3054" s="310" t="str">
        <f>IF(ISBLANK($D3054),"",'CDM_Requirements '!$B$149)</f>
        <v/>
      </c>
      <c r="K3054" s="338" t="str">
        <f>IF(ISBLANK($D3054),"",'CDM_Requirements '!$B$150)</f>
        <v/>
      </c>
      <c r="L3054" s="338" t="str">
        <f>IF(ISBLANK($D3054),"",'CDM_Requirements '!$B$151)</f>
        <v/>
      </c>
      <c r="M3054" s="338" t="str">
        <f>IF(ISBLANK($D3054),"",'CDM_Requirements '!$B$152)</f>
        <v/>
      </c>
      <c r="N3054" s="338" t="str">
        <f>IF(ISBLANK($D3054),"",'CDM_Requirements '!$B$153)</f>
        <v/>
      </c>
      <c r="O3054" s="340"/>
      <c r="P3054" s="340"/>
      <c r="Q3054" s="343"/>
    </row>
    <row r="3055" spans="1:17" s="323" customFormat="1" ht="20.100000000000001" customHeight="1" x14ac:dyDescent="0.25">
      <c r="A3055" s="311"/>
      <c r="B3055" s="308" t="str">
        <f>IF(ISBLANK($D3055)," -",'Offeror_Product Profile'!$B$12)</f>
        <v xml:space="preserve"> -</v>
      </c>
      <c r="C3055" s="308" t="str">
        <f>IF(ISBLANK($D3055)," -",'Offeror_Product Profile'!$B$13)</f>
        <v xml:space="preserve"> -</v>
      </c>
      <c r="D3055" s="340"/>
      <c r="E3055" s="341"/>
      <c r="F3055" s="336" t="str">
        <f>IF(ISBLANK($D3055)," -",'Offeror_Product Profile'!$B$10)</f>
        <v xml:space="preserve"> -</v>
      </c>
      <c r="G3055" s="336" t="str">
        <f>IF(ISBLANK($D3055)," -",'Offeror_Product Profile'!$B$11)</f>
        <v xml:space="preserve"> -</v>
      </c>
      <c r="H3055" s="309" t="str">
        <f>IF(ISBLANK($D3055),"",'Offeror_Product Profile'!$B$9)</f>
        <v/>
      </c>
      <c r="I3055" s="342"/>
      <c r="J3055" s="310" t="str">
        <f>IF(ISBLANK($D3055),"",'CDM_Requirements '!$B$149)</f>
        <v/>
      </c>
      <c r="K3055" s="338" t="str">
        <f>IF(ISBLANK($D3055),"",'CDM_Requirements '!$B$150)</f>
        <v/>
      </c>
      <c r="L3055" s="338" t="str">
        <f>IF(ISBLANK($D3055),"",'CDM_Requirements '!$B$151)</f>
        <v/>
      </c>
      <c r="M3055" s="338" t="str">
        <f>IF(ISBLANK($D3055),"",'CDM_Requirements '!$B$152)</f>
        <v/>
      </c>
      <c r="N3055" s="338" t="str">
        <f>IF(ISBLANK($D3055),"",'CDM_Requirements '!$B$153)</f>
        <v/>
      </c>
      <c r="O3055" s="340"/>
      <c r="P3055" s="340"/>
      <c r="Q3055" s="343"/>
    </row>
    <row r="3056" spans="1:17" s="323" customFormat="1" ht="20.100000000000001" customHeight="1" x14ac:dyDescent="0.25">
      <c r="A3056" s="311"/>
      <c r="B3056" s="308" t="str">
        <f>IF(ISBLANK($D3056)," -",'Offeror_Product Profile'!$B$12)</f>
        <v xml:space="preserve"> -</v>
      </c>
      <c r="C3056" s="308" t="str">
        <f>IF(ISBLANK($D3056)," -",'Offeror_Product Profile'!$B$13)</f>
        <v xml:space="preserve"> -</v>
      </c>
      <c r="D3056" s="340"/>
      <c r="E3056" s="341"/>
      <c r="F3056" s="336" t="str">
        <f>IF(ISBLANK($D3056)," -",'Offeror_Product Profile'!$B$10)</f>
        <v xml:space="preserve"> -</v>
      </c>
      <c r="G3056" s="336" t="str">
        <f>IF(ISBLANK($D3056)," -",'Offeror_Product Profile'!$B$11)</f>
        <v xml:space="preserve"> -</v>
      </c>
      <c r="H3056" s="309" t="str">
        <f>IF(ISBLANK($D3056),"",'Offeror_Product Profile'!$B$9)</f>
        <v/>
      </c>
      <c r="I3056" s="342"/>
      <c r="J3056" s="310" t="str">
        <f>IF(ISBLANK($D3056),"",'CDM_Requirements '!$B$149)</f>
        <v/>
      </c>
      <c r="K3056" s="338" t="str">
        <f>IF(ISBLANK($D3056),"",'CDM_Requirements '!$B$150)</f>
        <v/>
      </c>
      <c r="L3056" s="338" t="str">
        <f>IF(ISBLANK($D3056),"",'CDM_Requirements '!$B$151)</f>
        <v/>
      </c>
      <c r="M3056" s="338" t="str">
        <f>IF(ISBLANK($D3056),"",'CDM_Requirements '!$B$152)</f>
        <v/>
      </c>
      <c r="N3056" s="338" t="str">
        <f>IF(ISBLANK($D3056),"",'CDM_Requirements '!$B$153)</f>
        <v/>
      </c>
      <c r="O3056" s="340"/>
      <c r="P3056" s="340"/>
      <c r="Q3056" s="343"/>
    </row>
    <row r="3057" spans="1:17" s="323" customFormat="1" ht="20.100000000000001" customHeight="1" x14ac:dyDescent="0.25">
      <c r="A3057" s="311"/>
      <c r="B3057" s="308" t="str">
        <f>IF(ISBLANK($D3057)," -",'Offeror_Product Profile'!$B$12)</f>
        <v xml:space="preserve"> -</v>
      </c>
      <c r="C3057" s="308" t="str">
        <f>IF(ISBLANK($D3057)," -",'Offeror_Product Profile'!$B$13)</f>
        <v xml:space="preserve"> -</v>
      </c>
      <c r="D3057" s="340"/>
      <c r="E3057" s="341"/>
      <c r="F3057" s="336" t="str">
        <f>IF(ISBLANK($D3057)," -",'Offeror_Product Profile'!$B$10)</f>
        <v xml:space="preserve"> -</v>
      </c>
      <c r="G3057" s="336" t="str">
        <f>IF(ISBLANK($D3057)," -",'Offeror_Product Profile'!$B$11)</f>
        <v xml:space="preserve"> -</v>
      </c>
      <c r="H3057" s="309" t="str">
        <f>IF(ISBLANK($D3057),"",'Offeror_Product Profile'!$B$9)</f>
        <v/>
      </c>
      <c r="I3057" s="342"/>
      <c r="J3057" s="310" t="str">
        <f>IF(ISBLANK($D3057),"",'CDM_Requirements '!$B$149)</f>
        <v/>
      </c>
      <c r="K3057" s="338" t="str">
        <f>IF(ISBLANK($D3057),"",'CDM_Requirements '!$B$150)</f>
        <v/>
      </c>
      <c r="L3057" s="338" t="str">
        <f>IF(ISBLANK($D3057),"",'CDM_Requirements '!$B$151)</f>
        <v/>
      </c>
      <c r="M3057" s="338" t="str">
        <f>IF(ISBLANK($D3057),"",'CDM_Requirements '!$B$152)</f>
        <v/>
      </c>
      <c r="N3057" s="338" t="str">
        <f>IF(ISBLANK($D3057),"",'CDM_Requirements '!$B$153)</f>
        <v/>
      </c>
      <c r="O3057" s="340"/>
      <c r="P3057" s="340"/>
      <c r="Q3057" s="343"/>
    </row>
    <row r="3058" spans="1:17" s="323" customFormat="1" ht="20.100000000000001" customHeight="1" x14ac:dyDescent="0.25">
      <c r="A3058" s="311"/>
      <c r="B3058" s="308" t="str">
        <f>IF(ISBLANK($D3058)," -",'Offeror_Product Profile'!$B$12)</f>
        <v xml:space="preserve"> -</v>
      </c>
      <c r="C3058" s="308" t="str">
        <f>IF(ISBLANK($D3058)," -",'Offeror_Product Profile'!$B$13)</f>
        <v xml:space="preserve"> -</v>
      </c>
      <c r="D3058" s="340"/>
      <c r="E3058" s="341"/>
      <c r="F3058" s="336" t="str">
        <f>IF(ISBLANK($D3058)," -",'Offeror_Product Profile'!$B$10)</f>
        <v xml:space="preserve"> -</v>
      </c>
      <c r="G3058" s="336" t="str">
        <f>IF(ISBLANK($D3058)," -",'Offeror_Product Profile'!$B$11)</f>
        <v xml:space="preserve"> -</v>
      </c>
      <c r="H3058" s="309" t="str">
        <f>IF(ISBLANK($D3058),"",'Offeror_Product Profile'!$B$9)</f>
        <v/>
      </c>
      <c r="I3058" s="342"/>
      <c r="J3058" s="310" t="str">
        <f>IF(ISBLANK($D3058),"",'CDM_Requirements '!$B$149)</f>
        <v/>
      </c>
      <c r="K3058" s="338" t="str">
        <f>IF(ISBLANK($D3058),"",'CDM_Requirements '!$B$150)</f>
        <v/>
      </c>
      <c r="L3058" s="338" t="str">
        <f>IF(ISBLANK($D3058),"",'CDM_Requirements '!$B$151)</f>
        <v/>
      </c>
      <c r="M3058" s="338" t="str">
        <f>IF(ISBLANK($D3058),"",'CDM_Requirements '!$B$152)</f>
        <v/>
      </c>
      <c r="N3058" s="338" t="str">
        <f>IF(ISBLANK($D3058),"",'CDM_Requirements '!$B$153)</f>
        <v/>
      </c>
      <c r="O3058" s="340"/>
      <c r="P3058" s="340"/>
      <c r="Q3058" s="343"/>
    </row>
    <row r="3059" spans="1:17" s="323" customFormat="1" ht="20.100000000000001" customHeight="1" x14ac:dyDescent="0.25">
      <c r="A3059" s="311"/>
      <c r="B3059" s="308" t="str">
        <f>IF(ISBLANK($D3059)," -",'Offeror_Product Profile'!$B$12)</f>
        <v xml:space="preserve"> -</v>
      </c>
      <c r="C3059" s="308" t="str">
        <f>IF(ISBLANK($D3059)," -",'Offeror_Product Profile'!$B$13)</f>
        <v xml:space="preserve"> -</v>
      </c>
      <c r="D3059" s="340"/>
      <c r="E3059" s="341"/>
      <c r="F3059" s="336" t="str">
        <f>IF(ISBLANK($D3059)," -",'Offeror_Product Profile'!$B$10)</f>
        <v xml:space="preserve"> -</v>
      </c>
      <c r="G3059" s="336" t="str">
        <f>IF(ISBLANK($D3059)," -",'Offeror_Product Profile'!$B$11)</f>
        <v xml:space="preserve"> -</v>
      </c>
      <c r="H3059" s="309" t="str">
        <f>IF(ISBLANK($D3059),"",'Offeror_Product Profile'!$B$9)</f>
        <v/>
      </c>
      <c r="I3059" s="342"/>
      <c r="J3059" s="310" t="str">
        <f>IF(ISBLANK($D3059),"",'CDM_Requirements '!$B$149)</f>
        <v/>
      </c>
      <c r="K3059" s="338" t="str">
        <f>IF(ISBLANK($D3059),"",'CDM_Requirements '!$B$150)</f>
        <v/>
      </c>
      <c r="L3059" s="338" t="str">
        <f>IF(ISBLANK($D3059),"",'CDM_Requirements '!$B$151)</f>
        <v/>
      </c>
      <c r="M3059" s="338" t="str">
        <f>IF(ISBLANK($D3059),"",'CDM_Requirements '!$B$152)</f>
        <v/>
      </c>
      <c r="N3059" s="338" t="str">
        <f>IF(ISBLANK($D3059),"",'CDM_Requirements '!$B$153)</f>
        <v/>
      </c>
      <c r="O3059" s="340"/>
      <c r="P3059" s="340"/>
      <c r="Q3059" s="343"/>
    </row>
    <row r="3060" spans="1:17" s="323" customFormat="1" ht="20.100000000000001" customHeight="1" x14ac:dyDescent="0.25">
      <c r="A3060" s="311"/>
      <c r="B3060" s="308" t="str">
        <f>IF(ISBLANK($D3060)," -",'Offeror_Product Profile'!$B$12)</f>
        <v xml:space="preserve"> -</v>
      </c>
      <c r="C3060" s="308" t="str">
        <f>IF(ISBLANK($D3060)," -",'Offeror_Product Profile'!$B$13)</f>
        <v xml:space="preserve"> -</v>
      </c>
      <c r="D3060" s="340"/>
      <c r="E3060" s="341"/>
      <c r="F3060" s="336" t="str">
        <f>IF(ISBLANK($D3060)," -",'Offeror_Product Profile'!$B$10)</f>
        <v xml:space="preserve"> -</v>
      </c>
      <c r="G3060" s="336" t="str">
        <f>IF(ISBLANK($D3060)," -",'Offeror_Product Profile'!$B$11)</f>
        <v xml:space="preserve"> -</v>
      </c>
      <c r="H3060" s="309" t="str">
        <f>IF(ISBLANK($D3060),"",'Offeror_Product Profile'!$B$9)</f>
        <v/>
      </c>
      <c r="I3060" s="342"/>
      <c r="J3060" s="310" t="str">
        <f>IF(ISBLANK($D3060),"",'CDM_Requirements '!$B$149)</f>
        <v/>
      </c>
      <c r="K3060" s="338" t="str">
        <f>IF(ISBLANK($D3060),"",'CDM_Requirements '!$B$150)</f>
        <v/>
      </c>
      <c r="L3060" s="338" t="str">
        <f>IF(ISBLANK($D3060),"",'CDM_Requirements '!$B$151)</f>
        <v/>
      </c>
      <c r="M3060" s="338" t="str">
        <f>IF(ISBLANK($D3060),"",'CDM_Requirements '!$B$152)</f>
        <v/>
      </c>
      <c r="N3060" s="338" t="str">
        <f>IF(ISBLANK($D3060),"",'CDM_Requirements '!$B$153)</f>
        <v/>
      </c>
      <c r="O3060" s="340"/>
      <c r="P3060" s="340"/>
      <c r="Q3060" s="343"/>
    </row>
    <row r="3061" spans="1:17" s="323" customFormat="1" ht="20.100000000000001" customHeight="1" x14ac:dyDescent="0.25">
      <c r="A3061" s="311"/>
      <c r="B3061" s="308" t="str">
        <f>IF(ISBLANK($D3061)," -",'Offeror_Product Profile'!$B$12)</f>
        <v xml:space="preserve"> -</v>
      </c>
      <c r="C3061" s="308" t="str">
        <f>IF(ISBLANK($D3061)," -",'Offeror_Product Profile'!$B$13)</f>
        <v xml:space="preserve"> -</v>
      </c>
      <c r="D3061" s="340"/>
      <c r="E3061" s="341"/>
      <c r="F3061" s="336" t="str">
        <f>IF(ISBLANK($D3061)," -",'Offeror_Product Profile'!$B$10)</f>
        <v xml:space="preserve"> -</v>
      </c>
      <c r="G3061" s="336" t="str">
        <f>IF(ISBLANK($D3061)," -",'Offeror_Product Profile'!$B$11)</f>
        <v xml:space="preserve"> -</v>
      </c>
      <c r="H3061" s="309" t="str">
        <f>IF(ISBLANK($D3061),"",'Offeror_Product Profile'!$B$9)</f>
        <v/>
      </c>
      <c r="I3061" s="342"/>
      <c r="J3061" s="310" t="str">
        <f>IF(ISBLANK($D3061),"",'CDM_Requirements '!$B$149)</f>
        <v/>
      </c>
      <c r="K3061" s="338" t="str">
        <f>IF(ISBLANK($D3061),"",'CDM_Requirements '!$B$150)</f>
        <v/>
      </c>
      <c r="L3061" s="338" t="str">
        <f>IF(ISBLANK($D3061),"",'CDM_Requirements '!$B$151)</f>
        <v/>
      </c>
      <c r="M3061" s="338" t="str">
        <f>IF(ISBLANK($D3061),"",'CDM_Requirements '!$B$152)</f>
        <v/>
      </c>
      <c r="N3061" s="338" t="str">
        <f>IF(ISBLANK($D3061),"",'CDM_Requirements '!$B$153)</f>
        <v/>
      </c>
      <c r="O3061" s="340"/>
      <c r="P3061" s="340"/>
      <c r="Q3061" s="343"/>
    </row>
    <row r="3062" spans="1:17" s="323" customFormat="1" ht="20.100000000000001" customHeight="1" x14ac:dyDescent="0.25">
      <c r="A3062" s="311"/>
      <c r="B3062" s="308" t="str">
        <f>IF(ISBLANK($D3062)," -",'Offeror_Product Profile'!$B$12)</f>
        <v xml:space="preserve"> -</v>
      </c>
      <c r="C3062" s="308" t="str">
        <f>IF(ISBLANK($D3062)," -",'Offeror_Product Profile'!$B$13)</f>
        <v xml:space="preserve"> -</v>
      </c>
      <c r="D3062" s="340"/>
      <c r="E3062" s="341"/>
      <c r="F3062" s="336" t="str">
        <f>IF(ISBLANK($D3062)," -",'Offeror_Product Profile'!$B$10)</f>
        <v xml:space="preserve"> -</v>
      </c>
      <c r="G3062" s="336" t="str">
        <f>IF(ISBLANK($D3062)," -",'Offeror_Product Profile'!$B$11)</f>
        <v xml:space="preserve"> -</v>
      </c>
      <c r="H3062" s="309" t="str">
        <f>IF(ISBLANK($D3062),"",'Offeror_Product Profile'!$B$9)</f>
        <v/>
      </c>
      <c r="I3062" s="342"/>
      <c r="J3062" s="310" t="str">
        <f>IF(ISBLANK($D3062),"",'CDM_Requirements '!$B$149)</f>
        <v/>
      </c>
      <c r="K3062" s="338" t="str">
        <f>IF(ISBLANK($D3062),"",'CDM_Requirements '!$B$150)</f>
        <v/>
      </c>
      <c r="L3062" s="338" t="str">
        <f>IF(ISBLANK($D3062),"",'CDM_Requirements '!$B$151)</f>
        <v/>
      </c>
      <c r="M3062" s="338" t="str">
        <f>IF(ISBLANK($D3062),"",'CDM_Requirements '!$B$152)</f>
        <v/>
      </c>
      <c r="N3062" s="338" t="str">
        <f>IF(ISBLANK($D3062),"",'CDM_Requirements '!$B$153)</f>
        <v/>
      </c>
      <c r="O3062" s="340"/>
      <c r="P3062" s="340"/>
      <c r="Q3062" s="343"/>
    </row>
    <row r="3063" spans="1:17" s="323" customFormat="1" ht="20.100000000000001" customHeight="1" x14ac:dyDescent="0.25">
      <c r="A3063" s="311"/>
      <c r="B3063" s="308" t="str">
        <f>IF(ISBLANK($D3063)," -",'Offeror_Product Profile'!$B$12)</f>
        <v xml:space="preserve"> -</v>
      </c>
      <c r="C3063" s="308" t="str">
        <f>IF(ISBLANK($D3063)," -",'Offeror_Product Profile'!$B$13)</f>
        <v xml:space="preserve"> -</v>
      </c>
      <c r="D3063" s="340"/>
      <c r="E3063" s="341"/>
      <c r="F3063" s="336" t="str">
        <f>IF(ISBLANK($D3063)," -",'Offeror_Product Profile'!$B$10)</f>
        <v xml:space="preserve"> -</v>
      </c>
      <c r="G3063" s="336" t="str">
        <f>IF(ISBLANK($D3063)," -",'Offeror_Product Profile'!$B$11)</f>
        <v xml:space="preserve"> -</v>
      </c>
      <c r="H3063" s="309" t="str">
        <f>IF(ISBLANK($D3063),"",'Offeror_Product Profile'!$B$9)</f>
        <v/>
      </c>
      <c r="I3063" s="342"/>
      <c r="J3063" s="310" t="str">
        <f>IF(ISBLANK($D3063),"",'CDM_Requirements '!$B$149)</f>
        <v/>
      </c>
      <c r="K3063" s="338" t="str">
        <f>IF(ISBLANK($D3063),"",'CDM_Requirements '!$B$150)</f>
        <v/>
      </c>
      <c r="L3063" s="338" t="str">
        <f>IF(ISBLANK($D3063),"",'CDM_Requirements '!$B$151)</f>
        <v/>
      </c>
      <c r="M3063" s="338" t="str">
        <f>IF(ISBLANK($D3063),"",'CDM_Requirements '!$B$152)</f>
        <v/>
      </c>
      <c r="N3063" s="338" t="str">
        <f>IF(ISBLANK($D3063),"",'CDM_Requirements '!$B$153)</f>
        <v/>
      </c>
      <c r="O3063" s="340"/>
      <c r="P3063" s="340"/>
      <c r="Q3063" s="343"/>
    </row>
    <row r="3064" spans="1:17" s="323" customFormat="1" ht="20.100000000000001" customHeight="1" x14ac:dyDescent="0.25">
      <c r="A3064" s="311"/>
      <c r="B3064" s="308" t="str">
        <f>IF(ISBLANK($D3064)," -",'Offeror_Product Profile'!$B$12)</f>
        <v xml:space="preserve"> -</v>
      </c>
      <c r="C3064" s="308" t="str">
        <f>IF(ISBLANK($D3064)," -",'Offeror_Product Profile'!$B$13)</f>
        <v xml:space="preserve"> -</v>
      </c>
      <c r="D3064" s="340"/>
      <c r="E3064" s="341"/>
      <c r="F3064" s="336" t="str">
        <f>IF(ISBLANK($D3064)," -",'Offeror_Product Profile'!$B$10)</f>
        <v xml:space="preserve"> -</v>
      </c>
      <c r="G3064" s="336" t="str">
        <f>IF(ISBLANK($D3064)," -",'Offeror_Product Profile'!$B$11)</f>
        <v xml:space="preserve"> -</v>
      </c>
      <c r="H3064" s="309" t="str">
        <f>IF(ISBLANK($D3064),"",'Offeror_Product Profile'!$B$9)</f>
        <v/>
      </c>
      <c r="I3064" s="342"/>
      <c r="J3064" s="310" t="str">
        <f>IF(ISBLANK($D3064),"",'CDM_Requirements '!$B$149)</f>
        <v/>
      </c>
      <c r="K3064" s="338" t="str">
        <f>IF(ISBLANK($D3064),"",'CDM_Requirements '!$B$150)</f>
        <v/>
      </c>
      <c r="L3064" s="338" t="str">
        <f>IF(ISBLANK($D3064),"",'CDM_Requirements '!$B$151)</f>
        <v/>
      </c>
      <c r="M3064" s="338" t="str">
        <f>IF(ISBLANK($D3064),"",'CDM_Requirements '!$B$152)</f>
        <v/>
      </c>
      <c r="N3064" s="338" t="str">
        <f>IF(ISBLANK($D3064),"",'CDM_Requirements '!$B$153)</f>
        <v/>
      </c>
      <c r="O3064" s="340"/>
      <c r="P3064" s="340"/>
      <c r="Q3064" s="343"/>
    </row>
    <row r="3065" spans="1:17" s="323" customFormat="1" ht="20.100000000000001" customHeight="1" x14ac:dyDescent="0.25">
      <c r="A3065" s="311"/>
      <c r="B3065" s="308" t="str">
        <f>IF(ISBLANK($D3065)," -",'Offeror_Product Profile'!$B$12)</f>
        <v xml:space="preserve"> -</v>
      </c>
      <c r="C3065" s="308" t="str">
        <f>IF(ISBLANK($D3065)," -",'Offeror_Product Profile'!$B$13)</f>
        <v xml:space="preserve"> -</v>
      </c>
      <c r="D3065" s="340"/>
      <c r="E3065" s="341"/>
      <c r="F3065" s="336" t="str">
        <f>IF(ISBLANK($D3065)," -",'Offeror_Product Profile'!$B$10)</f>
        <v xml:space="preserve"> -</v>
      </c>
      <c r="G3065" s="336" t="str">
        <f>IF(ISBLANK($D3065)," -",'Offeror_Product Profile'!$B$11)</f>
        <v xml:space="preserve"> -</v>
      </c>
      <c r="H3065" s="309" t="str">
        <f>IF(ISBLANK($D3065),"",'Offeror_Product Profile'!$B$9)</f>
        <v/>
      </c>
      <c r="I3065" s="342"/>
      <c r="J3065" s="310" t="str">
        <f>IF(ISBLANK($D3065),"",'CDM_Requirements '!$B$149)</f>
        <v/>
      </c>
      <c r="K3065" s="338" t="str">
        <f>IF(ISBLANK($D3065),"",'CDM_Requirements '!$B$150)</f>
        <v/>
      </c>
      <c r="L3065" s="338" t="str">
        <f>IF(ISBLANK($D3065),"",'CDM_Requirements '!$B$151)</f>
        <v/>
      </c>
      <c r="M3065" s="338" t="str">
        <f>IF(ISBLANK($D3065),"",'CDM_Requirements '!$B$152)</f>
        <v/>
      </c>
      <c r="N3065" s="338" t="str">
        <f>IF(ISBLANK($D3065),"",'CDM_Requirements '!$B$153)</f>
        <v/>
      </c>
      <c r="O3065" s="340"/>
      <c r="P3065" s="340"/>
      <c r="Q3065" s="343"/>
    </row>
    <row r="3066" spans="1:17" s="323" customFormat="1" ht="20.100000000000001" customHeight="1" x14ac:dyDescent="0.25">
      <c r="A3066" s="311"/>
      <c r="B3066" s="308" t="str">
        <f>IF(ISBLANK($D3066)," -",'Offeror_Product Profile'!$B$12)</f>
        <v xml:space="preserve"> -</v>
      </c>
      <c r="C3066" s="308" t="str">
        <f>IF(ISBLANK($D3066)," -",'Offeror_Product Profile'!$B$13)</f>
        <v xml:space="preserve"> -</v>
      </c>
      <c r="D3066" s="340"/>
      <c r="E3066" s="341"/>
      <c r="F3066" s="336" t="str">
        <f>IF(ISBLANK($D3066)," -",'Offeror_Product Profile'!$B$10)</f>
        <v xml:space="preserve"> -</v>
      </c>
      <c r="G3066" s="336" t="str">
        <f>IF(ISBLANK($D3066)," -",'Offeror_Product Profile'!$B$11)</f>
        <v xml:space="preserve"> -</v>
      </c>
      <c r="H3066" s="309" t="str">
        <f>IF(ISBLANK($D3066),"",'Offeror_Product Profile'!$B$9)</f>
        <v/>
      </c>
      <c r="I3066" s="342"/>
      <c r="J3066" s="310" t="str">
        <f>IF(ISBLANK($D3066),"",'CDM_Requirements '!$B$149)</f>
        <v/>
      </c>
      <c r="K3066" s="338" t="str">
        <f>IF(ISBLANK($D3066),"",'CDM_Requirements '!$B$150)</f>
        <v/>
      </c>
      <c r="L3066" s="338" t="str">
        <f>IF(ISBLANK($D3066),"",'CDM_Requirements '!$B$151)</f>
        <v/>
      </c>
      <c r="M3066" s="338" t="str">
        <f>IF(ISBLANK($D3066),"",'CDM_Requirements '!$B$152)</f>
        <v/>
      </c>
      <c r="N3066" s="338" t="str">
        <f>IF(ISBLANK($D3066),"",'CDM_Requirements '!$B$153)</f>
        <v/>
      </c>
      <c r="O3066" s="340"/>
      <c r="P3066" s="340"/>
      <c r="Q3066" s="343"/>
    </row>
    <row r="3067" spans="1:17" s="323" customFormat="1" ht="20.100000000000001" customHeight="1" x14ac:dyDescent="0.25">
      <c r="A3067" s="311"/>
      <c r="B3067" s="308" t="str">
        <f>IF(ISBLANK($D3067)," -",'Offeror_Product Profile'!$B$12)</f>
        <v xml:space="preserve"> -</v>
      </c>
      <c r="C3067" s="308" t="str">
        <f>IF(ISBLANK($D3067)," -",'Offeror_Product Profile'!$B$13)</f>
        <v xml:space="preserve"> -</v>
      </c>
      <c r="D3067" s="340"/>
      <c r="E3067" s="341"/>
      <c r="F3067" s="336" t="str">
        <f>IF(ISBLANK($D3067)," -",'Offeror_Product Profile'!$B$10)</f>
        <v xml:space="preserve"> -</v>
      </c>
      <c r="G3067" s="336" t="str">
        <f>IF(ISBLANK($D3067)," -",'Offeror_Product Profile'!$B$11)</f>
        <v xml:space="preserve"> -</v>
      </c>
      <c r="H3067" s="309" t="str">
        <f>IF(ISBLANK($D3067),"",'Offeror_Product Profile'!$B$9)</f>
        <v/>
      </c>
      <c r="I3067" s="342"/>
      <c r="J3067" s="310" t="str">
        <f>IF(ISBLANK($D3067),"",'CDM_Requirements '!$B$149)</f>
        <v/>
      </c>
      <c r="K3067" s="338" t="str">
        <f>IF(ISBLANK($D3067),"",'CDM_Requirements '!$B$150)</f>
        <v/>
      </c>
      <c r="L3067" s="338" t="str">
        <f>IF(ISBLANK($D3067),"",'CDM_Requirements '!$B$151)</f>
        <v/>
      </c>
      <c r="M3067" s="338" t="str">
        <f>IF(ISBLANK($D3067),"",'CDM_Requirements '!$B$152)</f>
        <v/>
      </c>
      <c r="N3067" s="338" t="str">
        <f>IF(ISBLANK($D3067),"",'CDM_Requirements '!$B$153)</f>
        <v/>
      </c>
      <c r="O3067" s="340"/>
      <c r="P3067" s="340"/>
      <c r="Q3067" s="343"/>
    </row>
    <row r="3068" spans="1:17" s="323" customFormat="1" ht="20.100000000000001" customHeight="1" x14ac:dyDescent="0.25">
      <c r="A3068" s="311"/>
      <c r="B3068" s="308" t="str">
        <f>IF(ISBLANK($D3068)," -",'Offeror_Product Profile'!$B$12)</f>
        <v xml:space="preserve"> -</v>
      </c>
      <c r="C3068" s="308" t="str">
        <f>IF(ISBLANK($D3068)," -",'Offeror_Product Profile'!$B$13)</f>
        <v xml:space="preserve"> -</v>
      </c>
      <c r="D3068" s="340"/>
      <c r="E3068" s="341"/>
      <c r="F3068" s="336" t="str">
        <f>IF(ISBLANK($D3068)," -",'Offeror_Product Profile'!$B$10)</f>
        <v xml:space="preserve"> -</v>
      </c>
      <c r="G3068" s="336" t="str">
        <f>IF(ISBLANK($D3068)," -",'Offeror_Product Profile'!$B$11)</f>
        <v xml:space="preserve"> -</v>
      </c>
      <c r="H3068" s="309" t="str">
        <f>IF(ISBLANK($D3068),"",'Offeror_Product Profile'!$B$9)</f>
        <v/>
      </c>
      <c r="I3068" s="342"/>
      <c r="J3068" s="310" t="str">
        <f>IF(ISBLANK($D3068),"",'CDM_Requirements '!$B$149)</f>
        <v/>
      </c>
      <c r="K3068" s="338" t="str">
        <f>IF(ISBLANK($D3068),"",'CDM_Requirements '!$B$150)</f>
        <v/>
      </c>
      <c r="L3068" s="338" t="str">
        <f>IF(ISBLANK($D3068),"",'CDM_Requirements '!$B$151)</f>
        <v/>
      </c>
      <c r="M3068" s="338" t="str">
        <f>IF(ISBLANK($D3068),"",'CDM_Requirements '!$B$152)</f>
        <v/>
      </c>
      <c r="N3068" s="338" t="str">
        <f>IF(ISBLANK($D3068),"",'CDM_Requirements '!$B$153)</f>
        <v/>
      </c>
      <c r="O3068" s="340"/>
      <c r="P3068" s="340"/>
      <c r="Q3068" s="343"/>
    </row>
    <row r="3069" spans="1:17" s="323" customFormat="1" ht="20.100000000000001" customHeight="1" x14ac:dyDescent="0.25">
      <c r="A3069" s="311"/>
      <c r="B3069" s="308" t="str">
        <f>IF(ISBLANK($D3069)," -",'Offeror_Product Profile'!$B$12)</f>
        <v xml:space="preserve"> -</v>
      </c>
      <c r="C3069" s="308" t="str">
        <f>IF(ISBLANK($D3069)," -",'Offeror_Product Profile'!$B$13)</f>
        <v xml:space="preserve"> -</v>
      </c>
      <c r="D3069" s="340"/>
      <c r="E3069" s="341"/>
      <c r="F3069" s="336" t="str">
        <f>IF(ISBLANK($D3069)," -",'Offeror_Product Profile'!$B$10)</f>
        <v xml:space="preserve"> -</v>
      </c>
      <c r="G3069" s="336" t="str">
        <f>IF(ISBLANK($D3069)," -",'Offeror_Product Profile'!$B$11)</f>
        <v xml:space="preserve"> -</v>
      </c>
      <c r="H3069" s="309" t="str">
        <f>IF(ISBLANK($D3069),"",'Offeror_Product Profile'!$B$9)</f>
        <v/>
      </c>
      <c r="I3069" s="342"/>
      <c r="J3069" s="310" t="str">
        <f>IF(ISBLANK($D3069),"",'CDM_Requirements '!$B$149)</f>
        <v/>
      </c>
      <c r="K3069" s="338" t="str">
        <f>IF(ISBLANK($D3069),"",'CDM_Requirements '!$B$150)</f>
        <v/>
      </c>
      <c r="L3069" s="338" t="str">
        <f>IF(ISBLANK($D3069),"",'CDM_Requirements '!$B$151)</f>
        <v/>
      </c>
      <c r="M3069" s="338" t="str">
        <f>IF(ISBLANK($D3069),"",'CDM_Requirements '!$B$152)</f>
        <v/>
      </c>
      <c r="N3069" s="338" t="str">
        <f>IF(ISBLANK($D3069),"",'CDM_Requirements '!$B$153)</f>
        <v/>
      </c>
      <c r="O3069" s="340"/>
      <c r="P3069" s="340"/>
      <c r="Q3069" s="343"/>
    </row>
    <row r="3070" spans="1:17" s="323" customFormat="1" ht="20.100000000000001" customHeight="1" x14ac:dyDescent="0.25">
      <c r="A3070" s="311"/>
      <c r="B3070" s="308" t="str">
        <f>IF(ISBLANK($D3070)," -",'Offeror_Product Profile'!$B$12)</f>
        <v xml:space="preserve"> -</v>
      </c>
      <c r="C3070" s="308" t="str">
        <f>IF(ISBLANK($D3070)," -",'Offeror_Product Profile'!$B$13)</f>
        <v xml:space="preserve"> -</v>
      </c>
      <c r="D3070" s="340"/>
      <c r="E3070" s="341"/>
      <c r="F3070" s="336" t="str">
        <f>IF(ISBLANK($D3070)," -",'Offeror_Product Profile'!$B$10)</f>
        <v xml:space="preserve"> -</v>
      </c>
      <c r="G3070" s="336" t="str">
        <f>IF(ISBLANK($D3070)," -",'Offeror_Product Profile'!$B$11)</f>
        <v xml:space="preserve"> -</v>
      </c>
      <c r="H3070" s="309" t="str">
        <f>IF(ISBLANK($D3070),"",'Offeror_Product Profile'!$B$9)</f>
        <v/>
      </c>
      <c r="I3070" s="342"/>
      <c r="J3070" s="310" t="str">
        <f>IF(ISBLANK($D3070),"",'CDM_Requirements '!$B$149)</f>
        <v/>
      </c>
      <c r="K3070" s="338" t="str">
        <f>IF(ISBLANK($D3070),"",'CDM_Requirements '!$B$150)</f>
        <v/>
      </c>
      <c r="L3070" s="338" t="str">
        <f>IF(ISBLANK($D3070),"",'CDM_Requirements '!$B$151)</f>
        <v/>
      </c>
      <c r="M3070" s="338" t="str">
        <f>IF(ISBLANK($D3070),"",'CDM_Requirements '!$B$152)</f>
        <v/>
      </c>
      <c r="N3070" s="338" t="str">
        <f>IF(ISBLANK($D3070),"",'CDM_Requirements '!$B$153)</f>
        <v/>
      </c>
      <c r="O3070" s="340"/>
      <c r="P3070" s="340"/>
      <c r="Q3070" s="343"/>
    </row>
    <row r="3071" spans="1:17" s="323" customFormat="1" ht="20.100000000000001" customHeight="1" x14ac:dyDescent="0.25">
      <c r="A3071" s="311"/>
      <c r="B3071" s="308" t="str">
        <f>IF(ISBLANK($D3071)," -",'Offeror_Product Profile'!$B$12)</f>
        <v xml:space="preserve"> -</v>
      </c>
      <c r="C3071" s="308" t="str">
        <f>IF(ISBLANK($D3071)," -",'Offeror_Product Profile'!$B$13)</f>
        <v xml:space="preserve"> -</v>
      </c>
      <c r="D3071" s="340"/>
      <c r="E3071" s="341"/>
      <c r="F3071" s="336" t="str">
        <f>IF(ISBLANK($D3071)," -",'Offeror_Product Profile'!$B$10)</f>
        <v xml:space="preserve"> -</v>
      </c>
      <c r="G3071" s="336" t="str">
        <f>IF(ISBLANK($D3071)," -",'Offeror_Product Profile'!$B$11)</f>
        <v xml:space="preserve"> -</v>
      </c>
      <c r="H3071" s="309" t="str">
        <f>IF(ISBLANK($D3071),"",'Offeror_Product Profile'!$B$9)</f>
        <v/>
      </c>
      <c r="I3071" s="342"/>
      <c r="J3071" s="310" t="str">
        <f>IF(ISBLANK($D3071),"",'CDM_Requirements '!$B$149)</f>
        <v/>
      </c>
      <c r="K3071" s="338" t="str">
        <f>IF(ISBLANK($D3071),"",'CDM_Requirements '!$B$150)</f>
        <v/>
      </c>
      <c r="L3071" s="338" t="str">
        <f>IF(ISBLANK($D3071),"",'CDM_Requirements '!$B$151)</f>
        <v/>
      </c>
      <c r="M3071" s="338" t="str">
        <f>IF(ISBLANK($D3071),"",'CDM_Requirements '!$B$152)</f>
        <v/>
      </c>
      <c r="N3071" s="338" t="str">
        <f>IF(ISBLANK($D3071),"",'CDM_Requirements '!$B$153)</f>
        <v/>
      </c>
      <c r="O3071" s="340"/>
      <c r="P3071" s="340"/>
      <c r="Q3071" s="343"/>
    </row>
    <row r="3072" spans="1:17" s="323" customFormat="1" ht="20.100000000000001" customHeight="1" x14ac:dyDescent="0.25">
      <c r="A3072" s="311"/>
      <c r="B3072" s="308" t="str">
        <f>IF(ISBLANK($D3072)," -",'Offeror_Product Profile'!$B$12)</f>
        <v xml:space="preserve"> -</v>
      </c>
      <c r="C3072" s="308" t="str">
        <f>IF(ISBLANK($D3072)," -",'Offeror_Product Profile'!$B$13)</f>
        <v xml:space="preserve"> -</v>
      </c>
      <c r="D3072" s="340"/>
      <c r="E3072" s="341"/>
      <c r="F3072" s="336" t="str">
        <f>IF(ISBLANK($D3072)," -",'Offeror_Product Profile'!$B$10)</f>
        <v xml:space="preserve"> -</v>
      </c>
      <c r="G3072" s="336" t="str">
        <f>IF(ISBLANK($D3072)," -",'Offeror_Product Profile'!$B$11)</f>
        <v xml:space="preserve"> -</v>
      </c>
      <c r="H3072" s="309" t="str">
        <f>IF(ISBLANK($D3072),"",'Offeror_Product Profile'!$B$9)</f>
        <v/>
      </c>
      <c r="I3072" s="342"/>
      <c r="J3072" s="310" t="str">
        <f>IF(ISBLANK($D3072),"",'CDM_Requirements '!$B$149)</f>
        <v/>
      </c>
      <c r="K3072" s="338" t="str">
        <f>IF(ISBLANK($D3072),"",'CDM_Requirements '!$B$150)</f>
        <v/>
      </c>
      <c r="L3072" s="338" t="str">
        <f>IF(ISBLANK($D3072),"",'CDM_Requirements '!$B$151)</f>
        <v/>
      </c>
      <c r="M3072" s="338" t="str">
        <f>IF(ISBLANK($D3072),"",'CDM_Requirements '!$B$152)</f>
        <v/>
      </c>
      <c r="N3072" s="338" t="str">
        <f>IF(ISBLANK($D3072),"",'CDM_Requirements '!$B$153)</f>
        <v/>
      </c>
      <c r="O3072" s="340"/>
      <c r="P3072" s="340"/>
      <c r="Q3072" s="343"/>
    </row>
    <row r="3073" spans="1:17" s="323" customFormat="1" ht="20.100000000000001" customHeight="1" x14ac:dyDescent="0.25">
      <c r="A3073" s="311"/>
      <c r="B3073" s="308" t="str">
        <f>IF(ISBLANK($D3073)," -",'Offeror_Product Profile'!$B$12)</f>
        <v xml:space="preserve"> -</v>
      </c>
      <c r="C3073" s="308" t="str">
        <f>IF(ISBLANK($D3073)," -",'Offeror_Product Profile'!$B$13)</f>
        <v xml:space="preserve"> -</v>
      </c>
      <c r="D3073" s="340"/>
      <c r="E3073" s="341"/>
      <c r="F3073" s="336" t="str">
        <f>IF(ISBLANK($D3073)," -",'Offeror_Product Profile'!$B$10)</f>
        <v xml:space="preserve"> -</v>
      </c>
      <c r="G3073" s="336" t="str">
        <f>IF(ISBLANK($D3073)," -",'Offeror_Product Profile'!$B$11)</f>
        <v xml:space="preserve"> -</v>
      </c>
      <c r="H3073" s="309" t="str">
        <f>IF(ISBLANK($D3073),"",'Offeror_Product Profile'!$B$9)</f>
        <v/>
      </c>
      <c r="I3073" s="342"/>
      <c r="J3073" s="310" t="str">
        <f>IF(ISBLANK($D3073),"",'CDM_Requirements '!$B$149)</f>
        <v/>
      </c>
      <c r="K3073" s="338" t="str">
        <f>IF(ISBLANK($D3073),"",'CDM_Requirements '!$B$150)</f>
        <v/>
      </c>
      <c r="L3073" s="338" t="str">
        <f>IF(ISBLANK($D3073),"",'CDM_Requirements '!$B$151)</f>
        <v/>
      </c>
      <c r="M3073" s="338" t="str">
        <f>IF(ISBLANK($D3073),"",'CDM_Requirements '!$B$152)</f>
        <v/>
      </c>
      <c r="N3073" s="338" t="str">
        <f>IF(ISBLANK($D3073),"",'CDM_Requirements '!$B$153)</f>
        <v/>
      </c>
      <c r="O3073" s="340"/>
      <c r="P3073" s="340"/>
      <c r="Q3073" s="343"/>
    </row>
    <row r="3074" spans="1:17" s="323" customFormat="1" ht="20.100000000000001" customHeight="1" x14ac:dyDescent="0.25">
      <c r="A3074" s="311"/>
      <c r="B3074" s="308" t="str">
        <f>IF(ISBLANK($D3074)," -",'Offeror_Product Profile'!$B$12)</f>
        <v xml:space="preserve"> -</v>
      </c>
      <c r="C3074" s="308" t="str">
        <f>IF(ISBLANK($D3074)," -",'Offeror_Product Profile'!$B$13)</f>
        <v xml:space="preserve"> -</v>
      </c>
      <c r="D3074" s="340"/>
      <c r="E3074" s="341"/>
      <c r="F3074" s="336" t="str">
        <f>IF(ISBLANK($D3074)," -",'Offeror_Product Profile'!$B$10)</f>
        <v xml:space="preserve"> -</v>
      </c>
      <c r="G3074" s="336" t="str">
        <f>IF(ISBLANK($D3074)," -",'Offeror_Product Profile'!$B$11)</f>
        <v xml:space="preserve"> -</v>
      </c>
      <c r="H3074" s="309" t="str">
        <f>IF(ISBLANK($D3074),"",'Offeror_Product Profile'!$B$9)</f>
        <v/>
      </c>
      <c r="I3074" s="342"/>
      <c r="J3074" s="310" t="str">
        <f>IF(ISBLANK($D3074),"",'CDM_Requirements '!$B$149)</f>
        <v/>
      </c>
      <c r="K3074" s="338" t="str">
        <f>IF(ISBLANK($D3074),"",'CDM_Requirements '!$B$150)</f>
        <v/>
      </c>
      <c r="L3074" s="338" t="str">
        <f>IF(ISBLANK($D3074),"",'CDM_Requirements '!$B$151)</f>
        <v/>
      </c>
      <c r="M3074" s="338" t="str">
        <f>IF(ISBLANK($D3074),"",'CDM_Requirements '!$B$152)</f>
        <v/>
      </c>
      <c r="N3074" s="338" t="str">
        <f>IF(ISBLANK($D3074),"",'CDM_Requirements '!$B$153)</f>
        <v/>
      </c>
      <c r="O3074" s="340"/>
      <c r="P3074" s="340"/>
      <c r="Q3074" s="343"/>
    </row>
    <row r="3075" spans="1:17" s="323" customFormat="1" ht="20.100000000000001" customHeight="1" x14ac:dyDescent="0.25">
      <c r="A3075" s="311"/>
      <c r="B3075" s="308" t="str">
        <f>IF(ISBLANK($D3075)," -",'Offeror_Product Profile'!$B$12)</f>
        <v xml:space="preserve"> -</v>
      </c>
      <c r="C3075" s="308" t="str">
        <f>IF(ISBLANK($D3075)," -",'Offeror_Product Profile'!$B$13)</f>
        <v xml:space="preserve"> -</v>
      </c>
      <c r="D3075" s="340"/>
      <c r="E3075" s="341"/>
      <c r="F3075" s="336" t="str">
        <f>IF(ISBLANK($D3075)," -",'Offeror_Product Profile'!$B$10)</f>
        <v xml:space="preserve"> -</v>
      </c>
      <c r="G3075" s="336" t="str">
        <f>IF(ISBLANK($D3075)," -",'Offeror_Product Profile'!$B$11)</f>
        <v xml:space="preserve"> -</v>
      </c>
      <c r="H3075" s="309" t="str">
        <f>IF(ISBLANK($D3075),"",'Offeror_Product Profile'!$B$9)</f>
        <v/>
      </c>
      <c r="I3075" s="342"/>
      <c r="J3075" s="310" t="str">
        <f>IF(ISBLANK($D3075),"",'CDM_Requirements '!$B$149)</f>
        <v/>
      </c>
      <c r="K3075" s="338" t="str">
        <f>IF(ISBLANK($D3075),"",'CDM_Requirements '!$B$150)</f>
        <v/>
      </c>
      <c r="L3075" s="338" t="str">
        <f>IF(ISBLANK($D3075),"",'CDM_Requirements '!$B$151)</f>
        <v/>
      </c>
      <c r="M3075" s="338" t="str">
        <f>IF(ISBLANK($D3075),"",'CDM_Requirements '!$B$152)</f>
        <v/>
      </c>
      <c r="N3075" s="338" t="str">
        <f>IF(ISBLANK($D3075),"",'CDM_Requirements '!$B$153)</f>
        <v/>
      </c>
      <c r="O3075" s="340"/>
      <c r="P3075" s="340"/>
      <c r="Q3075" s="343"/>
    </row>
    <row r="3076" spans="1:17" s="323" customFormat="1" ht="20.100000000000001" customHeight="1" x14ac:dyDescent="0.25">
      <c r="A3076" s="311"/>
      <c r="B3076" s="308" t="str">
        <f>IF(ISBLANK($D3076)," -",'Offeror_Product Profile'!$B$12)</f>
        <v xml:space="preserve"> -</v>
      </c>
      <c r="C3076" s="308" t="str">
        <f>IF(ISBLANK($D3076)," -",'Offeror_Product Profile'!$B$13)</f>
        <v xml:space="preserve"> -</v>
      </c>
      <c r="D3076" s="340"/>
      <c r="E3076" s="341"/>
      <c r="F3076" s="336" t="str">
        <f>IF(ISBLANK($D3076)," -",'Offeror_Product Profile'!$B$10)</f>
        <v xml:space="preserve"> -</v>
      </c>
      <c r="G3076" s="336" t="str">
        <f>IF(ISBLANK($D3076)," -",'Offeror_Product Profile'!$B$11)</f>
        <v xml:space="preserve"> -</v>
      </c>
      <c r="H3076" s="309" t="str">
        <f>IF(ISBLANK($D3076),"",'Offeror_Product Profile'!$B$9)</f>
        <v/>
      </c>
      <c r="I3076" s="342"/>
      <c r="J3076" s="310" t="str">
        <f>IF(ISBLANK($D3076),"",'CDM_Requirements '!$B$149)</f>
        <v/>
      </c>
      <c r="K3076" s="338" t="str">
        <f>IF(ISBLANK($D3076),"",'CDM_Requirements '!$B$150)</f>
        <v/>
      </c>
      <c r="L3076" s="338" t="str">
        <f>IF(ISBLANK($D3076),"",'CDM_Requirements '!$B$151)</f>
        <v/>
      </c>
      <c r="M3076" s="338" t="str">
        <f>IF(ISBLANK($D3076),"",'CDM_Requirements '!$B$152)</f>
        <v/>
      </c>
      <c r="N3076" s="338" t="str">
        <f>IF(ISBLANK($D3076),"",'CDM_Requirements '!$B$153)</f>
        <v/>
      </c>
      <c r="O3076" s="340"/>
      <c r="P3076" s="340"/>
      <c r="Q3076" s="343"/>
    </row>
    <row r="3077" spans="1:17" s="323" customFormat="1" ht="20.100000000000001" customHeight="1" x14ac:dyDescent="0.25">
      <c r="A3077" s="311"/>
      <c r="B3077" s="308" t="str">
        <f>IF(ISBLANK($D3077)," -",'Offeror_Product Profile'!$B$12)</f>
        <v xml:space="preserve"> -</v>
      </c>
      <c r="C3077" s="308" t="str">
        <f>IF(ISBLANK($D3077)," -",'Offeror_Product Profile'!$B$13)</f>
        <v xml:space="preserve"> -</v>
      </c>
      <c r="D3077" s="340"/>
      <c r="E3077" s="341"/>
      <c r="F3077" s="336" t="str">
        <f>IF(ISBLANK($D3077)," -",'Offeror_Product Profile'!$B$10)</f>
        <v xml:space="preserve"> -</v>
      </c>
      <c r="G3077" s="336" t="str">
        <f>IF(ISBLANK($D3077)," -",'Offeror_Product Profile'!$B$11)</f>
        <v xml:space="preserve"> -</v>
      </c>
      <c r="H3077" s="309" t="str">
        <f>IF(ISBLANK($D3077),"",'Offeror_Product Profile'!$B$9)</f>
        <v/>
      </c>
      <c r="I3077" s="342"/>
      <c r="J3077" s="310" t="str">
        <f>IF(ISBLANK($D3077),"",'CDM_Requirements '!$B$149)</f>
        <v/>
      </c>
      <c r="K3077" s="338" t="str">
        <f>IF(ISBLANK($D3077),"",'CDM_Requirements '!$B$150)</f>
        <v/>
      </c>
      <c r="L3077" s="338" t="str">
        <f>IF(ISBLANK($D3077),"",'CDM_Requirements '!$B$151)</f>
        <v/>
      </c>
      <c r="M3077" s="338" t="str">
        <f>IF(ISBLANK($D3077),"",'CDM_Requirements '!$B$152)</f>
        <v/>
      </c>
      <c r="N3077" s="338" t="str">
        <f>IF(ISBLANK($D3077),"",'CDM_Requirements '!$B$153)</f>
        <v/>
      </c>
      <c r="O3077" s="340"/>
      <c r="P3077" s="340"/>
      <c r="Q3077" s="343"/>
    </row>
    <row r="3078" spans="1:17" s="323" customFormat="1" ht="20.100000000000001" customHeight="1" x14ac:dyDescent="0.25">
      <c r="A3078" s="311"/>
      <c r="B3078" s="308" t="str">
        <f>IF(ISBLANK($D3078)," -",'Offeror_Product Profile'!$B$12)</f>
        <v xml:space="preserve"> -</v>
      </c>
      <c r="C3078" s="308" t="str">
        <f>IF(ISBLANK($D3078)," -",'Offeror_Product Profile'!$B$13)</f>
        <v xml:space="preserve"> -</v>
      </c>
      <c r="D3078" s="340"/>
      <c r="E3078" s="341"/>
      <c r="F3078" s="336" t="str">
        <f>IF(ISBLANK($D3078)," -",'Offeror_Product Profile'!$B$10)</f>
        <v xml:space="preserve"> -</v>
      </c>
      <c r="G3078" s="336" t="str">
        <f>IF(ISBLANK($D3078)," -",'Offeror_Product Profile'!$B$11)</f>
        <v xml:space="preserve"> -</v>
      </c>
      <c r="H3078" s="309" t="str">
        <f>IF(ISBLANK($D3078),"",'Offeror_Product Profile'!$B$9)</f>
        <v/>
      </c>
      <c r="I3078" s="342"/>
      <c r="J3078" s="310" t="str">
        <f>IF(ISBLANK($D3078),"",'CDM_Requirements '!$B$149)</f>
        <v/>
      </c>
      <c r="K3078" s="338" t="str">
        <f>IF(ISBLANK($D3078),"",'CDM_Requirements '!$B$150)</f>
        <v/>
      </c>
      <c r="L3078" s="338" t="str">
        <f>IF(ISBLANK($D3078),"",'CDM_Requirements '!$B$151)</f>
        <v/>
      </c>
      <c r="M3078" s="338" t="str">
        <f>IF(ISBLANK($D3078),"",'CDM_Requirements '!$B$152)</f>
        <v/>
      </c>
      <c r="N3078" s="338" t="str">
        <f>IF(ISBLANK($D3078),"",'CDM_Requirements '!$B$153)</f>
        <v/>
      </c>
      <c r="O3078" s="340"/>
      <c r="P3078" s="340"/>
      <c r="Q3078" s="343"/>
    </row>
    <row r="3079" spans="1:17" s="323" customFormat="1" ht="20.100000000000001" customHeight="1" x14ac:dyDescent="0.25">
      <c r="A3079" s="311"/>
      <c r="B3079" s="308" t="str">
        <f>IF(ISBLANK($D3079)," -",'Offeror_Product Profile'!$B$12)</f>
        <v xml:space="preserve"> -</v>
      </c>
      <c r="C3079" s="308" t="str">
        <f>IF(ISBLANK($D3079)," -",'Offeror_Product Profile'!$B$13)</f>
        <v xml:space="preserve"> -</v>
      </c>
      <c r="D3079" s="340"/>
      <c r="E3079" s="341"/>
      <c r="F3079" s="336" t="str">
        <f>IF(ISBLANK($D3079)," -",'Offeror_Product Profile'!$B$10)</f>
        <v xml:space="preserve"> -</v>
      </c>
      <c r="G3079" s="336" t="str">
        <f>IF(ISBLANK($D3079)," -",'Offeror_Product Profile'!$B$11)</f>
        <v xml:space="preserve"> -</v>
      </c>
      <c r="H3079" s="309" t="str">
        <f>IF(ISBLANK($D3079),"",'Offeror_Product Profile'!$B$9)</f>
        <v/>
      </c>
      <c r="I3079" s="342"/>
      <c r="J3079" s="310" t="str">
        <f>IF(ISBLANK($D3079),"",'CDM_Requirements '!$B$149)</f>
        <v/>
      </c>
      <c r="K3079" s="338" t="str">
        <f>IF(ISBLANK($D3079),"",'CDM_Requirements '!$B$150)</f>
        <v/>
      </c>
      <c r="L3079" s="338" t="str">
        <f>IF(ISBLANK($D3079),"",'CDM_Requirements '!$B$151)</f>
        <v/>
      </c>
      <c r="M3079" s="338" t="str">
        <f>IF(ISBLANK($D3079),"",'CDM_Requirements '!$B$152)</f>
        <v/>
      </c>
      <c r="N3079" s="338" t="str">
        <f>IF(ISBLANK($D3079),"",'CDM_Requirements '!$B$153)</f>
        <v/>
      </c>
      <c r="O3079" s="340"/>
      <c r="P3079" s="340"/>
      <c r="Q3079" s="343"/>
    </row>
    <row r="3080" spans="1:17" s="323" customFormat="1" ht="20.100000000000001" customHeight="1" x14ac:dyDescent="0.25">
      <c r="A3080" s="311"/>
      <c r="B3080" s="308" t="str">
        <f>IF(ISBLANK($D3080)," -",'Offeror_Product Profile'!$B$12)</f>
        <v xml:space="preserve"> -</v>
      </c>
      <c r="C3080" s="308" t="str">
        <f>IF(ISBLANK($D3080)," -",'Offeror_Product Profile'!$B$13)</f>
        <v xml:space="preserve"> -</v>
      </c>
      <c r="D3080" s="340"/>
      <c r="E3080" s="341"/>
      <c r="F3080" s="336" t="str">
        <f>IF(ISBLANK($D3080)," -",'Offeror_Product Profile'!$B$10)</f>
        <v xml:space="preserve"> -</v>
      </c>
      <c r="G3080" s="336" t="str">
        <f>IF(ISBLANK($D3080)," -",'Offeror_Product Profile'!$B$11)</f>
        <v xml:space="preserve"> -</v>
      </c>
      <c r="H3080" s="309" t="str">
        <f>IF(ISBLANK($D3080),"",'Offeror_Product Profile'!$B$9)</f>
        <v/>
      </c>
      <c r="I3080" s="342"/>
      <c r="J3080" s="310" t="str">
        <f>IF(ISBLANK($D3080),"",'CDM_Requirements '!$B$149)</f>
        <v/>
      </c>
      <c r="K3080" s="338" t="str">
        <f>IF(ISBLANK($D3080),"",'CDM_Requirements '!$B$150)</f>
        <v/>
      </c>
      <c r="L3080" s="338" t="str">
        <f>IF(ISBLANK($D3080),"",'CDM_Requirements '!$B$151)</f>
        <v/>
      </c>
      <c r="M3080" s="338" t="str">
        <f>IF(ISBLANK($D3080),"",'CDM_Requirements '!$B$152)</f>
        <v/>
      </c>
      <c r="N3080" s="338" t="str">
        <f>IF(ISBLANK($D3080),"",'CDM_Requirements '!$B$153)</f>
        <v/>
      </c>
      <c r="O3080" s="340"/>
      <c r="P3080" s="340"/>
      <c r="Q3080" s="343"/>
    </row>
    <row r="3081" spans="1:17" s="323" customFormat="1" ht="20.100000000000001" customHeight="1" x14ac:dyDescent="0.25">
      <c r="A3081" s="311"/>
      <c r="B3081" s="308" t="str">
        <f>IF(ISBLANK($D3081)," -",'Offeror_Product Profile'!$B$12)</f>
        <v xml:space="preserve"> -</v>
      </c>
      <c r="C3081" s="308" t="str">
        <f>IF(ISBLANK($D3081)," -",'Offeror_Product Profile'!$B$13)</f>
        <v xml:space="preserve"> -</v>
      </c>
      <c r="D3081" s="340"/>
      <c r="E3081" s="341"/>
      <c r="F3081" s="336" t="str">
        <f>IF(ISBLANK($D3081)," -",'Offeror_Product Profile'!$B$10)</f>
        <v xml:space="preserve"> -</v>
      </c>
      <c r="G3081" s="336" t="str">
        <f>IF(ISBLANK($D3081)," -",'Offeror_Product Profile'!$B$11)</f>
        <v xml:space="preserve"> -</v>
      </c>
      <c r="H3081" s="309" t="str">
        <f>IF(ISBLANK($D3081),"",'Offeror_Product Profile'!$B$9)</f>
        <v/>
      </c>
      <c r="I3081" s="342"/>
      <c r="J3081" s="310" t="str">
        <f>IF(ISBLANK($D3081),"",'CDM_Requirements '!$B$149)</f>
        <v/>
      </c>
      <c r="K3081" s="338" t="str">
        <f>IF(ISBLANK($D3081),"",'CDM_Requirements '!$B$150)</f>
        <v/>
      </c>
      <c r="L3081" s="338" t="str">
        <f>IF(ISBLANK($D3081),"",'CDM_Requirements '!$B$151)</f>
        <v/>
      </c>
      <c r="M3081" s="338" t="str">
        <f>IF(ISBLANK($D3081),"",'CDM_Requirements '!$B$152)</f>
        <v/>
      </c>
      <c r="N3081" s="338" t="str">
        <f>IF(ISBLANK($D3081),"",'CDM_Requirements '!$B$153)</f>
        <v/>
      </c>
      <c r="O3081" s="340"/>
      <c r="P3081" s="340"/>
      <c r="Q3081" s="343"/>
    </row>
    <row r="3082" spans="1:17" s="323" customFormat="1" ht="20.100000000000001" customHeight="1" x14ac:dyDescent="0.25">
      <c r="A3082" s="311"/>
      <c r="B3082" s="308" t="str">
        <f>IF(ISBLANK($D3082)," -",'Offeror_Product Profile'!$B$12)</f>
        <v xml:space="preserve"> -</v>
      </c>
      <c r="C3082" s="308" t="str">
        <f>IF(ISBLANK($D3082)," -",'Offeror_Product Profile'!$B$13)</f>
        <v xml:space="preserve"> -</v>
      </c>
      <c r="D3082" s="340"/>
      <c r="E3082" s="341"/>
      <c r="F3082" s="336" t="str">
        <f>IF(ISBLANK($D3082)," -",'Offeror_Product Profile'!$B$10)</f>
        <v xml:space="preserve"> -</v>
      </c>
      <c r="G3082" s="336" t="str">
        <f>IF(ISBLANK($D3082)," -",'Offeror_Product Profile'!$B$11)</f>
        <v xml:space="preserve"> -</v>
      </c>
      <c r="H3082" s="309" t="str">
        <f>IF(ISBLANK($D3082),"",'Offeror_Product Profile'!$B$9)</f>
        <v/>
      </c>
      <c r="I3082" s="342"/>
      <c r="J3082" s="310" t="str">
        <f>IF(ISBLANK($D3082),"",'CDM_Requirements '!$B$149)</f>
        <v/>
      </c>
      <c r="K3082" s="338" t="str">
        <f>IF(ISBLANK($D3082),"",'CDM_Requirements '!$B$150)</f>
        <v/>
      </c>
      <c r="L3082" s="338" t="str">
        <f>IF(ISBLANK($D3082),"",'CDM_Requirements '!$B$151)</f>
        <v/>
      </c>
      <c r="M3082" s="338" t="str">
        <f>IF(ISBLANK($D3082),"",'CDM_Requirements '!$B$152)</f>
        <v/>
      </c>
      <c r="N3082" s="338" t="str">
        <f>IF(ISBLANK($D3082),"",'CDM_Requirements '!$B$153)</f>
        <v/>
      </c>
      <c r="O3082" s="340"/>
      <c r="P3082" s="340"/>
      <c r="Q3082" s="343"/>
    </row>
    <row r="3083" spans="1:17" s="323" customFormat="1" ht="20.100000000000001" customHeight="1" x14ac:dyDescent="0.25">
      <c r="A3083" s="311"/>
      <c r="B3083" s="308" t="str">
        <f>IF(ISBLANK($D3083)," -",'Offeror_Product Profile'!$B$12)</f>
        <v xml:space="preserve"> -</v>
      </c>
      <c r="C3083" s="308" t="str">
        <f>IF(ISBLANK($D3083)," -",'Offeror_Product Profile'!$B$13)</f>
        <v xml:space="preserve"> -</v>
      </c>
      <c r="D3083" s="340"/>
      <c r="E3083" s="341"/>
      <c r="F3083" s="336" t="str">
        <f>IF(ISBLANK($D3083)," -",'Offeror_Product Profile'!$B$10)</f>
        <v xml:space="preserve"> -</v>
      </c>
      <c r="G3083" s="336" t="str">
        <f>IF(ISBLANK($D3083)," -",'Offeror_Product Profile'!$B$11)</f>
        <v xml:space="preserve"> -</v>
      </c>
      <c r="H3083" s="309" t="str">
        <f>IF(ISBLANK($D3083),"",'Offeror_Product Profile'!$B$9)</f>
        <v/>
      </c>
      <c r="I3083" s="342"/>
      <c r="J3083" s="310" t="str">
        <f>IF(ISBLANK($D3083),"",'CDM_Requirements '!$B$149)</f>
        <v/>
      </c>
      <c r="K3083" s="338" t="str">
        <f>IF(ISBLANK($D3083),"",'CDM_Requirements '!$B$150)</f>
        <v/>
      </c>
      <c r="L3083" s="338" t="str">
        <f>IF(ISBLANK($D3083),"",'CDM_Requirements '!$B$151)</f>
        <v/>
      </c>
      <c r="M3083" s="338" t="str">
        <f>IF(ISBLANK($D3083),"",'CDM_Requirements '!$B$152)</f>
        <v/>
      </c>
      <c r="N3083" s="338" t="str">
        <f>IF(ISBLANK($D3083),"",'CDM_Requirements '!$B$153)</f>
        <v/>
      </c>
      <c r="O3083" s="340"/>
      <c r="P3083" s="340"/>
      <c r="Q3083" s="343"/>
    </row>
    <row r="3084" spans="1:17" s="323" customFormat="1" ht="20.100000000000001" customHeight="1" x14ac:dyDescent="0.25">
      <c r="A3084" s="311"/>
      <c r="B3084" s="308" t="str">
        <f>IF(ISBLANK($D3084)," -",'Offeror_Product Profile'!$B$12)</f>
        <v xml:space="preserve"> -</v>
      </c>
      <c r="C3084" s="308" t="str">
        <f>IF(ISBLANK($D3084)," -",'Offeror_Product Profile'!$B$13)</f>
        <v xml:space="preserve"> -</v>
      </c>
      <c r="D3084" s="340"/>
      <c r="E3084" s="341"/>
      <c r="F3084" s="336" t="str">
        <f>IF(ISBLANK($D3084)," -",'Offeror_Product Profile'!$B$10)</f>
        <v xml:space="preserve"> -</v>
      </c>
      <c r="G3084" s="336" t="str">
        <f>IF(ISBLANK($D3084)," -",'Offeror_Product Profile'!$B$11)</f>
        <v xml:space="preserve"> -</v>
      </c>
      <c r="H3084" s="309" t="str">
        <f>IF(ISBLANK($D3084),"",'Offeror_Product Profile'!$B$9)</f>
        <v/>
      </c>
      <c r="I3084" s="342"/>
      <c r="J3084" s="310" t="str">
        <f>IF(ISBLANK($D3084),"",'CDM_Requirements '!$B$149)</f>
        <v/>
      </c>
      <c r="K3084" s="338" t="str">
        <f>IF(ISBLANK($D3084),"",'CDM_Requirements '!$B$150)</f>
        <v/>
      </c>
      <c r="L3084" s="338" t="str">
        <f>IF(ISBLANK($D3084),"",'CDM_Requirements '!$B$151)</f>
        <v/>
      </c>
      <c r="M3084" s="338" t="str">
        <f>IF(ISBLANK($D3084),"",'CDM_Requirements '!$B$152)</f>
        <v/>
      </c>
      <c r="N3084" s="338" t="str">
        <f>IF(ISBLANK($D3084),"",'CDM_Requirements '!$B$153)</f>
        <v/>
      </c>
      <c r="O3084" s="340"/>
      <c r="P3084" s="340"/>
      <c r="Q3084" s="343"/>
    </row>
    <row r="3085" spans="1:17" s="323" customFormat="1" ht="20.100000000000001" customHeight="1" x14ac:dyDescent="0.25">
      <c r="A3085" s="311"/>
      <c r="B3085" s="308" t="str">
        <f>IF(ISBLANK($D3085)," -",'Offeror_Product Profile'!$B$12)</f>
        <v xml:space="preserve"> -</v>
      </c>
      <c r="C3085" s="308" t="str">
        <f>IF(ISBLANK($D3085)," -",'Offeror_Product Profile'!$B$13)</f>
        <v xml:space="preserve"> -</v>
      </c>
      <c r="D3085" s="340"/>
      <c r="E3085" s="341"/>
      <c r="F3085" s="336" t="str">
        <f>IF(ISBLANK($D3085)," -",'Offeror_Product Profile'!$B$10)</f>
        <v xml:space="preserve"> -</v>
      </c>
      <c r="G3085" s="336" t="str">
        <f>IF(ISBLANK($D3085)," -",'Offeror_Product Profile'!$B$11)</f>
        <v xml:space="preserve"> -</v>
      </c>
      <c r="H3085" s="309" t="str">
        <f>IF(ISBLANK($D3085),"",'Offeror_Product Profile'!$B$9)</f>
        <v/>
      </c>
      <c r="I3085" s="342"/>
      <c r="J3085" s="310" t="str">
        <f>IF(ISBLANK($D3085),"",'CDM_Requirements '!$B$149)</f>
        <v/>
      </c>
      <c r="K3085" s="338" t="str">
        <f>IF(ISBLANK($D3085),"",'CDM_Requirements '!$B$150)</f>
        <v/>
      </c>
      <c r="L3085" s="338" t="str">
        <f>IF(ISBLANK($D3085),"",'CDM_Requirements '!$B$151)</f>
        <v/>
      </c>
      <c r="M3085" s="338" t="str">
        <f>IF(ISBLANK($D3085),"",'CDM_Requirements '!$B$152)</f>
        <v/>
      </c>
      <c r="N3085" s="338" t="str">
        <f>IF(ISBLANK($D3085),"",'CDM_Requirements '!$B$153)</f>
        <v/>
      </c>
      <c r="O3085" s="340"/>
      <c r="P3085" s="340"/>
      <c r="Q3085" s="343"/>
    </row>
    <row r="3086" spans="1:17" s="323" customFormat="1" ht="20.100000000000001" customHeight="1" x14ac:dyDescent="0.25">
      <c r="A3086" s="311"/>
      <c r="B3086" s="308" t="str">
        <f>IF(ISBLANK($D3086)," -",'Offeror_Product Profile'!$B$12)</f>
        <v xml:space="preserve"> -</v>
      </c>
      <c r="C3086" s="308" t="str">
        <f>IF(ISBLANK($D3086)," -",'Offeror_Product Profile'!$B$13)</f>
        <v xml:space="preserve"> -</v>
      </c>
      <c r="D3086" s="340"/>
      <c r="E3086" s="341"/>
      <c r="F3086" s="336" t="str">
        <f>IF(ISBLANK($D3086)," -",'Offeror_Product Profile'!$B$10)</f>
        <v xml:space="preserve"> -</v>
      </c>
      <c r="G3086" s="336" t="str">
        <f>IF(ISBLANK($D3086)," -",'Offeror_Product Profile'!$B$11)</f>
        <v xml:space="preserve"> -</v>
      </c>
      <c r="H3086" s="309" t="str">
        <f>IF(ISBLANK($D3086),"",'Offeror_Product Profile'!$B$9)</f>
        <v/>
      </c>
      <c r="I3086" s="342"/>
      <c r="J3086" s="310" t="str">
        <f>IF(ISBLANK($D3086),"",'CDM_Requirements '!$B$149)</f>
        <v/>
      </c>
      <c r="K3086" s="338" t="str">
        <f>IF(ISBLANK($D3086),"",'CDM_Requirements '!$B$150)</f>
        <v/>
      </c>
      <c r="L3086" s="338" t="str">
        <f>IF(ISBLANK($D3086),"",'CDM_Requirements '!$B$151)</f>
        <v/>
      </c>
      <c r="M3086" s="338" t="str">
        <f>IF(ISBLANK($D3086),"",'CDM_Requirements '!$B$152)</f>
        <v/>
      </c>
      <c r="N3086" s="338" t="str">
        <f>IF(ISBLANK($D3086),"",'CDM_Requirements '!$B$153)</f>
        <v/>
      </c>
      <c r="O3086" s="340"/>
      <c r="P3086" s="340"/>
      <c r="Q3086" s="343"/>
    </row>
    <row r="3087" spans="1:17" s="323" customFormat="1" ht="20.100000000000001" customHeight="1" x14ac:dyDescent="0.25">
      <c r="A3087" s="311"/>
      <c r="B3087" s="308" t="str">
        <f>IF(ISBLANK($D3087)," -",'Offeror_Product Profile'!$B$12)</f>
        <v xml:space="preserve"> -</v>
      </c>
      <c r="C3087" s="308" t="str">
        <f>IF(ISBLANK($D3087)," -",'Offeror_Product Profile'!$B$13)</f>
        <v xml:space="preserve"> -</v>
      </c>
      <c r="D3087" s="340"/>
      <c r="E3087" s="341"/>
      <c r="F3087" s="336" t="str">
        <f>IF(ISBLANK($D3087)," -",'Offeror_Product Profile'!$B$10)</f>
        <v xml:space="preserve"> -</v>
      </c>
      <c r="G3087" s="336" t="str">
        <f>IF(ISBLANK($D3087)," -",'Offeror_Product Profile'!$B$11)</f>
        <v xml:space="preserve"> -</v>
      </c>
      <c r="H3087" s="309" t="str">
        <f>IF(ISBLANK($D3087),"",'Offeror_Product Profile'!$B$9)</f>
        <v/>
      </c>
      <c r="I3087" s="342"/>
      <c r="J3087" s="310" t="str">
        <f>IF(ISBLANK($D3087),"",'CDM_Requirements '!$B$149)</f>
        <v/>
      </c>
      <c r="K3087" s="338" t="str">
        <f>IF(ISBLANK($D3087),"",'CDM_Requirements '!$B$150)</f>
        <v/>
      </c>
      <c r="L3087" s="338" t="str">
        <f>IF(ISBLANK($D3087),"",'CDM_Requirements '!$B$151)</f>
        <v/>
      </c>
      <c r="M3087" s="338" t="str">
        <f>IF(ISBLANK($D3087),"",'CDM_Requirements '!$B$152)</f>
        <v/>
      </c>
      <c r="N3087" s="338" t="str">
        <f>IF(ISBLANK($D3087),"",'CDM_Requirements '!$B$153)</f>
        <v/>
      </c>
      <c r="O3087" s="340"/>
      <c r="P3087" s="340"/>
      <c r="Q3087" s="343"/>
    </row>
    <row r="3088" spans="1:17" s="323" customFormat="1" ht="20.100000000000001" customHeight="1" x14ac:dyDescent="0.25">
      <c r="A3088" s="311"/>
      <c r="B3088" s="308" t="str">
        <f>IF(ISBLANK($D3088)," -",'Offeror_Product Profile'!$B$12)</f>
        <v xml:space="preserve"> -</v>
      </c>
      <c r="C3088" s="308" t="str">
        <f>IF(ISBLANK($D3088)," -",'Offeror_Product Profile'!$B$13)</f>
        <v xml:space="preserve"> -</v>
      </c>
      <c r="D3088" s="340"/>
      <c r="E3088" s="341"/>
      <c r="F3088" s="336" t="str">
        <f>IF(ISBLANK($D3088)," -",'Offeror_Product Profile'!$B$10)</f>
        <v xml:space="preserve"> -</v>
      </c>
      <c r="G3088" s="336" t="str">
        <f>IF(ISBLANK($D3088)," -",'Offeror_Product Profile'!$B$11)</f>
        <v xml:space="preserve"> -</v>
      </c>
      <c r="H3088" s="309" t="str">
        <f>IF(ISBLANK($D3088),"",'Offeror_Product Profile'!$B$9)</f>
        <v/>
      </c>
      <c r="I3088" s="342"/>
      <c r="J3088" s="310" t="str">
        <f>IF(ISBLANK($D3088),"",'CDM_Requirements '!$B$149)</f>
        <v/>
      </c>
      <c r="K3088" s="338" t="str">
        <f>IF(ISBLANK($D3088),"",'CDM_Requirements '!$B$150)</f>
        <v/>
      </c>
      <c r="L3088" s="338" t="str">
        <f>IF(ISBLANK($D3088),"",'CDM_Requirements '!$B$151)</f>
        <v/>
      </c>
      <c r="M3088" s="338" t="str">
        <f>IF(ISBLANK($D3088),"",'CDM_Requirements '!$B$152)</f>
        <v/>
      </c>
      <c r="N3088" s="338" t="str">
        <f>IF(ISBLANK($D3088),"",'CDM_Requirements '!$B$153)</f>
        <v/>
      </c>
      <c r="O3088" s="340"/>
      <c r="P3088" s="340"/>
      <c r="Q3088" s="343"/>
    </row>
    <row r="3089" spans="1:17" s="323" customFormat="1" ht="20.100000000000001" customHeight="1" x14ac:dyDescent="0.25">
      <c r="A3089" s="311"/>
      <c r="B3089" s="308" t="str">
        <f>IF(ISBLANK($D3089)," -",'Offeror_Product Profile'!$B$12)</f>
        <v xml:space="preserve"> -</v>
      </c>
      <c r="C3089" s="308" t="str">
        <f>IF(ISBLANK($D3089)," -",'Offeror_Product Profile'!$B$13)</f>
        <v xml:space="preserve"> -</v>
      </c>
      <c r="D3089" s="340"/>
      <c r="E3089" s="341"/>
      <c r="F3089" s="336" t="str">
        <f>IF(ISBLANK($D3089)," -",'Offeror_Product Profile'!$B$10)</f>
        <v xml:space="preserve"> -</v>
      </c>
      <c r="G3089" s="336" t="str">
        <f>IF(ISBLANK($D3089)," -",'Offeror_Product Profile'!$B$11)</f>
        <v xml:space="preserve"> -</v>
      </c>
      <c r="H3089" s="309" t="str">
        <f>IF(ISBLANK($D3089),"",'Offeror_Product Profile'!$B$9)</f>
        <v/>
      </c>
      <c r="I3089" s="342"/>
      <c r="J3089" s="310" t="str">
        <f>IF(ISBLANK($D3089),"",'CDM_Requirements '!$B$149)</f>
        <v/>
      </c>
      <c r="K3089" s="338" t="str">
        <f>IF(ISBLANK($D3089),"",'CDM_Requirements '!$B$150)</f>
        <v/>
      </c>
      <c r="L3089" s="338" t="str">
        <f>IF(ISBLANK($D3089),"",'CDM_Requirements '!$B$151)</f>
        <v/>
      </c>
      <c r="M3089" s="338" t="str">
        <f>IF(ISBLANK($D3089),"",'CDM_Requirements '!$B$152)</f>
        <v/>
      </c>
      <c r="N3089" s="338" t="str">
        <f>IF(ISBLANK($D3089),"",'CDM_Requirements '!$B$153)</f>
        <v/>
      </c>
      <c r="O3089" s="340"/>
      <c r="P3089" s="340"/>
      <c r="Q3089" s="343"/>
    </row>
    <row r="3090" spans="1:17" s="323" customFormat="1" ht="20.100000000000001" customHeight="1" x14ac:dyDescent="0.25">
      <c r="A3090" s="311"/>
      <c r="B3090" s="308" t="str">
        <f>IF(ISBLANK($D3090)," -",'Offeror_Product Profile'!$B$12)</f>
        <v xml:space="preserve"> -</v>
      </c>
      <c r="C3090" s="308" t="str">
        <f>IF(ISBLANK($D3090)," -",'Offeror_Product Profile'!$B$13)</f>
        <v xml:space="preserve"> -</v>
      </c>
      <c r="D3090" s="340"/>
      <c r="E3090" s="341"/>
      <c r="F3090" s="336" t="str">
        <f>IF(ISBLANK($D3090)," -",'Offeror_Product Profile'!$B$10)</f>
        <v xml:space="preserve"> -</v>
      </c>
      <c r="G3090" s="336" t="str">
        <f>IF(ISBLANK($D3090)," -",'Offeror_Product Profile'!$B$11)</f>
        <v xml:space="preserve"> -</v>
      </c>
      <c r="H3090" s="309" t="str">
        <f>IF(ISBLANK($D3090),"",'Offeror_Product Profile'!$B$9)</f>
        <v/>
      </c>
      <c r="I3090" s="342"/>
      <c r="J3090" s="310" t="str">
        <f>IF(ISBLANK($D3090),"",'CDM_Requirements '!$B$149)</f>
        <v/>
      </c>
      <c r="K3090" s="338" t="str">
        <f>IF(ISBLANK($D3090),"",'CDM_Requirements '!$B$150)</f>
        <v/>
      </c>
      <c r="L3090" s="338" t="str">
        <f>IF(ISBLANK($D3090),"",'CDM_Requirements '!$B$151)</f>
        <v/>
      </c>
      <c r="M3090" s="338" t="str">
        <f>IF(ISBLANK($D3090),"",'CDM_Requirements '!$B$152)</f>
        <v/>
      </c>
      <c r="N3090" s="338" t="str">
        <f>IF(ISBLANK($D3090),"",'CDM_Requirements '!$B$153)</f>
        <v/>
      </c>
      <c r="O3090" s="340"/>
      <c r="P3090" s="340"/>
      <c r="Q3090" s="343"/>
    </row>
    <row r="3091" spans="1:17" s="323" customFormat="1" ht="20.100000000000001" customHeight="1" x14ac:dyDescent="0.25">
      <c r="A3091" s="311"/>
      <c r="B3091" s="308" t="str">
        <f>IF(ISBLANK($D3091)," -",'Offeror_Product Profile'!$B$12)</f>
        <v xml:space="preserve"> -</v>
      </c>
      <c r="C3091" s="308" t="str">
        <f>IF(ISBLANK($D3091)," -",'Offeror_Product Profile'!$B$13)</f>
        <v xml:space="preserve"> -</v>
      </c>
      <c r="D3091" s="340"/>
      <c r="E3091" s="341"/>
      <c r="F3091" s="336" t="str">
        <f>IF(ISBLANK($D3091)," -",'Offeror_Product Profile'!$B$10)</f>
        <v xml:space="preserve"> -</v>
      </c>
      <c r="G3091" s="336" t="str">
        <f>IF(ISBLANK($D3091)," -",'Offeror_Product Profile'!$B$11)</f>
        <v xml:space="preserve"> -</v>
      </c>
      <c r="H3091" s="309" t="str">
        <f>IF(ISBLANK($D3091),"",'Offeror_Product Profile'!$B$9)</f>
        <v/>
      </c>
      <c r="I3091" s="342"/>
      <c r="J3091" s="310" t="str">
        <f>IF(ISBLANK($D3091),"",'CDM_Requirements '!$B$149)</f>
        <v/>
      </c>
      <c r="K3091" s="338" t="str">
        <f>IF(ISBLANK($D3091),"",'CDM_Requirements '!$B$150)</f>
        <v/>
      </c>
      <c r="L3091" s="338" t="str">
        <f>IF(ISBLANK($D3091),"",'CDM_Requirements '!$B$151)</f>
        <v/>
      </c>
      <c r="M3091" s="338" t="str">
        <f>IF(ISBLANK($D3091),"",'CDM_Requirements '!$B$152)</f>
        <v/>
      </c>
      <c r="N3091" s="338" t="str">
        <f>IF(ISBLANK($D3091),"",'CDM_Requirements '!$B$153)</f>
        <v/>
      </c>
      <c r="O3091" s="340"/>
      <c r="P3091" s="340"/>
      <c r="Q3091" s="343"/>
    </row>
    <row r="3092" spans="1:17" s="323" customFormat="1" ht="20.100000000000001" customHeight="1" x14ac:dyDescent="0.25">
      <c r="A3092" s="311"/>
      <c r="B3092" s="308" t="str">
        <f>IF(ISBLANK($D3092)," -",'Offeror_Product Profile'!$B$12)</f>
        <v xml:space="preserve"> -</v>
      </c>
      <c r="C3092" s="308" t="str">
        <f>IF(ISBLANK($D3092)," -",'Offeror_Product Profile'!$B$13)</f>
        <v xml:space="preserve"> -</v>
      </c>
      <c r="D3092" s="340"/>
      <c r="E3092" s="341"/>
      <c r="F3092" s="336" t="str">
        <f>IF(ISBLANK($D3092)," -",'Offeror_Product Profile'!$B$10)</f>
        <v xml:space="preserve"> -</v>
      </c>
      <c r="G3092" s="336" t="str">
        <f>IF(ISBLANK($D3092)," -",'Offeror_Product Profile'!$B$11)</f>
        <v xml:space="preserve"> -</v>
      </c>
      <c r="H3092" s="309" t="str">
        <f>IF(ISBLANK($D3092),"",'Offeror_Product Profile'!$B$9)</f>
        <v/>
      </c>
      <c r="I3092" s="342"/>
      <c r="J3092" s="310" t="str">
        <f>IF(ISBLANK($D3092),"",'CDM_Requirements '!$B$149)</f>
        <v/>
      </c>
      <c r="K3092" s="338" t="str">
        <f>IF(ISBLANK($D3092),"",'CDM_Requirements '!$B$150)</f>
        <v/>
      </c>
      <c r="L3092" s="338" t="str">
        <f>IF(ISBLANK($D3092),"",'CDM_Requirements '!$B$151)</f>
        <v/>
      </c>
      <c r="M3092" s="338" t="str">
        <f>IF(ISBLANK($D3092),"",'CDM_Requirements '!$B$152)</f>
        <v/>
      </c>
      <c r="N3092" s="338" t="str">
        <f>IF(ISBLANK($D3092),"",'CDM_Requirements '!$B$153)</f>
        <v/>
      </c>
      <c r="O3092" s="340"/>
      <c r="P3092" s="340"/>
      <c r="Q3092" s="343"/>
    </row>
    <row r="3093" spans="1:17" s="323" customFormat="1" ht="20.100000000000001" customHeight="1" x14ac:dyDescent="0.25">
      <c r="A3093" s="311"/>
      <c r="B3093" s="308" t="str">
        <f>IF(ISBLANK($D3093)," -",'Offeror_Product Profile'!$B$12)</f>
        <v xml:space="preserve"> -</v>
      </c>
      <c r="C3093" s="308" t="str">
        <f>IF(ISBLANK($D3093)," -",'Offeror_Product Profile'!$B$13)</f>
        <v xml:space="preserve"> -</v>
      </c>
      <c r="D3093" s="340"/>
      <c r="E3093" s="341"/>
      <c r="F3093" s="336" t="str">
        <f>IF(ISBLANK($D3093)," -",'Offeror_Product Profile'!$B$10)</f>
        <v xml:space="preserve"> -</v>
      </c>
      <c r="G3093" s="336" t="str">
        <f>IF(ISBLANK($D3093)," -",'Offeror_Product Profile'!$B$11)</f>
        <v xml:space="preserve"> -</v>
      </c>
      <c r="H3093" s="309" t="str">
        <f>IF(ISBLANK($D3093),"",'Offeror_Product Profile'!$B$9)</f>
        <v/>
      </c>
      <c r="I3093" s="342"/>
      <c r="J3093" s="310" t="str">
        <f>IF(ISBLANK($D3093),"",'CDM_Requirements '!$B$149)</f>
        <v/>
      </c>
      <c r="K3093" s="338" t="str">
        <f>IF(ISBLANK($D3093),"",'CDM_Requirements '!$B$150)</f>
        <v/>
      </c>
      <c r="L3093" s="338" t="str">
        <f>IF(ISBLANK($D3093),"",'CDM_Requirements '!$B$151)</f>
        <v/>
      </c>
      <c r="M3093" s="338" t="str">
        <f>IF(ISBLANK($D3093),"",'CDM_Requirements '!$B$152)</f>
        <v/>
      </c>
      <c r="N3093" s="338" t="str">
        <f>IF(ISBLANK($D3093),"",'CDM_Requirements '!$B$153)</f>
        <v/>
      </c>
      <c r="O3093" s="340"/>
      <c r="P3093" s="340"/>
      <c r="Q3093" s="343"/>
    </row>
    <row r="3094" spans="1:17" s="323" customFormat="1" ht="20.100000000000001" customHeight="1" x14ac:dyDescent="0.25">
      <c r="A3094" s="311"/>
      <c r="B3094" s="308" t="str">
        <f>IF(ISBLANK($D3094)," -",'Offeror_Product Profile'!$B$12)</f>
        <v xml:space="preserve"> -</v>
      </c>
      <c r="C3094" s="308" t="str">
        <f>IF(ISBLANK($D3094)," -",'Offeror_Product Profile'!$B$13)</f>
        <v xml:space="preserve"> -</v>
      </c>
      <c r="D3094" s="340"/>
      <c r="E3094" s="341"/>
      <c r="F3094" s="336" t="str">
        <f>IF(ISBLANK($D3094)," -",'Offeror_Product Profile'!$B$10)</f>
        <v xml:space="preserve"> -</v>
      </c>
      <c r="G3094" s="336" t="str">
        <f>IF(ISBLANK($D3094)," -",'Offeror_Product Profile'!$B$11)</f>
        <v xml:space="preserve"> -</v>
      </c>
      <c r="H3094" s="309" t="str">
        <f>IF(ISBLANK($D3094),"",'Offeror_Product Profile'!$B$9)</f>
        <v/>
      </c>
      <c r="I3094" s="342"/>
      <c r="J3094" s="310" t="str">
        <f>IF(ISBLANK($D3094),"",'CDM_Requirements '!$B$149)</f>
        <v/>
      </c>
      <c r="K3094" s="338" t="str">
        <f>IF(ISBLANK($D3094),"",'CDM_Requirements '!$B$150)</f>
        <v/>
      </c>
      <c r="L3094" s="338" t="str">
        <f>IF(ISBLANK($D3094),"",'CDM_Requirements '!$B$151)</f>
        <v/>
      </c>
      <c r="M3094" s="338" t="str">
        <f>IF(ISBLANK($D3094),"",'CDM_Requirements '!$B$152)</f>
        <v/>
      </c>
      <c r="N3094" s="338" t="str">
        <f>IF(ISBLANK($D3094),"",'CDM_Requirements '!$B$153)</f>
        <v/>
      </c>
      <c r="O3094" s="340"/>
      <c r="P3094" s="340"/>
      <c r="Q3094" s="343"/>
    </row>
    <row r="3095" spans="1:17" s="323" customFormat="1" ht="20.100000000000001" customHeight="1" x14ac:dyDescent="0.25">
      <c r="A3095" s="311"/>
      <c r="B3095" s="308" t="str">
        <f>IF(ISBLANK($D3095)," -",'Offeror_Product Profile'!$B$12)</f>
        <v xml:space="preserve"> -</v>
      </c>
      <c r="C3095" s="308" t="str">
        <f>IF(ISBLANK($D3095)," -",'Offeror_Product Profile'!$B$13)</f>
        <v xml:space="preserve"> -</v>
      </c>
      <c r="D3095" s="340"/>
      <c r="E3095" s="341"/>
      <c r="F3095" s="336" t="str">
        <f>IF(ISBLANK($D3095)," -",'Offeror_Product Profile'!$B$10)</f>
        <v xml:space="preserve"> -</v>
      </c>
      <c r="G3095" s="336" t="str">
        <f>IF(ISBLANK($D3095)," -",'Offeror_Product Profile'!$B$11)</f>
        <v xml:space="preserve"> -</v>
      </c>
      <c r="H3095" s="309" t="str">
        <f>IF(ISBLANK($D3095),"",'Offeror_Product Profile'!$B$9)</f>
        <v/>
      </c>
      <c r="I3095" s="342"/>
      <c r="J3095" s="310" t="str">
        <f>IF(ISBLANK($D3095),"",'CDM_Requirements '!$B$149)</f>
        <v/>
      </c>
      <c r="K3095" s="338" t="str">
        <f>IF(ISBLANK($D3095),"",'CDM_Requirements '!$B$150)</f>
        <v/>
      </c>
      <c r="L3095" s="338" t="str">
        <f>IF(ISBLANK($D3095),"",'CDM_Requirements '!$B$151)</f>
        <v/>
      </c>
      <c r="M3095" s="338" t="str">
        <f>IF(ISBLANK($D3095),"",'CDM_Requirements '!$B$152)</f>
        <v/>
      </c>
      <c r="N3095" s="338" t="str">
        <f>IF(ISBLANK($D3095),"",'CDM_Requirements '!$B$153)</f>
        <v/>
      </c>
      <c r="O3095" s="340"/>
      <c r="P3095" s="340"/>
      <c r="Q3095" s="343"/>
    </row>
    <row r="3096" spans="1:17" s="323" customFormat="1" ht="20.100000000000001" customHeight="1" x14ac:dyDescent="0.25">
      <c r="A3096" s="311"/>
      <c r="B3096" s="308" t="str">
        <f>IF(ISBLANK($D3096)," -",'Offeror_Product Profile'!$B$12)</f>
        <v xml:space="preserve"> -</v>
      </c>
      <c r="C3096" s="308" t="str">
        <f>IF(ISBLANK($D3096)," -",'Offeror_Product Profile'!$B$13)</f>
        <v xml:space="preserve"> -</v>
      </c>
      <c r="D3096" s="340"/>
      <c r="E3096" s="341"/>
      <c r="F3096" s="336" t="str">
        <f>IF(ISBLANK($D3096)," -",'Offeror_Product Profile'!$B$10)</f>
        <v xml:space="preserve"> -</v>
      </c>
      <c r="G3096" s="336" t="str">
        <f>IF(ISBLANK($D3096)," -",'Offeror_Product Profile'!$B$11)</f>
        <v xml:space="preserve"> -</v>
      </c>
      <c r="H3096" s="309" t="str">
        <f>IF(ISBLANK($D3096),"",'Offeror_Product Profile'!$B$9)</f>
        <v/>
      </c>
      <c r="I3096" s="342"/>
      <c r="J3096" s="310" t="str">
        <f>IF(ISBLANK($D3096),"",'CDM_Requirements '!$B$149)</f>
        <v/>
      </c>
      <c r="K3096" s="338" t="str">
        <f>IF(ISBLANK($D3096),"",'CDM_Requirements '!$B$150)</f>
        <v/>
      </c>
      <c r="L3096" s="338" t="str">
        <f>IF(ISBLANK($D3096),"",'CDM_Requirements '!$B$151)</f>
        <v/>
      </c>
      <c r="M3096" s="338" t="str">
        <f>IF(ISBLANK($D3096),"",'CDM_Requirements '!$B$152)</f>
        <v/>
      </c>
      <c r="N3096" s="338" t="str">
        <f>IF(ISBLANK($D3096),"",'CDM_Requirements '!$B$153)</f>
        <v/>
      </c>
      <c r="O3096" s="340"/>
      <c r="P3096" s="340"/>
      <c r="Q3096" s="343"/>
    </row>
    <row r="3097" spans="1:17" s="323" customFormat="1" ht="20.100000000000001" customHeight="1" x14ac:dyDescent="0.25">
      <c r="A3097" s="311"/>
      <c r="B3097" s="308" t="str">
        <f>IF(ISBLANK($D3097)," -",'Offeror_Product Profile'!$B$12)</f>
        <v xml:space="preserve"> -</v>
      </c>
      <c r="C3097" s="308" t="str">
        <f>IF(ISBLANK($D3097)," -",'Offeror_Product Profile'!$B$13)</f>
        <v xml:space="preserve"> -</v>
      </c>
      <c r="D3097" s="340"/>
      <c r="E3097" s="341"/>
      <c r="F3097" s="336" t="str">
        <f>IF(ISBLANK($D3097)," -",'Offeror_Product Profile'!$B$10)</f>
        <v xml:space="preserve"> -</v>
      </c>
      <c r="G3097" s="336" t="str">
        <f>IF(ISBLANK($D3097)," -",'Offeror_Product Profile'!$B$11)</f>
        <v xml:space="preserve"> -</v>
      </c>
      <c r="H3097" s="309" t="str">
        <f>IF(ISBLANK($D3097),"",'Offeror_Product Profile'!$B$9)</f>
        <v/>
      </c>
      <c r="I3097" s="342"/>
      <c r="J3097" s="310" t="str">
        <f>IF(ISBLANK($D3097),"",'CDM_Requirements '!$B$149)</f>
        <v/>
      </c>
      <c r="K3097" s="338" t="str">
        <f>IF(ISBLANK($D3097),"",'CDM_Requirements '!$B$150)</f>
        <v/>
      </c>
      <c r="L3097" s="338" t="str">
        <f>IF(ISBLANK($D3097),"",'CDM_Requirements '!$B$151)</f>
        <v/>
      </c>
      <c r="M3097" s="338" t="str">
        <f>IF(ISBLANK($D3097),"",'CDM_Requirements '!$B$152)</f>
        <v/>
      </c>
      <c r="N3097" s="338" t="str">
        <f>IF(ISBLANK($D3097),"",'CDM_Requirements '!$B$153)</f>
        <v/>
      </c>
      <c r="O3097" s="340"/>
      <c r="P3097" s="340"/>
      <c r="Q3097" s="343"/>
    </row>
    <row r="3098" spans="1:17" s="323" customFormat="1" ht="20.100000000000001" customHeight="1" x14ac:dyDescent="0.25">
      <c r="A3098" s="311"/>
      <c r="B3098" s="308" t="str">
        <f>IF(ISBLANK($D3098)," -",'Offeror_Product Profile'!$B$12)</f>
        <v xml:space="preserve"> -</v>
      </c>
      <c r="C3098" s="308" t="str">
        <f>IF(ISBLANK($D3098)," -",'Offeror_Product Profile'!$B$13)</f>
        <v xml:space="preserve"> -</v>
      </c>
      <c r="D3098" s="340"/>
      <c r="E3098" s="341"/>
      <c r="F3098" s="336" t="str">
        <f>IF(ISBLANK($D3098)," -",'Offeror_Product Profile'!$B$10)</f>
        <v xml:space="preserve"> -</v>
      </c>
      <c r="G3098" s="336" t="str">
        <f>IF(ISBLANK($D3098)," -",'Offeror_Product Profile'!$B$11)</f>
        <v xml:space="preserve"> -</v>
      </c>
      <c r="H3098" s="309" t="str">
        <f>IF(ISBLANK($D3098),"",'Offeror_Product Profile'!$B$9)</f>
        <v/>
      </c>
      <c r="I3098" s="342"/>
      <c r="J3098" s="310" t="str">
        <f>IF(ISBLANK($D3098),"",'CDM_Requirements '!$B$149)</f>
        <v/>
      </c>
      <c r="K3098" s="338" t="str">
        <f>IF(ISBLANK($D3098),"",'CDM_Requirements '!$B$150)</f>
        <v/>
      </c>
      <c r="L3098" s="338" t="str">
        <f>IF(ISBLANK($D3098),"",'CDM_Requirements '!$B$151)</f>
        <v/>
      </c>
      <c r="M3098" s="338" t="str">
        <f>IF(ISBLANK($D3098),"",'CDM_Requirements '!$B$152)</f>
        <v/>
      </c>
      <c r="N3098" s="338" t="str">
        <f>IF(ISBLANK($D3098),"",'CDM_Requirements '!$B$153)</f>
        <v/>
      </c>
      <c r="O3098" s="340"/>
      <c r="P3098" s="340"/>
      <c r="Q3098" s="343"/>
    </row>
    <row r="3099" spans="1:17" s="323" customFormat="1" ht="20.100000000000001" customHeight="1" x14ac:dyDescent="0.25">
      <c r="A3099" s="311"/>
      <c r="B3099" s="308" t="str">
        <f>IF(ISBLANK($D3099)," -",'Offeror_Product Profile'!$B$12)</f>
        <v xml:space="preserve"> -</v>
      </c>
      <c r="C3099" s="308" t="str">
        <f>IF(ISBLANK($D3099)," -",'Offeror_Product Profile'!$B$13)</f>
        <v xml:space="preserve"> -</v>
      </c>
      <c r="D3099" s="340"/>
      <c r="E3099" s="341"/>
      <c r="F3099" s="336" t="str">
        <f>IF(ISBLANK($D3099)," -",'Offeror_Product Profile'!$B$10)</f>
        <v xml:space="preserve"> -</v>
      </c>
      <c r="G3099" s="336" t="str">
        <f>IF(ISBLANK($D3099)," -",'Offeror_Product Profile'!$B$11)</f>
        <v xml:space="preserve"> -</v>
      </c>
      <c r="H3099" s="309" t="str">
        <f>IF(ISBLANK($D3099),"",'Offeror_Product Profile'!$B$9)</f>
        <v/>
      </c>
      <c r="I3099" s="342"/>
      <c r="J3099" s="310" t="str">
        <f>IF(ISBLANK($D3099),"",'CDM_Requirements '!$B$149)</f>
        <v/>
      </c>
      <c r="K3099" s="338" t="str">
        <f>IF(ISBLANK($D3099),"",'CDM_Requirements '!$B$150)</f>
        <v/>
      </c>
      <c r="L3099" s="338" t="str">
        <f>IF(ISBLANK($D3099),"",'CDM_Requirements '!$B$151)</f>
        <v/>
      </c>
      <c r="M3099" s="338" t="str">
        <f>IF(ISBLANK($D3099),"",'CDM_Requirements '!$B$152)</f>
        <v/>
      </c>
      <c r="N3099" s="338" t="str">
        <f>IF(ISBLANK($D3099),"",'CDM_Requirements '!$B$153)</f>
        <v/>
      </c>
      <c r="O3099" s="340"/>
      <c r="P3099" s="340"/>
      <c r="Q3099" s="343"/>
    </row>
    <row r="3100" spans="1:17" s="323" customFormat="1" ht="20.100000000000001" customHeight="1" x14ac:dyDescent="0.25">
      <c r="A3100" s="311"/>
      <c r="B3100" s="308" t="str">
        <f>IF(ISBLANK($D3100)," -",'Offeror_Product Profile'!$B$12)</f>
        <v xml:space="preserve"> -</v>
      </c>
      <c r="C3100" s="308" t="str">
        <f>IF(ISBLANK($D3100)," -",'Offeror_Product Profile'!$B$13)</f>
        <v xml:space="preserve"> -</v>
      </c>
      <c r="D3100" s="340"/>
      <c r="E3100" s="341"/>
      <c r="F3100" s="336" t="str">
        <f>IF(ISBLANK($D3100)," -",'Offeror_Product Profile'!$B$10)</f>
        <v xml:space="preserve"> -</v>
      </c>
      <c r="G3100" s="336" t="str">
        <f>IF(ISBLANK($D3100)," -",'Offeror_Product Profile'!$B$11)</f>
        <v xml:space="preserve"> -</v>
      </c>
      <c r="H3100" s="309" t="str">
        <f>IF(ISBLANK($D3100),"",'Offeror_Product Profile'!$B$9)</f>
        <v/>
      </c>
      <c r="I3100" s="342"/>
      <c r="J3100" s="310" t="str">
        <f>IF(ISBLANK($D3100),"",'CDM_Requirements '!$B$149)</f>
        <v/>
      </c>
      <c r="K3100" s="338" t="str">
        <f>IF(ISBLANK($D3100),"",'CDM_Requirements '!$B$150)</f>
        <v/>
      </c>
      <c r="L3100" s="338" t="str">
        <f>IF(ISBLANK($D3100),"",'CDM_Requirements '!$B$151)</f>
        <v/>
      </c>
      <c r="M3100" s="338" t="str">
        <f>IF(ISBLANK($D3100),"",'CDM_Requirements '!$B$152)</f>
        <v/>
      </c>
      <c r="N3100" s="338" t="str">
        <f>IF(ISBLANK($D3100),"",'CDM_Requirements '!$B$153)</f>
        <v/>
      </c>
      <c r="O3100" s="340"/>
      <c r="P3100" s="340"/>
      <c r="Q3100" s="343"/>
    </row>
    <row r="3101" spans="1:17" s="323" customFormat="1" ht="20.100000000000001" customHeight="1" x14ac:dyDescent="0.25">
      <c r="A3101" s="311"/>
      <c r="B3101" s="308" t="str">
        <f>IF(ISBLANK($D3101)," -",'Offeror_Product Profile'!$B$12)</f>
        <v xml:space="preserve"> -</v>
      </c>
      <c r="C3101" s="308" t="str">
        <f>IF(ISBLANK($D3101)," -",'Offeror_Product Profile'!$B$13)</f>
        <v xml:space="preserve"> -</v>
      </c>
      <c r="D3101" s="340"/>
      <c r="E3101" s="341"/>
      <c r="F3101" s="336" t="str">
        <f>IF(ISBLANK($D3101)," -",'Offeror_Product Profile'!$B$10)</f>
        <v xml:space="preserve"> -</v>
      </c>
      <c r="G3101" s="336" t="str">
        <f>IF(ISBLANK($D3101)," -",'Offeror_Product Profile'!$B$11)</f>
        <v xml:space="preserve"> -</v>
      </c>
      <c r="H3101" s="309" t="str">
        <f>IF(ISBLANK($D3101),"",'Offeror_Product Profile'!$B$9)</f>
        <v/>
      </c>
      <c r="I3101" s="342"/>
      <c r="J3101" s="310" t="str">
        <f>IF(ISBLANK($D3101),"",'CDM_Requirements '!$B$149)</f>
        <v/>
      </c>
      <c r="K3101" s="338" t="str">
        <f>IF(ISBLANK($D3101),"",'CDM_Requirements '!$B$150)</f>
        <v/>
      </c>
      <c r="L3101" s="338" t="str">
        <f>IF(ISBLANK($D3101),"",'CDM_Requirements '!$B$151)</f>
        <v/>
      </c>
      <c r="M3101" s="338" t="str">
        <f>IF(ISBLANK($D3101),"",'CDM_Requirements '!$B$152)</f>
        <v/>
      </c>
      <c r="N3101" s="338" t="str">
        <f>IF(ISBLANK($D3101),"",'CDM_Requirements '!$B$153)</f>
        <v/>
      </c>
      <c r="O3101" s="340"/>
      <c r="P3101" s="340"/>
      <c r="Q3101" s="343"/>
    </row>
    <row r="3102" spans="1:17" s="323" customFormat="1" ht="20.100000000000001" customHeight="1" x14ac:dyDescent="0.25">
      <c r="A3102" s="311"/>
      <c r="B3102" s="308" t="str">
        <f>IF(ISBLANK($D3102)," -",'Offeror_Product Profile'!$B$12)</f>
        <v xml:space="preserve"> -</v>
      </c>
      <c r="C3102" s="308" t="str">
        <f>IF(ISBLANK($D3102)," -",'Offeror_Product Profile'!$B$13)</f>
        <v xml:space="preserve"> -</v>
      </c>
      <c r="D3102" s="340"/>
      <c r="E3102" s="341"/>
      <c r="F3102" s="336" t="str">
        <f>IF(ISBLANK($D3102)," -",'Offeror_Product Profile'!$B$10)</f>
        <v xml:space="preserve"> -</v>
      </c>
      <c r="G3102" s="336" t="str">
        <f>IF(ISBLANK($D3102)," -",'Offeror_Product Profile'!$B$11)</f>
        <v xml:space="preserve"> -</v>
      </c>
      <c r="H3102" s="309" t="str">
        <f>IF(ISBLANK($D3102),"",'Offeror_Product Profile'!$B$9)</f>
        <v/>
      </c>
      <c r="I3102" s="342"/>
      <c r="J3102" s="310" t="str">
        <f>IF(ISBLANK($D3102),"",'CDM_Requirements '!$B$149)</f>
        <v/>
      </c>
      <c r="K3102" s="338" t="str">
        <f>IF(ISBLANK($D3102),"",'CDM_Requirements '!$B$150)</f>
        <v/>
      </c>
      <c r="L3102" s="338" t="str">
        <f>IF(ISBLANK($D3102),"",'CDM_Requirements '!$B$151)</f>
        <v/>
      </c>
      <c r="M3102" s="338" t="str">
        <f>IF(ISBLANK($D3102),"",'CDM_Requirements '!$B$152)</f>
        <v/>
      </c>
      <c r="N3102" s="338" t="str">
        <f>IF(ISBLANK($D3102),"",'CDM_Requirements '!$B$153)</f>
        <v/>
      </c>
      <c r="O3102" s="340"/>
      <c r="P3102" s="340"/>
      <c r="Q3102" s="343"/>
    </row>
    <row r="3103" spans="1:17" s="323" customFormat="1" ht="20.100000000000001" customHeight="1" x14ac:dyDescent="0.25">
      <c r="A3103" s="311"/>
      <c r="B3103" s="308" t="str">
        <f>IF(ISBLANK($D3103)," -",'Offeror_Product Profile'!$B$12)</f>
        <v xml:space="preserve"> -</v>
      </c>
      <c r="C3103" s="308" t="str">
        <f>IF(ISBLANK($D3103)," -",'Offeror_Product Profile'!$B$13)</f>
        <v xml:space="preserve"> -</v>
      </c>
      <c r="D3103" s="340"/>
      <c r="E3103" s="341"/>
      <c r="F3103" s="336" t="str">
        <f>IF(ISBLANK($D3103)," -",'Offeror_Product Profile'!$B$10)</f>
        <v xml:space="preserve"> -</v>
      </c>
      <c r="G3103" s="336" t="str">
        <f>IF(ISBLANK($D3103)," -",'Offeror_Product Profile'!$B$11)</f>
        <v xml:space="preserve"> -</v>
      </c>
      <c r="H3103" s="309" t="str">
        <f>IF(ISBLANK($D3103),"",'Offeror_Product Profile'!$B$9)</f>
        <v/>
      </c>
      <c r="I3103" s="342"/>
      <c r="J3103" s="310" t="str">
        <f>IF(ISBLANK($D3103),"",'CDM_Requirements '!$B$149)</f>
        <v/>
      </c>
      <c r="K3103" s="338" t="str">
        <f>IF(ISBLANK($D3103),"",'CDM_Requirements '!$B$150)</f>
        <v/>
      </c>
      <c r="L3103" s="338" t="str">
        <f>IF(ISBLANK($D3103),"",'CDM_Requirements '!$B$151)</f>
        <v/>
      </c>
      <c r="M3103" s="338" t="str">
        <f>IF(ISBLANK($D3103),"",'CDM_Requirements '!$B$152)</f>
        <v/>
      </c>
      <c r="N3103" s="338" t="str">
        <f>IF(ISBLANK($D3103),"",'CDM_Requirements '!$B$153)</f>
        <v/>
      </c>
      <c r="O3103" s="340"/>
      <c r="P3103" s="340"/>
      <c r="Q3103" s="343"/>
    </row>
    <row r="3104" spans="1:17" s="323" customFormat="1" ht="20.100000000000001" customHeight="1" x14ac:dyDescent="0.25">
      <c r="A3104" s="311"/>
      <c r="B3104" s="308" t="str">
        <f>IF(ISBLANK($D3104)," -",'Offeror_Product Profile'!$B$12)</f>
        <v xml:space="preserve"> -</v>
      </c>
      <c r="C3104" s="308" t="str">
        <f>IF(ISBLANK($D3104)," -",'Offeror_Product Profile'!$B$13)</f>
        <v xml:space="preserve"> -</v>
      </c>
      <c r="D3104" s="340"/>
      <c r="E3104" s="341"/>
      <c r="F3104" s="336" t="str">
        <f>IF(ISBLANK($D3104)," -",'Offeror_Product Profile'!$B$10)</f>
        <v xml:space="preserve"> -</v>
      </c>
      <c r="G3104" s="336" t="str">
        <f>IF(ISBLANK($D3104)," -",'Offeror_Product Profile'!$B$11)</f>
        <v xml:space="preserve"> -</v>
      </c>
      <c r="H3104" s="309" t="str">
        <f>IF(ISBLANK($D3104),"",'Offeror_Product Profile'!$B$9)</f>
        <v/>
      </c>
      <c r="I3104" s="342"/>
      <c r="J3104" s="310" t="str">
        <f>IF(ISBLANK($D3104),"",'CDM_Requirements '!$B$149)</f>
        <v/>
      </c>
      <c r="K3104" s="338" t="str">
        <f>IF(ISBLANK($D3104),"",'CDM_Requirements '!$B$150)</f>
        <v/>
      </c>
      <c r="L3104" s="338" t="str">
        <f>IF(ISBLANK($D3104),"",'CDM_Requirements '!$B$151)</f>
        <v/>
      </c>
      <c r="M3104" s="338" t="str">
        <f>IF(ISBLANK($D3104),"",'CDM_Requirements '!$B$152)</f>
        <v/>
      </c>
      <c r="N3104" s="338" t="str">
        <f>IF(ISBLANK($D3104),"",'CDM_Requirements '!$B$153)</f>
        <v/>
      </c>
      <c r="O3104" s="340"/>
      <c r="P3104" s="340"/>
      <c r="Q3104" s="343"/>
    </row>
    <row r="3105" spans="1:17" s="323" customFormat="1" ht="20.100000000000001" customHeight="1" x14ac:dyDescent="0.25">
      <c r="A3105" s="311"/>
      <c r="B3105" s="308" t="str">
        <f>IF(ISBLANK($D3105)," -",'Offeror_Product Profile'!$B$12)</f>
        <v xml:space="preserve"> -</v>
      </c>
      <c r="C3105" s="308" t="str">
        <f>IF(ISBLANK($D3105)," -",'Offeror_Product Profile'!$B$13)</f>
        <v xml:space="preserve"> -</v>
      </c>
      <c r="D3105" s="340"/>
      <c r="E3105" s="341"/>
      <c r="F3105" s="336" t="str">
        <f>IF(ISBLANK($D3105)," -",'Offeror_Product Profile'!$B$10)</f>
        <v xml:space="preserve"> -</v>
      </c>
      <c r="G3105" s="336" t="str">
        <f>IF(ISBLANK($D3105)," -",'Offeror_Product Profile'!$B$11)</f>
        <v xml:space="preserve"> -</v>
      </c>
      <c r="H3105" s="309" t="str">
        <f>IF(ISBLANK($D3105),"",'Offeror_Product Profile'!$B$9)</f>
        <v/>
      </c>
      <c r="I3105" s="342"/>
      <c r="J3105" s="310" t="str">
        <f>IF(ISBLANK($D3105),"",'CDM_Requirements '!$B$149)</f>
        <v/>
      </c>
      <c r="K3105" s="338" t="str">
        <f>IF(ISBLANK($D3105),"",'CDM_Requirements '!$B$150)</f>
        <v/>
      </c>
      <c r="L3105" s="338" t="str">
        <f>IF(ISBLANK($D3105),"",'CDM_Requirements '!$B$151)</f>
        <v/>
      </c>
      <c r="M3105" s="338" t="str">
        <f>IF(ISBLANK($D3105),"",'CDM_Requirements '!$B$152)</f>
        <v/>
      </c>
      <c r="N3105" s="338" t="str">
        <f>IF(ISBLANK($D3105),"",'CDM_Requirements '!$B$153)</f>
        <v/>
      </c>
      <c r="O3105" s="340"/>
      <c r="P3105" s="340"/>
      <c r="Q3105" s="343"/>
    </row>
    <row r="3106" spans="1:17" s="323" customFormat="1" ht="20.100000000000001" customHeight="1" x14ac:dyDescent="0.25">
      <c r="A3106" s="311"/>
      <c r="B3106" s="308" t="str">
        <f>IF(ISBLANK($D3106)," -",'Offeror_Product Profile'!$B$12)</f>
        <v xml:space="preserve"> -</v>
      </c>
      <c r="C3106" s="308" t="str">
        <f>IF(ISBLANK($D3106)," -",'Offeror_Product Profile'!$B$13)</f>
        <v xml:space="preserve"> -</v>
      </c>
      <c r="D3106" s="340"/>
      <c r="E3106" s="341"/>
      <c r="F3106" s="336" t="str">
        <f>IF(ISBLANK($D3106)," -",'Offeror_Product Profile'!$B$10)</f>
        <v xml:space="preserve"> -</v>
      </c>
      <c r="G3106" s="336" t="str">
        <f>IF(ISBLANK($D3106)," -",'Offeror_Product Profile'!$B$11)</f>
        <v xml:space="preserve"> -</v>
      </c>
      <c r="H3106" s="309" t="str">
        <f>IF(ISBLANK($D3106),"",'Offeror_Product Profile'!$B$9)</f>
        <v/>
      </c>
      <c r="I3106" s="342"/>
      <c r="J3106" s="310" t="str">
        <f>IF(ISBLANK($D3106),"",'CDM_Requirements '!$B$149)</f>
        <v/>
      </c>
      <c r="K3106" s="338" t="str">
        <f>IF(ISBLANK($D3106),"",'CDM_Requirements '!$B$150)</f>
        <v/>
      </c>
      <c r="L3106" s="338" t="str">
        <f>IF(ISBLANK($D3106),"",'CDM_Requirements '!$B$151)</f>
        <v/>
      </c>
      <c r="M3106" s="338" t="str">
        <f>IF(ISBLANK($D3106),"",'CDM_Requirements '!$B$152)</f>
        <v/>
      </c>
      <c r="N3106" s="338" t="str">
        <f>IF(ISBLANK($D3106),"",'CDM_Requirements '!$B$153)</f>
        <v/>
      </c>
      <c r="O3106" s="340"/>
      <c r="P3106" s="340"/>
      <c r="Q3106" s="343"/>
    </row>
    <row r="3107" spans="1:17" s="323" customFormat="1" ht="20.100000000000001" customHeight="1" x14ac:dyDescent="0.25">
      <c r="A3107" s="311"/>
      <c r="B3107" s="308" t="str">
        <f>IF(ISBLANK($D3107)," -",'Offeror_Product Profile'!$B$12)</f>
        <v xml:space="preserve"> -</v>
      </c>
      <c r="C3107" s="308" t="str">
        <f>IF(ISBLANK($D3107)," -",'Offeror_Product Profile'!$B$13)</f>
        <v xml:space="preserve"> -</v>
      </c>
      <c r="D3107" s="340"/>
      <c r="E3107" s="341"/>
      <c r="F3107" s="336" t="str">
        <f>IF(ISBLANK($D3107)," -",'Offeror_Product Profile'!$B$10)</f>
        <v xml:space="preserve"> -</v>
      </c>
      <c r="G3107" s="336" t="str">
        <f>IF(ISBLANK($D3107)," -",'Offeror_Product Profile'!$B$11)</f>
        <v xml:space="preserve"> -</v>
      </c>
      <c r="H3107" s="309" t="str">
        <f>IF(ISBLANK($D3107),"",'Offeror_Product Profile'!$B$9)</f>
        <v/>
      </c>
      <c r="I3107" s="342"/>
      <c r="J3107" s="310" t="str">
        <f>IF(ISBLANK($D3107),"",'CDM_Requirements '!$B$149)</f>
        <v/>
      </c>
      <c r="K3107" s="338" t="str">
        <f>IF(ISBLANK($D3107),"",'CDM_Requirements '!$B$150)</f>
        <v/>
      </c>
      <c r="L3107" s="338" t="str">
        <f>IF(ISBLANK($D3107),"",'CDM_Requirements '!$B$151)</f>
        <v/>
      </c>
      <c r="M3107" s="338" t="str">
        <f>IF(ISBLANK($D3107),"",'CDM_Requirements '!$B$152)</f>
        <v/>
      </c>
      <c r="N3107" s="338" t="str">
        <f>IF(ISBLANK($D3107),"",'CDM_Requirements '!$B$153)</f>
        <v/>
      </c>
      <c r="O3107" s="340"/>
      <c r="P3107" s="340"/>
      <c r="Q3107" s="343"/>
    </row>
    <row r="3108" spans="1:17" s="323" customFormat="1" ht="20.100000000000001" customHeight="1" x14ac:dyDescent="0.25">
      <c r="A3108" s="311"/>
      <c r="B3108" s="308" t="str">
        <f>IF(ISBLANK($D3108)," -",'Offeror_Product Profile'!$B$12)</f>
        <v xml:space="preserve"> -</v>
      </c>
      <c r="C3108" s="308" t="str">
        <f>IF(ISBLANK($D3108)," -",'Offeror_Product Profile'!$B$13)</f>
        <v xml:space="preserve"> -</v>
      </c>
      <c r="D3108" s="340"/>
      <c r="E3108" s="341"/>
      <c r="F3108" s="336" t="str">
        <f>IF(ISBLANK($D3108)," -",'Offeror_Product Profile'!$B$10)</f>
        <v xml:space="preserve"> -</v>
      </c>
      <c r="G3108" s="336" t="str">
        <f>IF(ISBLANK($D3108)," -",'Offeror_Product Profile'!$B$11)</f>
        <v xml:space="preserve"> -</v>
      </c>
      <c r="H3108" s="309" t="str">
        <f>IF(ISBLANK($D3108),"",'Offeror_Product Profile'!$B$9)</f>
        <v/>
      </c>
      <c r="I3108" s="342"/>
      <c r="J3108" s="310" t="str">
        <f>IF(ISBLANK($D3108),"",'CDM_Requirements '!$B$149)</f>
        <v/>
      </c>
      <c r="K3108" s="338" t="str">
        <f>IF(ISBLANK($D3108),"",'CDM_Requirements '!$B$150)</f>
        <v/>
      </c>
      <c r="L3108" s="338" t="str">
        <f>IF(ISBLANK($D3108),"",'CDM_Requirements '!$B$151)</f>
        <v/>
      </c>
      <c r="M3108" s="338" t="str">
        <f>IF(ISBLANK($D3108),"",'CDM_Requirements '!$B$152)</f>
        <v/>
      </c>
      <c r="N3108" s="338" t="str">
        <f>IF(ISBLANK($D3108),"",'CDM_Requirements '!$B$153)</f>
        <v/>
      </c>
      <c r="O3108" s="340"/>
      <c r="P3108" s="340"/>
      <c r="Q3108" s="343"/>
    </row>
    <row r="3109" spans="1:17" s="323" customFormat="1" ht="20.100000000000001" customHeight="1" x14ac:dyDescent="0.25">
      <c r="A3109" s="311"/>
      <c r="B3109" s="308" t="str">
        <f>IF(ISBLANK($D3109)," -",'Offeror_Product Profile'!$B$12)</f>
        <v xml:space="preserve"> -</v>
      </c>
      <c r="C3109" s="308" t="str">
        <f>IF(ISBLANK($D3109)," -",'Offeror_Product Profile'!$B$13)</f>
        <v xml:space="preserve"> -</v>
      </c>
      <c r="D3109" s="340"/>
      <c r="E3109" s="341"/>
      <c r="F3109" s="336" t="str">
        <f>IF(ISBLANK($D3109)," -",'Offeror_Product Profile'!$B$10)</f>
        <v xml:space="preserve"> -</v>
      </c>
      <c r="G3109" s="336" t="str">
        <f>IF(ISBLANK($D3109)," -",'Offeror_Product Profile'!$B$11)</f>
        <v xml:space="preserve"> -</v>
      </c>
      <c r="H3109" s="309" t="str">
        <f>IF(ISBLANK($D3109),"",'Offeror_Product Profile'!$B$9)</f>
        <v/>
      </c>
      <c r="I3109" s="342"/>
      <c r="J3109" s="310" t="str">
        <f>IF(ISBLANK($D3109),"",'CDM_Requirements '!$B$149)</f>
        <v/>
      </c>
      <c r="K3109" s="338" t="str">
        <f>IF(ISBLANK($D3109),"",'CDM_Requirements '!$B$150)</f>
        <v/>
      </c>
      <c r="L3109" s="338" t="str">
        <f>IF(ISBLANK($D3109),"",'CDM_Requirements '!$B$151)</f>
        <v/>
      </c>
      <c r="M3109" s="338" t="str">
        <f>IF(ISBLANK($D3109),"",'CDM_Requirements '!$B$152)</f>
        <v/>
      </c>
      <c r="N3109" s="338" t="str">
        <f>IF(ISBLANK($D3109),"",'CDM_Requirements '!$B$153)</f>
        <v/>
      </c>
      <c r="O3109" s="340"/>
      <c r="P3109" s="340"/>
      <c r="Q3109" s="343"/>
    </row>
    <row r="3110" spans="1:17" s="323" customFormat="1" ht="20.100000000000001" customHeight="1" x14ac:dyDescent="0.25">
      <c r="A3110" s="311"/>
      <c r="B3110" s="308" t="str">
        <f>IF(ISBLANK($D3110)," -",'Offeror_Product Profile'!$B$12)</f>
        <v xml:space="preserve"> -</v>
      </c>
      <c r="C3110" s="308" t="str">
        <f>IF(ISBLANK($D3110)," -",'Offeror_Product Profile'!$B$13)</f>
        <v xml:space="preserve"> -</v>
      </c>
      <c r="D3110" s="340"/>
      <c r="E3110" s="341"/>
      <c r="F3110" s="336" t="str">
        <f>IF(ISBLANK($D3110)," -",'Offeror_Product Profile'!$B$10)</f>
        <v xml:space="preserve"> -</v>
      </c>
      <c r="G3110" s="336" t="str">
        <f>IF(ISBLANK($D3110)," -",'Offeror_Product Profile'!$B$11)</f>
        <v xml:space="preserve"> -</v>
      </c>
      <c r="H3110" s="309" t="str">
        <f>IF(ISBLANK($D3110),"",'Offeror_Product Profile'!$B$9)</f>
        <v/>
      </c>
      <c r="I3110" s="342"/>
      <c r="J3110" s="310" t="str">
        <f>IF(ISBLANK($D3110),"",'CDM_Requirements '!$B$149)</f>
        <v/>
      </c>
      <c r="K3110" s="338" t="str">
        <f>IF(ISBLANK($D3110),"",'CDM_Requirements '!$B$150)</f>
        <v/>
      </c>
      <c r="L3110" s="338" t="str">
        <f>IF(ISBLANK($D3110),"",'CDM_Requirements '!$B$151)</f>
        <v/>
      </c>
      <c r="M3110" s="338" t="str">
        <f>IF(ISBLANK($D3110),"",'CDM_Requirements '!$B$152)</f>
        <v/>
      </c>
      <c r="N3110" s="338" t="str">
        <f>IF(ISBLANK($D3110),"",'CDM_Requirements '!$B$153)</f>
        <v/>
      </c>
      <c r="O3110" s="340"/>
      <c r="P3110" s="340"/>
      <c r="Q3110" s="343"/>
    </row>
    <row r="3111" spans="1:17" s="323" customFormat="1" ht="20.100000000000001" customHeight="1" x14ac:dyDescent="0.25">
      <c r="A3111" s="311"/>
      <c r="B3111" s="308" t="str">
        <f>IF(ISBLANK($D3111)," -",'Offeror_Product Profile'!$B$12)</f>
        <v xml:space="preserve"> -</v>
      </c>
      <c r="C3111" s="308" t="str">
        <f>IF(ISBLANK($D3111)," -",'Offeror_Product Profile'!$B$13)</f>
        <v xml:space="preserve"> -</v>
      </c>
      <c r="D3111" s="340"/>
      <c r="E3111" s="341"/>
      <c r="F3111" s="336" t="str">
        <f>IF(ISBLANK($D3111)," -",'Offeror_Product Profile'!$B$10)</f>
        <v xml:space="preserve"> -</v>
      </c>
      <c r="G3111" s="336" t="str">
        <f>IF(ISBLANK($D3111)," -",'Offeror_Product Profile'!$B$11)</f>
        <v xml:space="preserve"> -</v>
      </c>
      <c r="H3111" s="309" t="str">
        <f>IF(ISBLANK($D3111),"",'Offeror_Product Profile'!$B$9)</f>
        <v/>
      </c>
      <c r="I3111" s="342"/>
      <c r="J3111" s="310" t="str">
        <f>IF(ISBLANK($D3111),"",'CDM_Requirements '!$B$149)</f>
        <v/>
      </c>
      <c r="K3111" s="338" t="str">
        <f>IF(ISBLANK($D3111),"",'CDM_Requirements '!$B$150)</f>
        <v/>
      </c>
      <c r="L3111" s="338" t="str">
        <f>IF(ISBLANK($D3111),"",'CDM_Requirements '!$B$151)</f>
        <v/>
      </c>
      <c r="M3111" s="338" t="str">
        <f>IF(ISBLANK($D3111),"",'CDM_Requirements '!$B$152)</f>
        <v/>
      </c>
      <c r="N3111" s="338" t="str">
        <f>IF(ISBLANK($D3111),"",'CDM_Requirements '!$B$153)</f>
        <v/>
      </c>
      <c r="O3111" s="340"/>
      <c r="P3111" s="340"/>
      <c r="Q3111" s="343"/>
    </row>
    <row r="3112" spans="1:17" s="323" customFormat="1" ht="20.100000000000001" customHeight="1" x14ac:dyDescent="0.25">
      <c r="A3112" s="311"/>
      <c r="B3112" s="308" t="str">
        <f>IF(ISBLANK($D3112)," -",'Offeror_Product Profile'!$B$12)</f>
        <v xml:space="preserve"> -</v>
      </c>
      <c r="C3112" s="308" t="str">
        <f>IF(ISBLANK($D3112)," -",'Offeror_Product Profile'!$B$13)</f>
        <v xml:space="preserve"> -</v>
      </c>
      <c r="D3112" s="340"/>
      <c r="E3112" s="341"/>
      <c r="F3112" s="336" t="str">
        <f>IF(ISBLANK($D3112)," -",'Offeror_Product Profile'!$B$10)</f>
        <v xml:space="preserve"> -</v>
      </c>
      <c r="G3112" s="336" t="str">
        <f>IF(ISBLANK($D3112)," -",'Offeror_Product Profile'!$B$11)</f>
        <v xml:space="preserve"> -</v>
      </c>
      <c r="H3112" s="309" t="str">
        <f>IF(ISBLANK($D3112),"",'Offeror_Product Profile'!$B$9)</f>
        <v/>
      </c>
      <c r="I3112" s="342"/>
      <c r="J3112" s="310" t="str">
        <f>IF(ISBLANK($D3112),"",'CDM_Requirements '!$B$149)</f>
        <v/>
      </c>
      <c r="K3112" s="338" t="str">
        <f>IF(ISBLANK($D3112),"",'CDM_Requirements '!$B$150)</f>
        <v/>
      </c>
      <c r="L3112" s="338" t="str">
        <f>IF(ISBLANK($D3112),"",'CDM_Requirements '!$B$151)</f>
        <v/>
      </c>
      <c r="M3112" s="338" t="str">
        <f>IF(ISBLANK($D3112),"",'CDM_Requirements '!$B$152)</f>
        <v/>
      </c>
      <c r="N3112" s="338" t="str">
        <f>IF(ISBLANK($D3112),"",'CDM_Requirements '!$B$153)</f>
        <v/>
      </c>
      <c r="O3112" s="340"/>
      <c r="P3112" s="340"/>
      <c r="Q3112" s="343"/>
    </row>
    <row r="3113" spans="1:17" s="323" customFormat="1" ht="20.100000000000001" customHeight="1" x14ac:dyDescent="0.25">
      <c r="A3113" s="311"/>
      <c r="B3113" s="308" t="str">
        <f>IF(ISBLANK($D3113)," -",'Offeror_Product Profile'!$B$12)</f>
        <v xml:space="preserve"> -</v>
      </c>
      <c r="C3113" s="308" t="str">
        <f>IF(ISBLANK($D3113)," -",'Offeror_Product Profile'!$B$13)</f>
        <v xml:space="preserve"> -</v>
      </c>
      <c r="D3113" s="340"/>
      <c r="E3113" s="341"/>
      <c r="F3113" s="336" t="str">
        <f>IF(ISBLANK($D3113)," -",'Offeror_Product Profile'!$B$10)</f>
        <v xml:space="preserve"> -</v>
      </c>
      <c r="G3113" s="336" t="str">
        <f>IF(ISBLANK($D3113)," -",'Offeror_Product Profile'!$B$11)</f>
        <v xml:space="preserve"> -</v>
      </c>
      <c r="H3113" s="309" t="str">
        <f>IF(ISBLANK($D3113),"",'Offeror_Product Profile'!$B$9)</f>
        <v/>
      </c>
      <c r="I3113" s="342"/>
      <c r="J3113" s="310" t="str">
        <f>IF(ISBLANK($D3113),"",'CDM_Requirements '!$B$149)</f>
        <v/>
      </c>
      <c r="K3113" s="338" t="str">
        <f>IF(ISBLANK($D3113),"",'CDM_Requirements '!$B$150)</f>
        <v/>
      </c>
      <c r="L3113" s="338" t="str">
        <f>IF(ISBLANK($D3113),"",'CDM_Requirements '!$B$151)</f>
        <v/>
      </c>
      <c r="M3113" s="338" t="str">
        <f>IF(ISBLANK($D3113),"",'CDM_Requirements '!$B$152)</f>
        <v/>
      </c>
      <c r="N3113" s="338" t="str">
        <f>IF(ISBLANK($D3113),"",'CDM_Requirements '!$B$153)</f>
        <v/>
      </c>
      <c r="O3113" s="340"/>
      <c r="P3113" s="340"/>
      <c r="Q3113" s="343"/>
    </row>
    <row r="3114" spans="1:17" s="323" customFormat="1" ht="20.100000000000001" customHeight="1" x14ac:dyDescent="0.25">
      <c r="A3114" s="311"/>
      <c r="B3114" s="308" t="str">
        <f>IF(ISBLANK($D3114)," -",'Offeror_Product Profile'!$B$12)</f>
        <v xml:space="preserve"> -</v>
      </c>
      <c r="C3114" s="308" t="str">
        <f>IF(ISBLANK($D3114)," -",'Offeror_Product Profile'!$B$13)</f>
        <v xml:space="preserve"> -</v>
      </c>
      <c r="D3114" s="340"/>
      <c r="E3114" s="341"/>
      <c r="F3114" s="336" t="str">
        <f>IF(ISBLANK($D3114)," -",'Offeror_Product Profile'!$B$10)</f>
        <v xml:space="preserve"> -</v>
      </c>
      <c r="G3114" s="336" t="str">
        <f>IF(ISBLANK($D3114)," -",'Offeror_Product Profile'!$B$11)</f>
        <v xml:space="preserve"> -</v>
      </c>
      <c r="H3114" s="309" t="str">
        <f>IF(ISBLANK($D3114),"",'Offeror_Product Profile'!$B$9)</f>
        <v/>
      </c>
      <c r="I3114" s="342"/>
      <c r="J3114" s="310" t="str">
        <f>IF(ISBLANK($D3114),"",'CDM_Requirements '!$B$149)</f>
        <v/>
      </c>
      <c r="K3114" s="338" t="str">
        <f>IF(ISBLANK($D3114),"",'CDM_Requirements '!$B$150)</f>
        <v/>
      </c>
      <c r="L3114" s="338" t="str">
        <f>IF(ISBLANK($D3114),"",'CDM_Requirements '!$B$151)</f>
        <v/>
      </c>
      <c r="M3114" s="338" t="str">
        <f>IF(ISBLANK($D3114),"",'CDM_Requirements '!$B$152)</f>
        <v/>
      </c>
      <c r="N3114" s="338" t="str">
        <f>IF(ISBLANK($D3114),"",'CDM_Requirements '!$B$153)</f>
        <v/>
      </c>
      <c r="O3114" s="340"/>
      <c r="P3114" s="340"/>
      <c r="Q3114" s="343"/>
    </row>
    <row r="3115" spans="1:17" s="323" customFormat="1" ht="20.100000000000001" customHeight="1" x14ac:dyDescent="0.25">
      <c r="A3115" s="311"/>
      <c r="B3115" s="308" t="str">
        <f>IF(ISBLANK($D3115)," -",'Offeror_Product Profile'!$B$12)</f>
        <v xml:space="preserve"> -</v>
      </c>
      <c r="C3115" s="308" t="str">
        <f>IF(ISBLANK($D3115)," -",'Offeror_Product Profile'!$B$13)</f>
        <v xml:space="preserve"> -</v>
      </c>
      <c r="D3115" s="340"/>
      <c r="E3115" s="341"/>
      <c r="F3115" s="336" t="str">
        <f>IF(ISBLANK($D3115)," -",'Offeror_Product Profile'!$B$10)</f>
        <v xml:space="preserve"> -</v>
      </c>
      <c r="G3115" s="336" t="str">
        <f>IF(ISBLANK($D3115)," -",'Offeror_Product Profile'!$B$11)</f>
        <v xml:space="preserve"> -</v>
      </c>
      <c r="H3115" s="309" t="str">
        <f>IF(ISBLANK($D3115),"",'Offeror_Product Profile'!$B$9)</f>
        <v/>
      </c>
      <c r="I3115" s="342"/>
      <c r="J3115" s="310" t="str">
        <f>IF(ISBLANK($D3115),"",'CDM_Requirements '!$B$149)</f>
        <v/>
      </c>
      <c r="K3115" s="338" t="str">
        <f>IF(ISBLANK($D3115),"",'CDM_Requirements '!$B$150)</f>
        <v/>
      </c>
      <c r="L3115" s="338" t="str">
        <f>IF(ISBLANK($D3115),"",'CDM_Requirements '!$B$151)</f>
        <v/>
      </c>
      <c r="M3115" s="338" t="str">
        <f>IF(ISBLANK($D3115),"",'CDM_Requirements '!$B$152)</f>
        <v/>
      </c>
      <c r="N3115" s="338" t="str">
        <f>IF(ISBLANK($D3115),"",'CDM_Requirements '!$B$153)</f>
        <v/>
      </c>
      <c r="O3115" s="340"/>
      <c r="P3115" s="340"/>
      <c r="Q3115" s="343"/>
    </row>
    <row r="3116" spans="1:17" s="323" customFormat="1" ht="20.100000000000001" customHeight="1" x14ac:dyDescent="0.25">
      <c r="A3116" s="311"/>
      <c r="B3116" s="308" t="str">
        <f>IF(ISBLANK($D3116)," -",'Offeror_Product Profile'!$B$12)</f>
        <v xml:space="preserve"> -</v>
      </c>
      <c r="C3116" s="308" t="str">
        <f>IF(ISBLANK($D3116)," -",'Offeror_Product Profile'!$B$13)</f>
        <v xml:space="preserve"> -</v>
      </c>
      <c r="D3116" s="340"/>
      <c r="E3116" s="341"/>
      <c r="F3116" s="336" t="str">
        <f>IF(ISBLANK($D3116)," -",'Offeror_Product Profile'!$B$10)</f>
        <v xml:space="preserve"> -</v>
      </c>
      <c r="G3116" s="336" t="str">
        <f>IF(ISBLANK($D3116)," -",'Offeror_Product Profile'!$B$11)</f>
        <v xml:space="preserve"> -</v>
      </c>
      <c r="H3116" s="309" t="str">
        <f>IF(ISBLANK($D3116),"",'Offeror_Product Profile'!$B$9)</f>
        <v/>
      </c>
      <c r="I3116" s="342"/>
      <c r="J3116" s="310" t="str">
        <f>IF(ISBLANK($D3116),"",'CDM_Requirements '!$B$149)</f>
        <v/>
      </c>
      <c r="K3116" s="338" t="str">
        <f>IF(ISBLANK($D3116),"",'CDM_Requirements '!$B$150)</f>
        <v/>
      </c>
      <c r="L3116" s="338" t="str">
        <f>IF(ISBLANK($D3116),"",'CDM_Requirements '!$B$151)</f>
        <v/>
      </c>
      <c r="M3116" s="338" t="str">
        <f>IF(ISBLANK($D3116),"",'CDM_Requirements '!$B$152)</f>
        <v/>
      </c>
      <c r="N3116" s="338" t="str">
        <f>IF(ISBLANK($D3116),"",'CDM_Requirements '!$B$153)</f>
        <v/>
      </c>
      <c r="O3116" s="340"/>
      <c r="P3116" s="340"/>
      <c r="Q3116" s="343"/>
    </row>
    <row r="3117" spans="1:17" s="323" customFormat="1" ht="20.100000000000001" customHeight="1" x14ac:dyDescent="0.25">
      <c r="A3117" s="311"/>
      <c r="B3117" s="308" t="str">
        <f>IF(ISBLANK($D3117)," -",'Offeror_Product Profile'!$B$12)</f>
        <v xml:space="preserve"> -</v>
      </c>
      <c r="C3117" s="308" t="str">
        <f>IF(ISBLANK($D3117)," -",'Offeror_Product Profile'!$B$13)</f>
        <v xml:space="preserve"> -</v>
      </c>
      <c r="D3117" s="340"/>
      <c r="E3117" s="341"/>
      <c r="F3117" s="336" t="str">
        <f>IF(ISBLANK($D3117)," -",'Offeror_Product Profile'!$B$10)</f>
        <v xml:space="preserve"> -</v>
      </c>
      <c r="G3117" s="336" t="str">
        <f>IF(ISBLANK($D3117)," -",'Offeror_Product Profile'!$B$11)</f>
        <v xml:space="preserve"> -</v>
      </c>
      <c r="H3117" s="309" t="str">
        <f>IF(ISBLANK($D3117),"",'Offeror_Product Profile'!$B$9)</f>
        <v/>
      </c>
      <c r="I3117" s="342"/>
      <c r="J3117" s="310" t="str">
        <f>IF(ISBLANK($D3117),"",'CDM_Requirements '!$B$149)</f>
        <v/>
      </c>
      <c r="K3117" s="338" t="str">
        <f>IF(ISBLANK($D3117),"",'CDM_Requirements '!$B$150)</f>
        <v/>
      </c>
      <c r="L3117" s="338" t="str">
        <f>IF(ISBLANK($D3117),"",'CDM_Requirements '!$B$151)</f>
        <v/>
      </c>
      <c r="M3117" s="338" t="str">
        <f>IF(ISBLANK($D3117),"",'CDM_Requirements '!$B$152)</f>
        <v/>
      </c>
      <c r="N3117" s="338" t="str">
        <f>IF(ISBLANK($D3117),"",'CDM_Requirements '!$B$153)</f>
        <v/>
      </c>
      <c r="O3117" s="340"/>
      <c r="P3117" s="340"/>
      <c r="Q3117" s="343"/>
    </row>
    <row r="3118" spans="1:17" s="323" customFormat="1" ht="20.100000000000001" customHeight="1" x14ac:dyDescent="0.25">
      <c r="A3118" s="311"/>
      <c r="B3118" s="308" t="str">
        <f>IF(ISBLANK($D3118)," -",'Offeror_Product Profile'!$B$12)</f>
        <v xml:space="preserve"> -</v>
      </c>
      <c r="C3118" s="308" t="str">
        <f>IF(ISBLANK($D3118)," -",'Offeror_Product Profile'!$B$13)</f>
        <v xml:space="preserve"> -</v>
      </c>
      <c r="D3118" s="340"/>
      <c r="E3118" s="341"/>
      <c r="F3118" s="336" t="str">
        <f>IF(ISBLANK($D3118)," -",'Offeror_Product Profile'!$B$10)</f>
        <v xml:space="preserve"> -</v>
      </c>
      <c r="G3118" s="336" t="str">
        <f>IF(ISBLANK($D3118)," -",'Offeror_Product Profile'!$B$11)</f>
        <v xml:space="preserve"> -</v>
      </c>
      <c r="H3118" s="309" t="str">
        <f>IF(ISBLANK($D3118),"",'Offeror_Product Profile'!$B$9)</f>
        <v/>
      </c>
      <c r="I3118" s="342"/>
      <c r="J3118" s="310" t="str">
        <f>IF(ISBLANK($D3118),"",'CDM_Requirements '!$B$149)</f>
        <v/>
      </c>
      <c r="K3118" s="338" t="str">
        <f>IF(ISBLANK($D3118),"",'CDM_Requirements '!$B$150)</f>
        <v/>
      </c>
      <c r="L3118" s="338" t="str">
        <f>IF(ISBLANK($D3118),"",'CDM_Requirements '!$B$151)</f>
        <v/>
      </c>
      <c r="M3118" s="338" t="str">
        <f>IF(ISBLANK($D3118),"",'CDM_Requirements '!$B$152)</f>
        <v/>
      </c>
      <c r="N3118" s="338" t="str">
        <f>IF(ISBLANK($D3118),"",'CDM_Requirements '!$B$153)</f>
        <v/>
      </c>
      <c r="O3118" s="340"/>
      <c r="P3118" s="340"/>
      <c r="Q3118" s="343"/>
    </row>
    <row r="3119" spans="1:17" s="323" customFormat="1" ht="20.100000000000001" customHeight="1" x14ac:dyDescent="0.25">
      <c r="A3119" s="311"/>
      <c r="B3119" s="308" t="str">
        <f>IF(ISBLANK($D3119)," -",'Offeror_Product Profile'!$B$12)</f>
        <v xml:space="preserve"> -</v>
      </c>
      <c r="C3119" s="308" t="str">
        <f>IF(ISBLANK($D3119)," -",'Offeror_Product Profile'!$B$13)</f>
        <v xml:space="preserve"> -</v>
      </c>
      <c r="D3119" s="340"/>
      <c r="E3119" s="341"/>
      <c r="F3119" s="336" t="str">
        <f>IF(ISBLANK($D3119)," -",'Offeror_Product Profile'!$B$10)</f>
        <v xml:space="preserve"> -</v>
      </c>
      <c r="G3119" s="336" t="str">
        <f>IF(ISBLANK($D3119)," -",'Offeror_Product Profile'!$B$11)</f>
        <v xml:space="preserve"> -</v>
      </c>
      <c r="H3119" s="309" t="str">
        <f>IF(ISBLANK($D3119),"",'Offeror_Product Profile'!$B$9)</f>
        <v/>
      </c>
      <c r="I3119" s="342"/>
      <c r="J3119" s="310" t="str">
        <f>IF(ISBLANK($D3119),"",'CDM_Requirements '!$B$149)</f>
        <v/>
      </c>
      <c r="K3119" s="338" t="str">
        <f>IF(ISBLANK($D3119),"",'CDM_Requirements '!$B$150)</f>
        <v/>
      </c>
      <c r="L3119" s="338" t="str">
        <f>IF(ISBLANK($D3119),"",'CDM_Requirements '!$B$151)</f>
        <v/>
      </c>
      <c r="M3119" s="338" t="str">
        <f>IF(ISBLANK($D3119),"",'CDM_Requirements '!$B$152)</f>
        <v/>
      </c>
      <c r="N3119" s="338" t="str">
        <f>IF(ISBLANK($D3119),"",'CDM_Requirements '!$B$153)</f>
        <v/>
      </c>
      <c r="O3119" s="340"/>
      <c r="P3119" s="340"/>
      <c r="Q3119" s="343"/>
    </row>
    <row r="3120" spans="1:17" s="323" customFormat="1" ht="20.100000000000001" customHeight="1" x14ac:dyDescent="0.25">
      <c r="A3120" s="311"/>
      <c r="B3120" s="308" t="str">
        <f>IF(ISBLANK($D3120)," -",'Offeror_Product Profile'!$B$12)</f>
        <v xml:space="preserve"> -</v>
      </c>
      <c r="C3120" s="308" t="str">
        <f>IF(ISBLANK($D3120)," -",'Offeror_Product Profile'!$B$13)</f>
        <v xml:space="preserve"> -</v>
      </c>
      <c r="D3120" s="340"/>
      <c r="E3120" s="341"/>
      <c r="F3120" s="336" t="str">
        <f>IF(ISBLANK($D3120)," -",'Offeror_Product Profile'!$B$10)</f>
        <v xml:space="preserve"> -</v>
      </c>
      <c r="G3120" s="336" t="str">
        <f>IF(ISBLANK($D3120)," -",'Offeror_Product Profile'!$B$11)</f>
        <v xml:space="preserve"> -</v>
      </c>
      <c r="H3120" s="309" t="str">
        <f>IF(ISBLANK($D3120),"",'Offeror_Product Profile'!$B$9)</f>
        <v/>
      </c>
      <c r="I3120" s="342"/>
      <c r="J3120" s="310" t="str">
        <f>IF(ISBLANK($D3120),"",'CDM_Requirements '!$B$149)</f>
        <v/>
      </c>
      <c r="K3120" s="338" t="str">
        <f>IF(ISBLANK($D3120),"",'CDM_Requirements '!$B$150)</f>
        <v/>
      </c>
      <c r="L3120" s="338" t="str">
        <f>IF(ISBLANK($D3120),"",'CDM_Requirements '!$B$151)</f>
        <v/>
      </c>
      <c r="M3120" s="338" t="str">
        <f>IF(ISBLANK($D3120),"",'CDM_Requirements '!$B$152)</f>
        <v/>
      </c>
      <c r="N3120" s="338" t="str">
        <f>IF(ISBLANK($D3120),"",'CDM_Requirements '!$B$153)</f>
        <v/>
      </c>
      <c r="O3120" s="340"/>
      <c r="P3120" s="340"/>
      <c r="Q3120" s="343"/>
    </row>
    <row r="3121" spans="1:17" s="323" customFormat="1" ht="20.100000000000001" customHeight="1" x14ac:dyDescent="0.25">
      <c r="A3121" s="311"/>
      <c r="B3121" s="308" t="str">
        <f>IF(ISBLANK($D3121)," -",'Offeror_Product Profile'!$B$12)</f>
        <v xml:space="preserve"> -</v>
      </c>
      <c r="C3121" s="308" t="str">
        <f>IF(ISBLANK($D3121)," -",'Offeror_Product Profile'!$B$13)</f>
        <v xml:space="preserve"> -</v>
      </c>
      <c r="D3121" s="340"/>
      <c r="E3121" s="341"/>
      <c r="F3121" s="336" t="str">
        <f>IF(ISBLANK($D3121)," -",'Offeror_Product Profile'!$B$10)</f>
        <v xml:space="preserve"> -</v>
      </c>
      <c r="G3121" s="336" t="str">
        <f>IF(ISBLANK($D3121)," -",'Offeror_Product Profile'!$B$11)</f>
        <v xml:space="preserve"> -</v>
      </c>
      <c r="H3121" s="309" t="str">
        <f>IF(ISBLANK($D3121),"",'Offeror_Product Profile'!$B$9)</f>
        <v/>
      </c>
      <c r="I3121" s="342"/>
      <c r="J3121" s="310" t="str">
        <f>IF(ISBLANK($D3121),"",'CDM_Requirements '!$B$149)</f>
        <v/>
      </c>
      <c r="K3121" s="338" t="str">
        <f>IF(ISBLANK($D3121),"",'CDM_Requirements '!$B$150)</f>
        <v/>
      </c>
      <c r="L3121" s="338" t="str">
        <f>IF(ISBLANK($D3121),"",'CDM_Requirements '!$B$151)</f>
        <v/>
      </c>
      <c r="M3121" s="338" t="str">
        <f>IF(ISBLANK($D3121),"",'CDM_Requirements '!$B$152)</f>
        <v/>
      </c>
      <c r="N3121" s="338" t="str">
        <f>IF(ISBLANK($D3121),"",'CDM_Requirements '!$B$153)</f>
        <v/>
      </c>
      <c r="O3121" s="340"/>
      <c r="P3121" s="340"/>
      <c r="Q3121" s="343"/>
    </row>
    <row r="3122" spans="1:17" s="323" customFormat="1" ht="20.100000000000001" customHeight="1" x14ac:dyDescent="0.25">
      <c r="A3122" s="311"/>
      <c r="B3122" s="308" t="str">
        <f>IF(ISBLANK($D3122)," -",'Offeror_Product Profile'!$B$12)</f>
        <v xml:space="preserve"> -</v>
      </c>
      <c r="C3122" s="308" t="str">
        <f>IF(ISBLANK($D3122)," -",'Offeror_Product Profile'!$B$13)</f>
        <v xml:space="preserve"> -</v>
      </c>
      <c r="D3122" s="340"/>
      <c r="E3122" s="341"/>
      <c r="F3122" s="336" t="str">
        <f>IF(ISBLANK($D3122)," -",'Offeror_Product Profile'!$B$10)</f>
        <v xml:space="preserve"> -</v>
      </c>
      <c r="G3122" s="336" t="str">
        <f>IF(ISBLANK($D3122)," -",'Offeror_Product Profile'!$B$11)</f>
        <v xml:space="preserve"> -</v>
      </c>
      <c r="H3122" s="309" t="str">
        <f>IF(ISBLANK($D3122),"",'Offeror_Product Profile'!$B$9)</f>
        <v/>
      </c>
      <c r="I3122" s="342"/>
      <c r="J3122" s="310" t="str">
        <f>IF(ISBLANK($D3122),"",'CDM_Requirements '!$B$149)</f>
        <v/>
      </c>
      <c r="K3122" s="338" t="str">
        <f>IF(ISBLANK($D3122),"",'CDM_Requirements '!$B$150)</f>
        <v/>
      </c>
      <c r="L3122" s="338" t="str">
        <f>IF(ISBLANK($D3122),"",'CDM_Requirements '!$B$151)</f>
        <v/>
      </c>
      <c r="M3122" s="338" t="str">
        <f>IF(ISBLANK($D3122),"",'CDM_Requirements '!$B$152)</f>
        <v/>
      </c>
      <c r="N3122" s="338" t="str">
        <f>IF(ISBLANK($D3122),"",'CDM_Requirements '!$B$153)</f>
        <v/>
      </c>
      <c r="O3122" s="340"/>
      <c r="P3122" s="340"/>
      <c r="Q3122" s="343"/>
    </row>
    <row r="3123" spans="1:17" s="323" customFormat="1" ht="20.100000000000001" customHeight="1" x14ac:dyDescent="0.25">
      <c r="A3123" s="311"/>
      <c r="B3123" s="308" t="str">
        <f>IF(ISBLANK($D3123)," -",'Offeror_Product Profile'!$B$12)</f>
        <v xml:space="preserve"> -</v>
      </c>
      <c r="C3123" s="308" t="str">
        <f>IF(ISBLANK($D3123)," -",'Offeror_Product Profile'!$B$13)</f>
        <v xml:space="preserve"> -</v>
      </c>
      <c r="D3123" s="340"/>
      <c r="E3123" s="341"/>
      <c r="F3123" s="336" t="str">
        <f>IF(ISBLANK($D3123)," -",'Offeror_Product Profile'!$B$10)</f>
        <v xml:space="preserve"> -</v>
      </c>
      <c r="G3123" s="336" t="str">
        <f>IF(ISBLANK($D3123)," -",'Offeror_Product Profile'!$B$11)</f>
        <v xml:space="preserve"> -</v>
      </c>
      <c r="H3123" s="309" t="str">
        <f>IF(ISBLANK($D3123),"",'Offeror_Product Profile'!$B$9)</f>
        <v/>
      </c>
      <c r="I3123" s="342"/>
      <c r="J3123" s="310" t="str">
        <f>IF(ISBLANK($D3123),"",'CDM_Requirements '!$B$149)</f>
        <v/>
      </c>
      <c r="K3123" s="338" t="str">
        <f>IF(ISBLANK($D3123),"",'CDM_Requirements '!$B$150)</f>
        <v/>
      </c>
      <c r="L3123" s="338" t="str">
        <f>IF(ISBLANK($D3123),"",'CDM_Requirements '!$B$151)</f>
        <v/>
      </c>
      <c r="M3123" s="338" t="str">
        <f>IF(ISBLANK($D3123),"",'CDM_Requirements '!$B$152)</f>
        <v/>
      </c>
      <c r="N3123" s="338" t="str">
        <f>IF(ISBLANK($D3123),"",'CDM_Requirements '!$B$153)</f>
        <v/>
      </c>
      <c r="O3123" s="340"/>
      <c r="P3123" s="340"/>
      <c r="Q3123" s="343"/>
    </row>
    <row r="3124" spans="1:17" s="323" customFormat="1" ht="20.100000000000001" customHeight="1" x14ac:dyDescent="0.25">
      <c r="A3124" s="311"/>
      <c r="B3124" s="308" t="str">
        <f>IF(ISBLANK($D3124)," -",'Offeror_Product Profile'!$B$12)</f>
        <v xml:space="preserve"> -</v>
      </c>
      <c r="C3124" s="308" t="str">
        <f>IF(ISBLANK($D3124)," -",'Offeror_Product Profile'!$B$13)</f>
        <v xml:space="preserve"> -</v>
      </c>
      <c r="D3124" s="340"/>
      <c r="E3124" s="341"/>
      <c r="F3124" s="336" t="str">
        <f>IF(ISBLANK($D3124)," -",'Offeror_Product Profile'!$B$10)</f>
        <v xml:space="preserve"> -</v>
      </c>
      <c r="G3124" s="336" t="str">
        <f>IF(ISBLANK($D3124)," -",'Offeror_Product Profile'!$B$11)</f>
        <v xml:space="preserve"> -</v>
      </c>
      <c r="H3124" s="309" t="str">
        <f>IF(ISBLANK($D3124),"",'Offeror_Product Profile'!$B$9)</f>
        <v/>
      </c>
      <c r="I3124" s="342"/>
      <c r="J3124" s="310" t="str">
        <f>IF(ISBLANK($D3124),"",'CDM_Requirements '!$B$149)</f>
        <v/>
      </c>
      <c r="K3124" s="338" t="str">
        <f>IF(ISBLANK($D3124),"",'CDM_Requirements '!$B$150)</f>
        <v/>
      </c>
      <c r="L3124" s="338" t="str">
        <f>IF(ISBLANK($D3124),"",'CDM_Requirements '!$B$151)</f>
        <v/>
      </c>
      <c r="M3124" s="338" t="str">
        <f>IF(ISBLANK($D3124),"",'CDM_Requirements '!$B$152)</f>
        <v/>
      </c>
      <c r="N3124" s="338" t="str">
        <f>IF(ISBLANK($D3124),"",'CDM_Requirements '!$B$153)</f>
        <v/>
      </c>
      <c r="O3124" s="340"/>
      <c r="P3124" s="340"/>
      <c r="Q3124" s="343"/>
    </row>
    <row r="3125" spans="1:17" s="323" customFormat="1" ht="20.100000000000001" customHeight="1" x14ac:dyDescent="0.25">
      <c r="A3125" s="311"/>
      <c r="B3125" s="308" t="str">
        <f>IF(ISBLANK($D3125)," -",'Offeror_Product Profile'!$B$12)</f>
        <v xml:space="preserve"> -</v>
      </c>
      <c r="C3125" s="308" t="str">
        <f>IF(ISBLANK($D3125)," -",'Offeror_Product Profile'!$B$13)</f>
        <v xml:space="preserve"> -</v>
      </c>
      <c r="D3125" s="340"/>
      <c r="E3125" s="341"/>
      <c r="F3125" s="336" t="str">
        <f>IF(ISBLANK($D3125)," -",'Offeror_Product Profile'!$B$10)</f>
        <v xml:space="preserve"> -</v>
      </c>
      <c r="G3125" s="336" t="str">
        <f>IF(ISBLANK($D3125)," -",'Offeror_Product Profile'!$B$11)</f>
        <v xml:space="preserve"> -</v>
      </c>
      <c r="H3125" s="309" t="str">
        <f>IF(ISBLANK($D3125),"",'Offeror_Product Profile'!$B$9)</f>
        <v/>
      </c>
      <c r="I3125" s="342"/>
      <c r="J3125" s="310" t="str">
        <f>IF(ISBLANK($D3125),"",'CDM_Requirements '!$B$149)</f>
        <v/>
      </c>
      <c r="K3125" s="338" t="str">
        <f>IF(ISBLANK($D3125),"",'CDM_Requirements '!$B$150)</f>
        <v/>
      </c>
      <c r="L3125" s="338" t="str">
        <f>IF(ISBLANK($D3125),"",'CDM_Requirements '!$B$151)</f>
        <v/>
      </c>
      <c r="M3125" s="338" t="str">
        <f>IF(ISBLANK($D3125),"",'CDM_Requirements '!$B$152)</f>
        <v/>
      </c>
      <c r="N3125" s="338" t="str">
        <f>IF(ISBLANK($D3125),"",'CDM_Requirements '!$B$153)</f>
        <v/>
      </c>
      <c r="O3125" s="340"/>
      <c r="P3125" s="340"/>
      <c r="Q3125" s="343"/>
    </row>
    <row r="3126" spans="1:17" s="323" customFormat="1" ht="20.100000000000001" customHeight="1" x14ac:dyDescent="0.25">
      <c r="A3126" s="311"/>
      <c r="B3126" s="308" t="str">
        <f>IF(ISBLANK($D3126)," -",'Offeror_Product Profile'!$B$12)</f>
        <v xml:space="preserve"> -</v>
      </c>
      <c r="C3126" s="308" t="str">
        <f>IF(ISBLANK($D3126)," -",'Offeror_Product Profile'!$B$13)</f>
        <v xml:space="preserve"> -</v>
      </c>
      <c r="D3126" s="340"/>
      <c r="E3126" s="341"/>
      <c r="F3126" s="336" t="str">
        <f>IF(ISBLANK($D3126)," -",'Offeror_Product Profile'!$B$10)</f>
        <v xml:space="preserve"> -</v>
      </c>
      <c r="G3126" s="336" t="str">
        <f>IF(ISBLANK($D3126)," -",'Offeror_Product Profile'!$B$11)</f>
        <v xml:space="preserve"> -</v>
      </c>
      <c r="H3126" s="309" t="str">
        <f>IF(ISBLANK($D3126),"",'Offeror_Product Profile'!$B$9)</f>
        <v/>
      </c>
      <c r="I3126" s="342"/>
      <c r="J3126" s="310" t="str">
        <f>IF(ISBLANK($D3126),"",'CDM_Requirements '!$B$149)</f>
        <v/>
      </c>
      <c r="K3126" s="338" t="str">
        <f>IF(ISBLANK($D3126),"",'CDM_Requirements '!$B$150)</f>
        <v/>
      </c>
      <c r="L3126" s="338" t="str">
        <f>IF(ISBLANK($D3126),"",'CDM_Requirements '!$B$151)</f>
        <v/>
      </c>
      <c r="M3126" s="338" t="str">
        <f>IF(ISBLANK($D3126),"",'CDM_Requirements '!$B$152)</f>
        <v/>
      </c>
      <c r="N3126" s="338" t="str">
        <f>IF(ISBLANK($D3126),"",'CDM_Requirements '!$B$153)</f>
        <v/>
      </c>
      <c r="O3126" s="340"/>
      <c r="P3126" s="340"/>
      <c r="Q3126" s="343"/>
    </row>
    <row r="3127" spans="1:17" s="323" customFormat="1" ht="20.100000000000001" customHeight="1" x14ac:dyDescent="0.25">
      <c r="A3127" s="311"/>
      <c r="B3127" s="308" t="str">
        <f>IF(ISBLANK($D3127)," -",'Offeror_Product Profile'!$B$12)</f>
        <v xml:space="preserve"> -</v>
      </c>
      <c r="C3127" s="308" t="str">
        <f>IF(ISBLANK($D3127)," -",'Offeror_Product Profile'!$B$13)</f>
        <v xml:space="preserve"> -</v>
      </c>
      <c r="D3127" s="340"/>
      <c r="E3127" s="341"/>
      <c r="F3127" s="336" t="str">
        <f>IF(ISBLANK($D3127)," -",'Offeror_Product Profile'!$B$10)</f>
        <v xml:space="preserve"> -</v>
      </c>
      <c r="G3127" s="336" t="str">
        <f>IF(ISBLANK($D3127)," -",'Offeror_Product Profile'!$B$11)</f>
        <v xml:space="preserve"> -</v>
      </c>
      <c r="H3127" s="309" t="str">
        <f>IF(ISBLANK($D3127),"",'Offeror_Product Profile'!$B$9)</f>
        <v/>
      </c>
      <c r="I3127" s="342"/>
      <c r="J3127" s="310" t="str">
        <f>IF(ISBLANK($D3127),"",'CDM_Requirements '!$B$149)</f>
        <v/>
      </c>
      <c r="K3127" s="338" t="str">
        <f>IF(ISBLANK($D3127),"",'CDM_Requirements '!$B$150)</f>
        <v/>
      </c>
      <c r="L3127" s="338" t="str">
        <f>IF(ISBLANK($D3127),"",'CDM_Requirements '!$B$151)</f>
        <v/>
      </c>
      <c r="M3127" s="338" t="str">
        <f>IF(ISBLANK($D3127),"",'CDM_Requirements '!$B$152)</f>
        <v/>
      </c>
      <c r="N3127" s="338" t="str">
        <f>IF(ISBLANK($D3127),"",'CDM_Requirements '!$B$153)</f>
        <v/>
      </c>
      <c r="O3127" s="340"/>
      <c r="P3127" s="340"/>
      <c r="Q3127" s="343"/>
    </row>
    <row r="3128" spans="1:17" s="323" customFormat="1" ht="20.100000000000001" customHeight="1" x14ac:dyDescent="0.25">
      <c r="A3128" s="311"/>
      <c r="B3128" s="308" t="str">
        <f>IF(ISBLANK($D3128)," -",'Offeror_Product Profile'!$B$12)</f>
        <v xml:space="preserve"> -</v>
      </c>
      <c r="C3128" s="308" t="str">
        <f>IF(ISBLANK($D3128)," -",'Offeror_Product Profile'!$B$13)</f>
        <v xml:space="preserve"> -</v>
      </c>
      <c r="D3128" s="340"/>
      <c r="E3128" s="341"/>
      <c r="F3128" s="336" t="str">
        <f>IF(ISBLANK($D3128)," -",'Offeror_Product Profile'!$B$10)</f>
        <v xml:space="preserve"> -</v>
      </c>
      <c r="G3128" s="336" t="str">
        <f>IF(ISBLANK($D3128)," -",'Offeror_Product Profile'!$B$11)</f>
        <v xml:space="preserve"> -</v>
      </c>
      <c r="H3128" s="309" t="str">
        <f>IF(ISBLANK($D3128),"",'Offeror_Product Profile'!$B$9)</f>
        <v/>
      </c>
      <c r="I3128" s="342"/>
      <c r="J3128" s="310" t="str">
        <f>IF(ISBLANK($D3128),"",'CDM_Requirements '!$B$149)</f>
        <v/>
      </c>
      <c r="K3128" s="338" t="str">
        <f>IF(ISBLANK($D3128),"",'CDM_Requirements '!$B$150)</f>
        <v/>
      </c>
      <c r="L3128" s="338" t="str">
        <f>IF(ISBLANK($D3128),"",'CDM_Requirements '!$B$151)</f>
        <v/>
      </c>
      <c r="M3128" s="338" t="str">
        <f>IF(ISBLANK($D3128),"",'CDM_Requirements '!$B$152)</f>
        <v/>
      </c>
      <c r="N3128" s="338" t="str">
        <f>IF(ISBLANK($D3128),"",'CDM_Requirements '!$B$153)</f>
        <v/>
      </c>
      <c r="O3128" s="340"/>
      <c r="P3128" s="340"/>
      <c r="Q3128" s="343"/>
    </row>
    <row r="3129" spans="1:17" s="323" customFormat="1" ht="20.100000000000001" customHeight="1" x14ac:dyDescent="0.25">
      <c r="A3129" s="311"/>
      <c r="B3129" s="308" t="str">
        <f>IF(ISBLANK($D3129)," -",'Offeror_Product Profile'!$B$12)</f>
        <v xml:space="preserve"> -</v>
      </c>
      <c r="C3129" s="308" t="str">
        <f>IF(ISBLANK($D3129)," -",'Offeror_Product Profile'!$B$13)</f>
        <v xml:space="preserve"> -</v>
      </c>
      <c r="D3129" s="340"/>
      <c r="E3129" s="341"/>
      <c r="F3129" s="336" t="str">
        <f>IF(ISBLANK($D3129)," -",'Offeror_Product Profile'!$B$10)</f>
        <v xml:space="preserve"> -</v>
      </c>
      <c r="G3129" s="336" t="str">
        <f>IF(ISBLANK($D3129)," -",'Offeror_Product Profile'!$B$11)</f>
        <v xml:space="preserve"> -</v>
      </c>
      <c r="H3129" s="309" t="str">
        <f>IF(ISBLANK($D3129),"",'Offeror_Product Profile'!$B$9)</f>
        <v/>
      </c>
      <c r="I3129" s="342"/>
      <c r="J3129" s="310" t="str">
        <f>IF(ISBLANK($D3129),"",'CDM_Requirements '!$B$149)</f>
        <v/>
      </c>
      <c r="K3129" s="338" t="str">
        <f>IF(ISBLANK($D3129),"",'CDM_Requirements '!$B$150)</f>
        <v/>
      </c>
      <c r="L3129" s="338" t="str">
        <f>IF(ISBLANK($D3129),"",'CDM_Requirements '!$B$151)</f>
        <v/>
      </c>
      <c r="M3129" s="338" t="str">
        <f>IF(ISBLANK($D3129),"",'CDM_Requirements '!$B$152)</f>
        <v/>
      </c>
      <c r="N3129" s="338" t="str">
        <f>IF(ISBLANK($D3129),"",'CDM_Requirements '!$B$153)</f>
        <v/>
      </c>
      <c r="O3129" s="340"/>
      <c r="P3129" s="340"/>
      <c r="Q3129" s="343"/>
    </row>
    <row r="3130" spans="1:17" s="323" customFormat="1" ht="20.100000000000001" customHeight="1" x14ac:dyDescent="0.25">
      <c r="A3130" s="311"/>
      <c r="B3130" s="308" t="str">
        <f>IF(ISBLANK($D3130)," -",'Offeror_Product Profile'!$B$12)</f>
        <v xml:space="preserve"> -</v>
      </c>
      <c r="C3130" s="308" t="str">
        <f>IF(ISBLANK($D3130)," -",'Offeror_Product Profile'!$B$13)</f>
        <v xml:space="preserve"> -</v>
      </c>
      <c r="D3130" s="340"/>
      <c r="E3130" s="341"/>
      <c r="F3130" s="336" t="str">
        <f>IF(ISBLANK($D3130)," -",'Offeror_Product Profile'!$B$10)</f>
        <v xml:space="preserve"> -</v>
      </c>
      <c r="G3130" s="336" t="str">
        <f>IF(ISBLANK($D3130)," -",'Offeror_Product Profile'!$B$11)</f>
        <v xml:space="preserve"> -</v>
      </c>
      <c r="H3130" s="309" t="str">
        <f>IF(ISBLANK($D3130),"",'Offeror_Product Profile'!$B$9)</f>
        <v/>
      </c>
      <c r="I3130" s="342"/>
      <c r="J3130" s="310" t="str">
        <f>IF(ISBLANK($D3130),"",'CDM_Requirements '!$B$149)</f>
        <v/>
      </c>
      <c r="K3130" s="338" t="str">
        <f>IF(ISBLANK($D3130),"",'CDM_Requirements '!$B$150)</f>
        <v/>
      </c>
      <c r="L3130" s="338" t="str">
        <f>IF(ISBLANK($D3130),"",'CDM_Requirements '!$B$151)</f>
        <v/>
      </c>
      <c r="M3130" s="338" t="str">
        <f>IF(ISBLANK($D3130),"",'CDM_Requirements '!$B$152)</f>
        <v/>
      </c>
      <c r="N3130" s="338" t="str">
        <f>IF(ISBLANK($D3130),"",'CDM_Requirements '!$B$153)</f>
        <v/>
      </c>
      <c r="O3130" s="340"/>
      <c r="P3130" s="340"/>
      <c r="Q3130" s="343"/>
    </row>
    <row r="3131" spans="1:17" s="323" customFormat="1" ht="20.100000000000001" customHeight="1" x14ac:dyDescent="0.25">
      <c r="A3131" s="311"/>
      <c r="B3131" s="308" t="str">
        <f>IF(ISBLANK($D3131)," -",'Offeror_Product Profile'!$B$12)</f>
        <v xml:space="preserve"> -</v>
      </c>
      <c r="C3131" s="308" t="str">
        <f>IF(ISBLANK($D3131)," -",'Offeror_Product Profile'!$B$13)</f>
        <v xml:space="preserve"> -</v>
      </c>
      <c r="D3131" s="340"/>
      <c r="E3131" s="341"/>
      <c r="F3131" s="336" t="str">
        <f>IF(ISBLANK($D3131)," -",'Offeror_Product Profile'!$B$10)</f>
        <v xml:space="preserve"> -</v>
      </c>
      <c r="G3131" s="336" t="str">
        <f>IF(ISBLANK($D3131)," -",'Offeror_Product Profile'!$B$11)</f>
        <v xml:space="preserve"> -</v>
      </c>
      <c r="H3131" s="309" t="str">
        <f>IF(ISBLANK($D3131),"",'Offeror_Product Profile'!$B$9)</f>
        <v/>
      </c>
      <c r="I3131" s="342"/>
      <c r="J3131" s="310" t="str">
        <f>IF(ISBLANK($D3131),"",'CDM_Requirements '!$B$149)</f>
        <v/>
      </c>
      <c r="K3131" s="338" t="str">
        <f>IF(ISBLANK($D3131),"",'CDM_Requirements '!$B$150)</f>
        <v/>
      </c>
      <c r="L3131" s="338" t="str">
        <f>IF(ISBLANK($D3131),"",'CDM_Requirements '!$B$151)</f>
        <v/>
      </c>
      <c r="M3131" s="338" t="str">
        <f>IF(ISBLANK($D3131),"",'CDM_Requirements '!$B$152)</f>
        <v/>
      </c>
      <c r="N3131" s="338" t="str">
        <f>IF(ISBLANK($D3131),"",'CDM_Requirements '!$B$153)</f>
        <v/>
      </c>
      <c r="O3131" s="340"/>
      <c r="P3131" s="340"/>
      <c r="Q3131" s="343"/>
    </row>
    <row r="3132" spans="1:17" s="323" customFormat="1" ht="20.100000000000001" customHeight="1" x14ac:dyDescent="0.25">
      <c r="A3132" s="311"/>
      <c r="B3132" s="308" t="str">
        <f>IF(ISBLANK($D3132)," -",'Offeror_Product Profile'!$B$12)</f>
        <v xml:space="preserve"> -</v>
      </c>
      <c r="C3132" s="308" t="str">
        <f>IF(ISBLANK($D3132)," -",'Offeror_Product Profile'!$B$13)</f>
        <v xml:space="preserve"> -</v>
      </c>
      <c r="D3132" s="340"/>
      <c r="E3132" s="341"/>
      <c r="F3132" s="336" t="str">
        <f>IF(ISBLANK($D3132)," -",'Offeror_Product Profile'!$B$10)</f>
        <v xml:space="preserve"> -</v>
      </c>
      <c r="G3132" s="336" t="str">
        <f>IF(ISBLANK($D3132)," -",'Offeror_Product Profile'!$B$11)</f>
        <v xml:space="preserve"> -</v>
      </c>
      <c r="H3132" s="309" t="str">
        <f>IF(ISBLANK($D3132),"",'Offeror_Product Profile'!$B$9)</f>
        <v/>
      </c>
      <c r="I3132" s="342"/>
      <c r="J3132" s="310" t="str">
        <f>IF(ISBLANK($D3132),"",'CDM_Requirements '!$B$149)</f>
        <v/>
      </c>
      <c r="K3132" s="338" t="str">
        <f>IF(ISBLANK($D3132),"",'CDM_Requirements '!$B$150)</f>
        <v/>
      </c>
      <c r="L3132" s="338" t="str">
        <f>IF(ISBLANK($D3132),"",'CDM_Requirements '!$B$151)</f>
        <v/>
      </c>
      <c r="M3132" s="338" t="str">
        <f>IF(ISBLANK($D3132),"",'CDM_Requirements '!$B$152)</f>
        <v/>
      </c>
      <c r="N3132" s="338" t="str">
        <f>IF(ISBLANK($D3132),"",'CDM_Requirements '!$B$153)</f>
        <v/>
      </c>
      <c r="O3132" s="340"/>
      <c r="P3132" s="340"/>
      <c r="Q3132" s="343"/>
    </row>
    <row r="3133" spans="1:17" s="323" customFormat="1" ht="20.100000000000001" customHeight="1" x14ac:dyDescent="0.25">
      <c r="A3133" s="311"/>
      <c r="B3133" s="308" t="str">
        <f>IF(ISBLANK($D3133)," -",'Offeror_Product Profile'!$B$12)</f>
        <v xml:space="preserve"> -</v>
      </c>
      <c r="C3133" s="308" t="str">
        <f>IF(ISBLANK($D3133)," -",'Offeror_Product Profile'!$B$13)</f>
        <v xml:space="preserve"> -</v>
      </c>
      <c r="D3133" s="340"/>
      <c r="E3133" s="341"/>
      <c r="F3133" s="336" t="str">
        <f>IF(ISBLANK($D3133)," -",'Offeror_Product Profile'!$B$10)</f>
        <v xml:space="preserve"> -</v>
      </c>
      <c r="G3133" s="336" t="str">
        <f>IF(ISBLANK($D3133)," -",'Offeror_Product Profile'!$B$11)</f>
        <v xml:space="preserve"> -</v>
      </c>
      <c r="H3133" s="309" t="str">
        <f>IF(ISBLANK($D3133),"",'Offeror_Product Profile'!$B$9)</f>
        <v/>
      </c>
      <c r="I3133" s="342"/>
      <c r="J3133" s="310" t="str">
        <f>IF(ISBLANK($D3133),"",'CDM_Requirements '!$B$149)</f>
        <v/>
      </c>
      <c r="K3133" s="338" t="str">
        <f>IF(ISBLANK($D3133),"",'CDM_Requirements '!$B$150)</f>
        <v/>
      </c>
      <c r="L3133" s="338" t="str">
        <f>IF(ISBLANK($D3133),"",'CDM_Requirements '!$B$151)</f>
        <v/>
      </c>
      <c r="M3133" s="338" t="str">
        <f>IF(ISBLANK($D3133),"",'CDM_Requirements '!$B$152)</f>
        <v/>
      </c>
      <c r="N3133" s="338" t="str">
        <f>IF(ISBLANK($D3133),"",'CDM_Requirements '!$B$153)</f>
        <v/>
      </c>
      <c r="O3133" s="340"/>
      <c r="P3133" s="340"/>
      <c r="Q3133" s="343"/>
    </row>
    <row r="3134" spans="1:17" s="323" customFormat="1" ht="20.100000000000001" customHeight="1" x14ac:dyDescent="0.25">
      <c r="A3134" s="311"/>
      <c r="B3134" s="308" t="str">
        <f>IF(ISBLANK($D3134)," -",'Offeror_Product Profile'!$B$12)</f>
        <v xml:space="preserve"> -</v>
      </c>
      <c r="C3134" s="308" t="str">
        <f>IF(ISBLANK($D3134)," -",'Offeror_Product Profile'!$B$13)</f>
        <v xml:space="preserve"> -</v>
      </c>
      <c r="D3134" s="340"/>
      <c r="E3134" s="341"/>
      <c r="F3134" s="336" t="str">
        <f>IF(ISBLANK($D3134)," -",'Offeror_Product Profile'!$B$10)</f>
        <v xml:space="preserve"> -</v>
      </c>
      <c r="G3134" s="336" t="str">
        <f>IF(ISBLANK($D3134)," -",'Offeror_Product Profile'!$B$11)</f>
        <v xml:space="preserve"> -</v>
      </c>
      <c r="H3134" s="309" t="str">
        <f>IF(ISBLANK($D3134),"",'Offeror_Product Profile'!$B$9)</f>
        <v/>
      </c>
      <c r="I3134" s="342"/>
      <c r="J3134" s="310" t="str">
        <f>IF(ISBLANK($D3134),"",'CDM_Requirements '!$B$149)</f>
        <v/>
      </c>
      <c r="K3134" s="338" t="str">
        <f>IF(ISBLANK($D3134),"",'CDM_Requirements '!$B$150)</f>
        <v/>
      </c>
      <c r="L3134" s="338" t="str">
        <f>IF(ISBLANK($D3134),"",'CDM_Requirements '!$B$151)</f>
        <v/>
      </c>
      <c r="M3134" s="338" t="str">
        <f>IF(ISBLANK($D3134),"",'CDM_Requirements '!$B$152)</f>
        <v/>
      </c>
      <c r="N3134" s="338" t="str">
        <f>IF(ISBLANK($D3134),"",'CDM_Requirements '!$B$153)</f>
        <v/>
      </c>
      <c r="O3134" s="340"/>
      <c r="P3134" s="340"/>
      <c r="Q3134" s="343"/>
    </row>
    <row r="3135" spans="1:17" s="323" customFormat="1" ht="20.100000000000001" customHeight="1" x14ac:dyDescent="0.25">
      <c r="A3135" s="311"/>
      <c r="B3135" s="308" t="str">
        <f>IF(ISBLANK($D3135)," -",'Offeror_Product Profile'!$B$12)</f>
        <v xml:space="preserve"> -</v>
      </c>
      <c r="C3135" s="308" t="str">
        <f>IF(ISBLANK($D3135)," -",'Offeror_Product Profile'!$B$13)</f>
        <v xml:space="preserve"> -</v>
      </c>
      <c r="D3135" s="340"/>
      <c r="E3135" s="341"/>
      <c r="F3135" s="336" t="str">
        <f>IF(ISBLANK($D3135)," -",'Offeror_Product Profile'!$B$10)</f>
        <v xml:space="preserve"> -</v>
      </c>
      <c r="G3135" s="336" t="str">
        <f>IF(ISBLANK($D3135)," -",'Offeror_Product Profile'!$B$11)</f>
        <v xml:space="preserve"> -</v>
      </c>
      <c r="H3135" s="309" t="str">
        <f>IF(ISBLANK($D3135),"",'Offeror_Product Profile'!$B$9)</f>
        <v/>
      </c>
      <c r="I3135" s="342"/>
      <c r="J3135" s="310" t="str">
        <f>IF(ISBLANK($D3135),"",'CDM_Requirements '!$B$149)</f>
        <v/>
      </c>
      <c r="K3135" s="338" t="str">
        <f>IF(ISBLANK($D3135),"",'CDM_Requirements '!$B$150)</f>
        <v/>
      </c>
      <c r="L3135" s="338" t="str">
        <f>IF(ISBLANK($D3135),"",'CDM_Requirements '!$B$151)</f>
        <v/>
      </c>
      <c r="M3135" s="338" t="str">
        <f>IF(ISBLANK($D3135),"",'CDM_Requirements '!$B$152)</f>
        <v/>
      </c>
      <c r="N3135" s="338" t="str">
        <f>IF(ISBLANK($D3135),"",'CDM_Requirements '!$B$153)</f>
        <v/>
      </c>
      <c r="O3135" s="340"/>
      <c r="P3135" s="340"/>
      <c r="Q3135" s="343"/>
    </row>
    <row r="3136" spans="1:17" s="323" customFormat="1" ht="20.100000000000001" customHeight="1" x14ac:dyDescent="0.25">
      <c r="A3136" s="311"/>
      <c r="B3136" s="308" t="str">
        <f>IF(ISBLANK($D3136)," -",'Offeror_Product Profile'!$B$12)</f>
        <v xml:space="preserve"> -</v>
      </c>
      <c r="C3136" s="308" t="str">
        <f>IF(ISBLANK($D3136)," -",'Offeror_Product Profile'!$B$13)</f>
        <v xml:space="preserve"> -</v>
      </c>
      <c r="D3136" s="340"/>
      <c r="E3136" s="341"/>
      <c r="F3136" s="336" t="str">
        <f>IF(ISBLANK($D3136)," -",'Offeror_Product Profile'!$B$10)</f>
        <v xml:space="preserve"> -</v>
      </c>
      <c r="G3136" s="336" t="str">
        <f>IF(ISBLANK($D3136)," -",'Offeror_Product Profile'!$B$11)</f>
        <v xml:space="preserve"> -</v>
      </c>
      <c r="H3136" s="309" t="str">
        <f>IF(ISBLANK($D3136),"",'Offeror_Product Profile'!$B$9)</f>
        <v/>
      </c>
      <c r="I3136" s="342"/>
      <c r="J3136" s="310" t="str">
        <f>IF(ISBLANK($D3136),"",'CDM_Requirements '!$B$149)</f>
        <v/>
      </c>
      <c r="K3136" s="338" t="str">
        <f>IF(ISBLANK($D3136),"",'CDM_Requirements '!$B$150)</f>
        <v/>
      </c>
      <c r="L3136" s="338" t="str">
        <f>IF(ISBLANK($D3136),"",'CDM_Requirements '!$B$151)</f>
        <v/>
      </c>
      <c r="M3136" s="338" t="str">
        <f>IF(ISBLANK($D3136),"",'CDM_Requirements '!$B$152)</f>
        <v/>
      </c>
      <c r="N3136" s="338" t="str">
        <f>IF(ISBLANK($D3136),"",'CDM_Requirements '!$B$153)</f>
        <v/>
      </c>
      <c r="O3136" s="340"/>
      <c r="P3136" s="340"/>
      <c r="Q3136" s="343"/>
    </row>
    <row r="3137" spans="1:17" s="323" customFormat="1" ht="20.100000000000001" customHeight="1" x14ac:dyDescent="0.25">
      <c r="A3137" s="311"/>
      <c r="B3137" s="308" t="str">
        <f>IF(ISBLANK($D3137)," -",'Offeror_Product Profile'!$B$12)</f>
        <v xml:space="preserve"> -</v>
      </c>
      <c r="C3137" s="308" t="str">
        <f>IF(ISBLANK($D3137)," -",'Offeror_Product Profile'!$B$13)</f>
        <v xml:space="preserve"> -</v>
      </c>
      <c r="D3137" s="340"/>
      <c r="E3137" s="341"/>
      <c r="F3137" s="336" t="str">
        <f>IF(ISBLANK($D3137)," -",'Offeror_Product Profile'!$B$10)</f>
        <v xml:space="preserve"> -</v>
      </c>
      <c r="G3137" s="336" t="str">
        <f>IF(ISBLANK($D3137)," -",'Offeror_Product Profile'!$B$11)</f>
        <v xml:space="preserve"> -</v>
      </c>
      <c r="H3137" s="309" t="str">
        <f>IF(ISBLANK($D3137),"",'Offeror_Product Profile'!$B$9)</f>
        <v/>
      </c>
      <c r="I3137" s="342"/>
      <c r="J3137" s="310" t="str">
        <f>IF(ISBLANK($D3137),"",'CDM_Requirements '!$B$149)</f>
        <v/>
      </c>
      <c r="K3137" s="338" t="str">
        <f>IF(ISBLANK($D3137),"",'CDM_Requirements '!$B$150)</f>
        <v/>
      </c>
      <c r="L3137" s="338" t="str">
        <f>IF(ISBLANK($D3137),"",'CDM_Requirements '!$B$151)</f>
        <v/>
      </c>
      <c r="M3137" s="338" t="str">
        <f>IF(ISBLANK($D3137),"",'CDM_Requirements '!$B$152)</f>
        <v/>
      </c>
      <c r="N3137" s="338" t="str">
        <f>IF(ISBLANK($D3137),"",'CDM_Requirements '!$B$153)</f>
        <v/>
      </c>
      <c r="O3137" s="340"/>
      <c r="P3137" s="340"/>
      <c r="Q3137" s="343"/>
    </row>
    <row r="3138" spans="1:17" s="323" customFormat="1" ht="20.100000000000001" customHeight="1" x14ac:dyDescent="0.25">
      <c r="A3138" s="311"/>
      <c r="B3138" s="308" t="str">
        <f>IF(ISBLANK($D3138)," -",'Offeror_Product Profile'!$B$12)</f>
        <v xml:space="preserve"> -</v>
      </c>
      <c r="C3138" s="308" t="str">
        <f>IF(ISBLANK($D3138)," -",'Offeror_Product Profile'!$B$13)</f>
        <v xml:space="preserve"> -</v>
      </c>
      <c r="D3138" s="340"/>
      <c r="E3138" s="341"/>
      <c r="F3138" s="336" t="str">
        <f>IF(ISBLANK($D3138)," -",'Offeror_Product Profile'!$B$10)</f>
        <v xml:space="preserve"> -</v>
      </c>
      <c r="G3138" s="336" t="str">
        <f>IF(ISBLANK($D3138)," -",'Offeror_Product Profile'!$B$11)</f>
        <v xml:space="preserve"> -</v>
      </c>
      <c r="H3138" s="309" t="str">
        <f>IF(ISBLANK($D3138),"",'Offeror_Product Profile'!$B$9)</f>
        <v/>
      </c>
      <c r="I3138" s="342"/>
      <c r="J3138" s="310" t="str">
        <f>IF(ISBLANK($D3138),"",'CDM_Requirements '!$B$149)</f>
        <v/>
      </c>
      <c r="K3138" s="338" t="str">
        <f>IF(ISBLANK($D3138),"",'CDM_Requirements '!$B$150)</f>
        <v/>
      </c>
      <c r="L3138" s="338" t="str">
        <f>IF(ISBLANK($D3138),"",'CDM_Requirements '!$B$151)</f>
        <v/>
      </c>
      <c r="M3138" s="338" t="str">
        <f>IF(ISBLANK($D3138),"",'CDM_Requirements '!$B$152)</f>
        <v/>
      </c>
      <c r="N3138" s="338" t="str">
        <f>IF(ISBLANK($D3138),"",'CDM_Requirements '!$B$153)</f>
        <v/>
      </c>
      <c r="O3138" s="340"/>
      <c r="P3138" s="340"/>
      <c r="Q3138" s="343"/>
    </row>
    <row r="3139" spans="1:17" s="323" customFormat="1" ht="20.100000000000001" customHeight="1" x14ac:dyDescent="0.25">
      <c r="A3139" s="311"/>
      <c r="B3139" s="308" t="str">
        <f>IF(ISBLANK($D3139)," -",'Offeror_Product Profile'!$B$12)</f>
        <v xml:space="preserve"> -</v>
      </c>
      <c r="C3139" s="308" t="str">
        <f>IF(ISBLANK($D3139)," -",'Offeror_Product Profile'!$B$13)</f>
        <v xml:space="preserve"> -</v>
      </c>
      <c r="D3139" s="340"/>
      <c r="E3139" s="341"/>
      <c r="F3139" s="336" t="str">
        <f>IF(ISBLANK($D3139)," -",'Offeror_Product Profile'!$B$10)</f>
        <v xml:space="preserve"> -</v>
      </c>
      <c r="G3139" s="336" t="str">
        <f>IF(ISBLANK($D3139)," -",'Offeror_Product Profile'!$B$11)</f>
        <v xml:space="preserve"> -</v>
      </c>
      <c r="H3139" s="309" t="str">
        <f>IF(ISBLANK($D3139),"",'Offeror_Product Profile'!$B$9)</f>
        <v/>
      </c>
      <c r="I3139" s="342"/>
      <c r="J3139" s="310" t="str">
        <f>IF(ISBLANK($D3139),"",'CDM_Requirements '!$B$149)</f>
        <v/>
      </c>
      <c r="K3139" s="338" t="str">
        <f>IF(ISBLANK($D3139),"",'CDM_Requirements '!$B$150)</f>
        <v/>
      </c>
      <c r="L3139" s="338" t="str">
        <f>IF(ISBLANK($D3139),"",'CDM_Requirements '!$B$151)</f>
        <v/>
      </c>
      <c r="M3139" s="338" t="str">
        <f>IF(ISBLANK($D3139),"",'CDM_Requirements '!$B$152)</f>
        <v/>
      </c>
      <c r="N3139" s="338" t="str">
        <f>IF(ISBLANK($D3139),"",'CDM_Requirements '!$B$153)</f>
        <v/>
      </c>
      <c r="O3139" s="340"/>
      <c r="P3139" s="340"/>
      <c r="Q3139" s="343"/>
    </row>
    <row r="3140" spans="1:17" s="323" customFormat="1" ht="20.100000000000001" customHeight="1" x14ac:dyDescent="0.25">
      <c r="A3140" s="311"/>
      <c r="B3140" s="308" t="str">
        <f>IF(ISBLANK($D3140)," -",'Offeror_Product Profile'!$B$12)</f>
        <v xml:space="preserve"> -</v>
      </c>
      <c r="C3140" s="308" t="str">
        <f>IF(ISBLANK($D3140)," -",'Offeror_Product Profile'!$B$13)</f>
        <v xml:space="preserve"> -</v>
      </c>
      <c r="D3140" s="340"/>
      <c r="E3140" s="341"/>
      <c r="F3140" s="336" t="str">
        <f>IF(ISBLANK($D3140)," -",'Offeror_Product Profile'!$B$10)</f>
        <v xml:space="preserve"> -</v>
      </c>
      <c r="G3140" s="336" t="str">
        <f>IF(ISBLANK($D3140)," -",'Offeror_Product Profile'!$B$11)</f>
        <v xml:space="preserve"> -</v>
      </c>
      <c r="H3140" s="309" t="str">
        <f>IF(ISBLANK($D3140),"",'Offeror_Product Profile'!$B$9)</f>
        <v/>
      </c>
      <c r="I3140" s="342"/>
      <c r="J3140" s="310" t="str">
        <f>IF(ISBLANK($D3140),"",'CDM_Requirements '!$B$149)</f>
        <v/>
      </c>
      <c r="K3140" s="338" t="str">
        <f>IF(ISBLANK($D3140),"",'CDM_Requirements '!$B$150)</f>
        <v/>
      </c>
      <c r="L3140" s="338" t="str">
        <f>IF(ISBLANK($D3140),"",'CDM_Requirements '!$B$151)</f>
        <v/>
      </c>
      <c r="M3140" s="338" t="str">
        <f>IF(ISBLANK($D3140),"",'CDM_Requirements '!$B$152)</f>
        <v/>
      </c>
      <c r="N3140" s="338" t="str">
        <f>IF(ISBLANK($D3140),"",'CDM_Requirements '!$B$153)</f>
        <v/>
      </c>
      <c r="O3140" s="340"/>
      <c r="P3140" s="340"/>
      <c r="Q3140" s="343"/>
    </row>
    <row r="3141" spans="1:17" s="323" customFormat="1" ht="20.100000000000001" customHeight="1" x14ac:dyDescent="0.25">
      <c r="A3141" s="311"/>
      <c r="B3141" s="308" t="str">
        <f>IF(ISBLANK($D3141)," -",'Offeror_Product Profile'!$B$12)</f>
        <v xml:space="preserve"> -</v>
      </c>
      <c r="C3141" s="308" t="str">
        <f>IF(ISBLANK($D3141)," -",'Offeror_Product Profile'!$B$13)</f>
        <v xml:space="preserve"> -</v>
      </c>
      <c r="D3141" s="340"/>
      <c r="E3141" s="341"/>
      <c r="F3141" s="336" t="str">
        <f>IF(ISBLANK($D3141)," -",'Offeror_Product Profile'!$B$10)</f>
        <v xml:space="preserve"> -</v>
      </c>
      <c r="G3141" s="336" t="str">
        <f>IF(ISBLANK($D3141)," -",'Offeror_Product Profile'!$B$11)</f>
        <v xml:space="preserve"> -</v>
      </c>
      <c r="H3141" s="309" t="str">
        <f>IF(ISBLANK($D3141),"",'Offeror_Product Profile'!$B$9)</f>
        <v/>
      </c>
      <c r="I3141" s="342"/>
      <c r="J3141" s="310" t="str">
        <f>IF(ISBLANK($D3141),"",'CDM_Requirements '!$B$149)</f>
        <v/>
      </c>
      <c r="K3141" s="338" t="str">
        <f>IF(ISBLANK($D3141),"",'CDM_Requirements '!$B$150)</f>
        <v/>
      </c>
      <c r="L3141" s="338" t="str">
        <f>IF(ISBLANK($D3141),"",'CDM_Requirements '!$B$151)</f>
        <v/>
      </c>
      <c r="M3141" s="338" t="str">
        <f>IF(ISBLANK($D3141),"",'CDM_Requirements '!$B$152)</f>
        <v/>
      </c>
      <c r="N3141" s="338" t="str">
        <f>IF(ISBLANK($D3141),"",'CDM_Requirements '!$B$153)</f>
        <v/>
      </c>
      <c r="O3141" s="340"/>
      <c r="P3141" s="340"/>
      <c r="Q3141" s="343"/>
    </row>
    <row r="3142" spans="1:17" s="323" customFormat="1" ht="20.100000000000001" customHeight="1" x14ac:dyDescent="0.25">
      <c r="A3142" s="311"/>
      <c r="B3142" s="308" t="str">
        <f>IF(ISBLANK($D3142)," -",'Offeror_Product Profile'!$B$12)</f>
        <v xml:space="preserve"> -</v>
      </c>
      <c r="C3142" s="308" t="str">
        <f>IF(ISBLANK($D3142)," -",'Offeror_Product Profile'!$B$13)</f>
        <v xml:space="preserve"> -</v>
      </c>
      <c r="D3142" s="340"/>
      <c r="E3142" s="341"/>
      <c r="F3142" s="336" t="str">
        <f>IF(ISBLANK($D3142)," -",'Offeror_Product Profile'!$B$10)</f>
        <v xml:space="preserve"> -</v>
      </c>
      <c r="G3142" s="336" t="str">
        <f>IF(ISBLANK($D3142)," -",'Offeror_Product Profile'!$B$11)</f>
        <v xml:space="preserve"> -</v>
      </c>
      <c r="H3142" s="309" t="str">
        <f>IF(ISBLANK($D3142),"",'Offeror_Product Profile'!$B$9)</f>
        <v/>
      </c>
      <c r="I3142" s="342"/>
      <c r="J3142" s="310" t="str">
        <f>IF(ISBLANK($D3142),"",'CDM_Requirements '!$B$149)</f>
        <v/>
      </c>
      <c r="K3142" s="338" t="str">
        <f>IF(ISBLANK($D3142),"",'CDM_Requirements '!$B$150)</f>
        <v/>
      </c>
      <c r="L3142" s="338" t="str">
        <f>IF(ISBLANK($D3142),"",'CDM_Requirements '!$B$151)</f>
        <v/>
      </c>
      <c r="M3142" s="338" t="str">
        <f>IF(ISBLANK($D3142),"",'CDM_Requirements '!$B$152)</f>
        <v/>
      </c>
      <c r="N3142" s="338" t="str">
        <f>IF(ISBLANK($D3142),"",'CDM_Requirements '!$B$153)</f>
        <v/>
      </c>
      <c r="O3142" s="340"/>
      <c r="P3142" s="340"/>
      <c r="Q3142" s="343"/>
    </row>
    <row r="3143" spans="1:17" s="323" customFormat="1" ht="20.100000000000001" customHeight="1" x14ac:dyDescent="0.25">
      <c r="A3143" s="311"/>
      <c r="B3143" s="308" t="str">
        <f>IF(ISBLANK($D3143)," -",'Offeror_Product Profile'!$B$12)</f>
        <v xml:space="preserve"> -</v>
      </c>
      <c r="C3143" s="308" t="str">
        <f>IF(ISBLANK($D3143)," -",'Offeror_Product Profile'!$B$13)</f>
        <v xml:space="preserve"> -</v>
      </c>
      <c r="D3143" s="340"/>
      <c r="E3143" s="341"/>
      <c r="F3143" s="336" t="str">
        <f>IF(ISBLANK($D3143)," -",'Offeror_Product Profile'!$B$10)</f>
        <v xml:space="preserve"> -</v>
      </c>
      <c r="G3143" s="336" t="str">
        <f>IF(ISBLANK($D3143)," -",'Offeror_Product Profile'!$B$11)</f>
        <v xml:space="preserve"> -</v>
      </c>
      <c r="H3143" s="309" t="str">
        <f>IF(ISBLANK($D3143),"",'Offeror_Product Profile'!$B$9)</f>
        <v/>
      </c>
      <c r="I3143" s="342"/>
      <c r="J3143" s="310" t="str">
        <f>IF(ISBLANK($D3143),"",'CDM_Requirements '!$B$149)</f>
        <v/>
      </c>
      <c r="K3143" s="338" t="str">
        <f>IF(ISBLANK($D3143),"",'CDM_Requirements '!$B$150)</f>
        <v/>
      </c>
      <c r="L3143" s="338" t="str">
        <f>IF(ISBLANK($D3143),"",'CDM_Requirements '!$B$151)</f>
        <v/>
      </c>
      <c r="M3143" s="338" t="str">
        <f>IF(ISBLANK($D3143),"",'CDM_Requirements '!$B$152)</f>
        <v/>
      </c>
      <c r="N3143" s="338" t="str">
        <f>IF(ISBLANK($D3143),"",'CDM_Requirements '!$B$153)</f>
        <v/>
      </c>
      <c r="O3143" s="340"/>
      <c r="P3143" s="340"/>
      <c r="Q3143" s="343"/>
    </row>
    <row r="3144" spans="1:17" s="323" customFormat="1" ht="20.100000000000001" customHeight="1" x14ac:dyDescent="0.25">
      <c r="A3144" s="311"/>
      <c r="B3144" s="308" t="str">
        <f>IF(ISBLANK($D3144)," -",'Offeror_Product Profile'!$B$12)</f>
        <v xml:space="preserve"> -</v>
      </c>
      <c r="C3144" s="308" t="str">
        <f>IF(ISBLANK($D3144)," -",'Offeror_Product Profile'!$B$13)</f>
        <v xml:space="preserve"> -</v>
      </c>
      <c r="D3144" s="340"/>
      <c r="E3144" s="341"/>
      <c r="F3144" s="336" t="str">
        <f>IF(ISBLANK($D3144)," -",'Offeror_Product Profile'!$B$10)</f>
        <v xml:space="preserve"> -</v>
      </c>
      <c r="G3144" s="336" t="str">
        <f>IF(ISBLANK($D3144)," -",'Offeror_Product Profile'!$B$11)</f>
        <v xml:space="preserve"> -</v>
      </c>
      <c r="H3144" s="309" t="str">
        <f>IF(ISBLANK($D3144),"",'Offeror_Product Profile'!$B$9)</f>
        <v/>
      </c>
      <c r="I3144" s="342"/>
      <c r="J3144" s="310" t="str">
        <f>IF(ISBLANK($D3144),"",'CDM_Requirements '!$B$149)</f>
        <v/>
      </c>
      <c r="K3144" s="338" t="str">
        <f>IF(ISBLANK($D3144),"",'CDM_Requirements '!$B$150)</f>
        <v/>
      </c>
      <c r="L3144" s="338" t="str">
        <f>IF(ISBLANK($D3144),"",'CDM_Requirements '!$B$151)</f>
        <v/>
      </c>
      <c r="M3144" s="338" t="str">
        <f>IF(ISBLANK($D3144),"",'CDM_Requirements '!$B$152)</f>
        <v/>
      </c>
      <c r="N3144" s="338" t="str">
        <f>IF(ISBLANK($D3144),"",'CDM_Requirements '!$B$153)</f>
        <v/>
      </c>
      <c r="O3144" s="340"/>
      <c r="P3144" s="340"/>
      <c r="Q3144" s="343"/>
    </row>
    <row r="3145" spans="1:17" s="323" customFormat="1" ht="20.100000000000001" customHeight="1" x14ac:dyDescent="0.25">
      <c r="A3145" s="311"/>
      <c r="B3145" s="308" t="str">
        <f>IF(ISBLANK($D3145)," -",'Offeror_Product Profile'!$B$12)</f>
        <v xml:space="preserve"> -</v>
      </c>
      <c r="C3145" s="308" t="str">
        <f>IF(ISBLANK($D3145)," -",'Offeror_Product Profile'!$B$13)</f>
        <v xml:space="preserve"> -</v>
      </c>
      <c r="D3145" s="340"/>
      <c r="E3145" s="341"/>
      <c r="F3145" s="336" t="str">
        <f>IF(ISBLANK($D3145)," -",'Offeror_Product Profile'!$B$10)</f>
        <v xml:space="preserve"> -</v>
      </c>
      <c r="G3145" s="336" t="str">
        <f>IF(ISBLANK($D3145)," -",'Offeror_Product Profile'!$B$11)</f>
        <v xml:space="preserve"> -</v>
      </c>
      <c r="H3145" s="309" t="str">
        <f>IF(ISBLANK($D3145),"",'Offeror_Product Profile'!$B$9)</f>
        <v/>
      </c>
      <c r="I3145" s="342"/>
      <c r="J3145" s="310" t="str">
        <f>IF(ISBLANK($D3145),"",'CDM_Requirements '!$B$149)</f>
        <v/>
      </c>
      <c r="K3145" s="338" t="str">
        <f>IF(ISBLANK($D3145),"",'CDM_Requirements '!$B$150)</f>
        <v/>
      </c>
      <c r="L3145" s="338" t="str">
        <f>IF(ISBLANK($D3145),"",'CDM_Requirements '!$B$151)</f>
        <v/>
      </c>
      <c r="M3145" s="338" t="str">
        <f>IF(ISBLANK($D3145),"",'CDM_Requirements '!$B$152)</f>
        <v/>
      </c>
      <c r="N3145" s="338" t="str">
        <f>IF(ISBLANK($D3145),"",'CDM_Requirements '!$B$153)</f>
        <v/>
      </c>
      <c r="O3145" s="340"/>
      <c r="P3145" s="340"/>
      <c r="Q3145" s="343"/>
    </row>
    <row r="3146" spans="1:17" s="323" customFormat="1" ht="20.100000000000001" customHeight="1" x14ac:dyDescent="0.25">
      <c r="A3146" s="311"/>
      <c r="B3146" s="308" t="str">
        <f>IF(ISBLANK($D3146)," -",'Offeror_Product Profile'!$B$12)</f>
        <v xml:space="preserve"> -</v>
      </c>
      <c r="C3146" s="308" t="str">
        <f>IF(ISBLANK($D3146)," -",'Offeror_Product Profile'!$B$13)</f>
        <v xml:space="preserve"> -</v>
      </c>
      <c r="D3146" s="340"/>
      <c r="E3146" s="341"/>
      <c r="F3146" s="336" t="str">
        <f>IF(ISBLANK($D3146)," -",'Offeror_Product Profile'!$B$10)</f>
        <v xml:space="preserve"> -</v>
      </c>
      <c r="G3146" s="336" t="str">
        <f>IF(ISBLANK($D3146)," -",'Offeror_Product Profile'!$B$11)</f>
        <v xml:space="preserve"> -</v>
      </c>
      <c r="H3146" s="309" t="str">
        <f>IF(ISBLANK($D3146),"",'Offeror_Product Profile'!$B$9)</f>
        <v/>
      </c>
      <c r="I3146" s="342"/>
      <c r="J3146" s="310" t="str">
        <f>IF(ISBLANK($D3146),"",'CDM_Requirements '!$B$149)</f>
        <v/>
      </c>
      <c r="K3146" s="338" t="str">
        <f>IF(ISBLANK($D3146),"",'CDM_Requirements '!$B$150)</f>
        <v/>
      </c>
      <c r="L3146" s="338" t="str">
        <f>IF(ISBLANK($D3146),"",'CDM_Requirements '!$B$151)</f>
        <v/>
      </c>
      <c r="M3146" s="338" t="str">
        <f>IF(ISBLANK($D3146),"",'CDM_Requirements '!$B$152)</f>
        <v/>
      </c>
      <c r="N3146" s="338" t="str">
        <f>IF(ISBLANK($D3146),"",'CDM_Requirements '!$B$153)</f>
        <v/>
      </c>
      <c r="O3146" s="340"/>
      <c r="P3146" s="340"/>
      <c r="Q3146" s="343"/>
    </row>
    <row r="3147" spans="1:17" s="323" customFormat="1" ht="20.100000000000001" customHeight="1" x14ac:dyDescent="0.25">
      <c r="A3147" s="311"/>
      <c r="B3147" s="308" t="str">
        <f>IF(ISBLANK($D3147)," -",'Offeror_Product Profile'!$B$12)</f>
        <v xml:space="preserve"> -</v>
      </c>
      <c r="C3147" s="308" t="str">
        <f>IF(ISBLANK($D3147)," -",'Offeror_Product Profile'!$B$13)</f>
        <v xml:space="preserve"> -</v>
      </c>
      <c r="D3147" s="340"/>
      <c r="E3147" s="341"/>
      <c r="F3147" s="336" t="str">
        <f>IF(ISBLANK($D3147)," -",'Offeror_Product Profile'!$B$10)</f>
        <v xml:space="preserve"> -</v>
      </c>
      <c r="G3147" s="336" t="str">
        <f>IF(ISBLANK($D3147)," -",'Offeror_Product Profile'!$B$11)</f>
        <v xml:space="preserve"> -</v>
      </c>
      <c r="H3147" s="309" t="str">
        <f>IF(ISBLANK($D3147),"",'Offeror_Product Profile'!$B$9)</f>
        <v/>
      </c>
      <c r="I3147" s="342"/>
      <c r="J3147" s="310" t="str">
        <f>IF(ISBLANK($D3147),"",'CDM_Requirements '!$B$149)</f>
        <v/>
      </c>
      <c r="K3147" s="338" t="str">
        <f>IF(ISBLANK($D3147),"",'CDM_Requirements '!$B$150)</f>
        <v/>
      </c>
      <c r="L3147" s="338" t="str">
        <f>IF(ISBLANK($D3147),"",'CDM_Requirements '!$B$151)</f>
        <v/>
      </c>
      <c r="M3147" s="338" t="str">
        <f>IF(ISBLANK($D3147),"",'CDM_Requirements '!$B$152)</f>
        <v/>
      </c>
      <c r="N3147" s="338" t="str">
        <f>IF(ISBLANK($D3147),"",'CDM_Requirements '!$B$153)</f>
        <v/>
      </c>
      <c r="O3147" s="340"/>
      <c r="P3147" s="340"/>
      <c r="Q3147" s="343"/>
    </row>
    <row r="3148" spans="1:17" s="323" customFormat="1" ht="20.100000000000001" customHeight="1" x14ac:dyDescent="0.25">
      <c r="A3148" s="311"/>
      <c r="B3148" s="308" t="str">
        <f>IF(ISBLANK($D3148)," -",'Offeror_Product Profile'!$B$12)</f>
        <v xml:space="preserve"> -</v>
      </c>
      <c r="C3148" s="308" t="str">
        <f>IF(ISBLANK($D3148)," -",'Offeror_Product Profile'!$B$13)</f>
        <v xml:space="preserve"> -</v>
      </c>
      <c r="D3148" s="340"/>
      <c r="E3148" s="341"/>
      <c r="F3148" s="336" t="str">
        <f>IF(ISBLANK($D3148)," -",'Offeror_Product Profile'!$B$10)</f>
        <v xml:space="preserve"> -</v>
      </c>
      <c r="G3148" s="336" t="str">
        <f>IF(ISBLANK($D3148)," -",'Offeror_Product Profile'!$B$11)</f>
        <v xml:space="preserve"> -</v>
      </c>
      <c r="H3148" s="309" t="str">
        <f>IF(ISBLANK($D3148),"",'Offeror_Product Profile'!$B$9)</f>
        <v/>
      </c>
      <c r="I3148" s="342"/>
      <c r="J3148" s="310" t="str">
        <f>IF(ISBLANK($D3148),"",'CDM_Requirements '!$B$149)</f>
        <v/>
      </c>
      <c r="K3148" s="338" t="str">
        <f>IF(ISBLANK($D3148),"",'CDM_Requirements '!$B$150)</f>
        <v/>
      </c>
      <c r="L3148" s="338" t="str">
        <f>IF(ISBLANK($D3148),"",'CDM_Requirements '!$B$151)</f>
        <v/>
      </c>
      <c r="M3148" s="338" t="str">
        <f>IF(ISBLANK($D3148),"",'CDM_Requirements '!$B$152)</f>
        <v/>
      </c>
      <c r="N3148" s="338" t="str">
        <f>IF(ISBLANK($D3148),"",'CDM_Requirements '!$B$153)</f>
        <v/>
      </c>
      <c r="O3148" s="340"/>
      <c r="P3148" s="340"/>
      <c r="Q3148" s="343"/>
    </row>
    <row r="3149" spans="1:17" s="323" customFormat="1" ht="20.100000000000001" customHeight="1" x14ac:dyDescent="0.25">
      <c r="A3149" s="311"/>
      <c r="B3149" s="308" t="str">
        <f>IF(ISBLANK($D3149)," -",'Offeror_Product Profile'!$B$12)</f>
        <v xml:space="preserve"> -</v>
      </c>
      <c r="C3149" s="308" t="str">
        <f>IF(ISBLANK($D3149)," -",'Offeror_Product Profile'!$B$13)</f>
        <v xml:space="preserve"> -</v>
      </c>
      <c r="D3149" s="340"/>
      <c r="E3149" s="341"/>
      <c r="F3149" s="336" t="str">
        <f>IF(ISBLANK($D3149)," -",'Offeror_Product Profile'!$B$10)</f>
        <v xml:space="preserve"> -</v>
      </c>
      <c r="G3149" s="336" t="str">
        <f>IF(ISBLANK($D3149)," -",'Offeror_Product Profile'!$B$11)</f>
        <v xml:space="preserve"> -</v>
      </c>
      <c r="H3149" s="309" t="str">
        <f>IF(ISBLANK($D3149),"",'Offeror_Product Profile'!$B$9)</f>
        <v/>
      </c>
      <c r="I3149" s="342"/>
      <c r="J3149" s="310" t="str">
        <f>IF(ISBLANK($D3149),"",'CDM_Requirements '!$B$149)</f>
        <v/>
      </c>
      <c r="K3149" s="338" t="str">
        <f>IF(ISBLANK($D3149),"",'CDM_Requirements '!$B$150)</f>
        <v/>
      </c>
      <c r="L3149" s="338" t="str">
        <f>IF(ISBLANK($D3149),"",'CDM_Requirements '!$B$151)</f>
        <v/>
      </c>
      <c r="M3149" s="338" t="str">
        <f>IF(ISBLANK($D3149),"",'CDM_Requirements '!$B$152)</f>
        <v/>
      </c>
      <c r="N3149" s="338" t="str">
        <f>IF(ISBLANK($D3149),"",'CDM_Requirements '!$B$153)</f>
        <v/>
      </c>
      <c r="O3149" s="340"/>
      <c r="P3149" s="340"/>
      <c r="Q3149" s="343"/>
    </row>
    <row r="3150" spans="1:17" s="323" customFormat="1" ht="20.100000000000001" customHeight="1" x14ac:dyDescent="0.25">
      <c r="A3150" s="311"/>
      <c r="B3150" s="308" t="str">
        <f>IF(ISBLANK($D3150)," -",'Offeror_Product Profile'!$B$12)</f>
        <v xml:space="preserve"> -</v>
      </c>
      <c r="C3150" s="308" t="str">
        <f>IF(ISBLANK($D3150)," -",'Offeror_Product Profile'!$B$13)</f>
        <v xml:space="preserve"> -</v>
      </c>
      <c r="D3150" s="340"/>
      <c r="E3150" s="341"/>
      <c r="F3150" s="336" t="str">
        <f>IF(ISBLANK($D3150)," -",'Offeror_Product Profile'!$B$10)</f>
        <v xml:space="preserve"> -</v>
      </c>
      <c r="G3150" s="336" t="str">
        <f>IF(ISBLANK($D3150)," -",'Offeror_Product Profile'!$B$11)</f>
        <v xml:space="preserve"> -</v>
      </c>
      <c r="H3150" s="309" t="str">
        <f>IF(ISBLANK($D3150),"",'Offeror_Product Profile'!$B$9)</f>
        <v/>
      </c>
      <c r="I3150" s="342"/>
      <c r="J3150" s="310" t="str">
        <f>IF(ISBLANK($D3150),"",'CDM_Requirements '!$B$149)</f>
        <v/>
      </c>
      <c r="K3150" s="338" t="str">
        <f>IF(ISBLANK($D3150),"",'CDM_Requirements '!$B$150)</f>
        <v/>
      </c>
      <c r="L3150" s="338" t="str">
        <f>IF(ISBLANK($D3150),"",'CDM_Requirements '!$B$151)</f>
        <v/>
      </c>
      <c r="M3150" s="338" t="str">
        <f>IF(ISBLANK($D3150),"",'CDM_Requirements '!$B$152)</f>
        <v/>
      </c>
      <c r="N3150" s="338" t="str">
        <f>IF(ISBLANK($D3150),"",'CDM_Requirements '!$B$153)</f>
        <v/>
      </c>
      <c r="O3150" s="340"/>
      <c r="P3150" s="340"/>
      <c r="Q3150" s="343"/>
    </row>
    <row r="3151" spans="1:17" s="323" customFormat="1" ht="20.100000000000001" customHeight="1" x14ac:dyDescent="0.25">
      <c r="A3151" s="311"/>
      <c r="B3151" s="308" t="str">
        <f>IF(ISBLANK($D3151)," -",'Offeror_Product Profile'!$B$12)</f>
        <v xml:space="preserve"> -</v>
      </c>
      <c r="C3151" s="308" t="str">
        <f>IF(ISBLANK($D3151)," -",'Offeror_Product Profile'!$B$13)</f>
        <v xml:space="preserve"> -</v>
      </c>
      <c r="D3151" s="340"/>
      <c r="E3151" s="341"/>
      <c r="F3151" s="336" t="str">
        <f>IF(ISBLANK($D3151)," -",'Offeror_Product Profile'!$B$10)</f>
        <v xml:space="preserve"> -</v>
      </c>
      <c r="G3151" s="336" t="str">
        <f>IF(ISBLANK($D3151)," -",'Offeror_Product Profile'!$B$11)</f>
        <v xml:space="preserve"> -</v>
      </c>
      <c r="H3151" s="309" t="str">
        <f>IF(ISBLANK($D3151),"",'Offeror_Product Profile'!$B$9)</f>
        <v/>
      </c>
      <c r="I3151" s="342"/>
      <c r="J3151" s="310" t="str">
        <f>IF(ISBLANK($D3151),"",'CDM_Requirements '!$B$149)</f>
        <v/>
      </c>
      <c r="K3151" s="338" t="str">
        <f>IF(ISBLANK($D3151),"",'CDM_Requirements '!$B$150)</f>
        <v/>
      </c>
      <c r="L3151" s="338" t="str">
        <f>IF(ISBLANK($D3151),"",'CDM_Requirements '!$B$151)</f>
        <v/>
      </c>
      <c r="M3151" s="338" t="str">
        <f>IF(ISBLANK($D3151),"",'CDM_Requirements '!$B$152)</f>
        <v/>
      </c>
      <c r="N3151" s="338" t="str">
        <f>IF(ISBLANK($D3151),"",'CDM_Requirements '!$B$153)</f>
        <v/>
      </c>
      <c r="O3151" s="340"/>
      <c r="P3151" s="340"/>
      <c r="Q3151" s="343"/>
    </row>
    <row r="3152" spans="1:17" s="323" customFormat="1" ht="20.100000000000001" customHeight="1" x14ac:dyDescent="0.25">
      <c r="A3152" s="311"/>
      <c r="B3152" s="308" t="str">
        <f>IF(ISBLANK($D3152)," -",'Offeror_Product Profile'!$B$12)</f>
        <v xml:space="preserve"> -</v>
      </c>
      <c r="C3152" s="308" t="str">
        <f>IF(ISBLANK($D3152)," -",'Offeror_Product Profile'!$B$13)</f>
        <v xml:space="preserve"> -</v>
      </c>
      <c r="D3152" s="340"/>
      <c r="E3152" s="341"/>
      <c r="F3152" s="336" t="str">
        <f>IF(ISBLANK($D3152)," -",'Offeror_Product Profile'!$B$10)</f>
        <v xml:space="preserve"> -</v>
      </c>
      <c r="G3152" s="336" t="str">
        <f>IF(ISBLANK($D3152)," -",'Offeror_Product Profile'!$B$11)</f>
        <v xml:space="preserve"> -</v>
      </c>
      <c r="H3152" s="309" t="str">
        <f>IF(ISBLANK($D3152),"",'Offeror_Product Profile'!$B$9)</f>
        <v/>
      </c>
      <c r="I3152" s="342"/>
      <c r="J3152" s="310" t="str">
        <f>IF(ISBLANK($D3152),"",'CDM_Requirements '!$B$149)</f>
        <v/>
      </c>
      <c r="K3152" s="338" t="str">
        <f>IF(ISBLANK($D3152),"",'CDM_Requirements '!$B$150)</f>
        <v/>
      </c>
      <c r="L3152" s="338" t="str">
        <f>IF(ISBLANK($D3152),"",'CDM_Requirements '!$B$151)</f>
        <v/>
      </c>
      <c r="M3152" s="338" t="str">
        <f>IF(ISBLANK($D3152),"",'CDM_Requirements '!$B$152)</f>
        <v/>
      </c>
      <c r="N3152" s="338" t="str">
        <f>IF(ISBLANK($D3152),"",'CDM_Requirements '!$B$153)</f>
        <v/>
      </c>
      <c r="O3152" s="340"/>
      <c r="P3152" s="340"/>
      <c r="Q3152" s="343"/>
    </row>
    <row r="3153" spans="1:17" s="323" customFormat="1" ht="20.100000000000001" customHeight="1" x14ac:dyDescent="0.25">
      <c r="A3153" s="311"/>
      <c r="B3153" s="308" t="str">
        <f>IF(ISBLANK($D3153)," -",'Offeror_Product Profile'!$B$12)</f>
        <v xml:space="preserve"> -</v>
      </c>
      <c r="C3153" s="308" t="str">
        <f>IF(ISBLANK($D3153)," -",'Offeror_Product Profile'!$B$13)</f>
        <v xml:space="preserve"> -</v>
      </c>
      <c r="D3153" s="340"/>
      <c r="E3153" s="341"/>
      <c r="F3153" s="336" t="str">
        <f>IF(ISBLANK($D3153)," -",'Offeror_Product Profile'!$B$10)</f>
        <v xml:space="preserve"> -</v>
      </c>
      <c r="G3153" s="336" t="str">
        <f>IF(ISBLANK($D3153)," -",'Offeror_Product Profile'!$B$11)</f>
        <v xml:space="preserve"> -</v>
      </c>
      <c r="H3153" s="309" t="str">
        <f>IF(ISBLANK($D3153),"",'Offeror_Product Profile'!$B$9)</f>
        <v/>
      </c>
      <c r="I3153" s="342"/>
      <c r="J3153" s="310" t="str">
        <f>IF(ISBLANK($D3153),"",'CDM_Requirements '!$B$149)</f>
        <v/>
      </c>
      <c r="K3153" s="338" t="str">
        <f>IF(ISBLANK($D3153),"",'CDM_Requirements '!$B$150)</f>
        <v/>
      </c>
      <c r="L3153" s="338" t="str">
        <f>IF(ISBLANK($D3153),"",'CDM_Requirements '!$B$151)</f>
        <v/>
      </c>
      <c r="M3153" s="338" t="str">
        <f>IF(ISBLANK($D3153),"",'CDM_Requirements '!$B$152)</f>
        <v/>
      </c>
      <c r="N3153" s="338" t="str">
        <f>IF(ISBLANK($D3153),"",'CDM_Requirements '!$B$153)</f>
        <v/>
      </c>
      <c r="O3153" s="340"/>
      <c r="P3153" s="340"/>
      <c r="Q3153" s="343"/>
    </row>
    <row r="3154" spans="1:17" s="323" customFormat="1" ht="20.100000000000001" customHeight="1" x14ac:dyDescent="0.25">
      <c r="A3154" s="311"/>
      <c r="B3154" s="308" t="str">
        <f>IF(ISBLANK($D3154)," -",'Offeror_Product Profile'!$B$12)</f>
        <v xml:space="preserve"> -</v>
      </c>
      <c r="C3154" s="308" t="str">
        <f>IF(ISBLANK($D3154)," -",'Offeror_Product Profile'!$B$13)</f>
        <v xml:space="preserve"> -</v>
      </c>
      <c r="D3154" s="340"/>
      <c r="E3154" s="341"/>
      <c r="F3154" s="336" t="str">
        <f>IF(ISBLANK($D3154)," -",'Offeror_Product Profile'!$B$10)</f>
        <v xml:space="preserve"> -</v>
      </c>
      <c r="G3154" s="336" t="str">
        <f>IF(ISBLANK($D3154)," -",'Offeror_Product Profile'!$B$11)</f>
        <v xml:space="preserve"> -</v>
      </c>
      <c r="H3154" s="309" t="str">
        <f>IF(ISBLANK($D3154),"",'Offeror_Product Profile'!$B$9)</f>
        <v/>
      </c>
      <c r="I3154" s="342"/>
      <c r="J3154" s="310" t="str">
        <f>IF(ISBLANK($D3154),"",'CDM_Requirements '!$B$149)</f>
        <v/>
      </c>
      <c r="K3154" s="338" t="str">
        <f>IF(ISBLANK($D3154),"",'CDM_Requirements '!$B$150)</f>
        <v/>
      </c>
      <c r="L3154" s="338" t="str">
        <f>IF(ISBLANK($D3154),"",'CDM_Requirements '!$B$151)</f>
        <v/>
      </c>
      <c r="M3154" s="338" t="str">
        <f>IF(ISBLANK($D3154),"",'CDM_Requirements '!$B$152)</f>
        <v/>
      </c>
      <c r="N3154" s="338" t="str">
        <f>IF(ISBLANK($D3154),"",'CDM_Requirements '!$B$153)</f>
        <v/>
      </c>
      <c r="O3154" s="340"/>
      <c r="P3154" s="340"/>
      <c r="Q3154" s="343"/>
    </row>
    <row r="3155" spans="1:17" s="323" customFormat="1" ht="20.100000000000001" customHeight="1" x14ac:dyDescent="0.25">
      <c r="A3155" s="311"/>
      <c r="B3155" s="308" t="str">
        <f>IF(ISBLANK($D3155)," -",'Offeror_Product Profile'!$B$12)</f>
        <v xml:space="preserve"> -</v>
      </c>
      <c r="C3155" s="308" t="str">
        <f>IF(ISBLANK($D3155)," -",'Offeror_Product Profile'!$B$13)</f>
        <v xml:space="preserve"> -</v>
      </c>
      <c r="D3155" s="340"/>
      <c r="E3155" s="341"/>
      <c r="F3155" s="336" t="str">
        <f>IF(ISBLANK($D3155)," -",'Offeror_Product Profile'!$B$10)</f>
        <v xml:space="preserve"> -</v>
      </c>
      <c r="G3155" s="336" t="str">
        <f>IF(ISBLANK($D3155)," -",'Offeror_Product Profile'!$B$11)</f>
        <v xml:space="preserve"> -</v>
      </c>
      <c r="H3155" s="309" t="str">
        <f>IF(ISBLANK($D3155),"",'Offeror_Product Profile'!$B$9)</f>
        <v/>
      </c>
      <c r="I3155" s="342"/>
      <c r="J3155" s="310" t="str">
        <f>IF(ISBLANK($D3155),"",'CDM_Requirements '!$B$149)</f>
        <v/>
      </c>
      <c r="K3155" s="338" t="str">
        <f>IF(ISBLANK($D3155),"",'CDM_Requirements '!$B$150)</f>
        <v/>
      </c>
      <c r="L3155" s="338" t="str">
        <f>IF(ISBLANK($D3155),"",'CDM_Requirements '!$B$151)</f>
        <v/>
      </c>
      <c r="M3155" s="338" t="str">
        <f>IF(ISBLANK($D3155),"",'CDM_Requirements '!$B$152)</f>
        <v/>
      </c>
      <c r="N3155" s="338" t="str">
        <f>IF(ISBLANK($D3155),"",'CDM_Requirements '!$B$153)</f>
        <v/>
      </c>
      <c r="O3155" s="340"/>
      <c r="P3155" s="340"/>
      <c r="Q3155" s="343"/>
    </row>
    <row r="3156" spans="1:17" s="323" customFormat="1" ht="20.100000000000001" customHeight="1" x14ac:dyDescent="0.25">
      <c r="A3156" s="311"/>
      <c r="B3156" s="308" t="str">
        <f>IF(ISBLANK($D3156)," -",'Offeror_Product Profile'!$B$12)</f>
        <v xml:space="preserve"> -</v>
      </c>
      <c r="C3156" s="308" t="str">
        <f>IF(ISBLANK($D3156)," -",'Offeror_Product Profile'!$B$13)</f>
        <v xml:space="preserve"> -</v>
      </c>
      <c r="D3156" s="340"/>
      <c r="E3156" s="341"/>
      <c r="F3156" s="336" t="str">
        <f>IF(ISBLANK($D3156)," -",'Offeror_Product Profile'!$B$10)</f>
        <v xml:space="preserve"> -</v>
      </c>
      <c r="G3156" s="336" t="str">
        <f>IF(ISBLANK($D3156)," -",'Offeror_Product Profile'!$B$11)</f>
        <v xml:space="preserve"> -</v>
      </c>
      <c r="H3156" s="309" t="str">
        <f>IF(ISBLANK($D3156),"",'Offeror_Product Profile'!$B$9)</f>
        <v/>
      </c>
      <c r="I3156" s="342"/>
      <c r="J3156" s="310" t="str">
        <f>IF(ISBLANK($D3156),"",'CDM_Requirements '!$B$149)</f>
        <v/>
      </c>
      <c r="K3156" s="338" t="str">
        <f>IF(ISBLANK($D3156),"",'CDM_Requirements '!$B$150)</f>
        <v/>
      </c>
      <c r="L3156" s="338" t="str">
        <f>IF(ISBLANK($D3156),"",'CDM_Requirements '!$B$151)</f>
        <v/>
      </c>
      <c r="M3156" s="338" t="str">
        <f>IF(ISBLANK($D3156),"",'CDM_Requirements '!$B$152)</f>
        <v/>
      </c>
      <c r="N3156" s="338" t="str">
        <f>IF(ISBLANK($D3156),"",'CDM_Requirements '!$B$153)</f>
        <v/>
      </c>
      <c r="O3156" s="340"/>
      <c r="P3156" s="340"/>
      <c r="Q3156" s="343"/>
    </row>
    <row r="3157" spans="1:17" s="323" customFormat="1" ht="20.100000000000001" customHeight="1" x14ac:dyDescent="0.25">
      <c r="A3157" s="311"/>
      <c r="B3157" s="308" t="str">
        <f>IF(ISBLANK($D3157)," -",'Offeror_Product Profile'!$B$12)</f>
        <v xml:space="preserve"> -</v>
      </c>
      <c r="C3157" s="308" t="str">
        <f>IF(ISBLANK($D3157)," -",'Offeror_Product Profile'!$B$13)</f>
        <v xml:space="preserve"> -</v>
      </c>
      <c r="D3157" s="340"/>
      <c r="E3157" s="341"/>
      <c r="F3157" s="336" t="str">
        <f>IF(ISBLANK($D3157)," -",'Offeror_Product Profile'!$B$10)</f>
        <v xml:space="preserve"> -</v>
      </c>
      <c r="G3157" s="336" t="str">
        <f>IF(ISBLANK($D3157)," -",'Offeror_Product Profile'!$B$11)</f>
        <v xml:space="preserve"> -</v>
      </c>
      <c r="H3157" s="309" t="str">
        <f>IF(ISBLANK($D3157),"",'Offeror_Product Profile'!$B$9)</f>
        <v/>
      </c>
      <c r="I3157" s="342"/>
      <c r="J3157" s="310" t="str">
        <f>IF(ISBLANK($D3157),"",'CDM_Requirements '!$B$149)</f>
        <v/>
      </c>
      <c r="K3157" s="338" t="str">
        <f>IF(ISBLANK($D3157),"",'CDM_Requirements '!$B$150)</f>
        <v/>
      </c>
      <c r="L3157" s="338" t="str">
        <f>IF(ISBLANK($D3157),"",'CDM_Requirements '!$B$151)</f>
        <v/>
      </c>
      <c r="M3157" s="338" t="str">
        <f>IF(ISBLANK($D3157),"",'CDM_Requirements '!$B$152)</f>
        <v/>
      </c>
      <c r="N3157" s="338" t="str">
        <f>IF(ISBLANK($D3157),"",'CDM_Requirements '!$B$153)</f>
        <v/>
      </c>
      <c r="O3157" s="340"/>
      <c r="P3157" s="340"/>
      <c r="Q3157" s="343"/>
    </row>
    <row r="3158" spans="1:17" s="323" customFormat="1" ht="20.100000000000001" customHeight="1" x14ac:dyDescent="0.25">
      <c r="A3158" s="311"/>
      <c r="B3158" s="308" t="str">
        <f>IF(ISBLANK($D3158)," -",'Offeror_Product Profile'!$B$12)</f>
        <v xml:space="preserve"> -</v>
      </c>
      <c r="C3158" s="308" t="str">
        <f>IF(ISBLANK($D3158)," -",'Offeror_Product Profile'!$B$13)</f>
        <v xml:space="preserve"> -</v>
      </c>
      <c r="D3158" s="340"/>
      <c r="E3158" s="341"/>
      <c r="F3158" s="336" t="str">
        <f>IF(ISBLANK($D3158)," -",'Offeror_Product Profile'!$B$10)</f>
        <v xml:space="preserve"> -</v>
      </c>
      <c r="G3158" s="336" t="str">
        <f>IF(ISBLANK($D3158)," -",'Offeror_Product Profile'!$B$11)</f>
        <v xml:space="preserve"> -</v>
      </c>
      <c r="H3158" s="309" t="str">
        <f>IF(ISBLANK($D3158),"",'Offeror_Product Profile'!$B$9)</f>
        <v/>
      </c>
      <c r="I3158" s="342"/>
      <c r="J3158" s="310" t="str">
        <f>IF(ISBLANK($D3158),"",'CDM_Requirements '!$B$149)</f>
        <v/>
      </c>
      <c r="K3158" s="338" t="str">
        <f>IF(ISBLANK($D3158),"",'CDM_Requirements '!$B$150)</f>
        <v/>
      </c>
      <c r="L3158" s="338" t="str">
        <f>IF(ISBLANK($D3158),"",'CDM_Requirements '!$B$151)</f>
        <v/>
      </c>
      <c r="M3158" s="338" t="str">
        <f>IF(ISBLANK($D3158),"",'CDM_Requirements '!$B$152)</f>
        <v/>
      </c>
      <c r="N3158" s="338" t="str">
        <f>IF(ISBLANK($D3158),"",'CDM_Requirements '!$B$153)</f>
        <v/>
      </c>
      <c r="O3158" s="340"/>
      <c r="P3158" s="340"/>
      <c r="Q3158" s="343"/>
    </row>
    <row r="3159" spans="1:17" s="323" customFormat="1" ht="20.100000000000001" customHeight="1" x14ac:dyDescent="0.25">
      <c r="A3159" s="311"/>
      <c r="B3159" s="308" t="str">
        <f>IF(ISBLANK($D3159)," -",'Offeror_Product Profile'!$B$12)</f>
        <v xml:space="preserve"> -</v>
      </c>
      <c r="C3159" s="308" t="str">
        <f>IF(ISBLANK($D3159)," -",'Offeror_Product Profile'!$B$13)</f>
        <v xml:space="preserve"> -</v>
      </c>
      <c r="D3159" s="340"/>
      <c r="E3159" s="341"/>
      <c r="F3159" s="336" t="str">
        <f>IF(ISBLANK($D3159)," -",'Offeror_Product Profile'!$B$10)</f>
        <v xml:space="preserve"> -</v>
      </c>
      <c r="G3159" s="336" t="str">
        <f>IF(ISBLANK($D3159)," -",'Offeror_Product Profile'!$B$11)</f>
        <v xml:space="preserve"> -</v>
      </c>
      <c r="H3159" s="309" t="str">
        <f>IF(ISBLANK($D3159),"",'Offeror_Product Profile'!$B$9)</f>
        <v/>
      </c>
      <c r="I3159" s="342"/>
      <c r="J3159" s="310" t="str">
        <f>IF(ISBLANK($D3159),"",'CDM_Requirements '!$B$149)</f>
        <v/>
      </c>
      <c r="K3159" s="338" t="str">
        <f>IF(ISBLANK($D3159),"",'CDM_Requirements '!$B$150)</f>
        <v/>
      </c>
      <c r="L3159" s="338" t="str">
        <f>IF(ISBLANK($D3159),"",'CDM_Requirements '!$B$151)</f>
        <v/>
      </c>
      <c r="M3159" s="338" t="str">
        <f>IF(ISBLANK($D3159),"",'CDM_Requirements '!$B$152)</f>
        <v/>
      </c>
      <c r="N3159" s="338" t="str">
        <f>IF(ISBLANK($D3159),"",'CDM_Requirements '!$B$153)</f>
        <v/>
      </c>
      <c r="O3159" s="340"/>
      <c r="P3159" s="340"/>
      <c r="Q3159" s="343"/>
    </row>
    <row r="3160" spans="1:17" s="323" customFormat="1" ht="20.100000000000001" customHeight="1" x14ac:dyDescent="0.25">
      <c r="A3160" s="311"/>
      <c r="B3160" s="308" t="str">
        <f>IF(ISBLANK($D3160)," -",'Offeror_Product Profile'!$B$12)</f>
        <v xml:space="preserve"> -</v>
      </c>
      <c r="C3160" s="308" t="str">
        <f>IF(ISBLANK($D3160)," -",'Offeror_Product Profile'!$B$13)</f>
        <v xml:space="preserve"> -</v>
      </c>
      <c r="D3160" s="340"/>
      <c r="E3160" s="341"/>
      <c r="F3160" s="336" t="str">
        <f>IF(ISBLANK($D3160)," -",'Offeror_Product Profile'!$B$10)</f>
        <v xml:space="preserve"> -</v>
      </c>
      <c r="G3160" s="336" t="str">
        <f>IF(ISBLANK($D3160)," -",'Offeror_Product Profile'!$B$11)</f>
        <v xml:space="preserve"> -</v>
      </c>
      <c r="H3160" s="309" t="str">
        <f>IF(ISBLANK($D3160),"",'Offeror_Product Profile'!$B$9)</f>
        <v/>
      </c>
      <c r="I3160" s="342"/>
      <c r="J3160" s="310" t="str">
        <f>IF(ISBLANK($D3160),"",'CDM_Requirements '!$B$149)</f>
        <v/>
      </c>
      <c r="K3160" s="338" t="str">
        <f>IF(ISBLANK($D3160),"",'CDM_Requirements '!$B$150)</f>
        <v/>
      </c>
      <c r="L3160" s="338" t="str">
        <f>IF(ISBLANK($D3160),"",'CDM_Requirements '!$B$151)</f>
        <v/>
      </c>
      <c r="M3160" s="338" t="str">
        <f>IF(ISBLANK($D3160),"",'CDM_Requirements '!$B$152)</f>
        <v/>
      </c>
      <c r="N3160" s="338" t="str">
        <f>IF(ISBLANK($D3160),"",'CDM_Requirements '!$B$153)</f>
        <v/>
      </c>
      <c r="O3160" s="340"/>
      <c r="P3160" s="340"/>
      <c r="Q3160" s="343"/>
    </row>
    <row r="3161" spans="1:17" s="323" customFormat="1" ht="20.100000000000001" customHeight="1" x14ac:dyDescent="0.25">
      <c r="A3161" s="311"/>
      <c r="B3161" s="308" t="str">
        <f>IF(ISBLANK($D3161)," -",'Offeror_Product Profile'!$B$12)</f>
        <v xml:space="preserve"> -</v>
      </c>
      <c r="C3161" s="308" t="str">
        <f>IF(ISBLANK($D3161)," -",'Offeror_Product Profile'!$B$13)</f>
        <v xml:space="preserve"> -</v>
      </c>
      <c r="D3161" s="340"/>
      <c r="E3161" s="341"/>
      <c r="F3161" s="336" t="str">
        <f>IF(ISBLANK($D3161)," -",'Offeror_Product Profile'!$B$10)</f>
        <v xml:space="preserve"> -</v>
      </c>
      <c r="G3161" s="336" t="str">
        <f>IF(ISBLANK($D3161)," -",'Offeror_Product Profile'!$B$11)</f>
        <v xml:space="preserve"> -</v>
      </c>
      <c r="H3161" s="309" t="str">
        <f>IF(ISBLANK($D3161),"",'Offeror_Product Profile'!$B$9)</f>
        <v/>
      </c>
      <c r="I3161" s="342"/>
      <c r="J3161" s="310" t="str">
        <f>IF(ISBLANK($D3161),"",'CDM_Requirements '!$B$149)</f>
        <v/>
      </c>
      <c r="K3161" s="338" t="str">
        <f>IF(ISBLANK($D3161),"",'CDM_Requirements '!$B$150)</f>
        <v/>
      </c>
      <c r="L3161" s="338" t="str">
        <f>IF(ISBLANK($D3161),"",'CDM_Requirements '!$B$151)</f>
        <v/>
      </c>
      <c r="M3161" s="338" t="str">
        <f>IF(ISBLANK($D3161),"",'CDM_Requirements '!$B$152)</f>
        <v/>
      </c>
      <c r="N3161" s="338" t="str">
        <f>IF(ISBLANK($D3161),"",'CDM_Requirements '!$B$153)</f>
        <v/>
      </c>
      <c r="O3161" s="340"/>
      <c r="P3161" s="340"/>
      <c r="Q3161" s="343"/>
    </row>
    <row r="3162" spans="1:17" s="323" customFormat="1" ht="20.100000000000001" customHeight="1" x14ac:dyDescent="0.25">
      <c r="A3162" s="311"/>
      <c r="B3162" s="308" t="str">
        <f>IF(ISBLANK($D3162)," -",'Offeror_Product Profile'!$B$12)</f>
        <v xml:space="preserve"> -</v>
      </c>
      <c r="C3162" s="308" t="str">
        <f>IF(ISBLANK($D3162)," -",'Offeror_Product Profile'!$B$13)</f>
        <v xml:space="preserve"> -</v>
      </c>
      <c r="D3162" s="340"/>
      <c r="E3162" s="341"/>
      <c r="F3162" s="336" t="str">
        <f>IF(ISBLANK($D3162)," -",'Offeror_Product Profile'!$B$10)</f>
        <v xml:space="preserve"> -</v>
      </c>
      <c r="G3162" s="336" t="str">
        <f>IF(ISBLANK($D3162)," -",'Offeror_Product Profile'!$B$11)</f>
        <v xml:space="preserve"> -</v>
      </c>
      <c r="H3162" s="309" t="str">
        <f>IF(ISBLANK($D3162),"",'Offeror_Product Profile'!$B$9)</f>
        <v/>
      </c>
      <c r="I3162" s="342"/>
      <c r="J3162" s="310" t="str">
        <f>IF(ISBLANK($D3162),"",'CDM_Requirements '!$B$149)</f>
        <v/>
      </c>
      <c r="K3162" s="338" t="str">
        <f>IF(ISBLANK($D3162),"",'CDM_Requirements '!$B$150)</f>
        <v/>
      </c>
      <c r="L3162" s="338" t="str">
        <f>IF(ISBLANK($D3162),"",'CDM_Requirements '!$B$151)</f>
        <v/>
      </c>
      <c r="M3162" s="338" t="str">
        <f>IF(ISBLANK($D3162),"",'CDM_Requirements '!$B$152)</f>
        <v/>
      </c>
      <c r="N3162" s="338" t="str">
        <f>IF(ISBLANK($D3162),"",'CDM_Requirements '!$B$153)</f>
        <v/>
      </c>
      <c r="O3162" s="340"/>
      <c r="P3162" s="340"/>
      <c r="Q3162" s="343"/>
    </row>
    <row r="3163" spans="1:17" s="323" customFormat="1" ht="20.100000000000001" customHeight="1" x14ac:dyDescent="0.25">
      <c r="A3163" s="311"/>
      <c r="B3163" s="308" t="str">
        <f>IF(ISBLANK($D3163)," -",'Offeror_Product Profile'!$B$12)</f>
        <v xml:space="preserve"> -</v>
      </c>
      <c r="C3163" s="308" t="str">
        <f>IF(ISBLANK($D3163)," -",'Offeror_Product Profile'!$B$13)</f>
        <v xml:space="preserve"> -</v>
      </c>
      <c r="D3163" s="340"/>
      <c r="E3163" s="341"/>
      <c r="F3163" s="336" t="str">
        <f>IF(ISBLANK($D3163)," -",'Offeror_Product Profile'!$B$10)</f>
        <v xml:space="preserve"> -</v>
      </c>
      <c r="G3163" s="336" t="str">
        <f>IF(ISBLANK($D3163)," -",'Offeror_Product Profile'!$B$11)</f>
        <v xml:space="preserve"> -</v>
      </c>
      <c r="H3163" s="309" t="str">
        <f>IF(ISBLANK($D3163),"",'Offeror_Product Profile'!$B$9)</f>
        <v/>
      </c>
      <c r="I3163" s="342"/>
      <c r="J3163" s="310" t="str">
        <f>IF(ISBLANK($D3163),"",'CDM_Requirements '!$B$149)</f>
        <v/>
      </c>
      <c r="K3163" s="338" t="str">
        <f>IF(ISBLANK($D3163),"",'CDM_Requirements '!$B$150)</f>
        <v/>
      </c>
      <c r="L3163" s="338" t="str">
        <f>IF(ISBLANK($D3163),"",'CDM_Requirements '!$B$151)</f>
        <v/>
      </c>
      <c r="M3163" s="338" t="str">
        <f>IF(ISBLANK($D3163),"",'CDM_Requirements '!$B$152)</f>
        <v/>
      </c>
      <c r="N3163" s="338" t="str">
        <f>IF(ISBLANK($D3163),"",'CDM_Requirements '!$B$153)</f>
        <v/>
      </c>
      <c r="O3163" s="340"/>
      <c r="P3163" s="340"/>
      <c r="Q3163" s="343"/>
    </row>
    <row r="3164" spans="1:17" s="323" customFormat="1" ht="20.100000000000001" customHeight="1" x14ac:dyDescent="0.25">
      <c r="A3164" s="311"/>
      <c r="B3164" s="308" t="str">
        <f>IF(ISBLANK($D3164)," -",'Offeror_Product Profile'!$B$12)</f>
        <v xml:space="preserve"> -</v>
      </c>
      <c r="C3164" s="308" t="str">
        <f>IF(ISBLANK($D3164)," -",'Offeror_Product Profile'!$B$13)</f>
        <v xml:space="preserve"> -</v>
      </c>
      <c r="D3164" s="340"/>
      <c r="E3164" s="341"/>
      <c r="F3164" s="336" t="str">
        <f>IF(ISBLANK($D3164)," -",'Offeror_Product Profile'!$B$10)</f>
        <v xml:space="preserve"> -</v>
      </c>
      <c r="G3164" s="336" t="str">
        <f>IF(ISBLANK($D3164)," -",'Offeror_Product Profile'!$B$11)</f>
        <v xml:space="preserve"> -</v>
      </c>
      <c r="H3164" s="309" t="str">
        <f>IF(ISBLANK($D3164),"",'Offeror_Product Profile'!$B$9)</f>
        <v/>
      </c>
      <c r="I3164" s="342"/>
      <c r="J3164" s="310" t="str">
        <f>IF(ISBLANK($D3164),"",'CDM_Requirements '!$B$149)</f>
        <v/>
      </c>
      <c r="K3164" s="338" t="str">
        <f>IF(ISBLANK($D3164),"",'CDM_Requirements '!$B$150)</f>
        <v/>
      </c>
      <c r="L3164" s="338" t="str">
        <f>IF(ISBLANK($D3164),"",'CDM_Requirements '!$B$151)</f>
        <v/>
      </c>
      <c r="M3164" s="338" t="str">
        <f>IF(ISBLANK($D3164),"",'CDM_Requirements '!$B$152)</f>
        <v/>
      </c>
      <c r="N3164" s="338" t="str">
        <f>IF(ISBLANK($D3164),"",'CDM_Requirements '!$B$153)</f>
        <v/>
      </c>
      <c r="O3164" s="340"/>
      <c r="P3164" s="340"/>
      <c r="Q3164" s="343"/>
    </row>
    <row r="3165" spans="1:17" s="323" customFormat="1" ht="20.100000000000001" customHeight="1" x14ac:dyDescent="0.25">
      <c r="A3165" s="311"/>
      <c r="B3165" s="308" t="str">
        <f>IF(ISBLANK($D3165)," -",'Offeror_Product Profile'!$B$12)</f>
        <v xml:space="preserve"> -</v>
      </c>
      <c r="C3165" s="308" t="str">
        <f>IF(ISBLANK($D3165)," -",'Offeror_Product Profile'!$B$13)</f>
        <v xml:space="preserve"> -</v>
      </c>
      <c r="D3165" s="340"/>
      <c r="E3165" s="341"/>
      <c r="F3165" s="336" t="str">
        <f>IF(ISBLANK($D3165)," -",'Offeror_Product Profile'!$B$10)</f>
        <v xml:space="preserve"> -</v>
      </c>
      <c r="G3165" s="336" t="str">
        <f>IF(ISBLANK($D3165)," -",'Offeror_Product Profile'!$B$11)</f>
        <v xml:space="preserve"> -</v>
      </c>
      <c r="H3165" s="309" t="str">
        <f>IF(ISBLANK($D3165),"",'Offeror_Product Profile'!$B$9)</f>
        <v/>
      </c>
      <c r="I3165" s="342"/>
      <c r="J3165" s="310" t="str">
        <f>IF(ISBLANK($D3165),"",'CDM_Requirements '!$B$149)</f>
        <v/>
      </c>
      <c r="K3165" s="338" t="str">
        <f>IF(ISBLANK($D3165),"",'CDM_Requirements '!$B$150)</f>
        <v/>
      </c>
      <c r="L3165" s="338" t="str">
        <f>IF(ISBLANK($D3165),"",'CDM_Requirements '!$B$151)</f>
        <v/>
      </c>
      <c r="M3165" s="338" t="str">
        <f>IF(ISBLANK($D3165),"",'CDM_Requirements '!$B$152)</f>
        <v/>
      </c>
      <c r="N3165" s="338" t="str">
        <f>IF(ISBLANK($D3165),"",'CDM_Requirements '!$B$153)</f>
        <v/>
      </c>
      <c r="O3165" s="340"/>
      <c r="P3165" s="340"/>
      <c r="Q3165" s="343"/>
    </row>
    <row r="3166" spans="1:17" s="323" customFormat="1" ht="20.100000000000001" customHeight="1" x14ac:dyDescent="0.25">
      <c r="A3166" s="311"/>
      <c r="B3166" s="308" t="str">
        <f>IF(ISBLANK($D3166)," -",'Offeror_Product Profile'!$B$12)</f>
        <v xml:space="preserve"> -</v>
      </c>
      <c r="C3166" s="308" t="str">
        <f>IF(ISBLANK($D3166)," -",'Offeror_Product Profile'!$B$13)</f>
        <v xml:space="preserve"> -</v>
      </c>
      <c r="D3166" s="340"/>
      <c r="E3166" s="341"/>
      <c r="F3166" s="336" t="str">
        <f>IF(ISBLANK($D3166)," -",'Offeror_Product Profile'!$B$10)</f>
        <v xml:space="preserve"> -</v>
      </c>
      <c r="G3166" s="336" t="str">
        <f>IF(ISBLANK($D3166)," -",'Offeror_Product Profile'!$B$11)</f>
        <v xml:space="preserve"> -</v>
      </c>
      <c r="H3166" s="309" t="str">
        <f>IF(ISBLANK($D3166),"",'Offeror_Product Profile'!$B$9)</f>
        <v/>
      </c>
      <c r="I3166" s="342"/>
      <c r="J3166" s="310" t="str">
        <f>IF(ISBLANK($D3166),"",'CDM_Requirements '!$B$149)</f>
        <v/>
      </c>
      <c r="K3166" s="338" t="str">
        <f>IF(ISBLANK($D3166),"",'CDM_Requirements '!$B$150)</f>
        <v/>
      </c>
      <c r="L3166" s="338" t="str">
        <f>IF(ISBLANK($D3166),"",'CDM_Requirements '!$B$151)</f>
        <v/>
      </c>
      <c r="M3166" s="338" t="str">
        <f>IF(ISBLANK($D3166),"",'CDM_Requirements '!$B$152)</f>
        <v/>
      </c>
      <c r="N3166" s="338" t="str">
        <f>IF(ISBLANK($D3166),"",'CDM_Requirements '!$B$153)</f>
        <v/>
      </c>
      <c r="O3166" s="340"/>
      <c r="P3166" s="340"/>
      <c r="Q3166" s="343"/>
    </row>
    <row r="3167" spans="1:17" s="323" customFormat="1" ht="20.100000000000001" customHeight="1" x14ac:dyDescent="0.25">
      <c r="A3167" s="311"/>
      <c r="B3167" s="308" t="str">
        <f>IF(ISBLANK($D3167)," -",'Offeror_Product Profile'!$B$12)</f>
        <v xml:space="preserve"> -</v>
      </c>
      <c r="C3167" s="308" t="str">
        <f>IF(ISBLANK($D3167)," -",'Offeror_Product Profile'!$B$13)</f>
        <v xml:space="preserve"> -</v>
      </c>
      <c r="D3167" s="340"/>
      <c r="E3167" s="341"/>
      <c r="F3167" s="336" t="str">
        <f>IF(ISBLANK($D3167)," -",'Offeror_Product Profile'!$B$10)</f>
        <v xml:space="preserve"> -</v>
      </c>
      <c r="G3167" s="336" t="str">
        <f>IF(ISBLANK($D3167)," -",'Offeror_Product Profile'!$B$11)</f>
        <v xml:space="preserve"> -</v>
      </c>
      <c r="H3167" s="309" t="str">
        <f>IF(ISBLANK($D3167),"",'Offeror_Product Profile'!$B$9)</f>
        <v/>
      </c>
      <c r="I3167" s="342"/>
      <c r="J3167" s="310" t="str">
        <f>IF(ISBLANK($D3167),"",'CDM_Requirements '!$B$149)</f>
        <v/>
      </c>
      <c r="K3167" s="338" t="str">
        <f>IF(ISBLANK($D3167),"",'CDM_Requirements '!$B$150)</f>
        <v/>
      </c>
      <c r="L3167" s="338" t="str">
        <f>IF(ISBLANK($D3167),"",'CDM_Requirements '!$B$151)</f>
        <v/>
      </c>
      <c r="M3167" s="338" t="str">
        <f>IF(ISBLANK($D3167),"",'CDM_Requirements '!$B$152)</f>
        <v/>
      </c>
      <c r="N3167" s="338" t="str">
        <f>IF(ISBLANK($D3167),"",'CDM_Requirements '!$B$153)</f>
        <v/>
      </c>
      <c r="O3167" s="340"/>
      <c r="P3167" s="340"/>
      <c r="Q3167" s="343"/>
    </row>
    <row r="3168" spans="1:17" s="323" customFormat="1" ht="20.100000000000001" customHeight="1" x14ac:dyDescent="0.25">
      <c r="A3168" s="311"/>
      <c r="B3168" s="308" t="str">
        <f>IF(ISBLANK($D3168)," -",'Offeror_Product Profile'!$B$12)</f>
        <v xml:space="preserve"> -</v>
      </c>
      <c r="C3168" s="308" t="str">
        <f>IF(ISBLANK($D3168)," -",'Offeror_Product Profile'!$B$13)</f>
        <v xml:space="preserve"> -</v>
      </c>
      <c r="D3168" s="340"/>
      <c r="E3168" s="341"/>
      <c r="F3168" s="336" t="str">
        <f>IF(ISBLANK($D3168)," -",'Offeror_Product Profile'!$B$10)</f>
        <v xml:space="preserve"> -</v>
      </c>
      <c r="G3168" s="336" t="str">
        <f>IF(ISBLANK($D3168)," -",'Offeror_Product Profile'!$B$11)</f>
        <v xml:space="preserve"> -</v>
      </c>
      <c r="H3168" s="309" t="str">
        <f>IF(ISBLANK($D3168),"",'Offeror_Product Profile'!$B$9)</f>
        <v/>
      </c>
      <c r="I3168" s="342"/>
      <c r="J3168" s="310" t="str">
        <f>IF(ISBLANK($D3168),"",'CDM_Requirements '!$B$149)</f>
        <v/>
      </c>
      <c r="K3168" s="338" t="str">
        <f>IF(ISBLANK($D3168),"",'CDM_Requirements '!$B$150)</f>
        <v/>
      </c>
      <c r="L3168" s="338" t="str">
        <f>IF(ISBLANK($D3168),"",'CDM_Requirements '!$B$151)</f>
        <v/>
      </c>
      <c r="M3168" s="338" t="str">
        <f>IF(ISBLANK($D3168),"",'CDM_Requirements '!$B$152)</f>
        <v/>
      </c>
      <c r="N3168" s="338" t="str">
        <f>IF(ISBLANK($D3168),"",'CDM_Requirements '!$B$153)</f>
        <v/>
      </c>
      <c r="O3168" s="340"/>
      <c r="P3168" s="340"/>
      <c r="Q3168" s="343"/>
    </row>
    <row r="3169" spans="1:17" s="323" customFormat="1" ht="20.100000000000001" customHeight="1" x14ac:dyDescent="0.25">
      <c r="A3169" s="311"/>
      <c r="B3169" s="308" t="str">
        <f>IF(ISBLANK($D3169)," -",'Offeror_Product Profile'!$B$12)</f>
        <v xml:space="preserve"> -</v>
      </c>
      <c r="C3169" s="308" t="str">
        <f>IF(ISBLANK($D3169)," -",'Offeror_Product Profile'!$B$13)</f>
        <v xml:space="preserve"> -</v>
      </c>
      <c r="D3169" s="340"/>
      <c r="E3169" s="341"/>
      <c r="F3169" s="336" t="str">
        <f>IF(ISBLANK($D3169)," -",'Offeror_Product Profile'!$B$10)</f>
        <v xml:space="preserve"> -</v>
      </c>
      <c r="G3169" s="336" t="str">
        <f>IF(ISBLANK($D3169)," -",'Offeror_Product Profile'!$B$11)</f>
        <v xml:space="preserve"> -</v>
      </c>
      <c r="H3169" s="309" t="str">
        <f>IF(ISBLANK($D3169),"",'Offeror_Product Profile'!$B$9)</f>
        <v/>
      </c>
      <c r="I3169" s="342"/>
      <c r="J3169" s="310" t="str">
        <f>IF(ISBLANK($D3169),"",'CDM_Requirements '!$B$149)</f>
        <v/>
      </c>
      <c r="K3169" s="338" t="str">
        <f>IF(ISBLANK($D3169),"",'CDM_Requirements '!$B$150)</f>
        <v/>
      </c>
      <c r="L3169" s="338" t="str">
        <f>IF(ISBLANK($D3169),"",'CDM_Requirements '!$B$151)</f>
        <v/>
      </c>
      <c r="M3169" s="338" t="str">
        <f>IF(ISBLANK($D3169),"",'CDM_Requirements '!$B$152)</f>
        <v/>
      </c>
      <c r="N3169" s="338" t="str">
        <f>IF(ISBLANK($D3169),"",'CDM_Requirements '!$B$153)</f>
        <v/>
      </c>
      <c r="O3169" s="340"/>
      <c r="P3169" s="340"/>
      <c r="Q3169" s="343"/>
    </row>
    <row r="3170" spans="1:17" s="323" customFormat="1" ht="20.100000000000001" customHeight="1" x14ac:dyDescent="0.25">
      <c r="A3170" s="311"/>
      <c r="B3170" s="308" t="str">
        <f>IF(ISBLANK($D3170)," -",'Offeror_Product Profile'!$B$12)</f>
        <v xml:space="preserve"> -</v>
      </c>
      <c r="C3170" s="308" t="str">
        <f>IF(ISBLANK($D3170)," -",'Offeror_Product Profile'!$B$13)</f>
        <v xml:space="preserve"> -</v>
      </c>
      <c r="D3170" s="340"/>
      <c r="E3170" s="341"/>
      <c r="F3170" s="336" t="str">
        <f>IF(ISBLANK($D3170)," -",'Offeror_Product Profile'!$B$10)</f>
        <v xml:space="preserve"> -</v>
      </c>
      <c r="G3170" s="336" t="str">
        <f>IF(ISBLANK($D3170)," -",'Offeror_Product Profile'!$B$11)</f>
        <v xml:space="preserve"> -</v>
      </c>
      <c r="H3170" s="309" t="str">
        <f>IF(ISBLANK($D3170),"",'Offeror_Product Profile'!$B$9)</f>
        <v/>
      </c>
      <c r="I3170" s="342"/>
      <c r="J3170" s="310" t="str">
        <f>IF(ISBLANK($D3170),"",'CDM_Requirements '!$B$149)</f>
        <v/>
      </c>
      <c r="K3170" s="338" t="str">
        <f>IF(ISBLANK($D3170),"",'CDM_Requirements '!$B$150)</f>
        <v/>
      </c>
      <c r="L3170" s="338" t="str">
        <f>IF(ISBLANK($D3170),"",'CDM_Requirements '!$B$151)</f>
        <v/>
      </c>
      <c r="M3170" s="338" t="str">
        <f>IF(ISBLANK($D3170),"",'CDM_Requirements '!$B$152)</f>
        <v/>
      </c>
      <c r="N3170" s="338" t="str">
        <f>IF(ISBLANK($D3170),"",'CDM_Requirements '!$B$153)</f>
        <v/>
      </c>
      <c r="O3170" s="340"/>
      <c r="P3170" s="340"/>
      <c r="Q3170" s="343"/>
    </row>
    <row r="3171" spans="1:17" s="323" customFormat="1" ht="20.100000000000001" customHeight="1" x14ac:dyDescent="0.25">
      <c r="A3171" s="311"/>
      <c r="B3171" s="308" t="str">
        <f>IF(ISBLANK($D3171)," -",'Offeror_Product Profile'!$B$12)</f>
        <v xml:space="preserve"> -</v>
      </c>
      <c r="C3171" s="308" t="str">
        <f>IF(ISBLANK($D3171)," -",'Offeror_Product Profile'!$B$13)</f>
        <v xml:space="preserve"> -</v>
      </c>
      <c r="D3171" s="340"/>
      <c r="E3171" s="341"/>
      <c r="F3171" s="336" t="str">
        <f>IF(ISBLANK($D3171)," -",'Offeror_Product Profile'!$B$10)</f>
        <v xml:space="preserve"> -</v>
      </c>
      <c r="G3171" s="336" t="str">
        <f>IF(ISBLANK($D3171)," -",'Offeror_Product Profile'!$B$11)</f>
        <v xml:space="preserve"> -</v>
      </c>
      <c r="H3171" s="309" t="str">
        <f>IF(ISBLANK($D3171),"",'Offeror_Product Profile'!$B$9)</f>
        <v/>
      </c>
      <c r="I3171" s="342"/>
      <c r="J3171" s="310" t="str">
        <f>IF(ISBLANK($D3171),"",'CDM_Requirements '!$B$149)</f>
        <v/>
      </c>
      <c r="K3171" s="338" t="str">
        <f>IF(ISBLANK($D3171),"",'CDM_Requirements '!$B$150)</f>
        <v/>
      </c>
      <c r="L3171" s="338" t="str">
        <f>IF(ISBLANK($D3171),"",'CDM_Requirements '!$B$151)</f>
        <v/>
      </c>
      <c r="M3171" s="338" t="str">
        <f>IF(ISBLANK($D3171),"",'CDM_Requirements '!$B$152)</f>
        <v/>
      </c>
      <c r="N3171" s="338" t="str">
        <f>IF(ISBLANK($D3171),"",'CDM_Requirements '!$B$153)</f>
        <v/>
      </c>
      <c r="O3171" s="340"/>
      <c r="P3171" s="340"/>
      <c r="Q3171" s="343"/>
    </row>
    <row r="3172" spans="1:17" s="323" customFormat="1" ht="20.100000000000001" customHeight="1" x14ac:dyDescent="0.25">
      <c r="A3172" s="311"/>
      <c r="B3172" s="308" t="str">
        <f>IF(ISBLANK($D3172)," -",'Offeror_Product Profile'!$B$12)</f>
        <v xml:space="preserve"> -</v>
      </c>
      <c r="C3172" s="308" t="str">
        <f>IF(ISBLANK($D3172)," -",'Offeror_Product Profile'!$B$13)</f>
        <v xml:space="preserve"> -</v>
      </c>
      <c r="D3172" s="340"/>
      <c r="E3172" s="341"/>
      <c r="F3172" s="336" t="str">
        <f>IF(ISBLANK($D3172)," -",'Offeror_Product Profile'!$B$10)</f>
        <v xml:space="preserve"> -</v>
      </c>
      <c r="G3172" s="336" t="str">
        <f>IF(ISBLANK($D3172)," -",'Offeror_Product Profile'!$B$11)</f>
        <v xml:space="preserve"> -</v>
      </c>
      <c r="H3172" s="309" t="str">
        <f>IF(ISBLANK($D3172),"",'Offeror_Product Profile'!$B$9)</f>
        <v/>
      </c>
      <c r="I3172" s="342"/>
      <c r="J3172" s="310" t="str">
        <f>IF(ISBLANK($D3172),"",'CDM_Requirements '!$B$149)</f>
        <v/>
      </c>
      <c r="K3172" s="338" t="str">
        <f>IF(ISBLANK($D3172),"",'CDM_Requirements '!$B$150)</f>
        <v/>
      </c>
      <c r="L3172" s="338" t="str">
        <f>IF(ISBLANK($D3172),"",'CDM_Requirements '!$B$151)</f>
        <v/>
      </c>
      <c r="M3172" s="338" t="str">
        <f>IF(ISBLANK($D3172),"",'CDM_Requirements '!$B$152)</f>
        <v/>
      </c>
      <c r="N3172" s="338" t="str">
        <f>IF(ISBLANK($D3172),"",'CDM_Requirements '!$B$153)</f>
        <v/>
      </c>
      <c r="O3172" s="340"/>
      <c r="P3172" s="340"/>
      <c r="Q3172" s="343"/>
    </row>
    <row r="3173" spans="1:17" s="323" customFormat="1" ht="20.100000000000001" customHeight="1" x14ac:dyDescent="0.25">
      <c r="A3173" s="311"/>
      <c r="B3173" s="308" t="str">
        <f>IF(ISBLANK($D3173)," -",'Offeror_Product Profile'!$B$12)</f>
        <v xml:space="preserve"> -</v>
      </c>
      <c r="C3173" s="308" t="str">
        <f>IF(ISBLANK($D3173)," -",'Offeror_Product Profile'!$B$13)</f>
        <v xml:space="preserve"> -</v>
      </c>
      <c r="D3173" s="340"/>
      <c r="E3173" s="341"/>
      <c r="F3173" s="336" t="str">
        <f>IF(ISBLANK($D3173)," -",'Offeror_Product Profile'!$B$10)</f>
        <v xml:space="preserve"> -</v>
      </c>
      <c r="G3173" s="336" t="str">
        <f>IF(ISBLANK($D3173)," -",'Offeror_Product Profile'!$B$11)</f>
        <v xml:space="preserve"> -</v>
      </c>
      <c r="H3173" s="309" t="str">
        <f>IF(ISBLANK($D3173),"",'Offeror_Product Profile'!$B$9)</f>
        <v/>
      </c>
      <c r="I3173" s="342"/>
      <c r="J3173" s="310" t="str">
        <f>IF(ISBLANK($D3173),"",'CDM_Requirements '!$B$149)</f>
        <v/>
      </c>
      <c r="K3173" s="338" t="str">
        <f>IF(ISBLANK($D3173),"",'CDM_Requirements '!$B$150)</f>
        <v/>
      </c>
      <c r="L3173" s="338" t="str">
        <f>IF(ISBLANK($D3173),"",'CDM_Requirements '!$B$151)</f>
        <v/>
      </c>
      <c r="M3173" s="338" t="str">
        <f>IF(ISBLANK($D3173),"",'CDM_Requirements '!$B$152)</f>
        <v/>
      </c>
      <c r="N3173" s="338" t="str">
        <f>IF(ISBLANK($D3173),"",'CDM_Requirements '!$B$153)</f>
        <v/>
      </c>
      <c r="O3173" s="340"/>
      <c r="P3173" s="340"/>
      <c r="Q3173" s="343"/>
    </row>
    <row r="3174" spans="1:17" s="323" customFormat="1" ht="20.100000000000001" customHeight="1" x14ac:dyDescent="0.25">
      <c r="A3174" s="311"/>
      <c r="B3174" s="308" t="str">
        <f>IF(ISBLANK($D3174)," -",'Offeror_Product Profile'!$B$12)</f>
        <v xml:space="preserve"> -</v>
      </c>
      <c r="C3174" s="308" t="str">
        <f>IF(ISBLANK($D3174)," -",'Offeror_Product Profile'!$B$13)</f>
        <v xml:space="preserve"> -</v>
      </c>
      <c r="D3174" s="340"/>
      <c r="E3174" s="341"/>
      <c r="F3174" s="336" t="str">
        <f>IF(ISBLANK($D3174)," -",'Offeror_Product Profile'!$B$10)</f>
        <v xml:space="preserve"> -</v>
      </c>
      <c r="G3174" s="336" t="str">
        <f>IF(ISBLANK($D3174)," -",'Offeror_Product Profile'!$B$11)</f>
        <v xml:space="preserve"> -</v>
      </c>
      <c r="H3174" s="309" t="str">
        <f>IF(ISBLANK($D3174),"",'Offeror_Product Profile'!$B$9)</f>
        <v/>
      </c>
      <c r="I3174" s="342"/>
      <c r="J3174" s="310" t="str">
        <f>IF(ISBLANK($D3174),"",'CDM_Requirements '!$B$149)</f>
        <v/>
      </c>
      <c r="K3174" s="338" t="str">
        <f>IF(ISBLANK($D3174),"",'CDM_Requirements '!$B$150)</f>
        <v/>
      </c>
      <c r="L3174" s="338" t="str">
        <f>IF(ISBLANK($D3174),"",'CDM_Requirements '!$B$151)</f>
        <v/>
      </c>
      <c r="M3174" s="338" t="str">
        <f>IF(ISBLANK($D3174),"",'CDM_Requirements '!$B$152)</f>
        <v/>
      </c>
      <c r="N3174" s="338" t="str">
        <f>IF(ISBLANK($D3174),"",'CDM_Requirements '!$B$153)</f>
        <v/>
      </c>
      <c r="O3174" s="340"/>
      <c r="P3174" s="340"/>
      <c r="Q3174" s="343"/>
    </row>
    <row r="3175" spans="1:17" s="323" customFormat="1" ht="20.100000000000001" customHeight="1" x14ac:dyDescent="0.25">
      <c r="A3175" s="311"/>
      <c r="B3175" s="308" t="str">
        <f>IF(ISBLANK($D3175)," -",'Offeror_Product Profile'!$B$12)</f>
        <v xml:space="preserve"> -</v>
      </c>
      <c r="C3175" s="308" t="str">
        <f>IF(ISBLANK($D3175)," -",'Offeror_Product Profile'!$B$13)</f>
        <v xml:space="preserve"> -</v>
      </c>
      <c r="D3175" s="340"/>
      <c r="E3175" s="341"/>
      <c r="F3175" s="336" t="str">
        <f>IF(ISBLANK($D3175)," -",'Offeror_Product Profile'!$B$10)</f>
        <v xml:space="preserve"> -</v>
      </c>
      <c r="G3175" s="336" t="str">
        <f>IF(ISBLANK($D3175)," -",'Offeror_Product Profile'!$B$11)</f>
        <v xml:space="preserve"> -</v>
      </c>
      <c r="H3175" s="309" t="str">
        <f>IF(ISBLANK($D3175),"",'Offeror_Product Profile'!$B$9)</f>
        <v/>
      </c>
      <c r="I3175" s="342"/>
      <c r="J3175" s="310" t="str">
        <f>IF(ISBLANK($D3175),"",'CDM_Requirements '!$B$149)</f>
        <v/>
      </c>
      <c r="K3175" s="338" t="str">
        <f>IF(ISBLANK($D3175),"",'CDM_Requirements '!$B$150)</f>
        <v/>
      </c>
      <c r="L3175" s="338" t="str">
        <f>IF(ISBLANK($D3175),"",'CDM_Requirements '!$B$151)</f>
        <v/>
      </c>
      <c r="M3175" s="338" t="str">
        <f>IF(ISBLANK($D3175),"",'CDM_Requirements '!$B$152)</f>
        <v/>
      </c>
      <c r="N3175" s="338" t="str">
        <f>IF(ISBLANK($D3175),"",'CDM_Requirements '!$B$153)</f>
        <v/>
      </c>
      <c r="O3175" s="340"/>
      <c r="P3175" s="340"/>
      <c r="Q3175" s="343"/>
    </row>
    <row r="3176" spans="1:17" s="323" customFormat="1" ht="20.100000000000001" customHeight="1" x14ac:dyDescent="0.25">
      <c r="A3176" s="311"/>
      <c r="B3176" s="308" t="str">
        <f>IF(ISBLANK($D3176)," -",'Offeror_Product Profile'!$B$12)</f>
        <v xml:space="preserve"> -</v>
      </c>
      <c r="C3176" s="308" t="str">
        <f>IF(ISBLANK($D3176)," -",'Offeror_Product Profile'!$B$13)</f>
        <v xml:space="preserve"> -</v>
      </c>
      <c r="D3176" s="340"/>
      <c r="E3176" s="341"/>
      <c r="F3176" s="336" t="str">
        <f>IF(ISBLANK($D3176)," -",'Offeror_Product Profile'!$B$10)</f>
        <v xml:space="preserve"> -</v>
      </c>
      <c r="G3176" s="336" t="str">
        <f>IF(ISBLANK($D3176)," -",'Offeror_Product Profile'!$B$11)</f>
        <v xml:space="preserve"> -</v>
      </c>
      <c r="H3176" s="309" t="str">
        <f>IF(ISBLANK($D3176),"",'Offeror_Product Profile'!$B$9)</f>
        <v/>
      </c>
      <c r="I3176" s="342"/>
      <c r="J3176" s="310" t="str">
        <f>IF(ISBLANK($D3176),"",'CDM_Requirements '!$B$149)</f>
        <v/>
      </c>
      <c r="K3176" s="338" t="str">
        <f>IF(ISBLANK($D3176),"",'CDM_Requirements '!$B$150)</f>
        <v/>
      </c>
      <c r="L3176" s="338" t="str">
        <f>IF(ISBLANK($D3176),"",'CDM_Requirements '!$B$151)</f>
        <v/>
      </c>
      <c r="M3176" s="338" t="str">
        <f>IF(ISBLANK($D3176),"",'CDM_Requirements '!$B$152)</f>
        <v/>
      </c>
      <c r="N3176" s="338" t="str">
        <f>IF(ISBLANK($D3176),"",'CDM_Requirements '!$B$153)</f>
        <v/>
      </c>
      <c r="O3176" s="340"/>
      <c r="P3176" s="340"/>
      <c r="Q3176" s="343"/>
    </row>
    <row r="3177" spans="1:17" s="323" customFormat="1" ht="20.100000000000001" customHeight="1" x14ac:dyDescent="0.25">
      <c r="A3177" s="311"/>
      <c r="B3177" s="308" t="str">
        <f>IF(ISBLANK($D3177)," -",'Offeror_Product Profile'!$B$12)</f>
        <v xml:space="preserve"> -</v>
      </c>
      <c r="C3177" s="308" t="str">
        <f>IF(ISBLANK($D3177)," -",'Offeror_Product Profile'!$B$13)</f>
        <v xml:space="preserve"> -</v>
      </c>
      <c r="D3177" s="340"/>
      <c r="E3177" s="341"/>
      <c r="F3177" s="336" t="str">
        <f>IF(ISBLANK($D3177)," -",'Offeror_Product Profile'!$B$10)</f>
        <v xml:space="preserve"> -</v>
      </c>
      <c r="G3177" s="336" t="str">
        <f>IF(ISBLANK($D3177)," -",'Offeror_Product Profile'!$B$11)</f>
        <v xml:space="preserve"> -</v>
      </c>
      <c r="H3177" s="309" t="str">
        <f>IF(ISBLANK($D3177),"",'Offeror_Product Profile'!$B$9)</f>
        <v/>
      </c>
      <c r="I3177" s="342"/>
      <c r="J3177" s="310" t="str">
        <f>IF(ISBLANK($D3177),"",'CDM_Requirements '!$B$149)</f>
        <v/>
      </c>
      <c r="K3177" s="338" t="str">
        <f>IF(ISBLANK($D3177),"",'CDM_Requirements '!$B$150)</f>
        <v/>
      </c>
      <c r="L3177" s="338" t="str">
        <f>IF(ISBLANK($D3177),"",'CDM_Requirements '!$B$151)</f>
        <v/>
      </c>
      <c r="M3177" s="338" t="str">
        <f>IF(ISBLANK($D3177),"",'CDM_Requirements '!$B$152)</f>
        <v/>
      </c>
      <c r="N3177" s="338" t="str">
        <f>IF(ISBLANK($D3177),"",'CDM_Requirements '!$B$153)</f>
        <v/>
      </c>
      <c r="O3177" s="340"/>
      <c r="P3177" s="340"/>
      <c r="Q3177" s="343"/>
    </row>
    <row r="3178" spans="1:17" s="323" customFormat="1" ht="20.100000000000001" customHeight="1" x14ac:dyDescent="0.25">
      <c r="A3178" s="311"/>
      <c r="B3178" s="308" t="str">
        <f>IF(ISBLANK($D3178)," -",'Offeror_Product Profile'!$B$12)</f>
        <v xml:space="preserve"> -</v>
      </c>
      <c r="C3178" s="308" t="str">
        <f>IF(ISBLANK($D3178)," -",'Offeror_Product Profile'!$B$13)</f>
        <v xml:space="preserve"> -</v>
      </c>
      <c r="D3178" s="340"/>
      <c r="E3178" s="341"/>
      <c r="F3178" s="336" t="str">
        <f>IF(ISBLANK($D3178)," -",'Offeror_Product Profile'!$B$10)</f>
        <v xml:space="preserve"> -</v>
      </c>
      <c r="G3178" s="336" t="str">
        <f>IF(ISBLANK($D3178)," -",'Offeror_Product Profile'!$B$11)</f>
        <v xml:space="preserve"> -</v>
      </c>
      <c r="H3178" s="309" t="str">
        <f>IF(ISBLANK($D3178),"",'Offeror_Product Profile'!$B$9)</f>
        <v/>
      </c>
      <c r="I3178" s="342"/>
      <c r="J3178" s="310" t="str">
        <f>IF(ISBLANK($D3178),"",'CDM_Requirements '!$B$149)</f>
        <v/>
      </c>
      <c r="K3178" s="338" t="str">
        <f>IF(ISBLANK($D3178),"",'CDM_Requirements '!$B$150)</f>
        <v/>
      </c>
      <c r="L3178" s="338" t="str">
        <f>IF(ISBLANK($D3178),"",'CDM_Requirements '!$B$151)</f>
        <v/>
      </c>
      <c r="M3178" s="338" t="str">
        <f>IF(ISBLANK($D3178),"",'CDM_Requirements '!$B$152)</f>
        <v/>
      </c>
      <c r="N3178" s="338" t="str">
        <f>IF(ISBLANK($D3178),"",'CDM_Requirements '!$B$153)</f>
        <v/>
      </c>
      <c r="O3178" s="340"/>
      <c r="P3178" s="340"/>
      <c r="Q3178" s="343"/>
    </row>
    <row r="3179" spans="1:17" s="323" customFormat="1" ht="20.100000000000001" customHeight="1" x14ac:dyDescent="0.25">
      <c r="A3179" s="311"/>
      <c r="B3179" s="308" t="str">
        <f>IF(ISBLANK($D3179)," -",'Offeror_Product Profile'!$B$12)</f>
        <v xml:space="preserve"> -</v>
      </c>
      <c r="C3179" s="308" t="str">
        <f>IF(ISBLANK($D3179)," -",'Offeror_Product Profile'!$B$13)</f>
        <v xml:space="preserve"> -</v>
      </c>
      <c r="D3179" s="340"/>
      <c r="E3179" s="341"/>
      <c r="F3179" s="336" t="str">
        <f>IF(ISBLANK($D3179)," -",'Offeror_Product Profile'!$B$10)</f>
        <v xml:space="preserve"> -</v>
      </c>
      <c r="G3179" s="336" t="str">
        <f>IF(ISBLANK($D3179)," -",'Offeror_Product Profile'!$B$11)</f>
        <v xml:space="preserve"> -</v>
      </c>
      <c r="H3179" s="309" t="str">
        <f>IF(ISBLANK($D3179),"",'Offeror_Product Profile'!$B$9)</f>
        <v/>
      </c>
      <c r="I3179" s="342"/>
      <c r="J3179" s="310" t="str">
        <f>IF(ISBLANK($D3179),"",'CDM_Requirements '!$B$149)</f>
        <v/>
      </c>
      <c r="K3179" s="338" t="str">
        <f>IF(ISBLANK($D3179),"",'CDM_Requirements '!$B$150)</f>
        <v/>
      </c>
      <c r="L3179" s="338" t="str">
        <f>IF(ISBLANK($D3179),"",'CDM_Requirements '!$B$151)</f>
        <v/>
      </c>
      <c r="M3179" s="338" t="str">
        <f>IF(ISBLANK($D3179),"",'CDM_Requirements '!$B$152)</f>
        <v/>
      </c>
      <c r="N3179" s="338" t="str">
        <f>IF(ISBLANK($D3179),"",'CDM_Requirements '!$B$153)</f>
        <v/>
      </c>
      <c r="O3179" s="340"/>
      <c r="P3179" s="340"/>
      <c r="Q3179" s="343"/>
    </row>
    <row r="3180" spans="1:17" s="323" customFormat="1" ht="20.100000000000001" customHeight="1" x14ac:dyDescent="0.25">
      <c r="A3180" s="311"/>
      <c r="B3180" s="308" t="str">
        <f>IF(ISBLANK($D3180)," -",'Offeror_Product Profile'!$B$12)</f>
        <v xml:space="preserve"> -</v>
      </c>
      <c r="C3180" s="308" t="str">
        <f>IF(ISBLANK($D3180)," -",'Offeror_Product Profile'!$B$13)</f>
        <v xml:space="preserve"> -</v>
      </c>
      <c r="D3180" s="340"/>
      <c r="E3180" s="341"/>
      <c r="F3180" s="336" t="str">
        <f>IF(ISBLANK($D3180)," -",'Offeror_Product Profile'!$B$10)</f>
        <v xml:space="preserve"> -</v>
      </c>
      <c r="G3180" s="336" t="str">
        <f>IF(ISBLANK($D3180)," -",'Offeror_Product Profile'!$B$11)</f>
        <v xml:space="preserve"> -</v>
      </c>
      <c r="H3180" s="309" t="str">
        <f>IF(ISBLANK($D3180),"",'Offeror_Product Profile'!$B$9)</f>
        <v/>
      </c>
      <c r="I3180" s="342"/>
      <c r="J3180" s="310" t="str">
        <f>IF(ISBLANK($D3180),"",'CDM_Requirements '!$B$149)</f>
        <v/>
      </c>
      <c r="K3180" s="338" t="str">
        <f>IF(ISBLANK($D3180),"",'CDM_Requirements '!$B$150)</f>
        <v/>
      </c>
      <c r="L3180" s="338" t="str">
        <f>IF(ISBLANK($D3180),"",'CDM_Requirements '!$B$151)</f>
        <v/>
      </c>
      <c r="M3180" s="338" t="str">
        <f>IF(ISBLANK($D3180),"",'CDM_Requirements '!$B$152)</f>
        <v/>
      </c>
      <c r="N3180" s="338" t="str">
        <f>IF(ISBLANK($D3180),"",'CDM_Requirements '!$B$153)</f>
        <v/>
      </c>
      <c r="O3180" s="340"/>
      <c r="P3180" s="340"/>
      <c r="Q3180" s="343"/>
    </row>
    <row r="3181" spans="1:17" s="323" customFormat="1" ht="20.100000000000001" customHeight="1" x14ac:dyDescent="0.25">
      <c r="A3181" s="311"/>
      <c r="B3181" s="308" t="str">
        <f>IF(ISBLANK($D3181)," -",'Offeror_Product Profile'!$B$12)</f>
        <v xml:space="preserve"> -</v>
      </c>
      <c r="C3181" s="308" t="str">
        <f>IF(ISBLANK($D3181)," -",'Offeror_Product Profile'!$B$13)</f>
        <v xml:space="preserve"> -</v>
      </c>
      <c r="D3181" s="340"/>
      <c r="E3181" s="341"/>
      <c r="F3181" s="336" t="str">
        <f>IF(ISBLANK($D3181)," -",'Offeror_Product Profile'!$B$10)</f>
        <v xml:space="preserve"> -</v>
      </c>
      <c r="G3181" s="336" t="str">
        <f>IF(ISBLANK($D3181)," -",'Offeror_Product Profile'!$B$11)</f>
        <v xml:space="preserve"> -</v>
      </c>
      <c r="H3181" s="309" t="str">
        <f>IF(ISBLANK($D3181),"",'Offeror_Product Profile'!$B$9)</f>
        <v/>
      </c>
      <c r="I3181" s="342"/>
      <c r="J3181" s="310" t="str">
        <f>IF(ISBLANK($D3181),"",'CDM_Requirements '!$B$149)</f>
        <v/>
      </c>
      <c r="K3181" s="338" t="str">
        <f>IF(ISBLANK($D3181),"",'CDM_Requirements '!$B$150)</f>
        <v/>
      </c>
      <c r="L3181" s="338" t="str">
        <f>IF(ISBLANK($D3181),"",'CDM_Requirements '!$B$151)</f>
        <v/>
      </c>
      <c r="M3181" s="338" t="str">
        <f>IF(ISBLANK($D3181),"",'CDM_Requirements '!$B$152)</f>
        <v/>
      </c>
      <c r="N3181" s="338" t="str">
        <f>IF(ISBLANK($D3181),"",'CDM_Requirements '!$B$153)</f>
        <v/>
      </c>
      <c r="O3181" s="340"/>
      <c r="P3181" s="340"/>
      <c r="Q3181" s="343"/>
    </row>
    <row r="3182" spans="1:17" s="323" customFormat="1" ht="20.100000000000001" customHeight="1" x14ac:dyDescent="0.25">
      <c r="A3182" s="311"/>
      <c r="B3182" s="308" t="str">
        <f>IF(ISBLANK($D3182)," -",'Offeror_Product Profile'!$B$12)</f>
        <v xml:space="preserve"> -</v>
      </c>
      <c r="C3182" s="308" t="str">
        <f>IF(ISBLANK($D3182)," -",'Offeror_Product Profile'!$B$13)</f>
        <v xml:space="preserve"> -</v>
      </c>
      <c r="D3182" s="340"/>
      <c r="E3182" s="341"/>
      <c r="F3182" s="336" t="str">
        <f>IF(ISBLANK($D3182)," -",'Offeror_Product Profile'!$B$10)</f>
        <v xml:space="preserve"> -</v>
      </c>
      <c r="G3182" s="336" t="str">
        <f>IF(ISBLANK($D3182)," -",'Offeror_Product Profile'!$B$11)</f>
        <v xml:space="preserve"> -</v>
      </c>
      <c r="H3182" s="309" t="str">
        <f>IF(ISBLANK($D3182),"",'Offeror_Product Profile'!$B$9)</f>
        <v/>
      </c>
      <c r="I3182" s="342"/>
      <c r="J3182" s="310" t="str">
        <f>IF(ISBLANK($D3182),"",'CDM_Requirements '!$B$149)</f>
        <v/>
      </c>
      <c r="K3182" s="338" t="str">
        <f>IF(ISBLANK($D3182),"",'CDM_Requirements '!$B$150)</f>
        <v/>
      </c>
      <c r="L3182" s="338" t="str">
        <f>IF(ISBLANK($D3182),"",'CDM_Requirements '!$B$151)</f>
        <v/>
      </c>
      <c r="M3182" s="338" t="str">
        <f>IF(ISBLANK($D3182),"",'CDM_Requirements '!$B$152)</f>
        <v/>
      </c>
      <c r="N3182" s="338" t="str">
        <f>IF(ISBLANK($D3182),"",'CDM_Requirements '!$B$153)</f>
        <v/>
      </c>
      <c r="O3182" s="340"/>
      <c r="P3182" s="340"/>
      <c r="Q3182" s="343"/>
    </row>
    <row r="3183" spans="1:17" s="323" customFormat="1" ht="20.100000000000001" customHeight="1" x14ac:dyDescent="0.25">
      <c r="A3183" s="311"/>
      <c r="B3183" s="308" t="str">
        <f>IF(ISBLANK($D3183)," -",'Offeror_Product Profile'!$B$12)</f>
        <v xml:space="preserve"> -</v>
      </c>
      <c r="C3183" s="308" t="str">
        <f>IF(ISBLANK($D3183)," -",'Offeror_Product Profile'!$B$13)</f>
        <v xml:space="preserve"> -</v>
      </c>
      <c r="D3183" s="340"/>
      <c r="E3183" s="341"/>
      <c r="F3183" s="336" t="str">
        <f>IF(ISBLANK($D3183)," -",'Offeror_Product Profile'!$B$10)</f>
        <v xml:space="preserve"> -</v>
      </c>
      <c r="G3183" s="336" t="str">
        <f>IF(ISBLANK($D3183)," -",'Offeror_Product Profile'!$B$11)</f>
        <v xml:space="preserve"> -</v>
      </c>
      <c r="H3183" s="309" t="str">
        <f>IF(ISBLANK($D3183),"",'Offeror_Product Profile'!$B$9)</f>
        <v/>
      </c>
      <c r="I3183" s="342"/>
      <c r="J3183" s="310" t="str">
        <f>IF(ISBLANK($D3183),"",'CDM_Requirements '!$B$149)</f>
        <v/>
      </c>
      <c r="K3183" s="338" t="str">
        <f>IF(ISBLANK($D3183),"",'CDM_Requirements '!$B$150)</f>
        <v/>
      </c>
      <c r="L3183" s="338" t="str">
        <f>IF(ISBLANK($D3183),"",'CDM_Requirements '!$B$151)</f>
        <v/>
      </c>
      <c r="M3183" s="338" t="str">
        <f>IF(ISBLANK($D3183),"",'CDM_Requirements '!$B$152)</f>
        <v/>
      </c>
      <c r="N3183" s="338" t="str">
        <f>IF(ISBLANK($D3183),"",'CDM_Requirements '!$B$153)</f>
        <v/>
      </c>
      <c r="O3183" s="340"/>
      <c r="P3183" s="340"/>
      <c r="Q3183" s="343"/>
    </row>
    <row r="3184" spans="1:17" s="323" customFormat="1" ht="20.100000000000001" customHeight="1" x14ac:dyDescent="0.25">
      <c r="A3184" s="311"/>
      <c r="B3184" s="308" t="str">
        <f>IF(ISBLANK($D3184)," -",'Offeror_Product Profile'!$B$12)</f>
        <v xml:space="preserve"> -</v>
      </c>
      <c r="C3184" s="308" t="str">
        <f>IF(ISBLANK($D3184)," -",'Offeror_Product Profile'!$B$13)</f>
        <v xml:space="preserve"> -</v>
      </c>
      <c r="D3184" s="340"/>
      <c r="E3184" s="341"/>
      <c r="F3184" s="336" t="str">
        <f>IF(ISBLANK($D3184)," -",'Offeror_Product Profile'!$B$10)</f>
        <v xml:space="preserve"> -</v>
      </c>
      <c r="G3184" s="336" t="str">
        <f>IF(ISBLANK($D3184)," -",'Offeror_Product Profile'!$B$11)</f>
        <v xml:space="preserve"> -</v>
      </c>
      <c r="H3184" s="309" t="str">
        <f>IF(ISBLANK($D3184),"",'Offeror_Product Profile'!$B$9)</f>
        <v/>
      </c>
      <c r="I3184" s="342"/>
      <c r="J3184" s="310" t="str">
        <f>IF(ISBLANK($D3184),"",'CDM_Requirements '!$B$149)</f>
        <v/>
      </c>
      <c r="K3184" s="338" t="str">
        <f>IF(ISBLANK($D3184),"",'CDM_Requirements '!$B$150)</f>
        <v/>
      </c>
      <c r="L3184" s="338" t="str">
        <f>IF(ISBLANK($D3184),"",'CDM_Requirements '!$B$151)</f>
        <v/>
      </c>
      <c r="M3184" s="338" t="str">
        <f>IF(ISBLANK($D3184),"",'CDM_Requirements '!$B$152)</f>
        <v/>
      </c>
      <c r="N3184" s="338" t="str">
        <f>IF(ISBLANK($D3184),"",'CDM_Requirements '!$B$153)</f>
        <v/>
      </c>
      <c r="O3184" s="340"/>
      <c r="P3184" s="340"/>
      <c r="Q3184" s="343"/>
    </row>
    <row r="3185" spans="1:17" s="323" customFormat="1" ht="20.100000000000001" customHeight="1" x14ac:dyDescent="0.25">
      <c r="A3185" s="311"/>
      <c r="B3185" s="308" t="str">
        <f>IF(ISBLANK($D3185)," -",'Offeror_Product Profile'!$B$12)</f>
        <v xml:space="preserve"> -</v>
      </c>
      <c r="C3185" s="308" t="str">
        <f>IF(ISBLANK($D3185)," -",'Offeror_Product Profile'!$B$13)</f>
        <v xml:space="preserve"> -</v>
      </c>
      <c r="D3185" s="340"/>
      <c r="E3185" s="341"/>
      <c r="F3185" s="336" t="str">
        <f>IF(ISBLANK($D3185)," -",'Offeror_Product Profile'!$B$10)</f>
        <v xml:space="preserve"> -</v>
      </c>
      <c r="G3185" s="336" t="str">
        <f>IF(ISBLANK($D3185)," -",'Offeror_Product Profile'!$B$11)</f>
        <v xml:space="preserve"> -</v>
      </c>
      <c r="H3185" s="309" t="str">
        <f>IF(ISBLANK($D3185),"",'Offeror_Product Profile'!$B$9)</f>
        <v/>
      </c>
      <c r="I3185" s="342"/>
      <c r="J3185" s="310" t="str">
        <f>IF(ISBLANK($D3185),"",'CDM_Requirements '!$B$149)</f>
        <v/>
      </c>
      <c r="K3185" s="338" t="str">
        <f>IF(ISBLANK($D3185),"",'CDM_Requirements '!$B$150)</f>
        <v/>
      </c>
      <c r="L3185" s="338" t="str">
        <f>IF(ISBLANK($D3185),"",'CDM_Requirements '!$B$151)</f>
        <v/>
      </c>
      <c r="M3185" s="338" t="str">
        <f>IF(ISBLANK($D3185),"",'CDM_Requirements '!$B$152)</f>
        <v/>
      </c>
      <c r="N3185" s="338" t="str">
        <f>IF(ISBLANK($D3185),"",'CDM_Requirements '!$B$153)</f>
        <v/>
      </c>
      <c r="O3185" s="340"/>
      <c r="P3185" s="340"/>
      <c r="Q3185" s="343"/>
    </row>
    <row r="3186" spans="1:17" s="323" customFormat="1" ht="20.100000000000001" customHeight="1" x14ac:dyDescent="0.25">
      <c r="A3186" s="311"/>
      <c r="B3186" s="308" t="str">
        <f>IF(ISBLANK($D3186)," -",'Offeror_Product Profile'!$B$12)</f>
        <v xml:space="preserve"> -</v>
      </c>
      <c r="C3186" s="308" t="str">
        <f>IF(ISBLANK($D3186)," -",'Offeror_Product Profile'!$B$13)</f>
        <v xml:space="preserve"> -</v>
      </c>
      <c r="D3186" s="340"/>
      <c r="E3186" s="341"/>
      <c r="F3186" s="336" t="str">
        <f>IF(ISBLANK($D3186)," -",'Offeror_Product Profile'!$B$10)</f>
        <v xml:space="preserve"> -</v>
      </c>
      <c r="G3186" s="336" t="str">
        <f>IF(ISBLANK($D3186)," -",'Offeror_Product Profile'!$B$11)</f>
        <v xml:space="preserve"> -</v>
      </c>
      <c r="H3186" s="309" t="str">
        <f>IF(ISBLANK($D3186),"",'Offeror_Product Profile'!$B$9)</f>
        <v/>
      </c>
      <c r="I3186" s="342"/>
      <c r="J3186" s="310" t="str">
        <f>IF(ISBLANK($D3186),"",'CDM_Requirements '!$B$149)</f>
        <v/>
      </c>
      <c r="K3186" s="338" t="str">
        <f>IF(ISBLANK($D3186),"",'CDM_Requirements '!$B$150)</f>
        <v/>
      </c>
      <c r="L3186" s="338" t="str">
        <f>IF(ISBLANK($D3186),"",'CDM_Requirements '!$B$151)</f>
        <v/>
      </c>
      <c r="M3186" s="338" t="str">
        <f>IF(ISBLANK($D3186),"",'CDM_Requirements '!$B$152)</f>
        <v/>
      </c>
      <c r="N3186" s="338" t="str">
        <f>IF(ISBLANK($D3186),"",'CDM_Requirements '!$B$153)</f>
        <v/>
      </c>
      <c r="O3186" s="340"/>
      <c r="P3186" s="340"/>
      <c r="Q3186" s="343"/>
    </row>
    <row r="3187" spans="1:17" s="323" customFormat="1" ht="20.100000000000001" customHeight="1" x14ac:dyDescent="0.25">
      <c r="A3187" s="311"/>
      <c r="B3187" s="308" t="str">
        <f>IF(ISBLANK($D3187)," -",'Offeror_Product Profile'!$B$12)</f>
        <v xml:space="preserve"> -</v>
      </c>
      <c r="C3187" s="308" t="str">
        <f>IF(ISBLANK($D3187)," -",'Offeror_Product Profile'!$B$13)</f>
        <v xml:space="preserve"> -</v>
      </c>
      <c r="D3187" s="340"/>
      <c r="E3187" s="341"/>
      <c r="F3187" s="336" t="str">
        <f>IF(ISBLANK($D3187)," -",'Offeror_Product Profile'!$B$10)</f>
        <v xml:space="preserve"> -</v>
      </c>
      <c r="G3187" s="336" t="str">
        <f>IF(ISBLANK($D3187)," -",'Offeror_Product Profile'!$B$11)</f>
        <v xml:space="preserve"> -</v>
      </c>
      <c r="H3187" s="309" t="str">
        <f>IF(ISBLANK($D3187),"",'Offeror_Product Profile'!$B$9)</f>
        <v/>
      </c>
      <c r="I3187" s="342"/>
      <c r="J3187" s="310" t="str">
        <f>IF(ISBLANK($D3187),"",'CDM_Requirements '!$B$149)</f>
        <v/>
      </c>
      <c r="K3187" s="338" t="str">
        <f>IF(ISBLANK($D3187),"",'CDM_Requirements '!$B$150)</f>
        <v/>
      </c>
      <c r="L3187" s="338" t="str">
        <f>IF(ISBLANK($D3187),"",'CDM_Requirements '!$B$151)</f>
        <v/>
      </c>
      <c r="M3187" s="338" t="str">
        <f>IF(ISBLANK($D3187),"",'CDM_Requirements '!$B$152)</f>
        <v/>
      </c>
      <c r="N3187" s="338" t="str">
        <f>IF(ISBLANK($D3187),"",'CDM_Requirements '!$B$153)</f>
        <v/>
      </c>
      <c r="O3187" s="340"/>
      <c r="P3187" s="340"/>
      <c r="Q3187" s="343"/>
    </row>
    <row r="3188" spans="1:17" s="323" customFormat="1" ht="20.100000000000001" customHeight="1" x14ac:dyDescent="0.25">
      <c r="A3188" s="311"/>
      <c r="B3188" s="308" t="str">
        <f>IF(ISBLANK($D3188)," -",'Offeror_Product Profile'!$B$12)</f>
        <v xml:space="preserve"> -</v>
      </c>
      <c r="C3188" s="308" t="str">
        <f>IF(ISBLANK($D3188)," -",'Offeror_Product Profile'!$B$13)</f>
        <v xml:space="preserve"> -</v>
      </c>
      <c r="D3188" s="340"/>
      <c r="E3188" s="341"/>
      <c r="F3188" s="336" t="str">
        <f>IF(ISBLANK($D3188)," -",'Offeror_Product Profile'!$B$10)</f>
        <v xml:space="preserve"> -</v>
      </c>
      <c r="G3188" s="336" t="str">
        <f>IF(ISBLANK($D3188)," -",'Offeror_Product Profile'!$B$11)</f>
        <v xml:space="preserve"> -</v>
      </c>
      <c r="H3188" s="309" t="str">
        <f>IF(ISBLANK($D3188),"",'Offeror_Product Profile'!$B$9)</f>
        <v/>
      </c>
      <c r="I3188" s="342"/>
      <c r="J3188" s="310" t="str">
        <f>IF(ISBLANK($D3188),"",'CDM_Requirements '!$B$149)</f>
        <v/>
      </c>
      <c r="K3188" s="338" t="str">
        <f>IF(ISBLANK($D3188),"",'CDM_Requirements '!$B$150)</f>
        <v/>
      </c>
      <c r="L3188" s="338" t="str">
        <f>IF(ISBLANK($D3188),"",'CDM_Requirements '!$B$151)</f>
        <v/>
      </c>
      <c r="M3188" s="338" t="str">
        <f>IF(ISBLANK($D3188),"",'CDM_Requirements '!$B$152)</f>
        <v/>
      </c>
      <c r="N3188" s="338" t="str">
        <f>IF(ISBLANK($D3188),"",'CDM_Requirements '!$B$153)</f>
        <v/>
      </c>
      <c r="O3188" s="340"/>
      <c r="P3188" s="340"/>
      <c r="Q3188" s="343"/>
    </row>
    <row r="3189" spans="1:17" s="323" customFormat="1" ht="20.100000000000001" customHeight="1" x14ac:dyDescent="0.25">
      <c r="A3189" s="311"/>
      <c r="B3189" s="308" t="str">
        <f>IF(ISBLANK($D3189)," -",'Offeror_Product Profile'!$B$12)</f>
        <v xml:space="preserve"> -</v>
      </c>
      <c r="C3189" s="308" t="str">
        <f>IF(ISBLANK($D3189)," -",'Offeror_Product Profile'!$B$13)</f>
        <v xml:space="preserve"> -</v>
      </c>
      <c r="D3189" s="340"/>
      <c r="E3189" s="341"/>
      <c r="F3189" s="336" t="str">
        <f>IF(ISBLANK($D3189)," -",'Offeror_Product Profile'!$B$10)</f>
        <v xml:space="preserve"> -</v>
      </c>
      <c r="G3189" s="336" t="str">
        <f>IF(ISBLANK($D3189)," -",'Offeror_Product Profile'!$B$11)</f>
        <v xml:space="preserve"> -</v>
      </c>
      <c r="H3189" s="309" t="str">
        <f>IF(ISBLANK($D3189),"",'Offeror_Product Profile'!$B$9)</f>
        <v/>
      </c>
      <c r="I3189" s="342"/>
      <c r="J3189" s="310" t="str">
        <f>IF(ISBLANK($D3189),"",'CDM_Requirements '!$B$149)</f>
        <v/>
      </c>
      <c r="K3189" s="338" t="str">
        <f>IF(ISBLANK($D3189),"",'CDM_Requirements '!$B$150)</f>
        <v/>
      </c>
      <c r="L3189" s="338" t="str">
        <f>IF(ISBLANK($D3189),"",'CDM_Requirements '!$B$151)</f>
        <v/>
      </c>
      <c r="M3189" s="338" t="str">
        <f>IF(ISBLANK($D3189),"",'CDM_Requirements '!$B$152)</f>
        <v/>
      </c>
      <c r="N3189" s="338" t="str">
        <f>IF(ISBLANK($D3189),"",'CDM_Requirements '!$B$153)</f>
        <v/>
      </c>
      <c r="O3189" s="340"/>
      <c r="P3189" s="340"/>
      <c r="Q3189" s="343"/>
    </row>
    <row r="3190" spans="1:17" s="323" customFormat="1" ht="20.100000000000001" customHeight="1" x14ac:dyDescent="0.25">
      <c r="A3190" s="311"/>
      <c r="B3190" s="308" t="str">
        <f>IF(ISBLANK($D3190)," -",'Offeror_Product Profile'!$B$12)</f>
        <v xml:space="preserve"> -</v>
      </c>
      <c r="C3190" s="308" t="str">
        <f>IF(ISBLANK($D3190)," -",'Offeror_Product Profile'!$B$13)</f>
        <v xml:space="preserve"> -</v>
      </c>
      <c r="D3190" s="340"/>
      <c r="E3190" s="341"/>
      <c r="F3190" s="336" t="str">
        <f>IF(ISBLANK($D3190)," -",'Offeror_Product Profile'!$B$10)</f>
        <v xml:space="preserve"> -</v>
      </c>
      <c r="G3190" s="336" t="str">
        <f>IF(ISBLANK($D3190)," -",'Offeror_Product Profile'!$B$11)</f>
        <v xml:space="preserve"> -</v>
      </c>
      <c r="H3190" s="309" t="str">
        <f>IF(ISBLANK($D3190),"",'Offeror_Product Profile'!$B$9)</f>
        <v/>
      </c>
      <c r="I3190" s="342"/>
      <c r="J3190" s="310" t="str">
        <f>IF(ISBLANK($D3190),"",'CDM_Requirements '!$B$149)</f>
        <v/>
      </c>
      <c r="K3190" s="338" t="str">
        <f>IF(ISBLANK($D3190),"",'CDM_Requirements '!$B$150)</f>
        <v/>
      </c>
      <c r="L3190" s="338" t="str">
        <f>IF(ISBLANK($D3190),"",'CDM_Requirements '!$B$151)</f>
        <v/>
      </c>
      <c r="M3190" s="338" t="str">
        <f>IF(ISBLANK($D3190),"",'CDM_Requirements '!$B$152)</f>
        <v/>
      </c>
      <c r="N3190" s="338" t="str">
        <f>IF(ISBLANK($D3190),"",'CDM_Requirements '!$B$153)</f>
        <v/>
      </c>
      <c r="O3190" s="340"/>
      <c r="P3190" s="340"/>
      <c r="Q3190" s="343"/>
    </row>
    <row r="3191" spans="1:17" s="323" customFormat="1" ht="20.100000000000001" customHeight="1" x14ac:dyDescent="0.25">
      <c r="A3191" s="311"/>
      <c r="B3191" s="308" t="str">
        <f>IF(ISBLANK($D3191)," -",'Offeror_Product Profile'!$B$12)</f>
        <v xml:space="preserve"> -</v>
      </c>
      <c r="C3191" s="308" t="str">
        <f>IF(ISBLANK($D3191)," -",'Offeror_Product Profile'!$B$13)</f>
        <v xml:space="preserve"> -</v>
      </c>
      <c r="D3191" s="340"/>
      <c r="E3191" s="341"/>
      <c r="F3191" s="336" t="str">
        <f>IF(ISBLANK($D3191)," -",'Offeror_Product Profile'!$B$10)</f>
        <v xml:space="preserve"> -</v>
      </c>
      <c r="G3191" s="336" t="str">
        <f>IF(ISBLANK($D3191)," -",'Offeror_Product Profile'!$B$11)</f>
        <v xml:space="preserve"> -</v>
      </c>
      <c r="H3191" s="309" t="str">
        <f>IF(ISBLANK($D3191),"",'Offeror_Product Profile'!$B$9)</f>
        <v/>
      </c>
      <c r="I3191" s="342"/>
      <c r="J3191" s="310" t="str">
        <f>IF(ISBLANK($D3191),"",'CDM_Requirements '!$B$149)</f>
        <v/>
      </c>
      <c r="K3191" s="338" t="str">
        <f>IF(ISBLANK($D3191),"",'CDM_Requirements '!$B$150)</f>
        <v/>
      </c>
      <c r="L3191" s="338" t="str">
        <f>IF(ISBLANK($D3191),"",'CDM_Requirements '!$B$151)</f>
        <v/>
      </c>
      <c r="M3191" s="338" t="str">
        <f>IF(ISBLANK($D3191),"",'CDM_Requirements '!$B$152)</f>
        <v/>
      </c>
      <c r="N3191" s="338" t="str">
        <f>IF(ISBLANK($D3191),"",'CDM_Requirements '!$B$153)</f>
        <v/>
      </c>
      <c r="O3191" s="340"/>
      <c r="P3191" s="340"/>
      <c r="Q3191" s="343"/>
    </row>
    <row r="3192" spans="1:17" s="323" customFormat="1" ht="20.100000000000001" customHeight="1" x14ac:dyDescent="0.25">
      <c r="A3192" s="311"/>
      <c r="B3192" s="308" t="str">
        <f>IF(ISBLANK($D3192)," -",'Offeror_Product Profile'!$B$12)</f>
        <v xml:space="preserve"> -</v>
      </c>
      <c r="C3192" s="308" t="str">
        <f>IF(ISBLANK($D3192)," -",'Offeror_Product Profile'!$B$13)</f>
        <v xml:space="preserve"> -</v>
      </c>
      <c r="D3192" s="340"/>
      <c r="E3192" s="341"/>
      <c r="F3192" s="336" t="str">
        <f>IF(ISBLANK($D3192)," -",'Offeror_Product Profile'!$B$10)</f>
        <v xml:space="preserve"> -</v>
      </c>
      <c r="G3192" s="336" t="str">
        <f>IF(ISBLANK($D3192)," -",'Offeror_Product Profile'!$B$11)</f>
        <v xml:space="preserve"> -</v>
      </c>
      <c r="H3192" s="309" t="str">
        <f>IF(ISBLANK($D3192),"",'Offeror_Product Profile'!$B$9)</f>
        <v/>
      </c>
      <c r="I3192" s="342"/>
      <c r="J3192" s="310" t="str">
        <f>IF(ISBLANK($D3192),"",'CDM_Requirements '!$B$149)</f>
        <v/>
      </c>
      <c r="K3192" s="338" t="str">
        <f>IF(ISBLANK($D3192),"",'CDM_Requirements '!$B$150)</f>
        <v/>
      </c>
      <c r="L3192" s="338" t="str">
        <f>IF(ISBLANK($D3192),"",'CDM_Requirements '!$B$151)</f>
        <v/>
      </c>
      <c r="M3192" s="338" t="str">
        <f>IF(ISBLANK($D3192),"",'CDM_Requirements '!$B$152)</f>
        <v/>
      </c>
      <c r="N3192" s="338" t="str">
        <f>IF(ISBLANK($D3192),"",'CDM_Requirements '!$B$153)</f>
        <v/>
      </c>
      <c r="O3192" s="340"/>
      <c r="P3192" s="340"/>
      <c r="Q3192" s="343"/>
    </row>
    <row r="3193" spans="1:17" s="323" customFormat="1" ht="20.100000000000001" customHeight="1" x14ac:dyDescent="0.25">
      <c r="A3193" s="311"/>
      <c r="B3193" s="308" t="str">
        <f>IF(ISBLANK($D3193)," -",'Offeror_Product Profile'!$B$12)</f>
        <v xml:space="preserve"> -</v>
      </c>
      <c r="C3193" s="308" t="str">
        <f>IF(ISBLANK($D3193)," -",'Offeror_Product Profile'!$B$13)</f>
        <v xml:space="preserve"> -</v>
      </c>
      <c r="D3193" s="340"/>
      <c r="E3193" s="341"/>
      <c r="F3193" s="336" t="str">
        <f>IF(ISBLANK($D3193)," -",'Offeror_Product Profile'!$B$10)</f>
        <v xml:space="preserve"> -</v>
      </c>
      <c r="G3193" s="336" t="str">
        <f>IF(ISBLANK($D3193)," -",'Offeror_Product Profile'!$B$11)</f>
        <v xml:space="preserve"> -</v>
      </c>
      <c r="H3193" s="309" t="str">
        <f>IF(ISBLANK($D3193),"",'Offeror_Product Profile'!$B$9)</f>
        <v/>
      </c>
      <c r="I3193" s="342"/>
      <c r="J3193" s="310" t="str">
        <f>IF(ISBLANK($D3193),"",'CDM_Requirements '!$B$149)</f>
        <v/>
      </c>
      <c r="K3193" s="338" t="str">
        <f>IF(ISBLANK($D3193),"",'CDM_Requirements '!$B$150)</f>
        <v/>
      </c>
      <c r="L3193" s="338" t="str">
        <f>IF(ISBLANK($D3193),"",'CDM_Requirements '!$B$151)</f>
        <v/>
      </c>
      <c r="M3193" s="338" t="str">
        <f>IF(ISBLANK($D3193),"",'CDM_Requirements '!$B$152)</f>
        <v/>
      </c>
      <c r="N3193" s="338" t="str">
        <f>IF(ISBLANK($D3193),"",'CDM_Requirements '!$B$153)</f>
        <v/>
      </c>
      <c r="O3193" s="340"/>
      <c r="P3193" s="340"/>
      <c r="Q3193" s="343"/>
    </row>
    <row r="3194" spans="1:17" s="323" customFormat="1" ht="20.100000000000001" customHeight="1" x14ac:dyDescent="0.25">
      <c r="A3194" s="311"/>
      <c r="B3194" s="308" t="str">
        <f>IF(ISBLANK($D3194)," -",'Offeror_Product Profile'!$B$12)</f>
        <v xml:space="preserve"> -</v>
      </c>
      <c r="C3194" s="308" t="str">
        <f>IF(ISBLANK($D3194)," -",'Offeror_Product Profile'!$B$13)</f>
        <v xml:space="preserve"> -</v>
      </c>
      <c r="D3194" s="340"/>
      <c r="E3194" s="341"/>
      <c r="F3194" s="336" t="str">
        <f>IF(ISBLANK($D3194)," -",'Offeror_Product Profile'!$B$10)</f>
        <v xml:space="preserve"> -</v>
      </c>
      <c r="G3194" s="336" t="str">
        <f>IF(ISBLANK($D3194)," -",'Offeror_Product Profile'!$B$11)</f>
        <v xml:space="preserve"> -</v>
      </c>
      <c r="H3194" s="309" t="str">
        <f>IF(ISBLANK($D3194),"",'Offeror_Product Profile'!$B$9)</f>
        <v/>
      </c>
      <c r="I3194" s="342"/>
      <c r="J3194" s="310" t="str">
        <f>IF(ISBLANK($D3194),"",'CDM_Requirements '!$B$149)</f>
        <v/>
      </c>
      <c r="K3194" s="338" t="str">
        <f>IF(ISBLANK($D3194),"",'CDM_Requirements '!$B$150)</f>
        <v/>
      </c>
      <c r="L3194" s="338" t="str">
        <f>IF(ISBLANK($D3194),"",'CDM_Requirements '!$B$151)</f>
        <v/>
      </c>
      <c r="M3194" s="338" t="str">
        <f>IF(ISBLANK($D3194),"",'CDM_Requirements '!$B$152)</f>
        <v/>
      </c>
      <c r="N3194" s="338" t="str">
        <f>IF(ISBLANK($D3194),"",'CDM_Requirements '!$B$153)</f>
        <v/>
      </c>
      <c r="O3194" s="340"/>
      <c r="P3194" s="340"/>
      <c r="Q3194" s="343"/>
    </row>
    <row r="3195" spans="1:17" s="323" customFormat="1" ht="20.100000000000001" customHeight="1" x14ac:dyDescent="0.25">
      <c r="A3195" s="311"/>
      <c r="B3195" s="308" t="str">
        <f>IF(ISBLANK($D3195)," -",'Offeror_Product Profile'!$B$12)</f>
        <v xml:space="preserve"> -</v>
      </c>
      <c r="C3195" s="308" t="str">
        <f>IF(ISBLANK($D3195)," -",'Offeror_Product Profile'!$B$13)</f>
        <v xml:space="preserve"> -</v>
      </c>
      <c r="D3195" s="340"/>
      <c r="E3195" s="341"/>
      <c r="F3195" s="336" t="str">
        <f>IF(ISBLANK($D3195)," -",'Offeror_Product Profile'!$B$10)</f>
        <v xml:space="preserve"> -</v>
      </c>
      <c r="G3195" s="336" t="str">
        <f>IF(ISBLANK($D3195)," -",'Offeror_Product Profile'!$B$11)</f>
        <v xml:space="preserve"> -</v>
      </c>
      <c r="H3195" s="309" t="str">
        <f>IF(ISBLANK($D3195),"",'Offeror_Product Profile'!$B$9)</f>
        <v/>
      </c>
      <c r="I3195" s="342"/>
      <c r="J3195" s="310" t="str">
        <f>IF(ISBLANK($D3195),"",'CDM_Requirements '!$B$149)</f>
        <v/>
      </c>
      <c r="K3195" s="338" t="str">
        <f>IF(ISBLANK($D3195),"",'CDM_Requirements '!$B$150)</f>
        <v/>
      </c>
      <c r="L3195" s="338" t="str">
        <f>IF(ISBLANK($D3195),"",'CDM_Requirements '!$B$151)</f>
        <v/>
      </c>
      <c r="M3195" s="338" t="str">
        <f>IF(ISBLANK($D3195),"",'CDM_Requirements '!$B$152)</f>
        <v/>
      </c>
      <c r="N3195" s="338" t="str">
        <f>IF(ISBLANK($D3195),"",'CDM_Requirements '!$B$153)</f>
        <v/>
      </c>
      <c r="O3195" s="340"/>
      <c r="P3195" s="340"/>
      <c r="Q3195" s="343"/>
    </row>
    <row r="3196" spans="1:17" s="323" customFormat="1" ht="20.100000000000001" customHeight="1" x14ac:dyDescent="0.25">
      <c r="A3196" s="311"/>
      <c r="B3196" s="308" t="str">
        <f>IF(ISBLANK($D3196)," -",'Offeror_Product Profile'!$B$12)</f>
        <v xml:space="preserve"> -</v>
      </c>
      <c r="C3196" s="308" t="str">
        <f>IF(ISBLANK($D3196)," -",'Offeror_Product Profile'!$B$13)</f>
        <v xml:space="preserve"> -</v>
      </c>
      <c r="D3196" s="340"/>
      <c r="E3196" s="341"/>
      <c r="F3196" s="336" t="str">
        <f>IF(ISBLANK($D3196)," -",'Offeror_Product Profile'!$B$10)</f>
        <v xml:space="preserve"> -</v>
      </c>
      <c r="G3196" s="336" t="str">
        <f>IF(ISBLANK($D3196)," -",'Offeror_Product Profile'!$B$11)</f>
        <v xml:space="preserve"> -</v>
      </c>
      <c r="H3196" s="309" t="str">
        <f>IF(ISBLANK($D3196),"",'Offeror_Product Profile'!$B$9)</f>
        <v/>
      </c>
      <c r="I3196" s="342"/>
      <c r="J3196" s="310" t="str">
        <f>IF(ISBLANK($D3196),"",'CDM_Requirements '!$B$149)</f>
        <v/>
      </c>
      <c r="K3196" s="338" t="str">
        <f>IF(ISBLANK($D3196),"",'CDM_Requirements '!$B$150)</f>
        <v/>
      </c>
      <c r="L3196" s="338" t="str">
        <f>IF(ISBLANK($D3196),"",'CDM_Requirements '!$B$151)</f>
        <v/>
      </c>
      <c r="M3196" s="338" t="str">
        <f>IF(ISBLANK($D3196),"",'CDM_Requirements '!$B$152)</f>
        <v/>
      </c>
      <c r="N3196" s="338" t="str">
        <f>IF(ISBLANK($D3196),"",'CDM_Requirements '!$B$153)</f>
        <v/>
      </c>
      <c r="O3196" s="340"/>
      <c r="P3196" s="340"/>
      <c r="Q3196" s="343"/>
    </row>
    <row r="3197" spans="1:17" s="323" customFormat="1" ht="20.100000000000001" customHeight="1" x14ac:dyDescent="0.25">
      <c r="A3197" s="311"/>
      <c r="B3197" s="308" t="str">
        <f>IF(ISBLANK($D3197)," -",'Offeror_Product Profile'!$B$12)</f>
        <v xml:space="preserve"> -</v>
      </c>
      <c r="C3197" s="308" t="str">
        <f>IF(ISBLANK($D3197)," -",'Offeror_Product Profile'!$B$13)</f>
        <v xml:space="preserve"> -</v>
      </c>
      <c r="D3197" s="340"/>
      <c r="E3197" s="341"/>
      <c r="F3197" s="336" t="str">
        <f>IF(ISBLANK($D3197)," -",'Offeror_Product Profile'!$B$10)</f>
        <v xml:space="preserve"> -</v>
      </c>
      <c r="G3197" s="336" t="str">
        <f>IF(ISBLANK($D3197)," -",'Offeror_Product Profile'!$B$11)</f>
        <v xml:space="preserve"> -</v>
      </c>
      <c r="H3197" s="309" t="str">
        <f>IF(ISBLANK($D3197),"",'Offeror_Product Profile'!$B$9)</f>
        <v/>
      </c>
      <c r="I3197" s="342"/>
      <c r="J3197" s="310" t="str">
        <f>IF(ISBLANK($D3197),"",'CDM_Requirements '!$B$149)</f>
        <v/>
      </c>
      <c r="K3197" s="338" t="str">
        <f>IF(ISBLANK($D3197),"",'CDM_Requirements '!$B$150)</f>
        <v/>
      </c>
      <c r="L3197" s="338" t="str">
        <f>IF(ISBLANK($D3197),"",'CDM_Requirements '!$B$151)</f>
        <v/>
      </c>
      <c r="M3197" s="338" t="str">
        <f>IF(ISBLANK($D3197),"",'CDM_Requirements '!$B$152)</f>
        <v/>
      </c>
      <c r="N3197" s="338" t="str">
        <f>IF(ISBLANK($D3197),"",'CDM_Requirements '!$B$153)</f>
        <v/>
      </c>
      <c r="O3197" s="340"/>
      <c r="P3197" s="340"/>
      <c r="Q3197" s="343"/>
    </row>
    <row r="3198" spans="1:17" s="323" customFormat="1" ht="20.100000000000001" customHeight="1" x14ac:dyDescent="0.25">
      <c r="A3198" s="311"/>
      <c r="B3198" s="308" t="str">
        <f>IF(ISBLANK($D3198)," -",'Offeror_Product Profile'!$B$12)</f>
        <v xml:space="preserve"> -</v>
      </c>
      <c r="C3198" s="308" t="str">
        <f>IF(ISBLANK($D3198)," -",'Offeror_Product Profile'!$B$13)</f>
        <v xml:space="preserve"> -</v>
      </c>
      <c r="D3198" s="340"/>
      <c r="E3198" s="341"/>
      <c r="F3198" s="336" t="str">
        <f>IF(ISBLANK($D3198)," -",'Offeror_Product Profile'!$B$10)</f>
        <v xml:space="preserve"> -</v>
      </c>
      <c r="G3198" s="336" t="str">
        <f>IF(ISBLANK($D3198)," -",'Offeror_Product Profile'!$B$11)</f>
        <v xml:space="preserve"> -</v>
      </c>
      <c r="H3198" s="309" t="str">
        <f>IF(ISBLANK($D3198),"",'Offeror_Product Profile'!$B$9)</f>
        <v/>
      </c>
      <c r="I3198" s="342"/>
      <c r="J3198" s="310" t="str">
        <f>IF(ISBLANK($D3198),"",'CDM_Requirements '!$B$149)</f>
        <v/>
      </c>
      <c r="K3198" s="338" t="str">
        <f>IF(ISBLANK($D3198),"",'CDM_Requirements '!$B$150)</f>
        <v/>
      </c>
      <c r="L3198" s="338" t="str">
        <f>IF(ISBLANK($D3198),"",'CDM_Requirements '!$B$151)</f>
        <v/>
      </c>
      <c r="M3198" s="338" t="str">
        <f>IF(ISBLANK($D3198),"",'CDM_Requirements '!$B$152)</f>
        <v/>
      </c>
      <c r="N3198" s="338" t="str">
        <f>IF(ISBLANK($D3198),"",'CDM_Requirements '!$B$153)</f>
        <v/>
      </c>
      <c r="O3198" s="340"/>
      <c r="P3198" s="340"/>
      <c r="Q3198" s="343"/>
    </row>
    <row r="3199" spans="1:17" s="323" customFormat="1" ht="20.100000000000001" customHeight="1" x14ac:dyDescent="0.25">
      <c r="A3199" s="311"/>
      <c r="B3199" s="308" t="str">
        <f>IF(ISBLANK($D3199)," -",'Offeror_Product Profile'!$B$12)</f>
        <v xml:space="preserve"> -</v>
      </c>
      <c r="C3199" s="308" t="str">
        <f>IF(ISBLANK($D3199)," -",'Offeror_Product Profile'!$B$13)</f>
        <v xml:space="preserve"> -</v>
      </c>
      <c r="D3199" s="340"/>
      <c r="E3199" s="341"/>
      <c r="F3199" s="336" t="str">
        <f>IF(ISBLANK($D3199)," -",'Offeror_Product Profile'!$B$10)</f>
        <v xml:space="preserve"> -</v>
      </c>
      <c r="G3199" s="336" t="str">
        <f>IF(ISBLANK($D3199)," -",'Offeror_Product Profile'!$B$11)</f>
        <v xml:space="preserve"> -</v>
      </c>
      <c r="H3199" s="309" t="str">
        <f>IF(ISBLANK($D3199),"",'Offeror_Product Profile'!$B$9)</f>
        <v/>
      </c>
      <c r="I3199" s="342"/>
      <c r="J3199" s="310" t="str">
        <f>IF(ISBLANK($D3199),"",'CDM_Requirements '!$B$149)</f>
        <v/>
      </c>
      <c r="K3199" s="338" t="str">
        <f>IF(ISBLANK($D3199),"",'CDM_Requirements '!$B$150)</f>
        <v/>
      </c>
      <c r="L3199" s="338" t="str">
        <f>IF(ISBLANK($D3199),"",'CDM_Requirements '!$B$151)</f>
        <v/>
      </c>
      <c r="M3199" s="338" t="str">
        <f>IF(ISBLANK($D3199),"",'CDM_Requirements '!$B$152)</f>
        <v/>
      </c>
      <c r="N3199" s="338" t="str">
        <f>IF(ISBLANK($D3199),"",'CDM_Requirements '!$B$153)</f>
        <v/>
      </c>
      <c r="O3199" s="340"/>
      <c r="P3199" s="340"/>
      <c r="Q3199" s="343"/>
    </row>
    <row r="3200" spans="1:17" s="323" customFormat="1" ht="20.100000000000001" customHeight="1" x14ac:dyDescent="0.25">
      <c r="A3200" s="311"/>
      <c r="B3200" s="308" t="str">
        <f>IF(ISBLANK($D3200)," -",'Offeror_Product Profile'!$B$12)</f>
        <v xml:space="preserve"> -</v>
      </c>
      <c r="C3200" s="308" t="str">
        <f>IF(ISBLANK($D3200)," -",'Offeror_Product Profile'!$B$13)</f>
        <v xml:space="preserve"> -</v>
      </c>
      <c r="D3200" s="340"/>
      <c r="E3200" s="341"/>
      <c r="F3200" s="336" t="str">
        <f>IF(ISBLANK($D3200)," -",'Offeror_Product Profile'!$B$10)</f>
        <v xml:space="preserve"> -</v>
      </c>
      <c r="G3200" s="336" t="str">
        <f>IF(ISBLANK($D3200)," -",'Offeror_Product Profile'!$B$11)</f>
        <v xml:space="preserve"> -</v>
      </c>
      <c r="H3200" s="309" t="str">
        <f>IF(ISBLANK($D3200),"",'Offeror_Product Profile'!$B$9)</f>
        <v/>
      </c>
      <c r="I3200" s="342"/>
      <c r="J3200" s="310" t="str">
        <f>IF(ISBLANK($D3200),"",'CDM_Requirements '!$B$149)</f>
        <v/>
      </c>
      <c r="K3200" s="338" t="str">
        <f>IF(ISBLANK($D3200),"",'CDM_Requirements '!$B$150)</f>
        <v/>
      </c>
      <c r="L3200" s="338" t="str">
        <f>IF(ISBLANK($D3200),"",'CDM_Requirements '!$B$151)</f>
        <v/>
      </c>
      <c r="M3200" s="338" t="str">
        <f>IF(ISBLANK($D3200),"",'CDM_Requirements '!$B$152)</f>
        <v/>
      </c>
      <c r="N3200" s="338" t="str">
        <f>IF(ISBLANK($D3200),"",'CDM_Requirements '!$B$153)</f>
        <v/>
      </c>
      <c r="O3200" s="340"/>
      <c r="P3200" s="340"/>
      <c r="Q3200" s="343"/>
    </row>
    <row r="3201" spans="1:17" s="323" customFormat="1" ht="20.100000000000001" customHeight="1" x14ac:dyDescent="0.25">
      <c r="A3201" s="311"/>
      <c r="B3201" s="308" t="str">
        <f>IF(ISBLANK($D3201)," -",'Offeror_Product Profile'!$B$12)</f>
        <v xml:space="preserve"> -</v>
      </c>
      <c r="C3201" s="308" t="str">
        <f>IF(ISBLANK($D3201)," -",'Offeror_Product Profile'!$B$13)</f>
        <v xml:space="preserve"> -</v>
      </c>
      <c r="D3201" s="340"/>
      <c r="E3201" s="341"/>
      <c r="F3201" s="336" t="str">
        <f>IF(ISBLANK($D3201)," -",'Offeror_Product Profile'!$B$10)</f>
        <v xml:space="preserve"> -</v>
      </c>
      <c r="G3201" s="336" t="str">
        <f>IF(ISBLANK($D3201)," -",'Offeror_Product Profile'!$B$11)</f>
        <v xml:space="preserve"> -</v>
      </c>
      <c r="H3201" s="309" t="str">
        <f>IF(ISBLANK($D3201),"",'Offeror_Product Profile'!$B$9)</f>
        <v/>
      </c>
      <c r="I3201" s="342"/>
      <c r="J3201" s="310" t="str">
        <f>IF(ISBLANK($D3201),"",'CDM_Requirements '!$B$149)</f>
        <v/>
      </c>
      <c r="K3201" s="338" t="str">
        <f>IF(ISBLANK($D3201),"",'CDM_Requirements '!$B$150)</f>
        <v/>
      </c>
      <c r="L3201" s="338" t="str">
        <f>IF(ISBLANK($D3201),"",'CDM_Requirements '!$B$151)</f>
        <v/>
      </c>
      <c r="M3201" s="338" t="str">
        <f>IF(ISBLANK($D3201),"",'CDM_Requirements '!$B$152)</f>
        <v/>
      </c>
      <c r="N3201" s="338" t="str">
        <f>IF(ISBLANK($D3201),"",'CDM_Requirements '!$B$153)</f>
        <v/>
      </c>
      <c r="O3201" s="340"/>
      <c r="P3201" s="340"/>
      <c r="Q3201" s="343"/>
    </row>
    <row r="3202" spans="1:17" s="323" customFormat="1" ht="20.100000000000001" customHeight="1" x14ac:dyDescent="0.25">
      <c r="A3202" s="311"/>
      <c r="B3202" s="308" t="str">
        <f>IF(ISBLANK($D3202)," -",'Offeror_Product Profile'!$B$12)</f>
        <v xml:space="preserve"> -</v>
      </c>
      <c r="C3202" s="308" t="str">
        <f>IF(ISBLANK($D3202)," -",'Offeror_Product Profile'!$B$13)</f>
        <v xml:space="preserve"> -</v>
      </c>
      <c r="D3202" s="340"/>
      <c r="E3202" s="341"/>
      <c r="F3202" s="336" t="str">
        <f>IF(ISBLANK($D3202)," -",'Offeror_Product Profile'!$B$10)</f>
        <v xml:space="preserve"> -</v>
      </c>
      <c r="G3202" s="336" t="str">
        <f>IF(ISBLANK($D3202)," -",'Offeror_Product Profile'!$B$11)</f>
        <v xml:space="preserve"> -</v>
      </c>
      <c r="H3202" s="309" t="str">
        <f>IF(ISBLANK($D3202),"",'Offeror_Product Profile'!$B$9)</f>
        <v/>
      </c>
      <c r="I3202" s="342"/>
      <c r="J3202" s="310" t="str">
        <f>IF(ISBLANK($D3202),"",'CDM_Requirements '!$B$149)</f>
        <v/>
      </c>
      <c r="K3202" s="338" t="str">
        <f>IF(ISBLANK($D3202),"",'CDM_Requirements '!$B$150)</f>
        <v/>
      </c>
      <c r="L3202" s="338" t="str">
        <f>IF(ISBLANK($D3202),"",'CDM_Requirements '!$B$151)</f>
        <v/>
      </c>
      <c r="M3202" s="338" t="str">
        <f>IF(ISBLANK($D3202),"",'CDM_Requirements '!$B$152)</f>
        <v/>
      </c>
      <c r="N3202" s="338" t="str">
        <f>IF(ISBLANK($D3202),"",'CDM_Requirements '!$B$153)</f>
        <v/>
      </c>
      <c r="O3202" s="340"/>
      <c r="P3202" s="340"/>
      <c r="Q3202" s="343"/>
    </row>
    <row r="3203" spans="1:17" s="323" customFormat="1" ht="20.100000000000001" customHeight="1" x14ac:dyDescent="0.25">
      <c r="A3203" s="311"/>
      <c r="B3203" s="308" t="str">
        <f>IF(ISBLANK($D3203)," -",'Offeror_Product Profile'!$B$12)</f>
        <v xml:space="preserve"> -</v>
      </c>
      <c r="C3203" s="308" t="str">
        <f>IF(ISBLANK($D3203)," -",'Offeror_Product Profile'!$B$13)</f>
        <v xml:space="preserve"> -</v>
      </c>
      <c r="D3203" s="340"/>
      <c r="E3203" s="341"/>
      <c r="F3203" s="336" t="str">
        <f>IF(ISBLANK($D3203)," -",'Offeror_Product Profile'!$B$10)</f>
        <v xml:space="preserve"> -</v>
      </c>
      <c r="G3203" s="336" t="str">
        <f>IF(ISBLANK($D3203)," -",'Offeror_Product Profile'!$B$11)</f>
        <v xml:space="preserve"> -</v>
      </c>
      <c r="H3203" s="309" t="str">
        <f>IF(ISBLANK($D3203),"",'Offeror_Product Profile'!$B$9)</f>
        <v/>
      </c>
      <c r="I3203" s="342"/>
      <c r="J3203" s="310" t="str">
        <f>IF(ISBLANK($D3203),"",'CDM_Requirements '!$B$149)</f>
        <v/>
      </c>
      <c r="K3203" s="338" t="str">
        <f>IF(ISBLANK($D3203),"",'CDM_Requirements '!$B$150)</f>
        <v/>
      </c>
      <c r="L3203" s="338" t="str">
        <f>IF(ISBLANK($D3203),"",'CDM_Requirements '!$B$151)</f>
        <v/>
      </c>
      <c r="M3203" s="338" t="str">
        <f>IF(ISBLANK($D3203),"",'CDM_Requirements '!$B$152)</f>
        <v/>
      </c>
      <c r="N3203" s="338" t="str">
        <f>IF(ISBLANK($D3203),"",'CDM_Requirements '!$B$153)</f>
        <v/>
      </c>
      <c r="O3203" s="340"/>
      <c r="P3203" s="340"/>
      <c r="Q3203" s="343"/>
    </row>
    <row r="3204" spans="1:17" s="323" customFormat="1" ht="20.100000000000001" customHeight="1" x14ac:dyDescent="0.25">
      <c r="A3204" s="311"/>
      <c r="B3204" s="308" t="str">
        <f>IF(ISBLANK($D3204)," -",'Offeror_Product Profile'!$B$12)</f>
        <v xml:space="preserve"> -</v>
      </c>
      <c r="C3204" s="308" t="str">
        <f>IF(ISBLANK($D3204)," -",'Offeror_Product Profile'!$B$13)</f>
        <v xml:space="preserve"> -</v>
      </c>
      <c r="D3204" s="340"/>
      <c r="E3204" s="341"/>
      <c r="F3204" s="336" t="str">
        <f>IF(ISBLANK($D3204)," -",'Offeror_Product Profile'!$B$10)</f>
        <v xml:space="preserve"> -</v>
      </c>
      <c r="G3204" s="336" t="str">
        <f>IF(ISBLANK($D3204)," -",'Offeror_Product Profile'!$B$11)</f>
        <v xml:space="preserve"> -</v>
      </c>
      <c r="H3204" s="309" t="str">
        <f>IF(ISBLANK($D3204),"",'Offeror_Product Profile'!$B$9)</f>
        <v/>
      </c>
      <c r="I3204" s="342"/>
      <c r="J3204" s="310" t="str">
        <f>IF(ISBLANK($D3204),"",'CDM_Requirements '!$B$149)</f>
        <v/>
      </c>
      <c r="K3204" s="338" t="str">
        <f>IF(ISBLANK($D3204),"",'CDM_Requirements '!$B$150)</f>
        <v/>
      </c>
      <c r="L3204" s="338" t="str">
        <f>IF(ISBLANK($D3204),"",'CDM_Requirements '!$B$151)</f>
        <v/>
      </c>
      <c r="M3204" s="338" t="str">
        <f>IF(ISBLANK($D3204),"",'CDM_Requirements '!$B$152)</f>
        <v/>
      </c>
      <c r="N3204" s="338" t="str">
        <f>IF(ISBLANK($D3204),"",'CDM_Requirements '!$B$153)</f>
        <v/>
      </c>
      <c r="O3204" s="340"/>
      <c r="P3204" s="340"/>
      <c r="Q3204" s="343"/>
    </row>
    <row r="3205" spans="1:17" s="323" customFormat="1" ht="20.100000000000001" customHeight="1" x14ac:dyDescent="0.25">
      <c r="A3205" s="311"/>
      <c r="B3205" s="308" t="str">
        <f>IF(ISBLANK($D3205)," -",'Offeror_Product Profile'!$B$12)</f>
        <v xml:space="preserve"> -</v>
      </c>
      <c r="C3205" s="308" t="str">
        <f>IF(ISBLANK($D3205)," -",'Offeror_Product Profile'!$B$13)</f>
        <v xml:space="preserve"> -</v>
      </c>
      <c r="D3205" s="340"/>
      <c r="E3205" s="341"/>
      <c r="F3205" s="336" t="str">
        <f>IF(ISBLANK($D3205)," -",'Offeror_Product Profile'!$B$10)</f>
        <v xml:space="preserve"> -</v>
      </c>
      <c r="G3205" s="336" t="str">
        <f>IF(ISBLANK($D3205)," -",'Offeror_Product Profile'!$B$11)</f>
        <v xml:space="preserve"> -</v>
      </c>
      <c r="H3205" s="309" t="str">
        <f>IF(ISBLANK($D3205),"",'Offeror_Product Profile'!$B$9)</f>
        <v/>
      </c>
      <c r="I3205" s="342"/>
      <c r="J3205" s="310" t="str">
        <f>IF(ISBLANK($D3205),"",'CDM_Requirements '!$B$149)</f>
        <v/>
      </c>
      <c r="K3205" s="338" t="str">
        <f>IF(ISBLANK($D3205),"",'CDM_Requirements '!$B$150)</f>
        <v/>
      </c>
      <c r="L3205" s="338" t="str">
        <f>IF(ISBLANK($D3205),"",'CDM_Requirements '!$B$151)</f>
        <v/>
      </c>
      <c r="M3205" s="338" t="str">
        <f>IF(ISBLANK($D3205),"",'CDM_Requirements '!$B$152)</f>
        <v/>
      </c>
      <c r="N3205" s="338" t="str">
        <f>IF(ISBLANK($D3205),"",'CDM_Requirements '!$B$153)</f>
        <v/>
      </c>
      <c r="O3205" s="340"/>
      <c r="P3205" s="340"/>
      <c r="Q3205" s="343"/>
    </row>
    <row r="3206" spans="1:17" s="323" customFormat="1" ht="20.100000000000001" customHeight="1" x14ac:dyDescent="0.25">
      <c r="A3206" s="311"/>
      <c r="B3206" s="308" t="str">
        <f>IF(ISBLANK($D3206)," -",'Offeror_Product Profile'!$B$12)</f>
        <v xml:space="preserve"> -</v>
      </c>
      <c r="C3206" s="308" t="str">
        <f>IF(ISBLANK($D3206)," -",'Offeror_Product Profile'!$B$13)</f>
        <v xml:space="preserve"> -</v>
      </c>
      <c r="D3206" s="340"/>
      <c r="E3206" s="341"/>
      <c r="F3206" s="336" t="str">
        <f>IF(ISBLANK($D3206)," -",'Offeror_Product Profile'!$B$10)</f>
        <v xml:space="preserve"> -</v>
      </c>
      <c r="G3206" s="336" t="str">
        <f>IF(ISBLANK($D3206)," -",'Offeror_Product Profile'!$B$11)</f>
        <v xml:space="preserve"> -</v>
      </c>
      <c r="H3206" s="309" t="str">
        <f>IF(ISBLANK($D3206),"",'Offeror_Product Profile'!$B$9)</f>
        <v/>
      </c>
      <c r="I3206" s="342"/>
      <c r="J3206" s="310" t="str">
        <f>IF(ISBLANK($D3206),"",'CDM_Requirements '!$B$149)</f>
        <v/>
      </c>
      <c r="K3206" s="338" t="str">
        <f>IF(ISBLANK($D3206),"",'CDM_Requirements '!$B$150)</f>
        <v/>
      </c>
      <c r="L3206" s="338" t="str">
        <f>IF(ISBLANK($D3206),"",'CDM_Requirements '!$B$151)</f>
        <v/>
      </c>
      <c r="M3206" s="338" t="str">
        <f>IF(ISBLANK($D3206),"",'CDM_Requirements '!$B$152)</f>
        <v/>
      </c>
      <c r="N3206" s="338" t="str">
        <f>IF(ISBLANK($D3206),"",'CDM_Requirements '!$B$153)</f>
        <v/>
      </c>
      <c r="O3206" s="340"/>
      <c r="P3206" s="340"/>
      <c r="Q3206" s="343"/>
    </row>
    <row r="3207" spans="1:17" s="323" customFormat="1" ht="20.100000000000001" customHeight="1" x14ac:dyDescent="0.25">
      <c r="A3207" s="311"/>
      <c r="B3207" s="308" t="str">
        <f>IF(ISBLANK($D3207)," -",'Offeror_Product Profile'!$B$12)</f>
        <v xml:space="preserve"> -</v>
      </c>
      <c r="C3207" s="308" t="str">
        <f>IF(ISBLANK($D3207)," -",'Offeror_Product Profile'!$B$13)</f>
        <v xml:space="preserve"> -</v>
      </c>
      <c r="D3207" s="340"/>
      <c r="E3207" s="341"/>
      <c r="F3207" s="336" t="str">
        <f>IF(ISBLANK($D3207)," -",'Offeror_Product Profile'!$B$10)</f>
        <v xml:space="preserve"> -</v>
      </c>
      <c r="G3207" s="336" t="str">
        <f>IF(ISBLANK($D3207)," -",'Offeror_Product Profile'!$B$11)</f>
        <v xml:space="preserve"> -</v>
      </c>
      <c r="H3207" s="309" t="str">
        <f>IF(ISBLANK($D3207),"",'Offeror_Product Profile'!$B$9)</f>
        <v/>
      </c>
      <c r="I3207" s="342"/>
      <c r="J3207" s="310" t="str">
        <f>IF(ISBLANK($D3207),"",'CDM_Requirements '!$B$149)</f>
        <v/>
      </c>
      <c r="K3207" s="338" t="str">
        <f>IF(ISBLANK($D3207),"",'CDM_Requirements '!$B$150)</f>
        <v/>
      </c>
      <c r="L3207" s="338" t="str">
        <f>IF(ISBLANK($D3207),"",'CDM_Requirements '!$B$151)</f>
        <v/>
      </c>
      <c r="M3207" s="338" t="str">
        <f>IF(ISBLANK($D3207),"",'CDM_Requirements '!$B$152)</f>
        <v/>
      </c>
      <c r="N3207" s="338" t="str">
        <f>IF(ISBLANK($D3207),"",'CDM_Requirements '!$B$153)</f>
        <v/>
      </c>
      <c r="O3207" s="340"/>
      <c r="P3207" s="340"/>
      <c r="Q3207" s="343"/>
    </row>
    <row r="3208" spans="1:17" s="323" customFormat="1" ht="20.100000000000001" customHeight="1" x14ac:dyDescent="0.25">
      <c r="A3208" s="311"/>
      <c r="B3208" s="308" t="str">
        <f>IF(ISBLANK($D3208)," -",'Offeror_Product Profile'!$B$12)</f>
        <v xml:space="preserve"> -</v>
      </c>
      <c r="C3208" s="308" t="str">
        <f>IF(ISBLANK($D3208)," -",'Offeror_Product Profile'!$B$13)</f>
        <v xml:space="preserve"> -</v>
      </c>
      <c r="D3208" s="340"/>
      <c r="E3208" s="341"/>
      <c r="F3208" s="336" t="str">
        <f>IF(ISBLANK($D3208)," -",'Offeror_Product Profile'!$B$10)</f>
        <v xml:space="preserve"> -</v>
      </c>
      <c r="G3208" s="336" t="str">
        <f>IF(ISBLANK($D3208)," -",'Offeror_Product Profile'!$B$11)</f>
        <v xml:space="preserve"> -</v>
      </c>
      <c r="H3208" s="309" t="str">
        <f>IF(ISBLANK($D3208),"",'Offeror_Product Profile'!$B$9)</f>
        <v/>
      </c>
      <c r="I3208" s="342"/>
      <c r="J3208" s="310" t="str">
        <f>IF(ISBLANK($D3208),"",'CDM_Requirements '!$B$149)</f>
        <v/>
      </c>
      <c r="K3208" s="338" t="str">
        <f>IF(ISBLANK($D3208),"",'CDM_Requirements '!$B$150)</f>
        <v/>
      </c>
      <c r="L3208" s="338" t="str">
        <f>IF(ISBLANK($D3208),"",'CDM_Requirements '!$B$151)</f>
        <v/>
      </c>
      <c r="M3208" s="338" t="str">
        <f>IF(ISBLANK($D3208),"",'CDM_Requirements '!$B$152)</f>
        <v/>
      </c>
      <c r="N3208" s="338" t="str">
        <f>IF(ISBLANK($D3208),"",'CDM_Requirements '!$B$153)</f>
        <v/>
      </c>
      <c r="O3208" s="340"/>
      <c r="P3208" s="340"/>
      <c r="Q3208" s="343"/>
    </row>
    <row r="3209" spans="1:17" s="323" customFormat="1" ht="20.100000000000001" customHeight="1" x14ac:dyDescent="0.25">
      <c r="A3209" s="311"/>
      <c r="B3209" s="308" t="str">
        <f>IF(ISBLANK($D3209)," -",'Offeror_Product Profile'!$B$12)</f>
        <v xml:space="preserve"> -</v>
      </c>
      <c r="C3209" s="308" t="str">
        <f>IF(ISBLANK($D3209)," -",'Offeror_Product Profile'!$B$13)</f>
        <v xml:space="preserve"> -</v>
      </c>
      <c r="D3209" s="340"/>
      <c r="E3209" s="341"/>
      <c r="F3209" s="336" t="str">
        <f>IF(ISBLANK($D3209)," -",'Offeror_Product Profile'!$B$10)</f>
        <v xml:space="preserve"> -</v>
      </c>
      <c r="G3209" s="336" t="str">
        <f>IF(ISBLANK($D3209)," -",'Offeror_Product Profile'!$B$11)</f>
        <v xml:space="preserve"> -</v>
      </c>
      <c r="H3209" s="309" t="str">
        <f>IF(ISBLANK($D3209),"",'Offeror_Product Profile'!$B$9)</f>
        <v/>
      </c>
      <c r="I3209" s="342"/>
      <c r="J3209" s="310" t="str">
        <f>IF(ISBLANK($D3209),"",'CDM_Requirements '!$B$149)</f>
        <v/>
      </c>
      <c r="K3209" s="338" t="str">
        <f>IF(ISBLANK($D3209),"",'CDM_Requirements '!$B$150)</f>
        <v/>
      </c>
      <c r="L3209" s="338" t="str">
        <f>IF(ISBLANK($D3209),"",'CDM_Requirements '!$B$151)</f>
        <v/>
      </c>
      <c r="M3209" s="338" t="str">
        <f>IF(ISBLANK($D3209),"",'CDM_Requirements '!$B$152)</f>
        <v/>
      </c>
      <c r="N3209" s="338" t="str">
        <f>IF(ISBLANK($D3209),"",'CDM_Requirements '!$B$153)</f>
        <v/>
      </c>
      <c r="O3209" s="340"/>
      <c r="P3209" s="340"/>
      <c r="Q3209" s="343"/>
    </row>
    <row r="3210" spans="1:17" s="323" customFormat="1" ht="20.100000000000001" customHeight="1" x14ac:dyDescent="0.25">
      <c r="A3210" s="311"/>
      <c r="B3210" s="308" t="str">
        <f>IF(ISBLANK($D3210)," -",'Offeror_Product Profile'!$B$12)</f>
        <v xml:space="preserve"> -</v>
      </c>
      <c r="C3210" s="308" t="str">
        <f>IF(ISBLANK($D3210)," -",'Offeror_Product Profile'!$B$13)</f>
        <v xml:space="preserve"> -</v>
      </c>
      <c r="D3210" s="340"/>
      <c r="E3210" s="341"/>
      <c r="F3210" s="336" t="str">
        <f>IF(ISBLANK($D3210)," -",'Offeror_Product Profile'!$B$10)</f>
        <v xml:space="preserve"> -</v>
      </c>
      <c r="G3210" s="336" t="str">
        <f>IF(ISBLANK($D3210)," -",'Offeror_Product Profile'!$B$11)</f>
        <v xml:space="preserve"> -</v>
      </c>
      <c r="H3210" s="309" t="str">
        <f>IF(ISBLANK($D3210),"",'Offeror_Product Profile'!$B$9)</f>
        <v/>
      </c>
      <c r="I3210" s="342"/>
      <c r="J3210" s="310" t="str">
        <f>IF(ISBLANK($D3210),"",'CDM_Requirements '!$B$149)</f>
        <v/>
      </c>
      <c r="K3210" s="338" t="str">
        <f>IF(ISBLANK($D3210),"",'CDM_Requirements '!$B$150)</f>
        <v/>
      </c>
      <c r="L3210" s="338" t="str">
        <f>IF(ISBLANK($D3210),"",'CDM_Requirements '!$B$151)</f>
        <v/>
      </c>
      <c r="M3210" s="338" t="str">
        <f>IF(ISBLANK($D3210),"",'CDM_Requirements '!$B$152)</f>
        <v/>
      </c>
      <c r="N3210" s="338" t="str">
        <f>IF(ISBLANK($D3210),"",'CDM_Requirements '!$B$153)</f>
        <v/>
      </c>
      <c r="O3210" s="340"/>
      <c r="P3210" s="340"/>
      <c r="Q3210" s="343"/>
    </row>
    <row r="3211" spans="1:17" s="323" customFormat="1" ht="20.100000000000001" customHeight="1" x14ac:dyDescent="0.25">
      <c r="A3211" s="311"/>
      <c r="B3211" s="308" t="str">
        <f>IF(ISBLANK($D3211)," -",'Offeror_Product Profile'!$B$12)</f>
        <v xml:space="preserve"> -</v>
      </c>
      <c r="C3211" s="308" t="str">
        <f>IF(ISBLANK($D3211)," -",'Offeror_Product Profile'!$B$13)</f>
        <v xml:space="preserve"> -</v>
      </c>
      <c r="D3211" s="340"/>
      <c r="E3211" s="341"/>
      <c r="F3211" s="336" t="str">
        <f>IF(ISBLANK($D3211)," -",'Offeror_Product Profile'!$B$10)</f>
        <v xml:space="preserve"> -</v>
      </c>
      <c r="G3211" s="336" t="str">
        <f>IF(ISBLANK($D3211)," -",'Offeror_Product Profile'!$B$11)</f>
        <v xml:space="preserve"> -</v>
      </c>
      <c r="H3211" s="309" t="str">
        <f>IF(ISBLANK($D3211),"",'Offeror_Product Profile'!$B$9)</f>
        <v/>
      </c>
      <c r="I3211" s="342"/>
      <c r="J3211" s="310" t="str">
        <f>IF(ISBLANK($D3211),"",'CDM_Requirements '!$B$149)</f>
        <v/>
      </c>
      <c r="K3211" s="338" t="str">
        <f>IF(ISBLANK($D3211),"",'CDM_Requirements '!$B$150)</f>
        <v/>
      </c>
      <c r="L3211" s="338" t="str">
        <f>IF(ISBLANK($D3211),"",'CDM_Requirements '!$B$151)</f>
        <v/>
      </c>
      <c r="M3211" s="338" t="str">
        <f>IF(ISBLANK($D3211),"",'CDM_Requirements '!$B$152)</f>
        <v/>
      </c>
      <c r="N3211" s="338" t="str">
        <f>IF(ISBLANK($D3211),"",'CDM_Requirements '!$B$153)</f>
        <v/>
      </c>
      <c r="O3211" s="340"/>
      <c r="P3211" s="340"/>
      <c r="Q3211" s="343"/>
    </row>
    <row r="3212" spans="1:17" s="323" customFormat="1" ht="20.100000000000001" customHeight="1" x14ac:dyDescent="0.25">
      <c r="A3212" s="311"/>
      <c r="B3212" s="308" t="str">
        <f>IF(ISBLANK($D3212)," -",'Offeror_Product Profile'!$B$12)</f>
        <v xml:space="preserve"> -</v>
      </c>
      <c r="C3212" s="308" t="str">
        <f>IF(ISBLANK($D3212)," -",'Offeror_Product Profile'!$B$13)</f>
        <v xml:space="preserve"> -</v>
      </c>
      <c r="D3212" s="340"/>
      <c r="E3212" s="341"/>
      <c r="F3212" s="336" t="str">
        <f>IF(ISBLANK($D3212)," -",'Offeror_Product Profile'!$B$10)</f>
        <v xml:space="preserve"> -</v>
      </c>
      <c r="G3212" s="336" t="str">
        <f>IF(ISBLANK($D3212)," -",'Offeror_Product Profile'!$B$11)</f>
        <v xml:space="preserve"> -</v>
      </c>
      <c r="H3212" s="309" t="str">
        <f>IF(ISBLANK($D3212),"",'Offeror_Product Profile'!$B$9)</f>
        <v/>
      </c>
      <c r="I3212" s="342"/>
      <c r="J3212" s="310" t="str">
        <f>IF(ISBLANK($D3212),"",'CDM_Requirements '!$B$149)</f>
        <v/>
      </c>
      <c r="K3212" s="338" t="str">
        <f>IF(ISBLANK($D3212),"",'CDM_Requirements '!$B$150)</f>
        <v/>
      </c>
      <c r="L3212" s="338" t="str">
        <f>IF(ISBLANK($D3212),"",'CDM_Requirements '!$B$151)</f>
        <v/>
      </c>
      <c r="M3212" s="338" t="str">
        <f>IF(ISBLANK($D3212),"",'CDM_Requirements '!$B$152)</f>
        <v/>
      </c>
      <c r="N3212" s="338" t="str">
        <f>IF(ISBLANK($D3212),"",'CDM_Requirements '!$B$153)</f>
        <v/>
      </c>
      <c r="O3212" s="340"/>
      <c r="P3212" s="340"/>
      <c r="Q3212" s="343"/>
    </row>
    <row r="3213" spans="1:17" s="323" customFormat="1" ht="20.100000000000001" customHeight="1" x14ac:dyDescent="0.25">
      <c r="A3213" s="311"/>
      <c r="B3213" s="308" t="str">
        <f>IF(ISBLANK($D3213)," -",'Offeror_Product Profile'!$B$12)</f>
        <v xml:space="preserve"> -</v>
      </c>
      <c r="C3213" s="308" t="str">
        <f>IF(ISBLANK($D3213)," -",'Offeror_Product Profile'!$B$13)</f>
        <v xml:space="preserve"> -</v>
      </c>
      <c r="D3213" s="340"/>
      <c r="E3213" s="341"/>
      <c r="F3213" s="336" t="str">
        <f>IF(ISBLANK($D3213)," -",'Offeror_Product Profile'!$B$10)</f>
        <v xml:space="preserve"> -</v>
      </c>
      <c r="G3213" s="336" t="str">
        <f>IF(ISBLANK($D3213)," -",'Offeror_Product Profile'!$B$11)</f>
        <v xml:space="preserve"> -</v>
      </c>
      <c r="H3213" s="309" t="str">
        <f>IF(ISBLANK($D3213),"",'Offeror_Product Profile'!$B$9)</f>
        <v/>
      </c>
      <c r="I3213" s="342"/>
      <c r="J3213" s="310" t="str">
        <f>IF(ISBLANK($D3213),"",'CDM_Requirements '!$B$149)</f>
        <v/>
      </c>
      <c r="K3213" s="338" t="str">
        <f>IF(ISBLANK($D3213),"",'CDM_Requirements '!$B$150)</f>
        <v/>
      </c>
      <c r="L3213" s="338" t="str">
        <f>IF(ISBLANK($D3213),"",'CDM_Requirements '!$B$151)</f>
        <v/>
      </c>
      <c r="M3213" s="338" t="str">
        <f>IF(ISBLANK($D3213),"",'CDM_Requirements '!$B$152)</f>
        <v/>
      </c>
      <c r="N3213" s="338" t="str">
        <f>IF(ISBLANK($D3213),"",'CDM_Requirements '!$B$153)</f>
        <v/>
      </c>
      <c r="O3213" s="340"/>
      <c r="P3213" s="340"/>
      <c r="Q3213" s="343"/>
    </row>
    <row r="3214" spans="1:17" s="323" customFormat="1" ht="20.100000000000001" customHeight="1" x14ac:dyDescent="0.25">
      <c r="A3214" s="311"/>
      <c r="B3214" s="308" t="str">
        <f>IF(ISBLANK($D3214)," -",'Offeror_Product Profile'!$B$12)</f>
        <v xml:space="preserve"> -</v>
      </c>
      <c r="C3214" s="308" t="str">
        <f>IF(ISBLANK($D3214)," -",'Offeror_Product Profile'!$B$13)</f>
        <v xml:space="preserve"> -</v>
      </c>
      <c r="D3214" s="340"/>
      <c r="E3214" s="341"/>
      <c r="F3214" s="336" t="str">
        <f>IF(ISBLANK($D3214)," -",'Offeror_Product Profile'!$B$10)</f>
        <v xml:space="preserve"> -</v>
      </c>
      <c r="G3214" s="336" t="str">
        <f>IF(ISBLANK($D3214)," -",'Offeror_Product Profile'!$B$11)</f>
        <v xml:space="preserve"> -</v>
      </c>
      <c r="H3214" s="309" t="str">
        <f>IF(ISBLANK($D3214),"",'Offeror_Product Profile'!$B$9)</f>
        <v/>
      </c>
      <c r="I3214" s="342"/>
      <c r="J3214" s="310" t="str">
        <f>IF(ISBLANK($D3214),"",'CDM_Requirements '!$B$149)</f>
        <v/>
      </c>
      <c r="K3214" s="338" t="str">
        <f>IF(ISBLANK($D3214),"",'CDM_Requirements '!$B$150)</f>
        <v/>
      </c>
      <c r="L3214" s="338" t="str">
        <f>IF(ISBLANK($D3214),"",'CDM_Requirements '!$B$151)</f>
        <v/>
      </c>
      <c r="M3214" s="338" t="str">
        <f>IF(ISBLANK($D3214),"",'CDM_Requirements '!$B$152)</f>
        <v/>
      </c>
      <c r="N3214" s="338" t="str">
        <f>IF(ISBLANK($D3214),"",'CDM_Requirements '!$B$153)</f>
        <v/>
      </c>
      <c r="O3214" s="340"/>
      <c r="P3214" s="340"/>
      <c r="Q3214" s="343"/>
    </row>
    <row r="3215" spans="1:17" s="323" customFormat="1" ht="20.100000000000001" customHeight="1" x14ac:dyDescent="0.25">
      <c r="A3215" s="311"/>
      <c r="B3215" s="308" t="str">
        <f>IF(ISBLANK($D3215)," -",'Offeror_Product Profile'!$B$12)</f>
        <v xml:space="preserve"> -</v>
      </c>
      <c r="C3215" s="308" t="str">
        <f>IF(ISBLANK($D3215)," -",'Offeror_Product Profile'!$B$13)</f>
        <v xml:space="preserve"> -</v>
      </c>
      <c r="D3215" s="340"/>
      <c r="E3215" s="341"/>
      <c r="F3215" s="336" t="str">
        <f>IF(ISBLANK($D3215)," -",'Offeror_Product Profile'!$B$10)</f>
        <v xml:space="preserve"> -</v>
      </c>
      <c r="G3215" s="336" t="str">
        <f>IF(ISBLANK($D3215)," -",'Offeror_Product Profile'!$B$11)</f>
        <v xml:space="preserve"> -</v>
      </c>
      <c r="H3215" s="309" t="str">
        <f>IF(ISBLANK($D3215),"",'Offeror_Product Profile'!$B$9)</f>
        <v/>
      </c>
      <c r="I3215" s="342"/>
      <c r="J3215" s="310" t="str">
        <f>IF(ISBLANK($D3215),"",'CDM_Requirements '!$B$149)</f>
        <v/>
      </c>
      <c r="K3215" s="338" t="str">
        <f>IF(ISBLANK($D3215),"",'CDM_Requirements '!$B$150)</f>
        <v/>
      </c>
      <c r="L3215" s="338" t="str">
        <f>IF(ISBLANK($D3215),"",'CDM_Requirements '!$B$151)</f>
        <v/>
      </c>
      <c r="M3215" s="338" t="str">
        <f>IF(ISBLANK($D3215),"",'CDM_Requirements '!$B$152)</f>
        <v/>
      </c>
      <c r="N3215" s="338" t="str">
        <f>IF(ISBLANK($D3215),"",'CDM_Requirements '!$B$153)</f>
        <v/>
      </c>
      <c r="O3215" s="340"/>
      <c r="P3215" s="340"/>
      <c r="Q3215" s="343"/>
    </row>
    <row r="3216" spans="1:17" s="323" customFormat="1" ht="20.100000000000001" customHeight="1" x14ac:dyDescent="0.25">
      <c r="A3216" s="311"/>
      <c r="B3216" s="308" t="str">
        <f>IF(ISBLANK($D3216)," -",'Offeror_Product Profile'!$B$12)</f>
        <v xml:space="preserve"> -</v>
      </c>
      <c r="C3216" s="308" t="str">
        <f>IF(ISBLANK($D3216)," -",'Offeror_Product Profile'!$B$13)</f>
        <v xml:space="preserve"> -</v>
      </c>
      <c r="D3216" s="340"/>
      <c r="E3216" s="341"/>
      <c r="F3216" s="336" t="str">
        <f>IF(ISBLANK($D3216)," -",'Offeror_Product Profile'!$B$10)</f>
        <v xml:space="preserve"> -</v>
      </c>
      <c r="G3216" s="336" t="str">
        <f>IF(ISBLANK($D3216)," -",'Offeror_Product Profile'!$B$11)</f>
        <v xml:space="preserve"> -</v>
      </c>
      <c r="H3216" s="309" t="str">
        <f>IF(ISBLANK($D3216),"",'Offeror_Product Profile'!$B$9)</f>
        <v/>
      </c>
      <c r="I3216" s="342"/>
      <c r="J3216" s="310" t="str">
        <f>IF(ISBLANK($D3216),"",'CDM_Requirements '!$B$149)</f>
        <v/>
      </c>
      <c r="K3216" s="338" t="str">
        <f>IF(ISBLANK($D3216),"",'CDM_Requirements '!$B$150)</f>
        <v/>
      </c>
      <c r="L3216" s="338" t="str">
        <f>IF(ISBLANK($D3216),"",'CDM_Requirements '!$B$151)</f>
        <v/>
      </c>
      <c r="M3216" s="338" t="str">
        <f>IF(ISBLANK($D3216),"",'CDM_Requirements '!$B$152)</f>
        <v/>
      </c>
      <c r="N3216" s="338" t="str">
        <f>IF(ISBLANK($D3216),"",'CDM_Requirements '!$B$153)</f>
        <v/>
      </c>
      <c r="O3216" s="340"/>
      <c r="P3216" s="340"/>
      <c r="Q3216" s="343"/>
    </row>
    <row r="3217" spans="1:17" s="323" customFormat="1" ht="20.100000000000001" customHeight="1" x14ac:dyDescent="0.25">
      <c r="A3217" s="311"/>
      <c r="B3217" s="308" t="str">
        <f>IF(ISBLANK($D3217)," -",'Offeror_Product Profile'!$B$12)</f>
        <v xml:space="preserve"> -</v>
      </c>
      <c r="C3217" s="308" t="str">
        <f>IF(ISBLANK($D3217)," -",'Offeror_Product Profile'!$B$13)</f>
        <v xml:space="preserve"> -</v>
      </c>
      <c r="D3217" s="340"/>
      <c r="E3217" s="341"/>
      <c r="F3217" s="336" t="str">
        <f>IF(ISBLANK($D3217)," -",'Offeror_Product Profile'!$B$10)</f>
        <v xml:space="preserve"> -</v>
      </c>
      <c r="G3217" s="336" t="str">
        <f>IF(ISBLANK($D3217)," -",'Offeror_Product Profile'!$B$11)</f>
        <v xml:space="preserve"> -</v>
      </c>
      <c r="H3217" s="309" t="str">
        <f>IF(ISBLANK($D3217),"",'Offeror_Product Profile'!$B$9)</f>
        <v/>
      </c>
      <c r="I3217" s="342"/>
      <c r="J3217" s="310" t="str">
        <f>IF(ISBLANK($D3217),"",'CDM_Requirements '!$B$149)</f>
        <v/>
      </c>
      <c r="K3217" s="338" t="str">
        <f>IF(ISBLANK($D3217),"",'CDM_Requirements '!$B$150)</f>
        <v/>
      </c>
      <c r="L3217" s="338" t="str">
        <f>IF(ISBLANK($D3217),"",'CDM_Requirements '!$B$151)</f>
        <v/>
      </c>
      <c r="M3217" s="338" t="str">
        <f>IF(ISBLANK($D3217),"",'CDM_Requirements '!$B$152)</f>
        <v/>
      </c>
      <c r="N3217" s="338" t="str">
        <f>IF(ISBLANK($D3217),"",'CDM_Requirements '!$B$153)</f>
        <v/>
      </c>
      <c r="O3217" s="340"/>
      <c r="P3217" s="340"/>
      <c r="Q3217" s="343"/>
    </row>
    <row r="3218" spans="1:17" s="323" customFormat="1" ht="20.100000000000001" customHeight="1" x14ac:dyDescent="0.25">
      <c r="A3218" s="311"/>
      <c r="B3218" s="308" t="str">
        <f>IF(ISBLANK($D3218)," -",'Offeror_Product Profile'!$B$12)</f>
        <v xml:space="preserve"> -</v>
      </c>
      <c r="C3218" s="308" t="str">
        <f>IF(ISBLANK($D3218)," -",'Offeror_Product Profile'!$B$13)</f>
        <v xml:space="preserve"> -</v>
      </c>
      <c r="D3218" s="340"/>
      <c r="E3218" s="341"/>
      <c r="F3218" s="336" t="str">
        <f>IF(ISBLANK($D3218)," -",'Offeror_Product Profile'!$B$10)</f>
        <v xml:space="preserve"> -</v>
      </c>
      <c r="G3218" s="336" t="str">
        <f>IF(ISBLANK($D3218)," -",'Offeror_Product Profile'!$B$11)</f>
        <v xml:space="preserve"> -</v>
      </c>
      <c r="H3218" s="309" t="str">
        <f>IF(ISBLANK($D3218),"",'Offeror_Product Profile'!$B$9)</f>
        <v/>
      </c>
      <c r="I3218" s="342"/>
      <c r="J3218" s="310" t="str">
        <f>IF(ISBLANK($D3218),"",'CDM_Requirements '!$B$149)</f>
        <v/>
      </c>
      <c r="K3218" s="338" t="str">
        <f>IF(ISBLANK($D3218),"",'CDM_Requirements '!$B$150)</f>
        <v/>
      </c>
      <c r="L3218" s="338" t="str">
        <f>IF(ISBLANK($D3218),"",'CDM_Requirements '!$B$151)</f>
        <v/>
      </c>
      <c r="M3218" s="338" t="str">
        <f>IF(ISBLANK($D3218),"",'CDM_Requirements '!$B$152)</f>
        <v/>
      </c>
      <c r="N3218" s="338" t="str">
        <f>IF(ISBLANK($D3218),"",'CDM_Requirements '!$B$153)</f>
        <v/>
      </c>
      <c r="O3218" s="340"/>
      <c r="P3218" s="340"/>
      <c r="Q3218" s="343"/>
    </row>
    <row r="3219" spans="1:17" s="323" customFormat="1" ht="20.100000000000001" customHeight="1" x14ac:dyDescent="0.25">
      <c r="A3219" s="311"/>
      <c r="B3219" s="308" t="str">
        <f>IF(ISBLANK($D3219)," -",'Offeror_Product Profile'!$B$12)</f>
        <v xml:space="preserve"> -</v>
      </c>
      <c r="C3219" s="308" t="str">
        <f>IF(ISBLANK($D3219)," -",'Offeror_Product Profile'!$B$13)</f>
        <v xml:space="preserve"> -</v>
      </c>
      <c r="D3219" s="340"/>
      <c r="E3219" s="341"/>
      <c r="F3219" s="336" t="str">
        <f>IF(ISBLANK($D3219)," -",'Offeror_Product Profile'!$B$10)</f>
        <v xml:space="preserve"> -</v>
      </c>
      <c r="G3219" s="336" t="str">
        <f>IF(ISBLANK($D3219)," -",'Offeror_Product Profile'!$B$11)</f>
        <v xml:space="preserve"> -</v>
      </c>
      <c r="H3219" s="309" t="str">
        <f>IF(ISBLANK($D3219),"",'Offeror_Product Profile'!$B$9)</f>
        <v/>
      </c>
      <c r="I3219" s="342"/>
      <c r="J3219" s="310" t="str">
        <f>IF(ISBLANK($D3219),"",'CDM_Requirements '!$B$149)</f>
        <v/>
      </c>
      <c r="K3219" s="338" t="str">
        <f>IF(ISBLANK($D3219),"",'CDM_Requirements '!$B$150)</f>
        <v/>
      </c>
      <c r="L3219" s="338" t="str">
        <f>IF(ISBLANK($D3219),"",'CDM_Requirements '!$B$151)</f>
        <v/>
      </c>
      <c r="M3219" s="338" t="str">
        <f>IF(ISBLANK($D3219),"",'CDM_Requirements '!$B$152)</f>
        <v/>
      </c>
      <c r="N3219" s="338" t="str">
        <f>IF(ISBLANK($D3219),"",'CDM_Requirements '!$B$153)</f>
        <v/>
      </c>
      <c r="O3219" s="340"/>
      <c r="P3219" s="340"/>
      <c r="Q3219" s="343"/>
    </row>
    <row r="3220" spans="1:17" s="323" customFormat="1" ht="20.100000000000001" customHeight="1" x14ac:dyDescent="0.25">
      <c r="A3220" s="311"/>
      <c r="B3220" s="308" t="str">
        <f>IF(ISBLANK($D3220)," -",'Offeror_Product Profile'!$B$12)</f>
        <v xml:space="preserve"> -</v>
      </c>
      <c r="C3220" s="308" t="str">
        <f>IF(ISBLANK($D3220)," -",'Offeror_Product Profile'!$B$13)</f>
        <v xml:space="preserve"> -</v>
      </c>
      <c r="D3220" s="340"/>
      <c r="E3220" s="341"/>
      <c r="F3220" s="336" t="str">
        <f>IF(ISBLANK($D3220)," -",'Offeror_Product Profile'!$B$10)</f>
        <v xml:space="preserve"> -</v>
      </c>
      <c r="G3220" s="336" t="str">
        <f>IF(ISBLANK($D3220)," -",'Offeror_Product Profile'!$B$11)</f>
        <v xml:space="preserve"> -</v>
      </c>
      <c r="H3220" s="309" t="str">
        <f>IF(ISBLANK($D3220),"",'Offeror_Product Profile'!$B$9)</f>
        <v/>
      </c>
      <c r="I3220" s="342"/>
      <c r="J3220" s="310" t="str">
        <f>IF(ISBLANK($D3220),"",'CDM_Requirements '!$B$149)</f>
        <v/>
      </c>
      <c r="K3220" s="338" t="str">
        <f>IF(ISBLANK($D3220),"",'CDM_Requirements '!$B$150)</f>
        <v/>
      </c>
      <c r="L3220" s="338" t="str">
        <f>IF(ISBLANK($D3220),"",'CDM_Requirements '!$B$151)</f>
        <v/>
      </c>
      <c r="M3220" s="338" t="str">
        <f>IF(ISBLANK($D3220),"",'CDM_Requirements '!$B$152)</f>
        <v/>
      </c>
      <c r="N3220" s="338" t="str">
        <f>IF(ISBLANK($D3220),"",'CDM_Requirements '!$B$153)</f>
        <v/>
      </c>
      <c r="O3220" s="340"/>
      <c r="P3220" s="340"/>
      <c r="Q3220" s="343"/>
    </row>
    <row r="3221" spans="1:17" s="323" customFormat="1" ht="20.100000000000001" customHeight="1" x14ac:dyDescent="0.25">
      <c r="A3221" s="311"/>
      <c r="B3221" s="308" t="str">
        <f>IF(ISBLANK($D3221)," -",'Offeror_Product Profile'!$B$12)</f>
        <v xml:space="preserve"> -</v>
      </c>
      <c r="C3221" s="308" t="str">
        <f>IF(ISBLANK($D3221)," -",'Offeror_Product Profile'!$B$13)</f>
        <v xml:space="preserve"> -</v>
      </c>
      <c r="D3221" s="340"/>
      <c r="E3221" s="341"/>
      <c r="F3221" s="336" t="str">
        <f>IF(ISBLANK($D3221)," -",'Offeror_Product Profile'!$B$10)</f>
        <v xml:space="preserve"> -</v>
      </c>
      <c r="G3221" s="336" t="str">
        <f>IF(ISBLANK($D3221)," -",'Offeror_Product Profile'!$B$11)</f>
        <v xml:space="preserve"> -</v>
      </c>
      <c r="H3221" s="309" t="str">
        <f>IF(ISBLANK($D3221),"",'Offeror_Product Profile'!$B$9)</f>
        <v/>
      </c>
      <c r="I3221" s="342"/>
      <c r="J3221" s="310" t="str">
        <f>IF(ISBLANK($D3221),"",'CDM_Requirements '!$B$149)</f>
        <v/>
      </c>
      <c r="K3221" s="338" t="str">
        <f>IF(ISBLANK($D3221),"",'CDM_Requirements '!$B$150)</f>
        <v/>
      </c>
      <c r="L3221" s="338" t="str">
        <f>IF(ISBLANK($D3221),"",'CDM_Requirements '!$B$151)</f>
        <v/>
      </c>
      <c r="M3221" s="338" t="str">
        <f>IF(ISBLANK($D3221),"",'CDM_Requirements '!$B$152)</f>
        <v/>
      </c>
      <c r="N3221" s="338" t="str">
        <f>IF(ISBLANK($D3221),"",'CDM_Requirements '!$B$153)</f>
        <v/>
      </c>
      <c r="O3221" s="340"/>
      <c r="P3221" s="340"/>
      <c r="Q3221" s="343"/>
    </row>
    <row r="3222" spans="1:17" s="323" customFormat="1" ht="20.100000000000001" customHeight="1" x14ac:dyDescent="0.25">
      <c r="A3222" s="311"/>
      <c r="B3222" s="308" t="str">
        <f>IF(ISBLANK($D3222)," -",'Offeror_Product Profile'!$B$12)</f>
        <v xml:space="preserve"> -</v>
      </c>
      <c r="C3222" s="308" t="str">
        <f>IF(ISBLANK($D3222)," -",'Offeror_Product Profile'!$B$13)</f>
        <v xml:space="preserve"> -</v>
      </c>
      <c r="D3222" s="340"/>
      <c r="E3222" s="341"/>
      <c r="F3222" s="336" t="str">
        <f>IF(ISBLANK($D3222)," -",'Offeror_Product Profile'!$B$10)</f>
        <v xml:space="preserve"> -</v>
      </c>
      <c r="G3222" s="336" t="str">
        <f>IF(ISBLANK($D3222)," -",'Offeror_Product Profile'!$B$11)</f>
        <v xml:space="preserve"> -</v>
      </c>
      <c r="H3222" s="309" t="str">
        <f>IF(ISBLANK($D3222),"",'Offeror_Product Profile'!$B$9)</f>
        <v/>
      </c>
      <c r="I3222" s="342"/>
      <c r="J3222" s="310" t="str">
        <f>IF(ISBLANK($D3222),"",'CDM_Requirements '!$B$149)</f>
        <v/>
      </c>
      <c r="K3222" s="338" t="str">
        <f>IF(ISBLANK($D3222),"",'CDM_Requirements '!$B$150)</f>
        <v/>
      </c>
      <c r="L3222" s="338" t="str">
        <f>IF(ISBLANK($D3222),"",'CDM_Requirements '!$B$151)</f>
        <v/>
      </c>
      <c r="M3222" s="338" t="str">
        <f>IF(ISBLANK($D3222),"",'CDM_Requirements '!$B$152)</f>
        <v/>
      </c>
      <c r="N3222" s="338" t="str">
        <f>IF(ISBLANK($D3222),"",'CDM_Requirements '!$B$153)</f>
        <v/>
      </c>
      <c r="O3222" s="340"/>
      <c r="P3222" s="340"/>
      <c r="Q3222" s="343"/>
    </row>
    <row r="3223" spans="1:17" s="323" customFormat="1" ht="20.100000000000001" customHeight="1" x14ac:dyDescent="0.25">
      <c r="A3223" s="311"/>
      <c r="B3223" s="308" t="str">
        <f>IF(ISBLANK($D3223)," -",'Offeror_Product Profile'!$B$12)</f>
        <v xml:space="preserve"> -</v>
      </c>
      <c r="C3223" s="308" t="str">
        <f>IF(ISBLANK($D3223)," -",'Offeror_Product Profile'!$B$13)</f>
        <v xml:space="preserve"> -</v>
      </c>
      <c r="D3223" s="340"/>
      <c r="E3223" s="341"/>
      <c r="F3223" s="336" t="str">
        <f>IF(ISBLANK($D3223)," -",'Offeror_Product Profile'!$B$10)</f>
        <v xml:space="preserve"> -</v>
      </c>
      <c r="G3223" s="336" t="str">
        <f>IF(ISBLANK($D3223)," -",'Offeror_Product Profile'!$B$11)</f>
        <v xml:space="preserve"> -</v>
      </c>
      <c r="H3223" s="309" t="str">
        <f>IF(ISBLANK($D3223),"",'Offeror_Product Profile'!$B$9)</f>
        <v/>
      </c>
      <c r="I3223" s="342"/>
      <c r="J3223" s="310" t="str">
        <f>IF(ISBLANK($D3223),"",'CDM_Requirements '!$B$149)</f>
        <v/>
      </c>
      <c r="K3223" s="338" t="str">
        <f>IF(ISBLANK($D3223),"",'CDM_Requirements '!$B$150)</f>
        <v/>
      </c>
      <c r="L3223" s="338" t="str">
        <f>IF(ISBLANK($D3223),"",'CDM_Requirements '!$B$151)</f>
        <v/>
      </c>
      <c r="M3223" s="338" t="str">
        <f>IF(ISBLANK($D3223),"",'CDM_Requirements '!$B$152)</f>
        <v/>
      </c>
      <c r="N3223" s="338" t="str">
        <f>IF(ISBLANK($D3223),"",'CDM_Requirements '!$B$153)</f>
        <v/>
      </c>
      <c r="O3223" s="340"/>
      <c r="P3223" s="340"/>
      <c r="Q3223" s="343"/>
    </row>
    <row r="3224" spans="1:17" s="323" customFormat="1" ht="20.100000000000001" customHeight="1" x14ac:dyDescent="0.25">
      <c r="A3224" s="311"/>
      <c r="B3224" s="308" t="str">
        <f>IF(ISBLANK($D3224)," -",'Offeror_Product Profile'!$B$12)</f>
        <v xml:space="preserve"> -</v>
      </c>
      <c r="C3224" s="308" t="str">
        <f>IF(ISBLANK($D3224)," -",'Offeror_Product Profile'!$B$13)</f>
        <v xml:space="preserve"> -</v>
      </c>
      <c r="D3224" s="340"/>
      <c r="E3224" s="341"/>
      <c r="F3224" s="336" t="str">
        <f>IF(ISBLANK($D3224)," -",'Offeror_Product Profile'!$B$10)</f>
        <v xml:space="preserve"> -</v>
      </c>
      <c r="G3224" s="336" t="str">
        <f>IF(ISBLANK($D3224)," -",'Offeror_Product Profile'!$B$11)</f>
        <v xml:space="preserve"> -</v>
      </c>
      <c r="H3224" s="309" t="str">
        <f>IF(ISBLANK($D3224),"",'Offeror_Product Profile'!$B$9)</f>
        <v/>
      </c>
      <c r="I3224" s="342"/>
      <c r="J3224" s="310" t="str">
        <f>IF(ISBLANK($D3224),"",'CDM_Requirements '!$B$149)</f>
        <v/>
      </c>
      <c r="K3224" s="338" t="str">
        <f>IF(ISBLANK($D3224),"",'CDM_Requirements '!$B$150)</f>
        <v/>
      </c>
      <c r="L3224" s="338" t="str">
        <f>IF(ISBLANK($D3224),"",'CDM_Requirements '!$B$151)</f>
        <v/>
      </c>
      <c r="M3224" s="338" t="str">
        <f>IF(ISBLANK($D3224),"",'CDM_Requirements '!$B$152)</f>
        <v/>
      </c>
      <c r="N3224" s="338" t="str">
        <f>IF(ISBLANK($D3224),"",'CDM_Requirements '!$B$153)</f>
        <v/>
      </c>
      <c r="O3224" s="340"/>
      <c r="P3224" s="340"/>
      <c r="Q3224" s="343"/>
    </row>
    <row r="3225" spans="1:17" s="323" customFormat="1" ht="20.100000000000001" customHeight="1" x14ac:dyDescent="0.25">
      <c r="A3225" s="311"/>
      <c r="B3225" s="308" t="str">
        <f>IF(ISBLANK($D3225)," -",'Offeror_Product Profile'!$B$12)</f>
        <v xml:space="preserve"> -</v>
      </c>
      <c r="C3225" s="308" t="str">
        <f>IF(ISBLANK($D3225)," -",'Offeror_Product Profile'!$B$13)</f>
        <v xml:space="preserve"> -</v>
      </c>
      <c r="D3225" s="340"/>
      <c r="E3225" s="341"/>
      <c r="F3225" s="336" t="str">
        <f>IF(ISBLANK($D3225)," -",'Offeror_Product Profile'!$B$10)</f>
        <v xml:space="preserve"> -</v>
      </c>
      <c r="G3225" s="336" t="str">
        <f>IF(ISBLANK($D3225)," -",'Offeror_Product Profile'!$B$11)</f>
        <v xml:space="preserve"> -</v>
      </c>
      <c r="H3225" s="309" t="str">
        <f>IF(ISBLANK($D3225),"",'Offeror_Product Profile'!$B$9)</f>
        <v/>
      </c>
      <c r="I3225" s="342"/>
      <c r="J3225" s="310" t="str">
        <f>IF(ISBLANK($D3225),"",'CDM_Requirements '!$B$149)</f>
        <v/>
      </c>
      <c r="K3225" s="338" t="str">
        <f>IF(ISBLANK($D3225),"",'CDM_Requirements '!$B$150)</f>
        <v/>
      </c>
      <c r="L3225" s="338" t="str">
        <f>IF(ISBLANK($D3225),"",'CDM_Requirements '!$B$151)</f>
        <v/>
      </c>
      <c r="M3225" s="338" t="str">
        <f>IF(ISBLANK($D3225),"",'CDM_Requirements '!$B$152)</f>
        <v/>
      </c>
      <c r="N3225" s="338" t="str">
        <f>IF(ISBLANK($D3225),"",'CDM_Requirements '!$B$153)</f>
        <v/>
      </c>
      <c r="O3225" s="340"/>
      <c r="P3225" s="340"/>
      <c r="Q3225" s="343"/>
    </row>
    <row r="3226" spans="1:17" s="323" customFormat="1" ht="20.100000000000001" customHeight="1" x14ac:dyDescent="0.25">
      <c r="A3226" s="311"/>
      <c r="B3226" s="308" t="str">
        <f>IF(ISBLANK($D3226)," -",'Offeror_Product Profile'!$B$12)</f>
        <v xml:space="preserve"> -</v>
      </c>
      <c r="C3226" s="308" t="str">
        <f>IF(ISBLANK($D3226)," -",'Offeror_Product Profile'!$B$13)</f>
        <v xml:space="preserve"> -</v>
      </c>
      <c r="D3226" s="340"/>
      <c r="E3226" s="341"/>
      <c r="F3226" s="336" t="str">
        <f>IF(ISBLANK($D3226)," -",'Offeror_Product Profile'!$B$10)</f>
        <v xml:space="preserve"> -</v>
      </c>
      <c r="G3226" s="336" t="str">
        <f>IF(ISBLANK($D3226)," -",'Offeror_Product Profile'!$B$11)</f>
        <v xml:space="preserve"> -</v>
      </c>
      <c r="H3226" s="309" t="str">
        <f>IF(ISBLANK($D3226),"",'Offeror_Product Profile'!$B$9)</f>
        <v/>
      </c>
      <c r="I3226" s="342"/>
      <c r="J3226" s="310" t="str">
        <f>IF(ISBLANK($D3226),"",'CDM_Requirements '!$B$149)</f>
        <v/>
      </c>
      <c r="K3226" s="338" t="str">
        <f>IF(ISBLANK($D3226),"",'CDM_Requirements '!$B$150)</f>
        <v/>
      </c>
      <c r="L3226" s="338" t="str">
        <f>IF(ISBLANK($D3226),"",'CDM_Requirements '!$B$151)</f>
        <v/>
      </c>
      <c r="M3226" s="338" t="str">
        <f>IF(ISBLANK($D3226),"",'CDM_Requirements '!$B$152)</f>
        <v/>
      </c>
      <c r="N3226" s="338" t="str">
        <f>IF(ISBLANK($D3226),"",'CDM_Requirements '!$B$153)</f>
        <v/>
      </c>
      <c r="O3226" s="340"/>
      <c r="P3226" s="340"/>
      <c r="Q3226" s="343"/>
    </row>
    <row r="3227" spans="1:17" s="323" customFormat="1" ht="20.100000000000001" customHeight="1" x14ac:dyDescent="0.25">
      <c r="A3227" s="311"/>
      <c r="B3227" s="308" t="str">
        <f>IF(ISBLANK($D3227)," -",'Offeror_Product Profile'!$B$12)</f>
        <v xml:space="preserve"> -</v>
      </c>
      <c r="C3227" s="308" t="str">
        <f>IF(ISBLANK($D3227)," -",'Offeror_Product Profile'!$B$13)</f>
        <v xml:space="preserve"> -</v>
      </c>
      <c r="D3227" s="340"/>
      <c r="E3227" s="341"/>
      <c r="F3227" s="336" t="str">
        <f>IF(ISBLANK($D3227)," -",'Offeror_Product Profile'!$B$10)</f>
        <v xml:space="preserve"> -</v>
      </c>
      <c r="G3227" s="336" t="str">
        <f>IF(ISBLANK($D3227)," -",'Offeror_Product Profile'!$B$11)</f>
        <v xml:space="preserve"> -</v>
      </c>
      <c r="H3227" s="309" t="str">
        <f>IF(ISBLANK($D3227),"",'Offeror_Product Profile'!$B$9)</f>
        <v/>
      </c>
      <c r="I3227" s="342"/>
      <c r="J3227" s="310" t="str">
        <f>IF(ISBLANK($D3227),"",'CDM_Requirements '!$B$149)</f>
        <v/>
      </c>
      <c r="K3227" s="338" t="str">
        <f>IF(ISBLANK($D3227),"",'CDM_Requirements '!$B$150)</f>
        <v/>
      </c>
      <c r="L3227" s="338" t="str">
        <f>IF(ISBLANK($D3227),"",'CDM_Requirements '!$B$151)</f>
        <v/>
      </c>
      <c r="M3227" s="338" t="str">
        <f>IF(ISBLANK($D3227),"",'CDM_Requirements '!$B$152)</f>
        <v/>
      </c>
      <c r="N3227" s="338" t="str">
        <f>IF(ISBLANK($D3227),"",'CDM_Requirements '!$B$153)</f>
        <v/>
      </c>
      <c r="O3227" s="340"/>
      <c r="P3227" s="340"/>
      <c r="Q3227" s="343"/>
    </row>
    <row r="3228" spans="1:17" s="323" customFormat="1" ht="20.100000000000001" customHeight="1" x14ac:dyDescent="0.25">
      <c r="A3228" s="311"/>
      <c r="B3228" s="308" t="str">
        <f>IF(ISBLANK($D3228)," -",'Offeror_Product Profile'!$B$12)</f>
        <v xml:space="preserve"> -</v>
      </c>
      <c r="C3228" s="308" t="str">
        <f>IF(ISBLANK($D3228)," -",'Offeror_Product Profile'!$B$13)</f>
        <v xml:space="preserve"> -</v>
      </c>
      <c r="D3228" s="340"/>
      <c r="E3228" s="341"/>
      <c r="F3228" s="336" t="str">
        <f>IF(ISBLANK($D3228)," -",'Offeror_Product Profile'!$B$10)</f>
        <v xml:space="preserve"> -</v>
      </c>
      <c r="G3228" s="336" t="str">
        <f>IF(ISBLANK($D3228)," -",'Offeror_Product Profile'!$B$11)</f>
        <v xml:space="preserve"> -</v>
      </c>
      <c r="H3228" s="309" t="str">
        <f>IF(ISBLANK($D3228),"",'Offeror_Product Profile'!$B$9)</f>
        <v/>
      </c>
      <c r="I3228" s="342"/>
      <c r="J3228" s="310" t="str">
        <f>IF(ISBLANK($D3228),"",'CDM_Requirements '!$B$149)</f>
        <v/>
      </c>
      <c r="K3228" s="338" t="str">
        <f>IF(ISBLANK($D3228),"",'CDM_Requirements '!$B$150)</f>
        <v/>
      </c>
      <c r="L3228" s="338" t="str">
        <f>IF(ISBLANK($D3228),"",'CDM_Requirements '!$B$151)</f>
        <v/>
      </c>
      <c r="M3228" s="338" t="str">
        <f>IF(ISBLANK($D3228),"",'CDM_Requirements '!$B$152)</f>
        <v/>
      </c>
      <c r="N3228" s="338" t="str">
        <f>IF(ISBLANK($D3228),"",'CDM_Requirements '!$B$153)</f>
        <v/>
      </c>
      <c r="O3228" s="340"/>
      <c r="P3228" s="340"/>
      <c r="Q3228" s="343"/>
    </row>
    <row r="3229" spans="1:17" s="323" customFormat="1" ht="20.100000000000001" customHeight="1" x14ac:dyDescent="0.25">
      <c r="A3229" s="311"/>
      <c r="B3229" s="308" t="str">
        <f>IF(ISBLANK($D3229)," -",'Offeror_Product Profile'!$B$12)</f>
        <v xml:space="preserve"> -</v>
      </c>
      <c r="C3229" s="308" t="str">
        <f>IF(ISBLANK($D3229)," -",'Offeror_Product Profile'!$B$13)</f>
        <v xml:space="preserve"> -</v>
      </c>
      <c r="D3229" s="340"/>
      <c r="E3229" s="341"/>
      <c r="F3229" s="336" t="str">
        <f>IF(ISBLANK($D3229)," -",'Offeror_Product Profile'!$B$10)</f>
        <v xml:space="preserve"> -</v>
      </c>
      <c r="G3229" s="336" t="str">
        <f>IF(ISBLANK($D3229)," -",'Offeror_Product Profile'!$B$11)</f>
        <v xml:space="preserve"> -</v>
      </c>
      <c r="H3229" s="309" t="str">
        <f>IF(ISBLANK($D3229),"",'Offeror_Product Profile'!$B$9)</f>
        <v/>
      </c>
      <c r="I3229" s="342"/>
      <c r="J3229" s="310" t="str">
        <f>IF(ISBLANK($D3229),"",'CDM_Requirements '!$B$149)</f>
        <v/>
      </c>
      <c r="K3229" s="338" t="str">
        <f>IF(ISBLANK($D3229),"",'CDM_Requirements '!$B$150)</f>
        <v/>
      </c>
      <c r="L3229" s="338" t="str">
        <f>IF(ISBLANK($D3229),"",'CDM_Requirements '!$B$151)</f>
        <v/>
      </c>
      <c r="M3229" s="338" t="str">
        <f>IF(ISBLANK($D3229),"",'CDM_Requirements '!$B$152)</f>
        <v/>
      </c>
      <c r="N3229" s="338" t="str">
        <f>IF(ISBLANK($D3229),"",'CDM_Requirements '!$B$153)</f>
        <v/>
      </c>
      <c r="O3229" s="340"/>
      <c r="P3229" s="340"/>
      <c r="Q3229" s="343"/>
    </row>
    <row r="3230" spans="1:17" s="323" customFormat="1" ht="20.100000000000001" customHeight="1" x14ac:dyDescent="0.25">
      <c r="A3230" s="311"/>
      <c r="B3230" s="308" t="str">
        <f>IF(ISBLANK($D3230)," -",'Offeror_Product Profile'!$B$12)</f>
        <v xml:space="preserve"> -</v>
      </c>
      <c r="C3230" s="308" t="str">
        <f>IF(ISBLANK($D3230)," -",'Offeror_Product Profile'!$B$13)</f>
        <v xml:space="preserve"> -</v>
      </c>
      <c r="D3230" s="340"/>
      <c r="E3230" s="341"/>
      <c r="F3230" s="336" t="str">
        <f>IF(ISBLANK($D3230)," -",'Offeror_Product Profile'!$B$10)</f>
        <v xml:space="preserve"> -</v>
      </c>
      <c r="G3230" s="336" t="str">
        <f>IF(ISBLANK($D3230)," -",'Offeror_Product Profile'!$B$11)</f>
        <v xml:space="preserve"> -</v>
      </c>
      <c r="H3230" s="309" t="str">
        <f>IF(ISBLANK($D3230),"",'Offeror_Product Profile'!$B$9)</f>
        <v/>
      </c>
      <c r="I3230" s="342"/>
      <c r="J3230" s="310" t="str">
        <f>IF(ISBLANK($D3230),"",'CDM_Requirements '!$B$149)</f>
        <v/>
      </c>
      <c r="K3230" s="338" t="str">
        <f>IF(ISBLANK($D3230),"",'CDM_Requirements '!$B$150)</f>
        <v/>
      </c>
      <c r="L3230" s="338" t="str">
        <f>IF(ISBLANK($D3230),"",'CDM_Requirements '!$B$151)</f>
        <v/>
      </c>
      <c r="M3230" s="338" t="str">
        <f>IF(ISBLANK($D3230),"",'CDM_Requirements '!$B$152)</f>
        <v/>
      </c>
      <c r="N3230" s="338" t="str">
        <f>IF(ISBLANK($D3230),"",'CDM_Requirements '!$B$153)</f>
        <v/>
      </c>
      <c r="O3230" s="340"/>
      <c r="P3230" s="340"/>
      <c r="Q3230" s="343"/>
    </row>
    <row r="3231" spans="1:17" s="323" customFormat="1" ht="20.100000000000001" customHeight="1" x14ac:dyDescent="0.25">
      <c r="A3231" s="311"/>
      <c r="B3231" s="308" t="str">
        <f>IF(ISBLANK($D3231)," -",'Offeror_Product Profile'!$B$12)</f>
        <v xml:space="preserve"> -</v>
      </c>
      <c r="C3231" s="308" t="str">
        <f>IF(ISBLANK($D3231)," -",'Offeror_Product Profile'!$B$13)</f>
        <v xml:space="preserve"> -</v>
      </c>
      <c r="D3231" s="340"/>
      <c r="E3231" s="341"/>
      <c r="F3231" s="336" t="str">
        <f>IF(ISBLANK($D3231)," -",'Offeror_Product Profile'!$B$10)</f>
        <v xml:space="preserve"> -</v>
      </c>
      <c r="G3231" s="336" t="str">
        <f>IF(ISBLANK($D3231)," -",'Offeror_Product Profile'!$B$11)</f>
        <v xml:space="preserve"> -</v>
      </c>
      <c r="H3231" s="309" t="str">
        <f>IF(ISBLANK($D3231),"",'Offeror_Product Profile'!$B$9)</f>
        <v/>
      </c>
      <c r="I3231" s="342"/>
      <c r="J3231" s="310" t="str">
        <f>IF(ISBLANK($D3231),"",'CDM_Requirements '!$B$149)</f>
        <v/>
      </c>
      <c r="K3231" s="338" t="str">
        <f>IF(ISBLANK($D3231),"",'CDM_Requirements '!$B$150)</f>
        <v/>
      </c>
      <c r="L3231" s="338" t="str">
        <f>IF(ISBLANK($D3231),"",'CDM_Requirements '!$B$151)</f>
        <v/>
      </c>
      <c r="M3231" s="338" t="str">
        <f>IF(ISBLANK($D3231),"",'CDM_Requirements '!$B$152)</f>
        <v/>
      </c>
      <c r="N3231" s="338" t="str">
        <f>IF(ISBLANK($D3231),"",'CDM_Requirements '!$B$153)</f>
        <v/>
      </c>
      <c r="O3231" s="340"/>
      <c r="P3231" s="340"/>
      <c r="Q3231" s="343"/>
    </row>
    <row r="3232" spans="1:17" s="323" customFormat="1" ht="20.100000000000001" customHeight="1" x14ac:dyDescent="0.25">
      <c r="A3232" s="311"/>
      <c r="B3232" s="308" t="str">
        <f>IF(ISBLANK($D3232)," -",'Offeror_Product Profile'!$B$12)</f>
        <v xml:space="preserve"> -</v>
      </c>
      <c r="C3232" s="308" t="str">
        <f>IF(ISBLANK($D3232)," -",'Offeror_Product Profile'!$B$13)</f>
        <v xml:space="preserve"> -</v>
      </c>
      <c r="D3232" s="340"/>
      <c r="E3232" s="341"/>
      <c r="F3232" s="336" t="str">
        <f>IF(ISBLANK($D3232)," -",'Offeror_Product Profile'!$B$10)</f>
        <v xml:space="preserve"> -</v>
      </c>
      <c r="G3232" s="336" t="str">
        <f>IF(ISBLANK($D3232)," -",'Offeror_Product Profile'!$B$11)</f>
        <v xml:space="preserve"> -</v>
      </c>
      <c r="H3232" s="309" t="str">
        <f>IF(ISBLANK($D3232),"",'Offeror_Product Profile'!$B$9)</f>
        <v/>
      </c>
      <c r="I3232" s="342"/>
      <c r="J3232" s="310" t="str">
        <f>IF(ISBLANK($D3232),"",'CDM_Requirements '!$B$149)</f>
        <v/>
      </c>
      <c r="K3232" s="338" t="str">
        <f>IF(ISBLANK($D3232),"",'CDM_Requirements '!$B$150)</f>
        <v/>
      </c>
      <c r="L3232" s="338" t="str">
        <f>IF(ISBLANK($D3232),"",'CDM_Requirements '!$B$151)</f>
        <v/>
      </c>
      <c r="M3232" s="338" t="str">
        <f>IF(ISBLANK($D3232),"",'CDM_Requirements '!$B$152)</f>
        <v/>
      </c>
      <c r="N3232" s="338" t="str">
        <f>IF(ISBLANK($D3232),"",'CDM_Requirements '!$B$153)</f>
        <v/>
      </c>
      <c r="O3232" s="340"/>
      <c r="P3232" s="340"/>
      <c r="Q3232" s="343"/>
    </row>
    <row r="3233" spans="1:17" s="323" customFormat="1" ht="20.100000000000001" customHeight="1" x14ac:dyDescent="0.25">
      <c r="A3233" s="311"/>
      <c r="B3233" s="308" t="str">
        <f>IF(ISBLANK($D3233)," -",'Offeror_Product Profile'!$B$12)</f>
        <v xml:space="preserve"> -</v>
      </c>
      <c r="C3233" s="308" t="str">
        <f>IF(ISBLANK($D3233)," -",'Offeror_Product Profile'!$B$13)</f>
        <v xml:space="preserve"> -</v>
      </c>
      <c r="D3233" s="340"/>
      <c r="E3233" s="341"/>
      <c r="F3233" s="336" t="str">
        <f>IF(ISBLANK($D3233)," -",'Offeror_Product Profile'!$B$10)</f>
        <v xml:space="preserve"> -</v>
      </c>
      <c r="G3233" s="336" t="str">
        <f>IF(ISBLANK($D3233)," -",'Offeror_Product Profile'!$B$11)</f>
        <v xml:space="preserve"> -</v>
      </c>
      <c r="H3233" s="309" t="str">
        <f>IF(ISBLANK($D3233),"",'Offeror_Product Profile'!$B$9)</f>
        <v/>
      </c>
      <c r="I3233" s="342"/>
      <c r="J3233" s="310" t="str">
        <f>IF(ISBLANK($D3233),"",'CDM_Requirements '!$B$149)</f>
        <v/>
      </c>
      <c r="K3233" s="338" t="str">
        <f>IF(ISBLANK($D3233),"",'CDM_Requirements '!$B$150)</f>
        <v/>
      </c>
      <c r="L3233" s="338" t="str">
        <f>IF(ISBLANK($D3233),"",'CDM_Requirements '!$B$151)</f>
        <v/>
      </c>
      <c r="M3233" s="338" t="str">
        <f>IF(ISBLANK($D3233),"",'CDM_Requirements '!$B$152)</f>
        <v/>
      </c>
      <c r="N3233" s="338" t="str">
        <f>IF(ISBLANK($D3233),"",'CDM_Requirements '!$B$153)</f>
        <v/>
      </c>
      <c r="O3233" s="340"/>
      <c r="P3233" s="340"/>
      <c r="Q3233" s="343"/>
    </row>
    <row r="3234" spans="1:17" s="323" customFormat="1" ht="20.100000000000001" customHeight="1" x14ac:dyDescent="0.25">
      <c r="A3234" s="311"/>
      <c r="B3234" s="308" t="str">
        <f>IF(ISBLANK($D3234)," -",'Offeror_Product Profile'!$B$12)</f>
        <v xml:space="preserve"> -</v>
      </c>
      <c r="C3234" s="308" t="str">
        <f>IF(ISBLANK($D3234)," -",'Offeror_Product Profile'!$B$13)</f>
        <v xml:space="preserve"> -</v>
      </c>
      <c r="D3234" s="340"/>
      <c r="E3234" s="341"/>
      <c r="F3234" s="336" t="str">
        <f>IF(ISBLANK($D3234)," -",'Offeror_Product Profile'!$B$10)</f>
        <v xml:space="preserve"> -</v>
      </c>
      <c r="G3234" s="336" t="str">
        <f>IF(ISBLANK($D3234)," -",'Offeror_Product Profile'!$B$11)</f>
        <v xml:space="preserve"> -</v>
      </c>
      <c r="H3234" s="309" t="str">
        <f>IF(ISBLANK($D3234),"",'Offeror_Product Profile'!$B$9)</f>
        <v/>
      </c>
      <c r="I3234" s="342"/>
      <c r="J3234" s="310" t="str">
        <f>IF(ISBLANK($D3234),"",'CDM_Requirements '!$B$149)</f>
        <v/>
      </c>
      <c r="K3234" s="338" t="str">
        <f>IF(ISBLANK($D3234),"",'CDM_Requirements '!$B$150)</f>
        <v/>
      </c>
      <c r="L3234" s="338" t="str">
        <f>IF(ISBLANK($D3234),"",'CDM_Requirements '!$B$151)</f>
        <v/>
      </c>
      <c r="M3234" s="338" t="str">
        <f>IF(ISBLANK($D3234),"",'CDM_Requirements '!$B$152)</f>
        <v/>
      </c>
      <c r="N3234" s="338" t="str">
        <f>IF(ISBLANK($D3234),"",'CDM_Requirements '!$B$153)</f>
        <v/>
      </c>
      <c r="O3234" s="340"/>
      <c r="P3234" s="340"/>
      <c r="Q3234" s="343"/>
    </row>
    <row r="3235" spans="1:17" s="323" customFormat="1" ht="20.100000000000001" customHeight="1" x14ac:dyDescent="0.25">
      <c r="A3235" s="311"/>
      <c r="B3235" s="308" t="str">
        <f>IF(ISBLANK($D3235)," -",'Offeror_Product Profile'!$B$12)</f>
        <v xml:space="preserve"> -</v>
      </c>
      <c r="C3235" s="308" t="str">
        <f>IF(ISBLANK($D3235)," -",'Offeror_Product Profile'!$B$13)</f>
        <v xml:space="preserve"> -</v>
      </c>
      <c r="D3235" s="340"/>
      <c r="E3235" s="341"/>
      <c r="F3235" s="336" t="str">
        <f>IF(ISBLANK($D3235)," -",'Offeror_Product Profile'!$B$10)</f>
        <v xml:space="preserve"> -</v>
      </c>
      <c r="G3235" s="336" t="str">
        <f>IF(ISBLANK($D3235)," -",'Offeror_Product Profile'!$B$11)</f>
        <v xml:space="preserve"> -</v>
      </c>
      <c r="H3235" s="309" t="str">
        <f>IF(ISBLANK($D3235),"",'Offeror_Product Profile'!$B$9)</f>
        <v/>
      </c>
      <c r="I3235" s="342"/>
      <c r="J3235" s="310" t="str">
        <f>IF(ISBLANK($D3235),"",'CDM_Requirements '!$B$149)</f>
        <v/>
      </c>
      <c r="K3235" s="338" t="str">
        <f>IF(ISBLANK($D3235),"",'CDM_Requirements '!$B$150)</f>
        <v/>
      </c>
      <c r="L3235" s="338" t="str">
        <f>IF(ISBLANK($D3235),"",'CDM_Requirements '!$B$151)</f>
        <v/>
      </c>
      <c r="M3235" s="338" t="str">
        <f>IF(ISBLANK($D3235),"",'CDM_Requirements '!$B$152)</f>
        <v/>
      </c>
      <c r="N3235" s="338" t="str">
        <f>IF(ISBLANK($D3235),"",'CDM_Requirements '!$B$153)</f>
        <v/>
      </c>
      <c r="O3235" s="340"/>
      <c r="P3235" s="340"/>
      <c r="Q3235" s="343"/>
    </row>
    <row r="3236" spans="1:17" s="323" customFormat="1" ht="20.100000000000001" customHeight="1" x14ac:dyDescent="0.25">
      <c r="A3236" s="311"/>
      <c r="B3236" s="308" t="str">
        <f>IF(ISBLANK($D3236)," -",'Offeror_Product Profile'!$B$12)</f>
        <v xml:space="preserve"> -</v>
      </c>
      <c r="C3236" s="308" t="str">
        <f>IF(ISBLANK($D3236)," -",'Offeror_Product Profile'!$B$13)</f>
        <v xml:space="preserve"> -</v>
      </c>
      <c r="D3236" s="340"/>
      <c r="E3236" s="341"/>
      <c r="F3236" s="336" t="str">
        <f>IF(ISBLANK($D3236)," -",'Offeror_Product Profile'!$B$10)</f>
        <v xml:space="preserve"> -</v>
      </c>
      <c r="G3236" s="336" t="str">
        <f>IF(ISBLANK($D3236)," -",'Offeror_Product Profile'!$B$11)</f>
        <v xml:space="preserve"> -</v>
      </c>
      <c r="H3236" s="309" t="str">
        <f>IF(ISBLANK($D3236),"",'Offeror_Product Profile'!$B$9)</f>
        <v/>
      </c>
      <c r="I3236" s="342"/>
      <c r="J3236" s="310" t="str">
        <f>IF(ISBLANK($D3236),"",'CDM_Requirements '!$B$149)</f>
        <v/>
      </c>
      <c r="K3236" s="338" t="str">
        <f>IF(ISBLANK($D3236),"",'CDM_Requirements '!$B$150)</f>
        <v/>
      </c>
      <c r="L3236" s="338" t="str">
        <f>IF(ISBLANK($D3236),"",'CDM_Requirements '!$B$151)</f>
        <v/>
      </c>
      <c r="M3236" s="338" t="str">
        <f>IF(ISBLANK($D3236),"",'CDM_Requirements '!$B$152)</f>
        <v/>
      </c>
      <c r="N3236" s="338" t="str">
        <f>IF(ISBLANK($D3236),"",'CDM_Requirements '!$B$153)</f>
        <v/>
      </c>
      <c r="O3236" s="340"/>
      <c r="P3236" s="340"/>
      <c r="Q3236" s="343"/>
    </row>
    <row r="3237" spans="1:17" s="323" customFormat="1" ht="20.100000000000001" customHeight="1" x14ac:dyDescent="0.25">
      <c r="A3237" s="311"/>
      <c r="B3237" s="308" t="str">
        <f>IF(ISBLANK($D3237)," -",'Offeror_Product Profile'!$B$12)</f>
        <v xml:space="preserve"> -</v>
      </c>
      <c r="C3237" s="308" t="str">
        <f>IF(ISBLANK($D3237)," -",'Offeror_Product Profile'!$B$13)</f>
        <v xml:space="preserve"> -</v>
      </c>
      <c r="D3237" s="340"/>
      <c r="E3237" s="341"/>
      <c r="F3237" s="336" t="str">
        <f>IF(ISBLANK($D3237)," -",'Offeror_Product Profile'!$B$10)</f>
        <v xml:space="preserve"> -</v>
      </c>
      <c r="G3237" s="336" t="str">
        <f>IF(ISBLANK($D3237)," -",'Offeror_Product Profile'!$B$11)</f>
        <v xml:space="preserve"> -</v>
      </c>
      <c r="H3237" s="309" t="str">
        <f>IF(ISBLANK($D3237),"",'Offeror_Product Profile'!$B$9)</f>
        <v/>
      </c>
      <c r="I3237" s="342"/>
      <c r="J3237" s="310" t="str">
        <f>IF(ISBLANK($D3237),"",'CDM_Requirements '!$B$149)</f>
        <v/>
      </c>
      <c r="K3237" s="338" t="str">
        <f>IF(ISBLANK($D3237),"",'CDM_Requirements '!$B$150)</f>
        <v/>
      </c>
      <c r="L3237" s="338" t="str">
        <f>IF(ISBLANK($D3237),"",'CDM_Requirements '!$B$151)</f>
        <v/>
      </c>
      <c r="M3237" s="338" t="str">
        <f>IF(ISBLANK($D3237),"",'CDM_Requirements '!$B$152)</f>
        <v/>
      </c>
      <c r="N3237" s="338" t="str">
        <f>IF(ISBLANK($D3237),"",'CDM_Requirements '!$B$153)</f>
        <v/>
      </c>
      <c r="O3237" s="340"/>
      <c r="P3237" s="340"/>
      <c r="Q3237" s="343"/>
    </row>
    <row r="3238" spans="1:17" s="323" customFormat="1" ht="20.100000000000001" customHeight="1" x14ac:dyDescent="0.25">
      <c r="A3238" s="311"/>
      <c r="B3238" s="308" t="str">
        <f>IF(ISBLANK($D3238)," -",'Offeror_Product Profile'!$B$12)</f>
        <v xml:space="preserve"> -</v>
      </c>
      <c r="C3238" s="308" t="str">
        <f>IF(ISBLANK($D3238)," -",'Offeror_Product Profile'!$B$13)</f>
        <v xml:space="preserve"> -</v>
      </c>
      <c r="D3238" s="340"/>
      <c r="E3238" s="341"/>
      <c r="F3238" s="336" t="str">
        <f>IF(ISBLANK($D3238)," -",'Offeror_Product Profile'!$B$10)</f>
        <v xml:space="preserve"> -</v>
      </c>
      <c r="G3238" s="336" t="str">
        <f>IF(ISBLANK($D3238)," -",'Offeror_Product Profile'!$B$11)</f>
        <v xml:space="preserve"> -</v>
      </c>
      <c r="H3238" s="309" t="str">
        <f>IF(ISBLANK($D3238),"",'Offeror_Product Profile'!$B$9)</f>
        <v/>
      </c>
      <c r="I3238" s="342"/>
      <c r="J3238" s="310" t="str">
        <f>IF(ISBLANK($D3238),"",'CDM_Requirements '!$B$149)</f>
        <v/>
      </c>
      <c r="K3238" s="338" t="str">
        <f>IF(ISBLANK($D3238),"",'CDM_Requirements '!$B$150)</f>
        <v/>
      </c>
      <c r="L3238" s="338" t="str">
        <f>IF(ISBLANK($D3238),"",'CDM_Requirements '!$B$151)</f>
        <v/>
      </c>
      <c r="M3238" s="338" t="str">
        <f>IF(ISBLANK($D3238),"",'CDM_Requirements '!$B$152)</f>
        <v/>
      </c>
      <c r="N3238" s="338" t="str">
        <f>IF(ISBLANK($D3238),"",'CDM_Requirements '!$B$153)</f>
        <v/>
      </c>
      <c r="O3238" s="340"/>
      <c r="P3238" s="340"/>
      <c r="Q3238" s="343"/>
    </row>
    <row r="3239" spans="1:17" s="323" customFormat="1" ht="20.100000000000001" customHeight="1" x14ac:dyDescent="0.25">
      <c r="A3239" s="311"/>
      <c r="B3239" s="308" t="str">
        <f>IF(ISBLANK($D3239)," -",'Offeror_Product Profile'!$B$12)</f>
        <v xml:space="preserve"> -</v>
      </c>
      <c r="C3239" s="308" t="str">
        <f>IF(ISBLANK($D3239)," -",'Offeror_Product Profile'!$B$13)</f>
        <v xml:space="preserve"> -</v>
      </c>
      <c r="D3239" s="340"/>
      <c r="E3239" s="341"/>
      <c r="F3239" s="336" t="str">
        <f>IF(ISBLANK($D3239)," -",'Offeror_Product Profile'!$B$10)</f>
        <v xml:space="preserve"> -</v>
      </c>
      <c r="G3239" s="336" t="str">
        <f>IF(ISBLANK($D3239)," -",'Offeror_Product Profile'!$B$11)</f>
        <v xml:space="preserve"> -</v>
      </c>
      <c r="H3239" s="309" t="str">
        <f>IF(ISBLANK($D3239),"",'Offeror_Product Profile'!$B$9)</f>
        <v/>
      </c>
      <c r="I3239" s="342"/>
      <c r="J3239" s="310" t="str">
        <f>IF(ISBLANK($D3239),"",'CDM_Requirements '!$B$149)</f>
        <v/>
      </c>
      <c r="K3239" s="338" t="str">
        <f>IF(ISBLANK($D3239),"",'CDM_Requirements '!$B$150)</f>
        <v/>
      </c>
      <c r="L3239" s="338" t="str">
        <f>IF(ISBLANK($D3239),"",'CDM_Requirements '!$B$151)</f>
        <v/>
      </c>
      <c r="M3239" s="338" t="str">
        <f>IF(ISBLANK($D3239),"",'CDM_Requirements '!$B$152)</f>
        <v/>
      </c>
      <c r="N3239" s="338" t="str">
        <f>IF(ISBLANK($D3239),"",'CDM_Requirements '!$B$153)</f>
        <v/>
      </c>
      <c r="O3239" s="340"/>
      <c r="P3239" s="340"/>
      <c r="Q3239" s="343"/>
    </row>
    <row r="3240" spans="1:17" s="323" customFormat="1" ht="20.100000000000001" customHeight="1" x14ac:dyDescent="0.25">
      <c r="A3240" s="311"/>
      <c r="B3240" s="308" t="str">
        <f>IF(ISBLANK($D3240)," -",'Offeror_Product Profile'!$B$12)</f>
        <v xml:space="preserve"> -</v>
      </c>
      <c r="C3240" s="308" t="str">
        <f>IF(ISBLANK($D3240)," -",'Offeror_Product Profile'!$B$13)</f>
        <v xml:space="preserve"> -</v>
      </c>
      <c r="D3240" s="340"/>
      <c r="E3240" s="341"/>
      <c r="F3240" s="336" t="str">
        <f>IF(ISBLANK($D3240)," -",'Offeror_Product Profile'!$B$10)</f>
        <v xml:space="preserve"> -</v>
      </c>
      <c r="G3240" s="336" t="str">
        <f>IF(ISBLANK($D3240)," -",'Offeror_Product Profile'!$B$11)</f>
        <v xml:space="preserve"> -</v>
      </c>
      <c r="H3240" s="309" t="str">
        <f>IF(ISBLANK($D3240),"",'Offeror_Product Profile'!$B$9)</f>
        <v/>
      </c>
      <c r="I3240" s="342"/>
      <c r="J3240" s="310" t="str">
        <f>IF(ISBLANK($D3240),"",'CDM_Requirements '!$B$149)</f>
        <v/>
      </c>
      <c r="K3240" s="338" t="str">
        <f>IF(ISBLANK($D3240),"",'CDM_Requirements '!$B$150)</f>
        <v/>
      </c>
      <c r="L3240" s="338" t="str">
        <f>IF(ISBLANK($D3240),"",'CDM_Requirements '!$B$151)</f>
        <v/>
      </c>
      <c r="M3240" s="338" t="str">
        <f>IF(ISBLANK($D3240),"",'CDM_Requirements '!$B$152)</f>
        <v/>
      </c>
      <c r="N3240" s="338" t="str">
        <f>IF(ISBLANK($D3240),"",'CDM_Requirements '!$B$153)</f>
        <v/>
      </c>
      <c r="O3240" s="340"/>
      <c r="P3240" s="340"/>
      <c r="Q3240" s="343"/>
    </row>
    <row r="3241" spans="1:17" s="323" customFormat="1" ht="20.100000000000001" customHeight="1" x14ac:dyDescent="0.25">
      <c r="A3241" s="311"/>
      <c r="B3241" s="308" t="str">
        <f>IF(ISBLANK($D3241)," -",'Offeror_Product Profile'!$B$12)</f>
        <v xml:space="preserve"> -</v>
      </c>
      <c r="C3241" s="308" t="str">
        <f>IF(ISBLANK($D3241)," -",'Offeror_Product Profile'!$B$13)</f>
        <v xml:space="preserve"> -</v>
      </c>
      <c r="D3241" s="340"/>
      <c r="E3241" s="341"/>
      <c r="F3241" s="336" t="str">
        <f>IF(ISBLANK($D3241)," -",'Offeror_Product Profile'!$B$10)</f>
        <v xml:space="preserve"> -</v>
      </c>
      <c r="G3241" s="336" t="str">
        <f>IF(ISBLANK($D3241)," -",'Offeror_Product Profile'!$B$11)</f>
        <v xml:space="preserve"> -</v>
      </c>
      <c r="H3241" s="309" t="str">
        <f>IF(ISBLANK($D3241),"",'Offeror_Product Profile'!$B$9)</f>
        <v/>
      </c>
      <c r="I3241" s="342"/>
      <c r="J3241" s="310" t="str">
        <f>IF(ISBLANK($D3241),"",'CDM_Requirements '!$B$149)</f>
        <v/>
      </c>
      <c r="K3241" s="338" t="str">
        <f>IF(ISBLANK($D3241),"",'CDM_Requirements '!$B$150)</f>
        <v/>
      </c>
      <c r="L3241" s="338" t="str">
        <f>IF(ISBLANK($D3241),"",'CDM_Requirements '!$B$151)</f>
        <v/>
      </c>
      <c r="M3241" s="338" t="str">
        <f>IF(ISBLANK($D3241),"",'CDM_Requirements '!$B$152)</f>
        <v/>
      </c>
      <c r="N3241" s="338" t="str">
        <f>IF(ISBLANK($D3241),"",'CDM_Requirements '!$B$153)</f>
        <v/>
      </c>
      <c r="O3241" s="340"/>
      <c r="P3241" s="340"/>
      <c r="Q3241" s="343"/>
    </row>
    <row r="3242" spans="1:17" s="323" customFormat="1" ht="20.100000000000001" customHeight="1" x14ac:dyDescent="0.25">
      <c r="A3242" s="311"/>
      <c r="B3242" s="308" t="str">
        <f>IF(ISBLANK($D3242)," -",'Offeror_Product Profile'!$B$12)</f>
        <v xml:space="preserve"> -</v>
      </c>
      <c r="C3242" s="308" t="str">
        <f>IF(ISBLANK($D3242)," -",'Offeror_Product Profile'!$B$13)</f>
        <v xml:space="preserve"> -</v>
      </c>
      <c r="D3242" s="340"/>
      <c r="E3242" s="341"/>
      <c r="F3242" s="336" t="str">
        <f>IF(ISBLANK($D3242)," -",'Offeror_Product Profile'!$B$10)</f>
        <v xml:space="preserve"> -</v>
      </c>
      <c r="G3242" s="336" t="str">
        <f>IF(ISBLANK($D3242)," -",'Offeror_Product Profile'!$B$11)</f>
        <v xml:space="preserve"> -</v>
      </c>
      <c r="H3242" s="309" t="str">
        <f>IF(ISBLANK($D3242),"",'Offeror_Product Profile'!$B$9)</f>
        <v/>
      </c>
      <c r="I3242" s="342"/>
      <c r="J3242" s="310" t="str">
        <f>IF(ISBLANK($D3242),"",'CDM_Requirements '!$B$149)</f>
        <v/>
      </c>
      <c r="K3242" s="338" t="str">
        <f>IF(ISBLANK($D3242),"",'CDM_Requirements '!$B$150)</f>
        <v/>
      </c>
      <c r="L3242" s="338" t="str">
        <f>IF(ISBLANK($D3242),"",'CDM_Requirements '!$B$151)</f>
        <v/>
      </c>
      <c r="M3242" s="338" t="str">
        <f>IF(ISBLANK($D3242),"",'CDM_Requirements '!$B$152)</f>
        <v/>
      </c>
      <c r="N3242" s="338" t="str">
        <f>IF(ISBLANK($D3242),"",'CDM_Requirements '!$B$153)</f>
        <v/>
      </c>
      <c r="O3242" s="340"/>
      <c r="P3242" s="340"/>
      <c r="Q3242" s="343"/>
    </row>
    <row r="3243" spans="1:17" s="323" customFormat="1" ht="20.100000000000001" customHeight="1" x14ac:dyDescent="0.25">
      <c r="A3243" s="311"/>
      <c r="B3243" s="308" t="str">
        <f>IF(ISBLANK($D3243)," -",'Offeror_Product Profile'!$B$12)</f>
        <v xml:space="preserve"> -</v>
      </c>
      <c r="C3243" s="308" t="str">
        <f>IF(ISBLANK($D3243)," -",'Offeror_Product Profile'!$B$13)</f>
        <v xml:space="preserve"> -</v>
      </c>
      <c r="D3243" s="340"/>
      <c r="E3243" s="341"/>
      <c r="F3243" s="336" t="str">
        <f>IF(ISBLANK($D3243)," -",'Offeror_Product Profile'!$B$10)</f>
        <v xml:space="preserve"> -</v>
      </c>
      <c r="G3243" s="336" t="str">
        <f>IF(ISBLANK($D3243)," -",'Offeror_Product Profile'!$B$11)</f>
        <v xml:space="preserve"> -</v>
      </c>
      <c r="H3243" s="309" t="str">
        <f>IF(ISBLANK($D3243),"",'Offeror_Product Profile'!$B$9)</f>
        <v/>
      </c>
      <c r="I3243" s="342"/>
      <c r="J3243" s="310" t="str">
        <f>IF(ISBLANK($D3243),"",'CDM_Requirements '!$B$149)</f>
        <v/>
      </c>
      <c r="K3243" s="338" t="str">
        <f>IF(ISBLANK($D3243),"",'CDM_Requirements '!$B$150)</f>
        <v/>
      </c>
      <c r="L3243" s="338" t="str">
        <f>IF(ISBLANK($D3243),"",'CDM_Requirements '!$B$151)</f>
        <v/>
      </c>
      <c r="M3243" s="338" t="str">
        <f>IF(ISBLANK($D3243),"",'CDM_Requirements '!$B$152)</f>
        <v/>
      </c>
      <c r="N3243" s="338" t="str">
        <f>IF(ISBLANK($D3243),"",'CDM_Requirements '!$B$153)</f>
        <v/>
      </c>
      <c r="O3243" s="340"/>
      <c r="P3243" s="340"/>
      <c r="Q3243" s="343"/>
    </row>
    <row r="3244" spans="1:17" s="323" customFormat="1" ht="20.100000000000001" customHeight="1" x14ac:dyDescent="0.25">
      <c r="A3244" s="311"/>
      <c r="B3244" s="308" t="str">
        <f>IF(ISBLANK($D3244)," -",'Offeror_Product Profile'!$B$12)</f>
        <v xml:space="preserve"> -</v>
      </c>
      <c r="C3244" s="308" t="str">
        <f>IF(ISBLANK($D3244)," -",'Offeror_Product Profile'!$B$13)</f>
        <v xml:space="preserve"> -</v>
      </c>
      <c r="D3244" s="340"/>
      <c r="E3244" s="341"/>
      <c r="F3244" s="336" t="str">
        <f>IF(ISBLANK($D3244)," -",'Offeror_Product Profile'!$B$10)</f>
        <v xml:space="preserve"> -</v>
      </c>
      <c r="G3244" s="336" t="str">
        <f>IF(ISBLANK($D3244)," -",'Offeror_Product Profile'!$B$11)</f>
        <v xml:space="preserve"> -</v>
      </c>
      <c r="H3244" s="309" t="str">
        <f>IF(ISBLANK($D3244),"",'Offeror_Product Profile'!$B$9)</f>
        <v/>
      </c>
      <c r="I3244" s="342"/>
      <c r="J3244" s="310" t="str">
        <f>IF(ISBLANK($D3244),"",'CDM_Requirements '!$B$149)</f>
        <v/>
      </c>
      <c r="K3244" s="338" t="str">
        <f>IF(ISBLANK($D3244),"",'CDM_Requirements '!$B$150)</f>
        <v/>
      </c>
      <c r="L3244" s="338" t="str">
        <f>IF(ISBLANK($D3244),"",'CDM_Requirements '!$B$151)</f>
        <v/>
      </c>
      <c r="M3244" s="338" t="str">
        <f>IF(ISBLANK($D3244),"",'CDM_Requirements '!$B$152)</f>
        <v/>
      </c>
      <c r="N3244" s="338" t="str">
        <f>IF(ISBLANK($D3244),"",'CDM_Requirements '!$B$153)</f>
        <v/>
      </c>
      <c r="O3244" s="340"/>
      <c r="P3244" s="340"/>
      <c r="Q3244" s="343"/>
    </row>
    <row r="3245" spans="1:17" s="323" customFormat="1" ht="20.100000000000001" customHeight="1" x14ac:dyDescent="0.25">
      <c r="A3245" s="311"/>
      <c r="B3245" s="308" t="str">
        <f>IF(ISBLANK($D3245)," -",'Offeror_Product Profile'!$B$12)</f>
        <v xml:space="preserve"> -</v>
      </c>
      <c r="C3245" s="308" t="str">
        <f>IF(ISBLANK($D3245)," -",'Offeror_Product Profile'!$B$13)</f>
        <v xml:space="preserve"> -</v>
      </c>
      <c r="D3245" s="340"/>
      <c r="E3245" s="341"/>
      <c r="F3245" s="336" t="str">
        <f>IF(ISBLANK($D3245)," -",'Offeror_Product Profile'!$B$10)</f>
        <v xml:space="preserve"> -</v>
      </c>
      <c r="G3245" s="336" t="str">
        <f>IF(ISBLANK($D3245)," -",'Offeror_Product Profile'!$B$11)</f>
        <v xml:space="preserve"> -</v>
      </c>
      <c r="H3245" s="309" t="str">
        <f>IF(ISBLANK($D3245),"",'Offeror_Product Profile'!$B$9)</f>
        <v/>
      </c>
      <c r="I3245" s="342"/>
      <c r="J3245" s="310" t="str">
        <f>IF(ISBLANK($D3245),"",'CDM_Requirements '!$B$149)</f>
        <v/>
      </c>
      <c r="K3245" s="338" t="str">
        <f>IF(ISBLANK($D3245),"",'CDM_Requirements '!$B$150)</f>
        <v/>
      </c>
      <c r="L3245" s="338" t="str">
        <f>IF(ISBLANK($D3245),"",'CDM_Requirements '!$B$151)</f>
        <v/>
      </c>
      <c r="M3245" s="338" t="str">
        <f>IF(ISBLANK($D3245),"",'CDM_Requirements '!$B$152)</f>
        <v/>
      </c>
      <c r="N3245" s="338" t="str">
        <f>IF(ISBLANK($D3245),"",'CDM_Requirements '!$B$153)</f>
        <v/>
      </c>
      <c r="O3245" s="340"/>
      <c r="P3245" s="340"/>
      <c r="Q3245" s="343"/>
    </row>
    <row r="3246" spans="1:17" s="323" customFormat="1" ht="20.100000000000001" customHeight="1" x14ac:dyDescent="0.25">
      <c r="A3246" s="311"/>
      <c r="B3246" s="308" t="str">
        <f>IF(ISBLANK($D3246)," -",'Offeror_Product Profile'!$B$12)</f>
        <v xml:space="preserve"> -</v>
      </c>
      <c r="C3246" s="308" t="str">
        <f>IF(ISBLANK($D3246)," -",'Offeror_Product Profile'!$B$13)</f>
        <v xml:space="preserve"> -</v>
      </c>
      <c r="D3246" s="340"/>
      <c r="E3246" s="341"/>
      <c r="F3246" s="336" t="str">
        <f>IF(ISBLANK($D3246)," -",'Offeror_Product Profile'!$B$10)</f>
        <v xml:space="preserve"> -</v>
      </c>
      <c r="G3246" s="336" t="str">
        <f>IF(ISBLANK($D3246)," -",'Offeror_Product Profile'!$B$11)</f>
        <v xml:space="preserve"> -</v>
      </c>
      <c r="H3246" s="309" t="str">
        <f>IF(ISBLANK($D3246),"",'Offeror_Product Profile'!$B$9)</f>
        <v/>
      </c>
      <c r="I3246" s="342"/>
      <c r="J3246" s="310" t="str">
        <f>IF(ISBLANK($D3246),"",'CDM_Requirements '!$B$149)</f>
        <v/>
      </c>
      <c r="K3246" s="338" t="str">
        <f>IF(ISBLANK($D3246),"",'CDM_Requirements '!$B$150)</f>
        <v/>
      </c>
      <c r="L3246" s="338" t="str">
        <f>IF(ISBLANK($D3246),"",'CDM_Requirements '!$B$151)</f>
        <v/>
      </c>
      <c r="M3246" s="338" t="str">
        <f>IF(ISBLANK($D3246),"",'CDM_Requirements '!$B$152)</f>
        <v/>
      </c>
      <c r="N3246" s="338" t="str">
        <f>IF(ISBLANK($D3246),"",'CDM_Requirements '!$B$153)</f>
        <v/>
      </c>
      <c r="O3246" s="340"/>
      <c r="P3246" s="340"/>
      <c r="Q3246" s="343"/>
    </row>
    <row r="3247" spans="1:17" s="323" customFormat="1" ht="20.100000000000001" customHeight="1" x14ac:dyDescent="0.25">
      <c r="A3247" s="311"/>
      <c r="B3247" s="308" t="str">
        <f>IF(ISBLANK($D3247)," -",'Offeror_Product Profile'!$B$12)</f>
        <v xml:space="preserve"> -</v>
      </c>
      <c r="C3247" s="308" t="str">
        <f>IF(ISBLANK($D3247)," -",'Offeror_Product Profile'!$B$13)</f>
        <v xml:space="preserve"> -</v>
      </c>
      <c r="D3247" s="340"/>
      <c r="E3247" s="341"/>
      <c r="F3247" s="336" t="str">
        <f>IF(ISBLANK($D3247)," -",'Offeror_Product Profile'!$B$10)</f>
        <v xml:space="preserve"> -</v>
      </c>
      <c r="G3247" s="336" t="str">
        <f>IF(ISBLANK($D3247)," -",'Offeror_Product Profile'!$B$11)</f>
        <v xml:space="preserve"> -</v>
      </c>
      <c r="H3247" s="309" t="str">
        <f>IF(ISBLANK($D3247),"",'Offeror_Product Profile'!$B$9)</f>
        <v/>
      </c>
      <c r="I3247" s="342"/>
      <c r="J3247" s="310" t="str">
        <f>IF(ISBLANK($D3247),"",'CDM_Requirements '!$B$149)</f>
        <v/>
      </c>
      <c r="K3247" s="338" t="str">
        <f>IF(ISBLANK($D3247),"",'CDM_Requirements '!$B$150)</f>
        <v/>
      </c>
      <c r="L3247" s="338" t="str">
        <f>IF(ISBLANK($D3247),"",'CDM_Requirements '!$B$151)</f>
        <v/>
      </c>
      <c r="M3247" s="338" t="str">
        <f>IF(ISBLANK($D3247),"",'CDM_Requirements '!$B$152)</f>
        <v/>
      </c>
      <c r="N3247" s="338" t="str">
        <f>IF(ISBLANK($D3247),"",'CDM_Requirements '!$B$153)</f>
        <v/>
      </c>
      <c r="O3247" s="340"/>
      <c r="P3247" s="340"/>
      <c r="Q3247" s="343"/>
    </row>
    <row r="3248" spans="1:17" s="323" customFormat="1" ht="20.100000000000001" customHeight="1" x14ac:dyDescent="0.25">
      <c r="A3248" s="311"/>
      <c r="B3248" s="308" t="str">
        <f>IF(ISBLANK($D3248)," -",'Offeror_Product Profile'!$B$12)</f>
        <v xml:space="preserve"> -</v>
      </c>
      <c r="C3248" s="308" t="str">
        <f>IF(ISBLANK($D3248)," -",'Offeror_Product Profile'!$B$13)</f>
        <v xml:space="preserve"> -</v>
      </c>
      <c r="D3248" s="340"/>
      <c r="E3248" s="341"/>
      <c r="F3248" s="336" t="str">
        <f>IF(ISBLANK($D3248)," -",'Offeror_Product Profile'!$B$10)</f>
        <v xml:space="preserve"> -</v>
      </c>
      <c r="G3248" s="336" t="str">
        <f>IF(ISBLANK($D3248)," -",'Offeror_Product Profile'!$B$11)</f>
        <v xml:space="preserve"> -</v>
      </c>
      <c r="H3248" s="309" t="str">
        <f>IF(ISBLANK($D3248),"",'Offeror_Product Profile'!$B$9)</f>
        <v/>
      </c>
      <c r="I3248" s="342"/>
      <c r="J3248" s="310" t="str">
        <f>IF(ISBLANK($D3248),"",'CDM_Requirements '!$B$149)</f>
        <v/>
      </c>
      <c r="K3248" s="338" t="str">
        <f>IF(ISBLANK($D3248),"",'CDM_Requirements '!$B$150)</f>
        <v/>
      </c>
      <c r="L3248" s="338" t="str">
        <f>IF(ISBLANK($D3248),"",'CDM_Requirements '!$B$151)</f>
        <v/>
      </c>
      <c r="M3248" s="338" t="str">
        <f>IF(ISBLANK($D3248),"",'CDM_Requirements '!$B$152)</f>
        <v/>
      </c>
      <c r="N3248" s="338" t="str">
        <f>IF(ISBLANK($D3248),"",'CDM_Requirements '!$B$153)</f>
        <v/>
      </c>
      <c r="O3248" s="340"/>
      <c r="P3248" s="340"/>
      <c r="Q3248" s="343"/>
    </row>
    <row r="3249" spans="1:17" s="323" customFormat="1" ht="20.100000000000001" customHeight="1" x14ac:dyDescent="0.25">
      <c r="A3249" s="311"/>
      <c r="B3249" s="308" t="str">
        <f>IF(ISBLANK($D3249)," -",'Offeror_Product Profile'!$B$12)</f>
        <v xml:space="preserve"> -</v>
      </c>
      <c r="C3249" s="308" t="str">
        <f>IF(ISBLANK($D3249)," -",'Offeror_Product Profile'!$B$13)</f>
        <v xml:space="preserve"> -</v>
      </c>
      <c r="D3249" s="340"/>
      <c r="E3249" s="341"/>
      <c r="F3249" s="336" t="str">
        <f>IF(ISBLANK($D3249)," -",'Offeror_Product Profile'!$B$10)</f>
        <v xml:space="preserve"> -</v>
      </c>
      <c r="G3249" s="336" t="str">
        <f>IF(ISBLANK($D3249)," -",'Offeror_Product Profile'!$B$11)</f>
        <v xml:space="preserve"> -</v>
      </c>
      <c r="H3249" s="309" t="str">
        <f>IF(ISBLANK($D3249),"",'Offeror_Product Profile'!$B$9)</f>
        <v/>
      </c>
      <c r="I3249" s="342"/>
      <c r="J3249" s="310" t="str">
        <f>IF(ISBLANK($D3249),"",'CDM_Requirements '!$B$149)</f>
        <v/>
      </c>
      <c r="K3249" s="338" t="str">
        <f>IF(ISBLANK($D3249),"",'CDM_Requirements '!$B$150)</f>
        <v/>
      </c>
      <c r="L3249" s="338" t="str">
        <f>IF(ISBLANK($D3249),"",'CDM_Requirements '!$B$151)</f>
        <v/>
      </c>
      <c r="M3249" s="338" t="str">
        <f>IF(ISBLANK($D3249),"",'CDM_Requirements '!$B$152)</f>
        <v/>
      </c>
      <c r="N3249" s="338" t="str">
        <f>IF(ISBLANK($D3249),"",'CDM_Requirements '!$B$153)</f>
        <v/>
      </c>
      <c r="O3249" s="340"/>
      <c r="P3249" s="340"/>
      <c r="Q3249" s="343"/>
    </row>
    <row r="3250" spans="1:17" s="323" customFormat="1" ht="20.100000000000001" customHeight="1" x14ac:dyDescent="0.25">
      <c r="A3250" s="311"/>
      <c r="B3250" s="308" t="str">
        <f>IF(ISBLANK($D3250)," -",'Offeror_Product Profile'!$B$12)</f>
        <v xml:space="preserve"> -</v>
      </c>
      <c r="C3250" s="308" t="str">
        <f>IF(ISBLANK($D3250)," -",'Offeror_Product Profile'!$B$13)</f>
        <v xml:space="preserve"> -</v>
      </c>
      <c r="D3250" s="340"/>
      <c r="E3250" s="341"/>
      <c r="F3250" s="336" t="str">
        <f>IF(ISBLANK($D3250)," -",'Offeror_Product Profile'!$B$10)</f>
        <v xml:space="preserve"> -</v>
      </c>
      <c r="G3250" s="336" t="str">
        <f>IF(ISBLANK($D3250)," -",'Offeror_Product Profile'!$B$11)</f>
        <v xml:space="preserve"> -</v>
      </c>
      <c r="H3250" s="309" t="str">
        <f>IF(ISBLANK($D3250),"",'Offeror_Product Profile'!$B$9)</f>
        <v/>
      </c>
      <c r="I3250" s="342"/>
      <c r="J3250" s="310" t="str">
        <f>IF(ISBLANK($D3250),"",'CDM_Requirements '!$B$149)</f>
        <v/>
      </c>
      <c r="K3250" s="338" t="str">
        <f>IF(ISBLANK($D3250),"",'CDM_Requirements '!$B$150)</f>
        <v/>
      </c>
      <c r="L3250" s="338" t="str">
        <f>IF(ISBLANK($D3250),"",'CDM_Requirements '!$B$151)</f>
        <v/>
      </c>
      <c r="M3250" s="338" t="str">
        <f>IF(ISBLANK($D3250),"",'CDM_Requirements '!$B$152)</f>
        <v/>
      </c>
      <c r="N3250" s="338" t="str">
        <f>IF(ISBLANK($D3250),"",'CDM_Requirements '!$B$153)</f>
        <v/>
      </c>
      <c r="O3250" s="340"/>
      <c r="P3250" s="340"/>
      <c r="Q3250" s="343"/>
    </row>
    <row r="3251" spans="1:17" s="323" customFormat="1" ht="20.100000000000001" customHeight="1" x14ac:dyDescent="0.25">
      <c r="A3251" s="311"/>
      <c r="B3251" s="308" t="str">
        <f>IF(ISBLANK($D3251)," -",'Offeror_Product Profile'!$B$12)</f>
        <v xml:space="preserve"> -</v>
      </c>
      <c r="C3251" s="308" t="str">
        <f>IF(ISBLANK($D3251)," -",'Offeror_Product Profile'!$B$13)</f>
        <v xml:space="preserve"> -</v>
      </c>
      <c r="D3251" s="340"/>
      <c r="E3251" s="341"/>
      <c r="F3251" s="336" t="str">
        <f>IF(ISBLANK($D3251)," -",'Offeror_Product Profile'!$B$10)</f>
        <v xml:space="preserve"> -</v>
      </c>
      <c r="G3251" s="336" t="str">
        <f>IF(ISBLANK($D3251)," -",'Offeror_Product Profile'!$B$11)</f>
        <v xml:space="preserve"> -</v>
      </c>
      <c r="H3251" s="309" t="str">
        <f>IF(ISBLANK($D3251),"",'Offeror_Product Profile'!$B$9)</f>
        <v/>
      </c>
      <c r="I3251" s="342"/>
      <c r="J3251" s="310" t="str">
        <f>IF(ISBLANK($D3251),"",'CDM_Requirements '!$B$149)</f>
        <v/>
      </c>
      <c r="K3251" s="338" t="str">
        <f>IF(ISBLANK($D3251),"",'CDM_Requirements '!$B$150)</f>
        <v/>
      </c>
      <c r="L3251" s="338" t="str">
        <f>IF(ISBLANK($D3251),"",'CDM_Requirements '!$B$151)</f>
        <v/>
      </c>
      <c r="M3251" s="338" t="str">
        <f>IF(ISBLANK($D3251),"",'CDM_Requirements '!$B$152)</f>
        <v/>
      </c>
      <c r="N3251" s="338" t="str">
        <f>IF(ISBLANK($D3251),"",'CDM_Requirements '!$B$153)</f>
        <v/>
      </c>
      <c r="O3251" s="340"/>
      <c r="P3251" s="340"/>
      <c r="Q3251" s="343"/>
    </row>
    <row r="3252" spans="1:17" s="323" customFormat="1" ht="20.100000000000001" customHeight="1" x14ac:dyDescent="0.25">
      <c r="A3252" s="311"/>
      <c r="B3252" s="308" t="str">
        <f>IF(ISBLANK($D3252)," -",'Offeror_Product Profile'!$B$12)</f>
        <v xml:space="preserve"> -</v>
      </c>
      <c r="C3252" s="308" t="str">
        <f>IF(ISBLANK($D3252)," -",'Offeror_Product Profile'!$B$13)</f>
        <v xml:space="preserve"> -</v>
      </c>
      <c r="D3252" s="340"/>
      <c r="E3252" s="341"/>
      <c r="F3252" s="336" t="str">
        <f>IF(ISBLANK($D3252)," -",'Offeror_Product Profile'!$B$10)</f>
        <v xml:space="preserve"> -</v>
      </c>
      <c r="G3252" s="336" t="str">
        <f>IF(ISBLANK($D3252)," -",'Offeror_Product Profile'!$B$11)</f>
        <v xml:space="preserve"> -</v>
      </c>
      <c r="H3252" s="309" t="str">
        <f>IF(ISBLANK($D3252),"",'Offeror_Product Profile'!$B$9)</f>
        <v/>
      </c>
      <c r="I3252" s="342"/>
      <c r="J3252" s="310" t="str">
        <f>IF(ISBLANK($D3252),"",'CDM_Requirements '!$B$149)</f>
        <v/>
      </c>
      <c r="K3252" s="338" t="str">
        <f>IF(ISBLANK($D3252),"",'CDM_Requirements '!$B$150)</f>
        <v/>
      </c>
      <c r="L3252" s="338" t="str">
        <f>IF(ISBLANK($D3252),"",'CDM_Requirements '!$B$151)</f>
        <v/>
      </c>
      <c r="M3252" s="338" t="str">
        <f>IF(ISBLANK($D3252),"",'CDM_Requirements '!$B$152)</f>
        <v/>
      </c>
      <c r="N3252" s="338" t="str">
        <f>IF(ISBLANK($D3252),"",'CDM_Requirements '!$B$153)</f>
        <v/>
      </c>
      <c r="O3252" s="340"/>
      <c r="P3252" s="340"/>
      <c r="Q3252" s="343"/>
    </row>
    <row r="3253" spans="1:17" s="323" customFormat="1" ht="20.100000000000001" customHeight="1" x14ac:dyDescent="0.25">
      <c r="A3253" s="311"/>
      <c r="B3253" s="308" t="str">
        <f>IF(ISBLANK($D3253)," -",'Offeror_Product Profile'!$B$12)</f>
        <v xml:space="preserve"> -</v>
      </c>
      <c r="C3253" s="308" t="str">
        <f>IF(ISBLANK($D3253)," -",'Offeror_Product Profile'!$B$13)</f>
        <v xml:space="preserve"> -</v>
      </c>
      <c r="D3253" s="340"/>
      <c r="E3253" s="341"/>
      <c r="F3253" s="336" t="str">
        <f>IF(ISBLANK($D3253)," -",'Offeror_Product Profile'!$B$10)</f>
        <v xml:space="preserve"> -</v>
      </c>
      <c r="G3253" s="336" t="str">
        <f>IF(ISBLANK($D3253)," -",'Offeror_Product Profile'!$B$11)</f>
        <v xml:space="preserve"> -</v>
      </c>
      <c r="H3253" s="309" t="str">
        <f>IF(ISBLANK($D3253),"",'Offeror_Product Profile'!$B$9)</f>
        <v/>
      </c>
      <c r="I3253" s="342"/>
      <c r="J3253" s="310" t="str">
        <f>IF(ISBLANK($D3253),"",'CDM_Requirements '!$B$149)</f>
        <v/>
      </c>
      <c r="K3253" s="338" t="str">
        <f>IF(ISBLANK($D3253),"",'CDM_Requirements '!$B$150)</f>
        <v/>
      </c>
      <c r="L3253" s="338" t="str">
        <f>IF(ISBLANK($D3253),"",'CDM_Requirements '!$B$151)</f>
        <v/>
      </c>
      <c r="M3253" s="338" t="str">
        <f>IF(ISBLANK($D3253),"",'CDM_Requirements '!$B$152)</f>
        <v/>
      </c>
      <c r="N3253" s="338" t="str">
        <f>IF(ISBLANK($D3253),"",'CDM_Requirements '!$B$153)</f>
        <v/>
      </c>
      <c r="O3253" s="340"/>
      <c r="P3253" s="340"/>
      <c r="Q3253" s="343"/>
    </row>
    <row r="3254" spans="1:17" s="323" customFormat="1" ht="20.100000000000001" customHeight="1" x14ac:dyDescent="0.25">
      <c r="A3254" s="311"/>
      <c r="B3254" s="308" t="str">
        <f>IF(ISBLANK($D3254)," -",'Offeror_Product Profile'!$B$12)</f>
        <v xml:space="preserve"> -</v>
      </c>
      <c r="C3254" s="308" t="str">
        <f>IF(ISBLANK($D3254)," -",'Offeror_Product Profile'!$B$13)</f>
        <v xml:space="preserve"> -</v>
      </c>
      <c r="D3254" s="340"/>
      <c r="E3254" s="341"/>
      <c r="F3254" s="336" t="str">
        <f>IF(ISBLANK($D3254)," -",'Offeror_Product Profile'!$B$10)</f>
        <v xml:space="preserve"> -</v>
      </c>
      <c r="G3254" s="336" t="str">
        <f>IF(ISBLANK($D3254)," -",'Offeror_Product Profile'!$B$11)</f>
        <v xml:space="preserve"> -</v>
      </c>
      <c r="H3254" s="309" t="str">
        <f>IF(ISBLANK($D3254),"",'Offeror_Product Profile'!$B$9)</f>
        <v/>
      </c>
      <c r="I3254" s="342"/>
      <c r="J3254" s="310" t="str">
        <f>IF(ISBLANK($D3254),"",'CDM_Requirements '!$B$149)</f>
        <v/>
      </c>
      <c r="K3254" s="338" t="str">
        <f>IF(ISBLANK($D3254),"",'CDM_Requirements '!$B$150)</f>
        <v/>
      </c>
      <c r="L3254" s="338" t="str">
        <f>IF(ISBLANK($D3254),"",'CDM_Requirements '!$B$151)</f>
        <v/>
      </c>
      <c r="M3254" s="338" t="str">
        <f>IF(ISBLANK($D3254),"",'CDM_Requirements '!$B$152)</f>
        <v/>
      </c>
      <c r="N3254" s="338" t="str">
        <f>IF(ISBLANK($D3254),"",'CDM_Requirements '!$B$153)</f>
        <v/>
      </c>
      <c r="O3254" s="340"/>
      <c r="P3254" s="340"/>
      <c r="Q3254" s="343"/>
    </row>
    <row r="3255" spans="1:17" s="323" customFormat="1" ht="20.100000000000001" customHeight="1" x14ac:dyDescent="0.25">
      <c r="A3255" s="311"/>
      <c r="B3255" s="308" t="str">
        <f>IF(ISBLANK($D3255)," -",'Offeror_Product Profile'!$B$12)</f>
        <v xml:space="preserve"> -</v>
      </c>
      <c r="C3255" s="308" t="str">
        <f>IF(ISBLANK($D3255)," -",'Offeror_Product Profile'!$B$13)</f>
        <v xml:space="preserve"> -</v>
      </c>
      <c r="D3255" s="340"/>
      <c r="E3255" s="341"/>
      <c r="F3255" s="336" t="str">
        <f>IF(ISBLANK($D3255)," -",'Offeror_Product Profile'!$B$10)</f>
        <v xml:space="preserve"> -</v>
      </c>
      <c r="G3255" s="336" t="str">
        <f>IF(ISBLANK($D3255)," -",'Offeror_Product Profile'!$B$11)</f>
        <v xml:space="preserve"> -</v>
      </c>
      <c r="H3255" s="309" t="str">
        <f>IF(ISBLANK($D3255),"",'Offeror_Product Profile'!$B$9)</f>
        <v/>
      </c>
      <c r="I3255" s="342"/>
      <c r="J3255" s="310" t="str">
        <f>IF(ISBLANK($D3255),"",'CDM_Requirements '!$B$149)</f>
        <v/>
      </c>
      <c r="K3255" s="338" t="str">
        <f>IF(ISBLANK($D3255),"",'CDM_Requirements '!$B$150)</f>
        <v/>
      </c>
      <c r="L3255" s="338" t="str">
        <f>IF(ISBLANK($D3255),"",'CDM_Requirements '!$B$151)</f>
        <v/>
      </c>
      <c r="M3255" s="338" t="str">
        <f>IF(ISBLANK($D3255),"",'CDM_Requirements '!$B$152)</f>
        <v/>
      </c>
      <c r="N3255" s="338" t="str">
        <f>IF(ISBLANK($D3255),"",'CDM_Requirements '!$B$153)</f>
        <v/>
      </c>
      <c r="O3255" s="340"/>
      <c r="P3255" s="340"/>
      <c r="Q3255" s="343"/>
    </row>
    <row r="3256" spans="1:17" s="323" customFormat="1" ht="20.100000000000001" customHeight="1" x14ac:dyDescent="0.25">
      <c r="A3256" s="311"/>
      <c r="B3256" s="308" t="str">
        <f>IF(ISBLANK($D3256)," -",'Offeror_Product Profile'!$B$12)</f>
        <v xml:space="preserve"> -</v>
      </c>
      <c r="C3256" s="308" t="str">
        <f>IF(ISBLANK($D3256)," -",'Offeror_Product Profile'!$B$13)</f>
        <v xml:space="preserve"> -</v>
      </c>
      <c r="D3256" s="340"/>
      <c r="E3256" s="341"/>
      <c r="F3256" s="336" t="str">
        <f>IF(ISBLANK($D3256)," -",'Offeror_Product Profile'!$B$10)</f>
        <v xml:space="preserve"> -</v>
      </c>
      <c r="G3256" s="336" t="str">
        <f>IF(ISBLANK($D3256)," -",'Offeror_Product Profile'!$B$11)</f>
        <v xml:space="preserve"> -</v>
      </c>
      <c r="H3256" s="309" t="str">
        <f>IF(ISBLANK($D3256),"",'Offeror_Product Profile'!$B$9)</f>
        <v/>
      </c>
      <c r="I3256" s="342"/>
      <c r="J3256" s="310" t="str">
        <f>IF(ISBLANK($D3256),"",'CDM_Requirements '!$B$149)</f>
        <v/>
      </c>
      <c r="K3256" s="338" t="str">
        <f>IF(ISBLANK($D3256),"",'CDM_Requirements '!$B$150)</f>
        <v/>
      </c>
      <c r="L3256" s="338" t="str">
        <f>IF(ISBLANK($D3256),"",'CDM_Requirements '!$B$151)</f>
        <v/>
      </c>
      <c r="M3256" s="338" t="str">
        <f>IF(ISBLANK($D3256),"",'CDM_Requirements '!$B$152)</f>
        <v/>
      </c>
      <c r="N3256" s="338" t="str">
        <f>IF(ISBLANK($D3256),"",'CDM_Requirements '!$B$153)</f>
        <v/>
      </c>
      <c r="O3256" s="340"/>
      <c r="P3256" s="340"/>
      <c r="Q3256" s="343"/>
    </row>
    <row r="3257" spans="1:17" s="323" customFormat="1" ht="20.100000000000001" customHeight="1" x14ac:dyDescent="0.25">
      <c r="A3257" s="311"/>
      <c r="B3257" s="308" t="str">
        <f>IF(ISBLANK($D3257)," -",'Offeror_Product Profile'!$B$12)</f>
        <v xml:space="preserve"> -</v>
      </c>
      <c r="C3257" s="308" t="str">
        <f>IF(ISBLANK($D3257)," -",'Offeror_Product Profile'!$B$13)</f>
        <v xml:space="preserve"> -</v>
      </c>
      <c r="D3257" s="340"/>
      <c r="E3257" s="341"/>
      <c r="F3257" s="336" t="str">
        <f>IF(ISBLANK($D3257)," -",'Offeror_Product Profile'!$B$10)</f>
        <v xml:space="preserve"> -</v>
      </c>
      <c r="G3257" s="336" t="str">
        <f>IF(ISBLANK($D3257)," -",'Offeror_Product Profile'!$B$11)</f>
        <v xml:space="preserve"> -</v>
      </c>
      <c r="H3257" s="309" t="str">
        <f>IF(ISBLANK($D3257),"",'Offeror_Product Profile'!$B$9)</f>
        <v/>
      </c>
      <c r="I3257" s="342"/>
      <c r="J3257" s="310" t="str">
        <f>IF(ISBLANK($D3257),"",'CDM_Requirements '!$B$149)</f>
        <v/>
      </c>
      <c r="K3257" s="338" t="str">
        <f>IF(ISBLANK($D3257),"",'CDM_Requirements '!$B$150)</f>
        <v/>
      </c>
      <c r="L3257" s="338" t="str">
        <f>IF(ISBLANK($D3257),"",'CDM_Requirements '!$B$151)</f>
        <v/>
      </c>
      <c r="M3257" s="338" t="str">
        <f>IF(ISBLANK($D3257),"",'CDM_Requirements '!$B$152)</f>
        <v/>
      </c>
      <c r="N3257" s="338" t="str">
        <f>IF(ISBLANK($D3257),"",'CDM_Requirements '!$B$153)</f>
        <v/>
      </c>
      <c r="O3257" s="340"/>
      <c r="P3257" s="340"/>
      <c r="Q3257" s="343"/>
    </row>
    <row r="3258" spans="1:17" s="323" customFormat="1" ht="20.100000000000001" customHeight="1" x14ac:dyDescent="0.25">
      <c r="A3258" s="311"/>
      <c r="B3258" s="308" t="str">
        <f>IF(ISBLANK($D3258)," -",'Offeror_Product Profile'!$B$12)</f>
        <v xml:space="preserve"> -</v>
      </c>
      <c r="C3258" s="308" t="str">
        <f>IF(ISBLANK($D3258)," -",'Offeror_Product Profile'!$B$13)</f>
        <v xml:space="preserve"> -</v>
      </c>
      <c r="D3258" s="340"/>
      <c r="E3258" s="341"/>
      <c r="F3258" s="336" t="str">
        <f>IF(ISBLANK($D3258)," -",'Offeror_Product Profile'!$B$10)</f>
        <v xml:space="preserve"> -</v>
      </c>
      <c r="G3258" s="336" t="str">
        <f>IF(ISBLANK($D3258)," -",'Offeror_Product Profile'!$B$11)</f>
        <v xml:space="preserve"> -</v>
      </c>
      <c r="H3258" s="309" t="str">
        <f>IF(ISBLANK($D3258),"",'Offeror_Product Profile'!$B$9)</f>
        <v/>
      </c>
      <c r="I3258" s="342"/>
      <c r="J3258" s="310" t="str">
        <f>IF(ISBLANK($D3258),"",'CDM_Requirements '!$B$149)</f>
        <v/>
      </c>
      <c r="K3258" s="338" t="str">
        <f>IF(ISBLANK($D3258),"",'CDM_Requirements '!$B$150)</f>
        <v/>
      </c>
      <c r="L3258" s="338" t="str">
        <f>IF(ISBLANK($D3258),"",'CDM_Requirements '!$B$151)</f>
        <v/>
      </c>
      <c r="M3258" s="338" t="str">
        <f>IF(ISBLANK($D3258),"",'CDM_Requirements '!$B$152)</f>
        <v/>
      </c>
      <c r="N3258" s="338" t="str">
        <f>IF(ISBLANK($D3258),"",'CDM_Requirements '!$B$153)</f>
        <v/>
      </c>
      <c r="O3258" s="340"/>
      <c r="P3258" s="340"/>
      <c r="Q3258" s="343"/>
    </row>
    <row r="3259" spans="1:17" s="323" customFormat="1" ht="20.100000000000001" customHeight="1" x14ac:dyDescent="0.25">
      <c r="A3259" s="311"/>
      <c r="B3259" s="308" t="str">
        <f>IF(ISBLANK($D3259)," -",'Offeror_Product Profile'!$B$12)</f>
        <v xml:space="preserve"> -</v>
      </c>
      <c r="C3259" s="308" t="str">
        <f>IF(ISBLANK($D3259)," -",'Offeror_Product Profile'!$B$13)</f>
        <v xml:space="preserve"> -</v>
      </c>
      <c r="D3259" s="340"/>
      <c r="E3259" s="341"/>
      <c r="F3259" s="336" t="str">
        <f>IF(ISBLANK($D3259)," -",'Offeror_Product Profile'!$B$10)</f>
        <v xml:space="preserve"> -</v>
      </c>
      <c r="G3259" s="336" t="str">
        <f>IF(ISBLANK($D3259)," -",'Offeror_Product Profile'!$B$11)</f>
        <v xml:space="preserve"> -</v>
      </c>
      <c r="H3259" s="309" t="str">
        <f>IF(ISBLANK($D3259),"",'Offeror_Product Profile'!$B$9)</f>
        <v/>
      </c>
      <c r="I3259" s="342"/>
      <c r="J3259" s="310" t="str">
        <f>IF(ISBLANK($D3259),"",'CDM_Requirements '!$B$149)</f>
        <v/>
      </c>
      <c r="K3259" s="338" t="str">
        <f>IF(ISBLANK($D3259),"",'CDM_Requirements '!$B$150)</f>
        <v/>
      </c>
      <c r="L3259" s="338" t="str">
        <f>IF(ISBLANK($D3259),"",'CDM_Requirements '!$B$151)</f>
        <v/>
      </c>
      <c r="M3259" s="338" t="str">
        <f>IF(ISBLANK($D3259),"",'CDM_Requirements '!$B$152)</f>
        <v/>
      </c>
      <c r="N3259" s="338" t="str">
        <f>IF(ISBLANK($D3259),"",'CDM_Requirements '!$B$153)</f>
        <v/>
      </c>
      <c r="O3259" s="340"/>
      <c r="P3259" s="340"/>
      <c r="Q3259" s="343"/>
    </row>
    <row r="3260" spans="1:17" s="323" customFormat="1" ht="20.100000000000001" customHeight="1" x14ac:dyDescent="0.25">
      <c r="A3260" s="311"/>
      <c r="B3260" s="308" t="str">
        <f>IF(ISBLANK($D3260)," -",'Offeror_Product Profile'!$B$12)</f>
        <v xml:space="preserve"> -</v>
      </c>
      <c r="C3260" s="308" t="str">
        <f>IF(ISBLANK($D3260)," -",'Offeror_Product Profile'!$B$13)</f>
        <v xml:space="preserve"> -</v>
      </c>
      <c r="D3260" s="340"/>
      <c r="E3260" s="341"/>
      <c r="F3260" s="336" t="str">
        <f>IF(ISBLANK($D3260)," -",'Offeror_Product Profile'!$B$10)</f>
        <v xml:space="preserve"> -</v>
      </c>
      <c r="G3260" s="336" t="str">
        <f>IF(ISBLANK($D3260)," -",'Offeror_Product Profile'!$B$11)</f>
        <v xml:space="preserve"> -</v>
      </c>
      <c r="H3260" s="309" t="str">
        <f>IF(ISBLANK($D3260),"",'Offeror_Product Profile'!$B$9)</f>
        <v/>
      </c>
      <c r="I3260" s="342"/>
      <c r="J3260" s="310" t="str">
        <f>IF(ISBLANK($D3260),"",'CDM_Requirements '!$B$149)</f>
        <v/>
      </c>
      <c r="K3260" s="338" t="str">
        <f>IF(ISBLANK($D3260),"",'CDM_Requirements '!$B$150)</f>
        <v/>
      </c>
      <c r="L3260" s="338" t="str">
        <f>IF(ISBLANK($D3260),"",'CDM_Requirements '!$B$151)</f>
        <v/>
      </c>
      <c r="M3260" s="338" t="str">
        <f>IF(ISBLANK($D3260),"",'CDM_Requirements '!$B$152)</f>
        <v/>
      </c>
      <c r="N3260" s="338" t="str">
        <f>IF(ISBLANK($D3260),"",'CDM_Requirements '!$B$153)</f>
        <v/>
      </c>
      <c r="O3260" s="340"/>
      <c r="P3260" s="340"/>
      <c r="Q3260" s="343"/>
    </row>
    <row r="3261" spans="1:17" s="323" customFormat="1" ht="20.100000000000001" customHeight="1" x14ac:dyDescent="0.25">
      <c r="A3261" s="311"/>
      <c r="B3261" s="308" t="str">
        <f>IF(ISBLANK($D3261)," -",'Offeror_Product Profile'!$B$12)</f>
        <v xml:space="preserve"> -</v>
      </c>
      <c r="C3261" s="308" t="str">
        <f>IF(ISBLANK($D3261)," -",'Offeror_Product Profile'!$B$13)</f>
        <v xml:space="preserve"> -</v>
      </c>
      <c r="D3261" s="340"/>
      <c r="E3261" s="341"/>
      <c r="F3261" s="336" t="str">
        <f>IF(ISBLANK($D3261)," -",'Offeror_Product Profile'!$B$10)</f>
        <v xml:space="preserve"> -</v>
      </c>
      <c r="G3261" s="336" t="str">
        <f>IF(ISBLANK($D3261)," -",'Offeror_Product Profile'!$B$11)</f>
        <v xml:space="preserve"> -</v>
      </c>
      <c r="H3261" s="309" t="str">
        <f>IF(ISBLANK($D3261),"",'Offeror_Product Profile'!$B$9)</f>
        <v/>
      </c>
      <c r="I3261" s="342"/>
      <c r="J3261" s="310" t="str">
        <f>IF(ISBLANK($D3261),"",'CDM_Requirements '!$B$149)</f>
        <v/>
      </c>
      <c r="K3261" s="338" t="str">
        <f>IF(ISBLANK($D3261),"",'CDM_Requirements '!$B$150)</f>
        <v/>
      </c>
      <c r="L3261" s="338" t="str">
        <f>IF(ISBLANK($D3261),"",'CDM_Requirements '!$B$151)</f>
        <v/>
      </c>
      <c r="M3261" s="338" t="str">
        <f>IF(ISBLANK($D3261),"",'CDM_Requirements '!$B$152)</f>
        <v/>
      </c>
      <c r="N3261" s="338" t="str">
        <f>IF(ISBLANK($D3261),"",'CDM_Requirements '!$B$153)</f>
        <v/>
      </c>
      <c r="O3261" s="340"/>
      <c r="P3261" s="340"/>
      <c r="Q3261" s="343"/>
    </row>
    <row r="3262" spans="1:17" s="323" customFormat="1" ht="20.100000000000001" customHeight="1" x14ac:dyDescent="0.25">
      <c r="A3262" s="311"/>
      <c r="B3262" s="308" t="str">
        <f>IF(ISBLANK($D3262)," -",'Offeror_Product Profile'!$B$12)</f>
        <v xml:space="preserve"> -</v>
      </c>
      <c r="C3262" s="308" t="str">
        <f>IF(ISBLANK($D3262)," -",'Offeror_Product Profile'!$B$13)</f>
        <v xml:space="preserve"> -</v>
      </c>
      <c r="D3262" s="340"/>
      <c r="E3262" s="341"/>
      <c r="F3262" s="336" t="str">
        <f>IF(ISBLANK($D3262)," -",'Offeror_Product Profile'!$B$10)</f>
        <v xml:space="preserve"> -</v>
      </c>
      <c r="G3262" s="336" t="str">
        <f>IF(ISBLANK($D3262)," -",'Offeror_Product Profile'!$B$11)</f>
        <v xml:space="preserve"> -</v>
      </c>
      <c r="H3262" s="309" t="str">
        <f>IF(ISBLANK($D3262),"",'Offeror_Product Profile'!$B$9)</f>
        <v/>
      </c>
      <c r="I3262" s="342"/>
      <c r="J3262" s="310" t="str">
        <f>IF(ISBLANK($D3262),"",'CDM_Requirements '!$B$149)</f>
        <v/>
      </c>
      <c r="K3262" s="338" t="str">
        <f>IF(ISBLANK($D3262),"",'CDM_Requirements '!$B$150)</f>
        <v/>
      </c>
      <c r="L3262" s="338" t="str">
        <f>IF(ISBLANK($D3262),"",'CDM_Requirements '!$B$151)</f>
        <v/>
      </c>
      <c r="M3262" s="338" t="str">
        <f>IF(ISBLANK($D3262),"",'CDM_Requirements '!$B$152)</f>
        <v/>
      </c>
      <c r="N3262" s="338" t="str">
        <f>IF(ISBLANK($D3262),"",'CDM_Requirements '!$B$153)</f>
        <v/>
      </c>
      <c r="O3262" s="340"/>
      <c r="P3262" s="340"/>
      <c r="Q3262" s="343"/>
    </row>
    <row r="3263" spans="1:17" s="323" customFormat="1" ht="20.100000000000001" customHeight="1" x14ac:dyDescent="0.25">
      <c r="A3263" s="311"/>
      <c r="B3263" s="308" t="str">
        <f>IF(ISBLANK($D3263)," -",'Offeror_Product Profile'!$B$12)</f>
        <v xml:space="preserve"> -</v>
      </c>
      <c r="C3263" s="308" t="str">
        <f>IF(ISBLANK($D3263)," -",'Offeror_Product Profile'!$B$13)</f>
        <v xml:space="preserve"> -</v>
      </c>
      <c r="D3263" s="340"/>
      <c r="E3263" s="341"/>
      <c r="F3263" s="336" t="str">
        <f>IF(ISBLANK($D3263)," -",'Offeror_Product Profile'!$B$10)</f>
        <v xml:space="preserve"> -</v>
      </c>
      <c r="G3263" s="336" t="str">
        <f>IF(ISBLANK($D3263)," -",'Offeror_Product Profile'!$B$11)</f>
        <v xml:space="preserve"> -</v>
      </c>
      <c r="H3263" s="309" t="str">
        <f>IF(ISBLANK($D3263),"",'Offeror_Product Profile'!$B$9)</f>
        <v/>
      </c>
      <c r="I3263" s="342"/>
      <c r="J3263" s="310" t="str">
        <f>IF(ISBLANK($D3263),"",'CDM_Requirements '!$B$149)</f>
        <v/>
      </c>
      <c r="K3263" s="338" t="str">
        <f>IF(ISBLANK($D3263),"",'CDM_Requirements '!$B$150)</f>
        <v/>
      </c>
      <c r="L3263" s="338" t="str">
        <f>IF(ISBLANK($D3263),"",'CDM_Requirements '!$B$151)</f>
        <v/>
      </c>
      <c r="M3263" s="338" t="str">
        <f>IF(ISBLANK($D3263),"",'CDM_Requirements '!$B$152)</f>
        <v/>
      </c>
      <c r="N3263" s="338" t="str">
        <f>IF(ISBLANK($D3263),"",'CDM_Requirements '!$B$153)</f>
        <v/>
      </c>
      <c r="O3263" s="340"/>
      <c r="P3263" s="340"/>
      <c r="Q3263" s="343"/>
    </row>
    <row r="3264" spans="1:17" s="323" customFormat="1" ht="20.100000000000001" customHeight="1" x14ac:dyDescent="0.25">
      <c r="A3264" s="311"/>
      <c r="B3264" s="308" t="str">
        <f>IF(ISBLANK($D3264)," -",'Offeror_Product Profile'!$B$12)</f>
        <v xml:space="preserve"> -</v>
      </c>
      <c r="C3264" s="308" t="str">
        <f>IF(ISBLANK($D3264)," -",'Offeror_Product Profile'!$B$13)</f>
        <v xml:space="preserve"> -</v>
      </c>
      <c r="D3264" s="340"/>
      <c r="E3264" s="341"/>
      <c r="F3264" s="336" t="str">
        <f>IF(ISBLANK($D3264)," -",'Offeror_Product Profile'!$B$10)</f>
        <v xml:space="preserve"> -</v>
      </c>
      <c r="G3264" s="336" t="str">
        <f>IF(ISBLANK($D3264)," -",'Offeror_Product Profile'!$B$11)</f>
        <v xml:space="preserve"> -</v>
      </c>
      <c r="H3264" s="309" t="str">
        <f>IF(ISBLANK($D3264),"",'Offeror_Product Profile'!$B$9)</f>
        <v/>
      </c>
      <c r="I3264" s="342"/>
      <c r="J3264" s="310" t="str">
        <f>IF(ISBLANK($D3264),"",'CDM_Requirements '!$B$149)</f>
        <v/>
      </c>
      <c r="K3264" s="338" t="str">
        <f>IF(ISBLANK($D3264),"",'CDM_Requirements '!$B$150)</f>
        <v/>
      </c>
      <c r="L3264" s="338" t="str">
        <f>IF(ISBLANK($D3264),"",'CDM_Requirements '!$B$151)</f>
        <v/>
      </c>
      <c r="M3264" s="338" t="str">
        <f>IF(ISBLANK($D3264),"",'CDM_Requirements '!$B$152)</f>
        <v/>
      </c>
      <c r="N3264" s="338" t="str">
        <f>IF(ISBLANK($D3264),"",'CDM_Requirements '!$B$153)</f>
        <v/>
      </c>
      <c r="O3264" s="340"/>
      <c r="P3264" s="340"/>
      <c r="Q3264" s="343"/>
    </row>
    <row r="3265" spans="1:17" s="323" customFormat="1" ht="20.100000000000001" customHeight="1" x14ac:dyDescent="0.25">
      <c r="A3265" s="311"/>
      <c r="B3265" s="308" t="str">
        <f>IF(ISBLANK($D3265)," -",'Offeror_Product Profile'!$B$12)</f>
        <v xml:space="preserve"> -</v>
      </c>
      <c r="C3265" s="308" t="str">
        <f>IF(ISBLANK($D3265)," -",'Offeror_Product Profile'!$B$13)</f>
        <v xml:space="preserve"> -</v>
      </c>
      <c r="D3265" s="340"/>
      <c r="E3265" s="341"/>
      <c r="F3265" s="336" t="str">
        <f>IF(ISBLANK($D3265)," -",'Offeror_Product Profile'!$B$10)</f>
        <v xml:space="preserve"> -</v>
      </c>
      <c r="G3265" s="336" t="str">
        <f>IF(ISBLANK($D3265)," -",'Offeror_Product Profile'!$B$11)</f>
        <v xml:space="preserve"> -</v>
      </c>
      <c r="H3265" s="309" t="str">
        <f>IF(ISBLANK($D3265),"",'Offeror_Product Profile'!$B$9)</f>
        <v/>
      </c>
      <c r="I3265" s="342"/>
      <c r="J3265" s="310" t="str">
        <f>IF(ISBLANK($D3265),"",'CDM_Requirements '!$B$149)</f>
        <v/>
      </c>
      <c r="K3265" s="338" t="str">
        <f>IF(ISBLANK($D3265),"",'CDM_Requirements '!$B$150)</f>
        <v/>
      </c>
      <c r="L3265" s="338" t="str">
        <f>IF(ISBLANK($D3265),"",'CDM_Requirements '!$B$151)</f>
        <v/>
      </c>
      <c r="M3265" s="338" t="str">
        <f>IF(ISBLANK($D3265),"",'CDM_Requirements '!$B$152)</f>
        <v/>
      </c>
      <c r="N3265" s="338" t="str">
        <f>IF(ISBLANK($D3265),"",'CDM_Requirements '!$B$153)</f>
        <v/>
      </c>
      <c r="O3265" s="340"/>
      <c r="P3265" s="340"/>
      <c r="Q3265" s="343"/>
    </row>
    <row r="3266" spans="1:17" s="323" customFormat="1" ht="20.100000000000001" customHeight="1" x14ac:dyDescent="0.25">
      <c r="A3266" s="311"/>
      <c r="B3266" s="308" t="str">
        <f>IF(ISBLANK($D3266)," -",'Offeror_Product Profile'!$B$12)</f>
        <v xml:space="preserve"> -</v>
      </c>
      <c r="C3266" s="308" t="str">
        <f>IF(ISBLANK($D3266)," -",'Offeror_Product Profile'!$B$13)</f>
        <v xml:space="preserve"> -</v>
      </c>
      <c r="D3266" s="340"/>
      <c r="E3266" s="341"/>
      <c r="F3266" s="336" t="str">
        <f>IF(ISBLANK($D3266)," -",'Offeror_Product Profile'!$B$10)</f>
        <v xml:space="preserve"> -</v>
      </c>
      <c r="G3266" s="336" t="str">
        <f>IF(ISBLANK($D3266)," -",'Offeror_Product Profile'!$B$11)</f>
        <v xml:space="preserve"> -</v>
      </c>
      <c r="H3266" s="309" t="str">
        <f>IF(ISBLANK($D3266),"",'Offeror_Product Profile'!$B$9)</f>
        <v/>
      </c>
      <c r="I3266" s="342"/>
      <c r="J3266" s="310" t="str">
        <f>IF(ISBLANK($D3266),"",'CDM_Requirements '!$B$149)</f>
        <v/>
      </c>
      <c r="K3266" s="338" t="str">
        <f>IF(ISBLANK($D3266),"",'CDM_Requirements '!$B$150)</f>
        <v/>
      </c>
      <c r="L3266" s="338" t="str">
        <f>IF(ISBLANK($D3266),"",'CDM_Requirements '!$B$151)</f>
        <v/>
      </c>
      <c r="M3266" s="338" t="str">
        <f>IF(ISBLANK($D3266),"",'CDM_Requirements '!$B$152)</f>
        <v/>
      </c>
      <c r="N3266" s="338" t="str">
        <f>IF(ISBLANK($D3266),"",'CDM_Requirements '!$B$153)</f>
        <v/>
      </c>
      <c r="O3266" s="340"/>
      <c r="P3266" s="340"/>
      <c r="Q3266" s="343"/>
    </row>
    <row r="3267" spans="1:17" s="323" customFormat="1" ht="20.100000000000001" customHeight="1" x14ac:dyDescent="0.25">
      <c r="A3267" s="311"/>
      <c r="B3267" s="308" t="str">
        <f>IF(ISBLANK($D3267)," -",'Offeror_Product Profile'!$B$12)</f>
        <v xml:space="preserve"> -</v>
      </c>
      <c r="C3267" s="308" t="str">
        <f>IF(ISBLANK($D3267)," -",'Offeror_Product Profile'!$B$13)</f>
        <v xml:space="preserve"> -</v>
      </c>
      <c r="D3267" s="340"/>
      <c r="E3267" s="341"/>
      <c r="F3267" s="336" t="str">
        <f>IF(ISBLANK($D3267)," -",'Offeror_Product Profile'!$B$10)</f>
        <v xml:space="preserve"> -</v>
      </c>
      <c r="G3267" s="336" t="str">
        <f>IF(ISBLANK($D3267)," -",'Offeror_Product Profile'!$B$11)</f>
        <v xml:space="preserve"> -</v>
      </c>
      <c r="H3267" s="309" t="str">
        <f>IF(ISBLANK($D3267),"",'Offeror_Product Profile'!$B$9)</f>
        <v/>
      </c>
      <c r="I3267" s="342"/>
      <c r="J3267" s="310" t="str">
        <f>IF(ISBLANK($D3267),"",'CDM_Requirements '!$B$149)</f>
        <v/>
      </c>
      <c r="K3267" s="338" t="str">
        <f>IF(ISBLANK($D3267),"",'CDM_Requirements '!$B$150)</f>
        <v/>
      </c>
      <c r="L3267" s="338" t="str">
        <f>IF(ISBLANK($D3267),"",'CDM_Requirements '!$B$151)</f>
        <v/>
      </c>
      <c r="M3267" s="338" t="str">
        <f>IF(ISBLANK($D3267),"",'CDM_Requirements '!$B$152)</f>
        <v/>
      </c>
      <c r="N3267" s="338" t="str">
        <f>IF(ISBLANK($D3267),"",'CDM_Requirements '!$B$153)</f>
        <v/>
      </c>
      <c r="O3267" s="340"/>
      <c r="P3267" s="340"/>
      <c r="Q3267" s="343"/>
    </row>
    <row r="3268" spans="1:17" s="323" customFormat="1" ht="20.100000000000001" customHeight="1" x14ac:dyDescent="0.25">
      <c r="A3268" s="311"/>
      <c r="B3268" s="308" t="str">
        <f>IF(ISBLANK($D3268)," -",'Offeror_Product Profile'!$B$12)</f>
        <v xml:space="preserve"> -</v>
      </c>
      <c r="C3268" s="308" t="str">
        <f>IF(ISBLANK($D3268)," -",'Offeror_Product Profile'!$B$13)</f>
        <v xml:space="preserve"> -</v>
      </c>
      <c r="D3268" s="340"/>
      <c r="E3268" s="341"/>
      <c r="F3268" s="336" t="str">
        <f>IF(ISBLANK($D3268)," -",'Offeror_Product Profile'!$B$10)</f>
        <v xml:space="preserve"> -</v>
      </c>
      <c r="G3268" s="336" t="str">
        <f>IF(ISBLANK($D3268)," -",'Offeror_Product Profile'!$B$11)</f>
        <v xml:space="preserve"> -</v>
      </c>
      <c r="H3268" s="309" t="str">
        <f>IF(ISBLANK($D3268),"",'Offeror_Product Profile'!$B$9)</f>
        <v/>
      </c>
      <c r="I3268" s="342"/>
      <c r="J3268" s="310" t="str">
        <f>IF(ISBLANK($D3268),"",'CDM_Requirements '!$B$149)</f>
        <v/>
      </c>
      <c r="K3268" s="338" t="str">
        <f>IF(ISBLANK($D3268),"",'CDM_Requirements '!$B$150)</f>
        <v/>
      </c>
      <c r="L3268" s="338" t="str">
        <f>IF(ISBLANK($D3268),"",'CDM_Requirements '!$B$151)</f>
        <v/>
      </c>
      <c r="M3268" s="338" t="str">
        <f>IF(ISBLANK($D3268),"",'CDM_Requirements '!$B$152)</f>
        <v/>
      </c>
      <c r="N3268" s="338" t="str">
        <f>IF(ISBLANK($D3268),"",'CDM_Requirements '!$B$153)</f>
        <v/>
      </c>
      <c r="O3268" s="340"/>
      <c r="P3268" s="340"/>
      <c r="Q3268" s="343"/>
    </row>
    <row r="3269" spans="1:17" s="323" customFormat="1" ht="20.100000000000001" customHeight="1" x14ac:dyDescent="0.25">
      <c r="A3269" s="311"/>
      <c r="B3269" s="308" t="str">
        <f>IF(ISBLANK($D3269)," -",'Offeror_Product Profile'!$B$12)</f>
        <v xml:space="preserve"> -</v>
      </c>
      <c r="C3269" s="308" t="str">
        <f>IF(ISBLANK($D3269)," -",'Offeror_Product Profile'!$B$13)</f>
        <v xml:space="preserve"> -</v>
      </c>
      <c r="D3269" s="340"/>
      <c r="E3269" s="341"/>
      <c r="F3269" s="336" t="str">
        <f>IF(ISBLANK($D3269)," -",'Offeror_Product Profile'!$B$10)</f>
        <v xml:space="preserve"> -</v>
      </c>
      <c r="G3269" s="336" t="str">
        <f>IF(ISBLANK($D3269)," -",'Offeror_Product Profile'!$B$11)</f>
        <v xml:space="preserve"> -</v>
      </c>
      <c r="H3269" s="309" t="str">
        <f>IF(ISBLANK($D3269),"",'Offeror_Product Profile'!$B$9)</f>
        <v/>
      </c>
      <c r="I3269" s="342"/>
      <c r="J3269" s="310" t="str">
        <f>IF(ISBLANK($D3269),"",'CDM_Requirements '!$B$149)</f>
        <v/>
      </c>
      <c r="K3269" s="338" t="str">
        <f>IF(ISBLANK($D3269),"",'CDM_Requirements '!$B$150)</f>
        <v/>
      </c>
      <c r="L3269" s="338" t="str">
        <f>IF(ISBLANK($D3269),"",'CDM_Requirements '!$B$151)</f>
        <v/>
      </c>
      <c r="M3269" s="338" t="str">
        <f>IF(ISBLANK($D3269),"",'CDM_Requirements '!$B$152)</f>
        <v/>
      </c>
      <c r="N3269" s="338" t="str">
        <f>IF(ISBLANK($D3269),"",'CDM_Requirements '!$B$153)</f>
        <v/>
      </c>
      <c r="O3269" s="340"/>
      <c r="P3269" s="340"/>
      <c r="Q3269" s="343"/>
    </row>
    <row r="3270" spans="1:17" s="323" customFormat="1" ht="20.100000000000001" customHeight="1" x14ac:dyDescent="0.25">
      <c r="A3270" s="311"/>
      <c r="B3270" s="308" t="str">
        <f>IF(ISBLANK($D3270)," -",'Offeror_Product Profile'!$B$12)</f>
        <v xml:space="preserve"> -</v>
      </c>
      <c r="C3270" s="308" t="str">
        <f>IF(ISBLANK($D3270)," -",'Offeror_Product Profile'!$B$13)</f>
        <v xml:space="preserve"> -</v>
      </c>
      <c r="D3270" s="340"/>
      <c r="E3270" s="341"/>
      <c r="F3270" s="336" t="str">
        <f>IF(ISBLANK($D3270)," -",'Offeror_Product Profile'!$B$10)</f>
        <v xml:space="preserve"> -</v>
      </c>
      <c r="G3270" s="336" t="str">
        <f>IF(ISBLANK($D3270)," -",'Offeror_Product Profile'!$B$11)</f>
        <v xml:space="preserve"> -</v>
      </c>
      <c r="H3270" s="309" t="str">
        <f>IF(ISBLANK($D3270),"",'Offeror_Product Profile'!$B$9)</f>
        <v/>
      </c>
      <c r="I3270" s="342"/>
      <c r="J3270" s="310" t="str">
        <f>IF(ISBLANK($D3270),"",'CDM_Requirements '!$B$149)</f>
        <v/>
      </c>
      <c r="K3270" s="338" t="str">
        <f>IF(ISBLANK($D3270),"",'CDM_Requirements '!$B$150)</f>
        <v/>
      </c>
      <c r="L3270" s="338" t="str">
        <f>IF(ISBLANK($D3270),"",'CDM_Requirements '!$B$151)</f>
        <v/>
      </c>
      <c r="M3270" s="338" t="str">
        <f>IF(ISBLANK($D3270),"",'CDM_Requirements '!$B$152)</f>
        <v/>
      </c>
      <c r="N3270" s="338" t="str">
        <f>IF(ISBLANK($D3270),"",'CDM_Requirements '!$B$153)</f>
        <v/>
      </c>
      <c r="O3270" s="340"/>
      <c r="P3270" s="340"/>
      <c r="Q3270" s="343"/>
    </row>
    <row r="3271" spans="1:17" s="323" customFormat="1" ht="20.100000000000001" customHeight="1" x14ac:dyDescent="0.25">
      <c r="A3271" s="311"/>
      <c r="B3271" s="308" t="str">
        <f>IF(ISBLANK($D3271)," -",'Offeror_Product Profile'!$B$12)</f>
        <v xml:space="preserve"> -</v>
      </c>
      <c r="C3271" s="308" t="str">
        <f>IF(ISBLANK($D3271)," -",'Offeror_Product Profile'!$B$13)</f>
        <v xml:space="preserve"> -</v>
      </c>
      <c r="D3271" s="340"/>
      <c r="E3271" s="341"/>
      <c r="F3271" s="336" t="str">
        <f>IF(ISBLANK($D3271)," -",'Offeror_Product Profile'!$B$10)</f>
        <v xml:space="preserve"> -</v>
      </c>
      <c r="G3271" s="336" t="str">
        <f>IF(ISBLANK($D3271)," -",'Offeror_Product Profile'!$B$11)</f>
        <v xml:space="preserve"> -</v>
      </c>
      <c r="H3271" s="309" t="str">
        <f>IF(ISBLANK($D3271),"",'Offeror_Product Profile'!$B$9)</f>
        <v/>
      </c>
      <c r="I3271" s="342"/>
      <c r="J3271" s="310" t="str">
        <f>IF(ISBLANK($D3271),"",'CDM_Requirements '!$B$149)</f>
        <v/>
      </c>
      <c r="K3271" s="338" t="str">
        <f>IF(ISBLANK($D3271),"",'CDM_Requirements '!$B$150)</f>
        <v/>
      </c>
      <c r="L3271" s="338" t="str">
        <f>IF(ISBLANK($D3271),"",'CDM_Requirements '!$B$151)</f>
        <v/>
      </c>
      <c r="M3271" s="338" t="str">
        <f>IF(ISBLANK($D3271),"",'CDM_Requirements '!$B$152)</f>
        <v/>
      </c>
      <c r="N3271" s="338" t="str">
        <f>IF(ISBLANK($D3271),"",'CDM_Requirements '!$B$153)</f>
        <v/>
      </c>
      <c r="O3271" s="340"/>
      <c r="P3271" s="340"/>
      <c r="Q3271" s="343"/>
    </row>
    <row r="3272" spans="1:17" s="323" customFormat="1" ht="20.100000000000001" customHeight="1" x14ac:dyDescent="0.25">
      <c r="A3272" s="311"/>
      <c r="B3272" s="308" t="str">
        <f>IF(ISBLANK($D3272)," -",'Offeror_Product Profile'!$B$12)</f>
        <v xml:space="preserve"> -</v>
      </c>
      <c r="C3272" s="308" t="str">
        <f>IF(ISBLANK($D3272)," -",'Offeror_Product Profile'!$B$13)</f>
        <v xml:space="preserve"> -</v>
      </c>
      <c r="D3272" s="340"/>
      <c r="E3272" s="341"/>
      <c r="F3272" s="336" t="str">
        <f>IF(ISBLANK($D3272)," -",'Offeror_Product Profile'!$B$10)</f>
        <v xml:space="preserve"> -</v>
      </c>
      <c r="G3272" s="336" t="str">
        <f>IF(ISBLANK($D3272)," -",'Offeror_Product Profile'!$B$11)</f>
        <v xml:space="preserve"> -</v>
      </c>
      <c r="H3272" s="309" t="str">
        <f>IF(ISBLANK($D3272),"",'Offeror_Product Profile'!$B$9)</f>
        <v/>
      </c>
      <c r="I3272" s="342"/>
      <c r="J3272" s="310" t="str">
        <f>IF(ISBLANK($D3272),"",'CDM_Requirements '!$B$149)</f>
        <v/>
      </c>
      <c r="K3272" s="338" t="str">
        <f>IF(ISBLANK($D3272),"",'CDM_Requirements '!$B$150)</f>
        <v/>
      </c>
      <c r="L3272" s="338" t="str">
        <f>IF(ISBLANK($D3272),"",'CDM_Requirements '!$B$151)</f>
        <v/>
      </c>
      <c r="M3272" s="338" t="str">
        <f>IF(ISBLANK($D3272),"",'CDM_Requirements '!$B$152)</f>
        <v/>
      </c>
      <c r="N3272" s="338" t="str">
        <f>IF(ISBLANK($D3272),"",'CDM_Requirements '!$B$153)</f>
        <v/>
      </c>
      <c r="O3272" s="340"/>
      <c r="P3272" s="340"/>
      <c r="Q3272" s="343"/>
    </row>
    <row r="3273" spans="1:17" s="323" customFormat="1" ht="20.100000000000001" customHeight="1" x14ac:dyDescent="0.25">
      <c r="A3273" s="311"/>
      <c r="B3273" s="308" t="str">
        <f>IF(ISBLANK($D3273)," -",'Offeror_Product Profile'!$B$12)</f>
        <v xml:space="preserve"> -</v>
      </c>
      <c r="C3273" s="308" t="str">
        <f>IF(ISBLANK($D3273)," -",'Offeror_Product Profile'!$B$13)</f>
        <v xml:space="preserve"> -</v>
      </c>
      <c r="D3273" s="340"/>
      <c r="E3273" s="341"/>
      <c r="F3273" s="336" t="str">
        <f>IF(ISBLANK($D3273)," -",'Offeror_Product Profile'!$B$10)</f>
        <v xml:space="preserve"> -</v>
      </c>
      <c r="G3273" s="336" t="str">
        <f>IF(ISBLANK($D3273)," -",'Offeror_Product Profile'!$B$11)</f>
        <v xml:space="preserve"> -</v>
      </c>
      <c r="H3273" s="309" t="str">
        <f>IF(ISBLANK($D3273),"",'Offeror_Product Profile'!$B$9)</f>
        <v/>
      </c>
      <c r="I3273" s="342"/>
      <c r="J3273" s="310" t="str">
        <f>IF(ISBLANK($D3273),"",'CDM_Requirements '!$B$149)</f>
        <v/>
      </c>
      <c r="K3273" s="338" t="str">
        <f>IF(ISBLANK($D3273),"",'CDM_Requirements '!$B$150)</f>
        <v/>
      </c>
      <c r="L3273" s="338" t="str">
        <f>IF(ISBLANK($D3273),"",'CDM_Requirements '!$B$151)</f>
        <v/>
      </c>
      <c r="M3273" s="338" t="str">
        <f>IF(ISBLANK($D3273),"",'CDM_Requirements '!$B$152)</f>
        <v/>
      </c>
      <c r="N3273" s="338" t="str">
        <f>IF(ISBLANK($D3273),"",'CDM_Requirements '!$B$153)</f>
        <v/>
      </c>
      <c r="O3273" s="340"/>
      <c r="P3273" s="340"/>
      <c r="Q3273" s="343"/>
    </row>
    <row r="3274" spans="1:17" s="323" customFormat="1" ht="20.100000000000001" customHeight="1" x14ac:dyDescent="0.25">
      <c r="A3274" s="311"/>
      <c r="B3274" s="308" t="str">
        <f>IF(ISBLANK($D3274)," -",'Offeror_Product Profile'!$B$12)</f>
        <v xml:space="preserve"> -</v>
      </c>
      <c r="C3274" s="308" t="str">
        <f>IF(ISBLANK($D3274)," -",'Offeror_Product Profile'!$B$13)</f>
        <v xml:space="preserve"> -</v>
      </c>
      <c r="D3274" s="340"/>
      <c r="E3274" s="341"/>
      <c r="F3274" s="336" t="str">
        <f>IF(ISBLANK($D3274)," -",'Offeror_Product Profile'!$B$10)</f>
        <v xml:space="preserve"> -</v>
      </c>
      <c r="G3274" s="336" t="str">
        <f>IF(ISBLANK($D3274)," -",'Offeror_Product Profile'!$B$11)</f>
        <v xml:space="preserve"> -</v>
      </c>
      <c r="H3274" s="309" t="str">
        <f>IF(ISBLANK($D3274),"",'Offeror_Product Profile'!$B$9)</f>
        <v/>
      </c>
      <c r="I3274" s="342"/>
      <c r="J3274" s="310" t="str">
        <f>IF(ISBLANK($D3274),"",'CDM_Requirements '!$B$149)</f>
        <v/>
      </c>
      <c r="K3274" s="338" t="str">
        <f>IF(ISBLANK($D3274),"",'CDM_Requirements '!$B$150)</f>
        <v/>
      </c>
      <c r="L3274" s="338" t="str">
        <f>IF(ISBLANK($D3274),"",'CDM_Requirements '!$B$151)</f>
        <v/>
      </c>
      <c r="M3274" s="338" t="str">
        <f>IF(ISBLANK($D3274),"",'CDM_Requirements '!$B$152)</f>
        <v/>
      </c>
      <c r="N3274" s="338" t="str">
        <f>IF(ISBLANK($D3274),"",'CDM_Requirements '!$B$153)</f>
        <v/>
      </c>
      <c r="O3274" s="340"/>
      <c r="P3274" s="340"/>
      <c r="Q3274" s="343"/>
    </row>
    <row r="3275" spans="1:17" s="323" customFormat="1" ht="20.100000000000001" customHeight="1" x14ac:dyDescent="0.25">
      <c r="A3275" s="311"/>
      <c r="B3275" s="308" t="str">
        <f>IF(ISBLANK($D3275)," -",'Offeror_Product Profile'!$B$12)</f>
        <v xml:space="preserve"> -</v>
      </c>
      <c r="C3275" s="308" t="str">
        <f>IF(ISBLANK($D3275)," -",'Offeror_Product Profile'!$B$13)</f>
        <v xml:space="preserve"> -</v>
      </c>
      <c r="D3275" s="340"/>
      <c r="E3275" s="341"/>
      <c r="F3275" s="336" t="str">
        <f>IF(ISBLANK($D3275)," -",'Offeror_Product Profile'!$B$10)</f>
        <v xml:space="preserve"> -</v>
      </c>
      <c r="G3275" s="336" t="str">
        <f>IF(ISBLANK($D3275)," -",'Offeror_Product Profile'!$B$11)</f>
        <v xml:space="preserve"> -</v>
      </c>
      <c r="H3275" s="309" t="str">
        <f>IF(ISBLANK($D3275),"",'Offeror_Product Profile'!$B$9)</f>
        <v/>
      </c>
      <c r="I3275" s="342"/>
      <c r="J3275" s="310" t="str">
        <f>IF(ISBLANK($D3275),"",'CDM_Requirements '!$B$149)</f>
        <v/>
      </c>
      <c r="K3275" s="338" t="str">
        <f>IF(ISBLANK($D3275),"",'CDM_Requirements '!$B$150)</f>
        <v/>
      </c>
      <c r="L3275" s="338" t="str">
        <f>IF(ISBLANK($D3275),"",'CDM_Requirements '!$B$151)</f>
        <v/>
      </c>
      <c r="M3275" s="338" t="str">
        <f>IF(ISBLANK($D3275),"",'CDM_Requirements '!$B$152)</f>
        <v/>
      </c>
      <c r="N3275" s="338" t="str">
        <f>IF(ISBLANK($D3275),"",'CDM_Requirements '!$B$153)</f>
        <v/>
      </c>
      <c r="O3275" s="340"/>
      <c r="P3275" s="340"/>
      <c r="Q3275" s="343"/>
    </row>
    <row r="3276" spans="1:17" s="323" customFormat="1" ht="20.100000000000001" customHeight="1" x14ac:dyDescent="0.25">
      <c r="A3276" s="311"/>
      <c r="B3276" s="308" t="str">
        <f>IF(ISBLANK($D3276)," -",'Offeror_Product Profile'!$B$12)</f>
        <v xml:space="preserve"> -</v>
      </c>
      <c r="C3276" s="308" t="str">
        <f>IF(ISBLANK($D3276)," -",'Offeror_Product Profile'!$B$13)</f>
        <v xml:space="preserve"> -</v>
      </c>
      <c r="D3276" s="340"/>
      <c r="E3276" s="341"/>
      <c r="F3276" s="336" t="str">
        <f>IF(ISBLANK($D3276)," -",'Offeror_Product Profile'!$B$10)</f>
        <v xml:space="preserve"> -</v>
      </c>
      <c r="G3276" s="336" t="str">
        <f>IF(ISBLANK($D3276)," -",'Offeror_Product Profile'!$B$11)</f>
        <v xml:space="preserve"> -</v>
      </c>
      <c r="H3276" s="309" t="str">
        <f>IF(ISBLANK($D3276),"",'Offeror_Product Profile'!$B$9)</f>
        <v/>
      </c>
      <c r="I3276" s="342"/>
      <c r="J3276" s="310" t="str">
        <f>IF(ISBLANK($D3276),"",'CDM_Requirements '!$B$149)</f>
        <v/>
      </c>
      <c r="K3276" s="338" t="str">
        <f>IF(ISBLANK($D3276),"",'CDM_Requirements '!$B$150)</f>
        <v/>
      </c>
      <c r="L3276" s="338" t="str">
        <f>IF(ISBLANK($D3276),"",'CDM_Requirements '!$B$151)</f>
        <v/>
      </c>
      <c r="M3276" s="338" t="str">
        <f>IF(ISBLANK($D3276),"",'CDM_Requirements '!$B$152)</f>
        <v/>
      </c>
      <c r="N3276" s="338" t="str">
        <f>IF(ISBLANK($D3276),"",'CDM_Requirements '!$B$153)</f>
        <v/>
      </c>
      <c r="O3276" s="340"/>
      <c r="P3276" s="340"/>
      <c r="Q3276" s="343"/>
    </row>
    <row r="3277" spans="1:17" s="323" customFormat="1" ht="20.100000000000001" customHeight="1" x14ac:dyDescent="0.25">
      <c r="A3277" s="311"/>
      <c r="B3277" s="308" t="str">
        <f>IF(ISBLANK($D3277)," -",'Offeror_Product Profile'!$B$12)</f>
        <v xml:space="preserve"> -</v>
      </c>
      <c r="C3277" s="308" t="str">
        <f>IF(ISBLANK($D3277)," -",'Offeror_Product Profile'!$B$13)</f>
        <v xml:space="preserve"> -</v>
      </c>
      <c r="D3277" s="340"/>
      <c r="E3277" s="341"/>
      <c r="F3277" s="336" t="str">
        <f>IF(ISBLANK($D3277)," -",'Offeror_Product Profile'!$B$10)</f>
        <v xml:space="preserve"> -</v>
      </c>
      <c r="G3277" s="336" t="str">
        <f>IF(ISBLANK($D3277)," -",'Offeror_Product Profile'!$B$11)</f>
        <v xml:space="preserve"> -</v>
      </c>
      <c r="H3277" s="309" t="str">
        <f>IF(ISBLANK($D3277),"",'Offeror_Product Profile'!$B$9)</f>
        <v/>
      </c>
      <c r="I3277" s="342"/>
      <c r="J3277" s="310" t="str">
        <f>IF(ISBLANK($D3277),"",'CDM_Requirements '!$B$149)</f>
        <v/>
      </c>
      <c r="K3277" s="338" t="str">
        <f>IF(ISBLANK($D3277),"",'CDM_Requirements '!$B$150)</f>
        <v/>
      </c>
      <c r="L3277" s="338" t="str">
        <f>IF(ISBLANK($D3277),"",'CDM_Requirements '!$B$151)</f>
        <v/>
      </c>
      <c r="M3277" s="338" t="str">
        <f>IF(ISBLANK($D3277),"",'CDM_Requirements '!$B$152)</f>
        <v/>
      </c>
      <c r="N3277" s="338" t="str">
        <f>IF(ISBLANK($D3277),"",'CDM_Requirements '!$B$153)</f>
        <v/>
      </c>
      <c r="O3277" s="340"/>
      <c r="P3277" s="340"/>
      <c r="Q3277" s="343"/>
    </row>
    <row r="3278" spans="1:17" s="323" customFormat="1" ht="20.100000000000001" customHeight="1" x14ac:dyDescent="0.25">
      <c r="A3278" s="311"/>
      <c r="B3278" s="308" t="str">
        <f>IF(ISBLANK($D3278)," -",'Offeror_Product Profile'!$B$12)</f>
        <v xml:space="preserve"> -</v>
      </c>
      <c r="C3278" s="308" t="str">
        <f>IF(ISBLANK($D3278)," -",'Offeror_Product Profile'!$B$13)</f>
        <v xml:space="preserve"> -</v>
      </c>
      <c r="D3278" s="340"/>
      <c r="E3278" s="341"/>
      <c r="F3278" s="336" t="str">
        <f>IF(ISBLANK($D3278)," -",'Offeror_Product Profile'!$B$10)</f>
        <v xml:space="preserve"> -</v>
      </c>
      <c r="G3278" s="336" t="str">
        <f>IF(ISBLANK($D3278)," -",'Offeror_Product Profile'!$B$11)</f>
        <v xml:space="preserve"> -</v>
      </c>
      <c r="H3278" s="309" t="str">
        <f>IF(ISBLANK($D3278),"",'Offeror_Product Profile'!$B$9)</f>
        <v/>
      </c>
      <c r="I3278" s="342"/>
      <c r="J3278" s="310" t="str">
        <f>IF(ISBLANK($D3278),"",'CDM_Requirements '!$B$149)</f>
        <v/>
      </c>
      <c r="K3278" s="338" t="str">
        <f>IF(ISBLANK($D3278),"",'CDM_Requirements '!$B$150)</f>
        <v/>
      </c>
      <c r="L3278" s="338" t="str">
        <f>IF(ISBLANK($D3278),"",'CDM_Requirements '!$B$151)</f>
        <v/>
      </c>
      <c r="M3278" s="338" t="str">
        <f>IF(ISBLANK($D3278),"",'CDM_Requirements '!$B$152)</f>
        <v/>
      </c>
      <c r="N3278" s="338" t="str">
        <f>IF(ISBLANK($D3278),"",'CDM_Requirements '!$B$153)</f>
        <v/>
      </c>
      <c r="O3278" s="340"/>
      <c r="P3278" s="340"/>
      <c r="Q3278" s="343"/>
    </row>
    <row r="3279" spans="1:17" s="323" customFormat="1" ht="20.100000000000001" customHeight="1" x14ac:dyDescent="0.25">
      <c r="A3279" s="311"/>
      <c r="B3279" s="308" t="str">
        <f>IF(ISBLANK($D3279)," -",'Offeror_Product Profile'!$B$12)</f>
        <v xml:space="preserve"> -</v>
      </c>
      <c r="C3279" s="308" t="str">
        <f>IF(ISBLANK($D3279)," -",'Offeror_Product Profile'!$B$13)</f>
        <v xml:space="preserve"> -</v>
      </c>
      <c r="D3279" s="340"/>
      <c r="E3279" s="341"/>
      <c r="F3279" s="336" t="str">
        <f>IF(ISBLANK($D3279)," -",'Offeror_Product Profile'!$B$10)</f>
        <v xml:space="preserve"> -</v>
      </c>
      <c r="G3279" s="336" t="str">
        <f>IF(ISBLANK($D3279)," -",'Offeror_Product Profile'!$B$11)</f>
        <v xml:space="preserve"> -</v>
      </c>
      <c r="H3279" s="309" t="str">
        <f>IF(ISBLANK($D3279),"",'Offeror_Product Profile'!$B$9)</f>
        <v/>
      </c>
      <c r="I3279" s="342"/>
      <c r="J3279" s="310" t="str">
        <f>IF(ISBLANK($D3279),"",'CDM_Requirements '!$B$149)</f>
        <v/>
      </c>
      <c r="K3279" s="338" t="str">
        <f>IF(ISBLANK($D3279),"",'CDM_Requirements '!$B$150)</f>
        <v/>
      </c>
      <c r="L3279" s="338" t="str">
        <f>IF(ISBLANK($D3279),"",'CDM_Requirements '!$B$151)</f>
        <v/>
      </c>
      <c r="M3279" s="338" t="str">
        <f>IF(ISBLANK($D3279),"",'CDM_Requirements '!$B$152)</f>
        <v/>
      </c>
      <c r="N3279" s="338" t="str">
        <f>IF(ISBLANK($D3279),"",'CDM_Requirements '!$B$153)</f>
        <v/>
      </c>
      <c r="O3279" s="340"/>
      <c r="P3279" s="340"/>
      <c r="Q3279" s="343"/>
    </row>
    <row r="3280" spans="1:17" s="323" customFormat="1" ht="20.100000000000001" customHeight="1" x14ac:dyDescent="0.25">
      <c r="A3280" s="311"/>
      <c r="B3280" s="308" t="str">
        <f>IF(ISBLANK($D3280)," -",'Offeror_Product Profile'!$B$12)</f>
        <v xml:space="preserve"> -</v>
      </c>
      <c r="C3280" s="308" t="str">
        <f>IF(ISBLANK($D3280)," -",'Offeror_Product Profile'!$B$13)</f>
        <v xml:space="preserve"> -</v>
      </c>
      <c r="D3280" s="340"/>
      <c r="E3280" s="341"/>
      <c r="F3280" s="336" t="str">
        <f>IF(ISBLANK($D3280)," -",'Offeror_Product Profile'!$B$10)</f>
        <v xml:space="preserve"> -</v>
      </c>
      <c r="G3280" s="336" t="str">
        <f>IF(ISBLANK($D3280)," -",'Offeror_Product Profile'!$B$11)</f>
        <v xml:space="preserve"> -</v>
      </c>
      <c r="H3280" s="309" t="str">
        <f>IF(ISBLANK($D3280),"",'Offeror_Product Profile'!$B$9)</f>
        <v/>
      </c>
      <c r="I3280" s="342"/>
      <c r="J3280" s="310" t="str">
        <f>IF(ISBLANK($D3280),"",'CDM_Requirements '!$B$149)</f>
        <v/>
      </c>
      <c r="K3280" s="338" t="str">
        <f>IF(ISBLANK($D3280),"",'CDM_Requirements '!$B$150)</f>
        <v/>
      </c>
      <c r="L3280" s="338" t="str">
        <f>IF(ISBLANK($D3280),"",'CDM_Requirements '!$B$151)</f>
        <v/>
      </c>
      <c r="M3280" s="338" t="str">
        <f>IF(ISBLANK($D3280),"",'CDM_Requirements '!$B$152)</f>
        <v/>
      </c>
      <c r="N3280" s="338" t="str">
        <f>IF(ISBLANK($D3280),"",'CDM_Requirements '!$B$153)</f>
        <v/>
      </c>
      <c r="O3280" s="340"/>
      <c r="P3280" s="340"/>
      <c r="Q3280" s="343"/>
    </row>
    <row r="3281" spans="1:17" s="323" customFormat="1" ht="20.100000000000001" customHeight="1" x14ac:dyDescent="0.25">
      <c r="A3281" s="311"/>
      <c r="B3281" s="308" t="str">
        <f>IF(ISBLANK($D3281)," -",'Offeror_Product Profile'!$B$12)</f>
        <v xml:space="preserve"> -</v>
      </c>
      <c r="C3281" s="308" t="str">
        <f>IF(ISBLANK($D3281)," -",'Offeror_Product Profile'!$B$13)</f>
        <v xml:space="preserve"> -</v>
      </c>
      <c r="D3281" s="340"/>
      <c r="E3281" s="341"/>
      <c r="F3281" s="336" t="str">
        <f>IF(ISBLANK($D3281)," -",'Offeror_Product Profile'!$B$10)</f>
        <v xml:space="preserve"> -</v>
      </c>
      <c r="G3281" s="336" t="str">
        <f>IF(ISBLANK($D3281)," -",'Offeror_Product Profile'!$B$11)</f>
        <v xml:space="preserve"> -</v>
      </c>
      <c r="H3281" s="309" t="str">
        <f>IF(ISBLANK($D3281),"",'Offeror_Product Profile'!$B$9)</f>
        <v/>
      </c>
      <c r="I3281" s="342"/>
      <c r="J3281" s="310" t="str">
        <f>IF(ISBLANK($D3281),"",'CDM_Requirements '!$B$149)</f>
        <v/>
      </c>
      <c r="K3281" s="338" t="str">
        <f>IF(ISBLANK($D3281),"",'CDM_Requirements '!$B$150)</f>
        <v/>
      </c>
      <c r="L3281" s="338" t="str">
        <f>IF(ISBLANK($D3281),"",'CDM_Requirements '!$B$151)</f>
        <v/>
      </c>
      <c r="M3281" s="338" t="str">
        <f>IF(ISBLANK($D3281),"",'CDM_Requirements '!$B$152)</f>
        <v/>
      </c>
      <c r="N3281" s="338" t="str">
        <f>IF(ISBLANK($D3281),"",'CDM_Requirements '!$B$153)</f>
        <v/>
      </c>
      <c r="O3281" s="340"/>
      <c r="P3281" s="340"/>
      <c r="Q3281" s="343"/>
    </row>
    <row r="3282" spans="1:17" s="323" customFormat="1" ht="20.100000000000001" customHeight="1" x14ac:dyDescent="0.25">
      <c r="A3282" s="311"/>
      <c r="B3282" s="308" t="str">
        <f>IF(ISBLANK($D3282)," -",'Offeror_Product Profile'!$B$12)</f>
        <v xml:space="preserve"> -</v>
      </c>
      <c r="C3282" s="308" t="str">
        <f>IF(ISBLANK($D3282)," -",'Offeror_Product Profile'!$B$13)</f>
        <v xml:space="preserve"> -</v>
      </c>
      <c r="D3282" s="340"/>
      <c r="E3282" s="341"/>
      <c r="F3282" s="336" t="str">
        <f>IF(ISBLANK($D3282)," -",'Offeror_Product Profile'!$B$10)</f>
        <v xml:space="preserve"> -</v>
      </c>
      <c r="G3282" s="336" t="str">
        <f>IF(ISBLANK($D3282)," -",'Offeror_Product Profile'!$B$11)</f>
        <v xml:space="preserve"> -</v>
      </c>
      <c r="H3282" s="309" t="str">
        <f>IF(ISBLANK($D3282),"",'Offeror_Product Profile'!$B$9)</f>
        <v/>
      </c>
      <c r="I3282" s="342"/>
      <c r="J3282" s="310" t="str">
        <f>IF(ISBLANK($D3282),"",'CDM_Requirements '!$B$149)</f>
        <v/>
      </c>
      <c r="K3282" s="338" t="str">
        <f>IF(ISBLANK($D3282),"",'CDM_Requirements '!$B$150)</f>
        <v/>
      </c>
      <c r="L3282" s="338" t="str">
        <f>IF(ISBLANK($D3282),"",'CDM_Requirements '!$B$151)</f>
        <v/>
      </c>
      <c r="M3282" s="338" t="str">
        <f>IF(ISBLANK($D3282),"",'CDM_Requirements '!$B$152)</f>
        <v/>
      </c>
      <c r="N3282" s="338" t="str">
        <f>IF(ISBLANK($D3282),"",'CDM_Requirements '!$B$153)</f>
        <v/>
      </c>
      <c r="O3282" s="340"/>
      <c r="P3282" s="340"/>
      <c r="Q3282" s="343"/>
    </row>
    <row r="3283" spans="1:17" s="323" customFormat="1" ht="20.100000000000001" customHeight="1" x14ac:dyDescent="0.25">
      <c r="A3283" s="311"/>
      <c r="B3283" s="308" t="str">
        <f>IF(ISBLANK($D3283)," -",'Offeror_Product Profile'!$B$12)</f>
        <v xml:space="preserve"> -</v>
      </c>
      <c r="C3283" s="308" t="str">
        <f>IF(ISBLANK($D3283)," -",'Offeror_Product Profile'!$B$13)</f>
        <v xml:space="preserve"> -</v>
      </c>
      <c r="D3283" s="340"/>
      <c r="E3283" s="341"/>
      <c r="F3283" s="336" t="str">
        <f>IF(ISBLANK($D3283)," -",'Offeror_Product Profile'!$B$10)</f>
        <v xml:space="preserve"> -</v>
      </c>
      <c r="G3283" s="336" t="str">
        <f>IF(ISBLANK($D3283)," -",'Offeror_Product Profile'!$B$11)</f>
        <v xml:space="preserve"> -</v>
      </c>
      <c r="H3283" s="309" t="str">
        <f>IF(ISBLANK($D3283),"",'Offeror_Product Profile'!$B$9)</f>
        <v/>
      </c>
      <c r="I3283" s="342"/>
      <c r="J3283" s="310" t="str">
        <f>IF(ISBLANK($D3283),"",'CDM_Requirements '!$B$149)</f>
        <v/>
      </c>
      <c r="K3283" s="338" t="str">
        <f>IF(ISBLANK($D3283),"",'CDM_Requirements '!$B$150)</f>
        <v/>
      </c>
      <c r="L3283" s="338" t="str">
        <f>IF(ISBLANK($D3283),"",'CDM_Requirements '!$B$151)</f>
        <v/>
      </c>
      <c r="M3283" s="338" t="str">
        <f>IF(ISBLANK($D3283),"",'CDM_Requirements '!$B$152)</f>
        <v/>
      </c>
      <c r="N3283" s="338" t="str">
        <f>IF(ISBLANK($D3283),"",'CDM_Requirements '!$B$153)</f>
        <v/>
      </c>
      <c r="O3283" s="340"/>
      <c r="P3283" s="340"/>
      <c r="Q3283" s="343"/>
    </row>
    <row r="3284" spans="1:17" s="323" customFormat="1" ht="20.100000000000001" customHeight="1" x14ac:dyDescent="0.25">
      <c r="A3284" s="311"/>
      <c r="B3284" s="308" t="str">
        <f>IF(ISBLANK($D3284)," -",'Offeror_Product Profile'!$B$12)</f>
        <v xml:space="preserve"> -</v>
      </c>
      <c r="C3284" s="308" t="str">
        <f>IF(ISBLANK($D3284)," -",'Offeror_Product Profile'!$B$13)</f>
        <v xml:space="preserve"> -</v>
      </c>
      <c r="D3284" s="340"/>
      <c r="E3284" s="341"/>
      <c r="F3284" s="336" t="str">
        <f>IF(ISBLANK($D3284)," -",'Offeror_Product Profile'!$B$10)</f>
        <v xml:space="preserve"> -</v>
      </c>
      <c r="G3284" s="336" t="str">
        <f>IF(ISBLANK($D3284)," -",'Offeror_Product Profile'!$B$11)</f>
        <v xml:space="preserve"> -</v>
      </c>
      <c r="H3284" s="309" t="str">
        <f>IF(ISBLANK($D3284),"",'Offeror_Product Profile'!$B$9)</f>
        <v/>
      </c>
      <c r="I3284" s="342"/>
      <c r="J3284" s="310" t="str">
        <f>IF(ISBLANK($D3284),"",'CDM_Requirements '!$B$149)</f>
        <v/>
      </c>
      <c r="K3284" s="338" t="str">
        <f>IF(ISBLANK($D3284),"",'CDM_Requirements '!$B$150)</f>
        <v/>
      </c>
      <c r="L3284" s="338" t="str">
        <f>IF(ISBLANK($D3284),"",'CDM_Requirements '!$B$151)</f>
        <v/>
      </c>
      <c r="M3284" s="338" t="str">
        <f>IF(ISBLANK($D3284),"",'CDM_Requirements '!$B$152)</f>
        <v/>
      </c>
      <c r="N3284" s="338" t="str">
        <f>IF(ISBLANK($D3284),"",'CDM_Requirements '!$B$153)</f>
        <v/>
      </c>
      <c r="O3284" s="340"/>
      <c r="P3284" s="340"/>
      <c r="Q3284" s="343"/>
    </row>
    <row r="3285" spans="1:17" s="323" customFormat="1" ht="20.100000000000001" customHeight="1" x14ac:dyDescent="0.25">
      <c r="A3285" s="311"/>
      <c r="B3285" s="308" t="str">
        <f>IF(ISBLANK($D3285)," -",'Offeror_Product Profile'!$B$12)</f>
        <v xml:space="preserve"> -</v>
      </c>
      <c r="C3285" s="308" t="str">
        <f>IF(ISBLANK($D3285)," -",'Offeror_Product Profile'!$B$13)</f>
        <v xml:space="preserve"> -</v>
      </c>
      <c r="D3285" s="340"/>
      <c r="E3285" s="341"/>
      <c r="F3285" s="336" t="str">
        <f>IF(ISBLANK($D3285)," -",'Offeror_Product Profile'!$B$10)</f>
        <v xml:space="preserve"> -</v>
      </c>
      <c r="G3285" s="336" t="str">
        <f>IF(ISBLANK($D3285)," -",'Offeror_Product Profile'!$B$11)</f>
        <v xml:space="preserve"> -</v>
      </c>
      <c r="H3285" s="309" t="str">
        <f>IF(ISBLANK($D3285),"",'Offeror_Product Profile'!$B$9)</f>
        <v/>
      </c>
      <c r="I3285" s="342"/>
      <c r="J3285" s="310" t="str">
        <f>IF(ISBLANK($D3285),"",'CDM_Requirements '!$B$149)</f>
        <v/>
      </c>
      <c r="K3285" s="338" t="str">
        <f>IF(ISBLANK($D3285),"",'CDM_Requirements '!$B$150)</f>
        <v/>
      </c>
      <c r="L3285" s="338" t="str">
        <f>IF(ISBLANK($D3285),"",'CDM_Requirements '!$B$151)</f>
        <v/>
      </c>
      <c r="M3285" s="338" t="str">
        <f>IF(ISBLANK($D3285),"",'CDM_Requirements '!$B$152)</f>
        <v/>
      </c>
      <c r="N3285" s="338" t="str">
        <f>IF(ISBLANK($D3285),"",'CDM_Requirements '!$B$153)</f>
        <v/>
      </c>
      <c r="O3285" s="340"/>
      <c r="P3285" s="340"/>
      <c r="Q3285" s="343"/>
    </row>
    <row r="3286" spans="1:17" s="323" customFormat="1" ht="20.100000000000001" customHeight="1" x14ac:dyDescent="0.25">
      <c r="A3286" s="311"/>
      <c r="B3286" s="308" t="str">
        <f>IF(ISBLANK($D3286)," -",'Offeror_Product Profile'!$B$12)</f>
        <v xml:space="preserve"> -</v>
      </c>
      <c r="C3286" s="308" t="str">
        <f>IF(ISBLANK($D3286)," -",'Offeror_Product Profile'!$B$13)</f>
        <v xml:space="preserve"> -</v>
      </c>
      <c r="D3286" s="340"/>
      <c r="E3286" s="341"/>
      <c r="F3286" s="336" t="str">
        <f>IF(ISBLANK($D3286)," -",'Offeror_Product Profile'!$B$10)</f>
        <v xml:space="preserve"> -</v>
      </c>
      <c r="G3286" s="336" t="str">
        <f>IF(ISBLANK($D3286)," -",'Offeror_Product Profile'!$B$11)</f>
        <v xml:space="preserve"> -</v>
      </c>
      <c r="H3286" s="309" t="str">
        <f>IF(ISBLANK($D3286),"",'Offeror_Product Profile'!$B$9)</f>
        <v/>
      </c>
      <c r="I3286" s="342"/>
      <c r="J3286" s="310" t="str">
        <f>IF(ISBLANK($D3286),"",'CDM_Requirements '!$B$149)</f>
        <v/>
      </c>
      <c r="K3286" s="338" t="str">
        <f>IF(ISBLANK($D3286),"",'CDM_Requirements '!$B$150)</f>
        <v/>
      </c>
      <c r="L3286" s="338" t="str">
        <f>IF(ISBLANK($D3286),"",'CDM_Requirements '!$B$151)</f>
        <v/>
      </c>
      <c r="M3286" s="338" t="str">
        <f>IF(ISBLANK($D3286),"",'CDM_Requirements '!$B$152)</f>
        <v/>
      </c>
      <c r="N3286" s="338" t="str">
        <f>IF(ISBLANK($D3286),"",'CDM_Requirements '!$B$153)</f>
        <v/>
      </c>
      <c r="O3286" s="340"/>
      <c r="P3286" s="340"/>
      <c r="Q3286" s="343"/>
    </row>
    <row r="3287" spans="1:17" s="323" customFormat="1" ht="20.100000000000001" customHeight="1" x14ac:dyDescent="0.25">
      <c r="A3287" s="311"/>
      <c r="B3287" s="308" t="str">
        <f>IF(ISBLANK($D3287)," -",'Offeror_Product Profile'!$B$12)</f>
        <v xml:space="preserve"> -</v>
      </c>
      <c r="C3287" s="308" t="str">
        <f>IF(ISBLANK($D3287)," -",'Offeror_Product Profile'!$B$13)</f>
        <v xml:space="preserve"> -</v>
      </c>
      <c r="D3287" s="340"/>
      <c r="E3287" s="341"/>
      <c r="F3287" s="336" t="str">
        <f>IF(ISBLANK($D3287)," -",'Offeror_Product Profile'!$B$10)</f>
        <v xml:space="preserve"> -</v>
      </c>
      <c r="G3287" s="336" t="str">
        <f>IF(ISBLANK($D3287)," -",'Offeror_Product Profile'!$B$11)</f>
        <v xml:space="preserve"> -</v>
      </c>
      <c r="H3287" s="309" t="str">
        <f>IF(ISBLANK($D3287),"",'Offeror_Product Profile'!$B$9)</f>
        <v/>
      </c>
      <c r="I3287" s="342"/>
      <c r="J3287" s="310" t="str">
        <f>IF(ISBLANK($D3287),"",'CDM_Requirements '!$B$149)</f>
        <v/>
      </c>
      <c r="K3287" s="338" t="str">
        <f>IF(ISBLANK($D3287),"",'CDM_Requirements '!$B$150)</f>
        <v/>
      </c>
      <c r="L3287" s="338" t="str">
        <f>IF(ISBLANK($D3287),"",'CDM_Requirements '!$B$151)</f>
        <v/>
      </c>
      <c r="M3287" s="338" t="str">
        <f>IF(ISBLANK($D3287),"",'CDM_Requirements '!$B$152)</f>
        <v/>
      </c>
      <c r="N3287" s="338" t="str">
        <f>IF(ISBLANK($D3287),"",'CDM_Requirements '!$B$153)</f>
        <v/>
      </c>
      <c r="O3287" s="340"/>
      <c r="P3287" s="340"/>
      <c r="Q3287" s="343"/>
    </row>
    <row r="3288" spans="1:17" s="323" customFormat="1" ht="20.100000000000001" customHeight="1" x14ac:dyDescent="0.25">
      <c r="A3288" s="311"/>
      <c r="B3288" s="308" t="str">
        <f>IF(ISBLANK($D3288)," -",'Offeror_Product Profile'!$B$12)</f>
        <v xml:space="preserve"> -</v>
      </c>
      <c r="C3288" s="308" t="str">
        <f>IF(ISBLANK($D3288)," -",'Offeror_Product Profile'!$B$13)</f>
        <v xml:space="preserve"> -</v>
      </c>
      <c r="D3288" s="340"/>
      <c r="E3288" s="341"/>
      <c r="F3288" s="336" t="str">
        <f>IF(ISBLANK($D3288)," -",'Offeror_Product Profile'!$B$10)</f>
        <v xml:space="preserve"> -</v>
      </c>
      <c r="G3288" s="336" t="str">
        <f>IF(ISBLANK($D3288)," -",'Offeror_Product Profile'!$B$11)</f>
        <v xml:space="preserve"> -</v>
      </c>
      <c r="H3288" s="309" t="str">
        <f>IF(ISBLANK($D3288),"",'Offeror_Product Profile'!$B$9)</f>
        <v/>
      </c>
      <c r="I3288" s="342"/>
      <c r="J3288" s="310" t="str">
        <f>IF(ISBLANK($D3288),"",'CDM_Requirements '!$B$149)</f>
        <v/>
      </c>
      <c r="K3288" s="338" t="str">
        <f>IF(ISBLANK($D3288),"",'CDM_Requirements '!$B$150)</f>
        <v/>
      </c>
      <c r="L3288" s="338" t="str">
        <f>IF(ISBLANK($D3288),"",'CDM_Requirements '!$B$151)</f>
        <v/>
      </c>
      <c r="M3288" s="338" t="str">
        <f>IF(ISBLANK($D3288),"",'CDM_Requirements '!$B$152)</f>
        <v/>
      </c>
      <c r="N3288" s="338" t="str">
        <f>IF(ISBLANK($D3288),"",'CDM_Requirements '!$B$153)</f>
        <v/>
      </c>
      <c r="O3288" s="340"/>
      <c r="P3288" s="340"/>
      <c r="Q3288" s="343"/>
    </row>
    <row r="3289" spans="1:17" s="323" customFormat="1" ht="20.100000000000001" customHeight="1" x14ac:dyDescent="0.25">
      <c r="A3289" s="311"/>
      <c r="B3289" s="308" t="str">
        <f>IF(ISBLANK($D3289)," -",'Offeror_Product Profile'!$B$12)</f>
        <v xml:space="preserve"> -</v>
      </c>
      <c r="C3289" s="308" t="str">
        <f>IF(ISBLANK($D3289)," -",'Offeror_Product Profile'!$B$13)</f>
        <v xml:space="preserve"> -</v>
      </c>
      <c r="D3289" s="340"/>
      <c r="E3289" s="341"/>
      <c r="F3289" s="336" t="str">
        <f>IF(ISBLANK($D3289)," -",'Offeror_Product Profile'!$B$10)</f>
        <v xml:space="preserve"> -</v>
      </c>
      <c r="G3289" s="336" t="str">
        <f>IF(ISBLANK($D3289)," -",'Offeror_Product Profile'!$B$11)</f>
        <v xml:space="preserve"> -</v>
      </c>
      <c r="H3289" s="309" t="str">
        <f>IF(ISBLANK($D3289),"",'Offeror_Product Profile'!$B$9)</f>
        <v/>
      </c>
      <c r="I3289" s="342"/>
      <c r="J3289" s="310" t="str">
        <f>IF(ISBLANK($D3289),"",'CDM_Requirements '!$B$149)</f>
        <v/>
      </c>
      <c r="K3289" s="338" t="str">
        <f>IF(ISBLANK($D3289),"",'CDM_Requirements '!$B$150)</f>
        <v/>
      </c>
      <c r="L3289" s="338" t="str">
        <f>IF(ISBLANK($D3289),"",'CDM_Requirements '!$B$151)</f>
        <v/>
      </c>
      <c r="M3289" s="338" t="str">
        <f>IF(ISBLANK($D3289),"",'CDM_Requirements '!$B$152)</f>
        <v/>
      </c>
      <c r="N3289" s="338" t="str">
        <f>IF(ISBLANK($D3289),"",'CDM_Requirements '!$B$153)</f>
        <v/>
      </c>
      <c r="O3289" s="340"/>
      <c r="P3289" s="340"/>
      <c r="Q3289" s="343"/>
    </row>
    <row r="3290" spans="1:17" s="323" customFormat="1" ht="20.100000000000001" customHeight="1" x14ac:dyDescent="0.25">
      <c r="A3290" s="311"/>
      <c r="B3290" s="308" t="str">
        <f>IF(ISBLANK($D3290)," -",'Offeror_Product Profile'!$B$12)</f>
        <v xml:space="preserve"> -</v>
      </c>
      <c r="C3290" s="308" t="str">
        <f>IF(ISBLANK($D3290)," -",'Offeror_Product Profile'!$B$13)</f>
        <v xml:space="preserve"> -</v>
      </c>
      <c r="D3290" s="340"/>
      <c r="E3290" s="341"/>
      <c r="F3290" s="336" t="str">
        <f>IF(ISBLANK($D3290)," -",'Offeror_Product Profile'!$B$10)</f>
        <v xml:space="preserve"> -</v>
      </c>
      <c r="G3290" s="336" t="str">
        <f>IF(ISBLANK($D3290)," -",'Offeror_Product Profile'!$B$11)</f>
        <v xml:space="preserve"> -</v>
      </c>
      <c r="H3290" s="309" t="str">
        <f>IF(ISBLANK($D3290),"",'Offeror_Product Profile'!$B$9)</f>
        <v/>
      </c>
      <c r="I3290" s="342"/>
      <c r="J3290" s="310" t="str">
        <f>IF(ISBLANK($D3290),"",'CDM_Requirements '!$B$149)</f>
        <v/>
      </c>
      <c r="K3290" s="338" t="str">
        <f>IF(ISBLANK($D3290),"",'CDM_Requirements '!$B$150)</f>
        <v/>
      </c>
      <c r="L3290" s="338" t="str">
        <f>IF(ISBLANK($D3290),"",'CDM_Requirements '!$B$151)</f>
        <v/>
      </c>
      <c r="M3290" s="338" t="str">
        <f>IF(ISBLANK($D3290),"",'CDM_Requirements '!$B$152)</f>
        <v/>
      </c>
      <c r="N3290" s="338" t="str">
        <f>IF(ISBLANK($D3290),"",'CDM_Requirements '!$B$153)</f>
        <v/>
      </c>
      <c r="O3290" s="340"/>
      <c r="P3290" s="340"/>
      <c r="Q3290" s="343"/>
    </row>
    <row r="3291" spans="1:17" s="323" customFormat="1" ht="20.100000000000001" customHeight="1" x14ac:dyDescent="0.25">
      <c r="A3291" s="311"/>
      <c r="B3291" s="308" t="str">
        <f>IF(ISBLANK($D3291)," -",'Offeror_Product Profile'!$B$12)</f>
        <v xml:space="preserve"> -</v>
      </c>
      <c r="C3291" s="308" t="str">
        <f>IF(ISBLANK($D3291)," -",'Offeror_Product Profile'!$B$13)</f>
        <v xml:space="preserve"> -</v>
      </c>
      <c r="D3291" s="340"/>
      <c r="E3291" s="341"/>
      <c r="F3291" s="336" t="str">
        <f>IF(ISBLANK($D3291)," -",'Offeror_Product Profile'!$B$10)</f>
        <v xml:space="preserve"> -</v>
      </c>
      <c r="G3291" s="336" t="str">
        <f>IF(ISBLANK($D3291)," -",'Offeror_Product Profile'!$B$11)</f>
        <v xml:space="preserve"> -</v>
      </c>
      <c r="H3291" s="309" t="str">
        <f>IF(ISBLANK($D3291),"",'Offeror_Product Profile'!$B$9)</f>
        <v/>
      </c>
      <c r="I3291" s="342"/>
      <c r="J3291" s="310" t="str">
        <f>IF(ISBLANK($D3291),"",'CDM_Requirements '!$B$149)</f>
        <v/>
      </c>
      <c r="K3291" s="338" t="str">
        <f>IF(ISBLANK($D3291),"",'CDM_Requirements '!$B$150)</f>
        <v/>
      </c>
      <c r="L3291" s="338" t="str">
        <f>IF(ISBLANK($D3291),"",'CDM_Requirements '!$B$151)</f>
        <v/>
      </c>
      <c r="M3291" s="338" t="str">
        <f>IF(ISBLANK($D3291),"",'CDM_Requirements '!$B$152)</f>
        <v/>
      </c>
      <c r="N3291" s="338" t="str">
        <f>IF(ISBLANK($D3291),"",'CDM_Requirements '!$B$153)</f>
        <v/>
      </c>
      <c r="O3291" s="340"/>
      <c r="P3291" s="340"/>
      <c r="Q3291" s="343"/>
    </row>
    <row r="3292" spans="1:17" s="323" customFormat="1" ht="20.100000000000001" customHeight="1" x14ac:dyDescent="0.25">
      <c r="A3292" s="311"/>
      <c r="B3292" s="308" t="str">
        <f>IF(ISBLANK($D3292)," -",'Offeror_Product Profile'!$B$12)</f>
        <v xml:space="preserve"> -</v>
      </c>
      <c r="C3292" s="308" t="str">
        <f>IF(ISBLANK($D3292)," -",'Offeror_Product Profile'!$B$13)</f>
        <v xml:space="preserve"> -</v>
      </c>
      <c r="D3292" s="340"/>
      <c r="E3292" s="341"/>
      <c r="F3292" s="336" t="str">
        <f>IF(ISBLANK($D3292)," -",'Offeror_Product Profile'!$B$10)</f>
        <v xml:space="preserve"> -</v>
      </c>
      <c r="G3292" s="336" t="str">
        <f>IF(ISBLANK($D3292)," -",'Offeror_Product Profile'!$B$11)</f>
        <v xml:space="preserve"> -</v>
      </c>
      <c r="H3292" s="309" t="str">
        <f>IF(ISBLANK($D3292),"",'Offeror_Product Profile'!$B$9)</f>
        <v/>
      </c>
      <c r="I3292" s="342"/>
      <c r="J3292" s="310" t="str">
        <f>IF(ISBLANK($D3292),"",'CDM_Requirements '!$B$149)</f>
        <v/>
      </c>
      <c r="K3292" s="338" t="str">
        <f>IF(ISBLANK($D3292),"",'CDM_Requirements '!$B$150)</f>
        <v/>
      </c>
      <c r="L3292" s="338" t="str">
        <f>IF(ISBLANK($D3292),"",'CDM_Requirements '!$B$151)</f>
        <v/>
      </c>
      <c r="M3292" s="338" t="str">
        <f>IF(ISBLANK($D3292),"",'CDM_Requirements '!$B$152)</f>
        <v/>
      </c>
      <c r="N3292" s="338" t="str">
        <f>IF(ISBLANK($D3292),"",'CDM_Requirements '!$B$153)</f>
        <v/>
      </c>
      <c r="O3292" s="340"/>
      <c r="P3292" s="340"/>
      <c r="Q3292" s="343"/>
    </row>
    <row r="3293" spans="1:17" s="323" customFormat="1" ht="20.100000000000001" customHeight="1" x14ac:dyDescent="0.25">
      <c r="A3293" s="311"/>
      <c r="B3293" s="308" t="str">
        <f>IF(ISBLANK($D3293)," -",'Offeror_Product Profile'!$B$12)</f>
        <v xml:space="preserve"> -</v>
      </c>
      <c r="C3293" s="308" t="str">
        <f>IF(ISBLANK($D3293)," -",'Offeror_Product Profile'!$B$13)</f>
        <v xml:space="preserve"> -</v>
      </c>
      <c r="D3293" s="340"/>
      <c r="E3293" s="341"/>
      <c r="F3293" s="336" t="str">
        <f>IF(ISBLANK($D3293)," -",'Offeror_Product Profile'!$B$10)</f>
        <v xml:space="preserve"> -</v>
      </c>
      <c r="G3293" s="336" t="str">
        <f>IF(ISBLANK($D3293)," -",'Offeror_Product Profile'!$B$11)</f>
        <v xml:space="preserve"> -</v>
      </c>
      <c r="H3293" s="309" t="str">
        <f>IF(ISBLANK($D3293),"",'Offeror_Product Profile'!$B$9)</f>
        <v/>
      </c>
      <c r="I3293" s="342"/>
      <c r="J3293" s="310" t="str">
        <f>IF(ISBLANK($D3293),"",'CDM_Requirements '!$B$149)</f>
        <v/>
      </c>
      <c r="K3293" s="338" t="str">
        <f>IF(ISBLANK($D3293),"",'CDM_Requirements '!$B$150)</f>
        <v/>
      </c>
      <c r="L3293" s="338" t="str">
        <f>IF(ISBLANK($D3293),"",'CDM_Requirements '!$B$151)</f>
        <v/>
      </c>
      <c r="M3293" s="338" t="str">
        <f>IF(ISBLANK($D3293),"",'CDM_Requirements '!$B$152)</f>
        <v/>
      </c>
      <c r="N3293" s="338" t="str">
        <f>IF(ISBLANK($D3293),"",'CDM_Requirements '!$B$153)</f>
        <v/>
      </c>
      <c r="O3293" s="340"/>
      <c r="P3293" s="340"/>
      <c r="Q3293" s="343"/>
    </row>
    <row r="3294" spans="1:17" s="323" customFormat="1" ht="20.100000000000001" customHeight="1" x14ac:dyDescent="0.25">
      <c r="A3294" s="311"/>
      <c r="B3294" s="308" t="str">
        <f>IF(ISBLANK($D3294)," -",'Offeror_Product Profile'!$B$12)</f>
        <v xml:space="preserve"> -</v>
      </c>
      <c r="C3294" s="308" t="str">
        <f>IF(ISBLANK($D3294)," -",'Offeror_Product Profile'!$B$13)</f>
        <v xml:space="preserve"> -</v>
      </c>
      <c r="D3294" s="340"/>
      <c r="E3294" s="341"/>
      <c r="F3294" s="336" t="str">
        <f>IF(ISBLANK($D3294)," -",'Offeror_Product Profile'!$B$10)</f>
        <v xml:space="preserve"> -</v>
      </c>
      <c r="G3294" s="336" t="str">
        <f>IF(ISBLANK($D3294)," -",'Offeror_Product Profile'!$B$11)</f>
        <v xml:space="preserve"> -</v>
      </c>
      <c r="H3294" s="309" t="str">
        <f>IF(ISBLANK($D3294),"",'Offeror_Product Profile'!$B$9)</f>
        <v/>
      </c>
      <c r="I3294" s="342"/>
      <c r="J3294" s="310" t="str">
        <f>IF(ISBLANK($D3294),"",'CDM_Requirements '!$B$149)</f>
        <v/>
      </c>
      <c r="K3294" s="338" t="str">
        <f>IF(ISBLANK($D3294),"",'CDM_Requirements '!$B$150)</f>
        <v/>
      </c>
      <c r="L3294" s="338" t="str">
        <f>IF(ISBLANK($D3294),"",'CDM_Requirements '!$B$151)</f>
        <v/>
      </c>
      <c r="M3294" s="338" t="str">
        <f>IF(ISBLANK($D3294),"",'CDM_Requirements '!$B$152)</f>
        <v/>
      </c>
      <c r="N3294" s="338" t="str">
        <f>IF(ISBLANK($D3294),"",'CDM_Requirements '!$B$153)</f>
        <v/>
      </c>
      <c r="O3294" s="340"/>
      <c r="P3294" s="340"/>
      <c r="Q3294" s="343"/>
    </row>
    <row r="3295" spans="1:17" s="323" customFormat="1" ht="20.100000000000001" customHeight="1" x14ac:dyDescent="0.25">
      <c r="A3295" s="311"/>
      <c r="B3295" s="308" t="str">
        <f>IF(ISBLANK($D3295)," -",'Offeror_Product Profile'!$B$12)</f>
        <v xml:space="preserve"> -</v>
      </c>
      <c r="C3295" s="308" t="str">
        <f>IF(ISBLANK($D3295)," -",'Offeror_Product Profile'!$B$13)</f>
        <v xml:space="preserve"> -</v>
      </c>
      <c r="D3295" s="340"/>
      <c r="E3295" s="341"/>
      <c r="F3295" s="336" t="str">
        <f>IF(ISBLANK($D3295)," -",'Offeror_Product Profile'!$B$10)</f>
        <v xml:space="preserve"> -</v>
      </c>
      <c r="G3295" s="336" t="str">
        <f>IF(ISBLANK($D3295)," -",'Offeror_Product Profile'!$B$11)</f>
        <v xml:space="preserve"> -</v>
      </c>
      <c r="H3295" s="309" t="str">
        <f>IF(ISBLANK($D3295),"",'Offeror_Product Profile'!$B$9)</f>
        <v/>
      </c>
      <c r="I3295" s="342"/>
      <c r="J3295" s="310" t="str">
        <f>IF(ISBLANK($D3295),"",'CDM_Requirements '!$B$149)</f>
        <v/>
      </c>
      <c r="K3295" s="338" t="str">
        <f>IF(ISBLANK($D3295),"",'CDM_Requirements '!$B$150)</f>
        <v/>
      </c>
      <c r="L3295" s="338" t="str">
        <f>IF(ISBLANK($D3295),"",'CDM_Requirements '!$B$151)</f>
        <v/>
      </c>
      <c r="M3295" s="338" t="str">
        <f>IF(ISBLANK($D3295),"",'CDM_Requirements '!$B$152)</f>
        <v/>
      </c>
      <c r="N3295" s="338" t="str">
        <f>IF(ISBLANK($D3295),"",'CDM_Requirements '!$B$153)</f>
        <v/>
      </c>
      <c r="O3295" s="340"/>
      <c r="P3295" s="340"/>
      <c r="Q3295" s="343"/>
    </row>
    <row r="3296" spans="1:17" s="323" customFormat="1" ht="20.100000000000001" customHeight="1" x14ac:dyDescent="0.25">
      <c r="A3296" s="311"/>
      <c r="B3296" s="308" t="str">
        <f>IF(ISBLANK($D3296)," -",'Offeror_Product Profile'!$B$12)</f>
        <v xml:space="preserve"> -</v>
      </c>
      <c r="C3296" s="308" t="str">
        <f>IF(ISBLANK($D3296)," -",'Offeror_Product Profile'!$B$13)</f>
        <v xml:space="preserve"> -</v>
      </c>
      <c r="D3296" s="340"/>
      <c r="E3296" s="341"/>
      <c r="F3296" s="336" t="str">
        <f>IF(ISBLANK($D3296)," -",'Offeror_Product Profile'!$B$10)</f>
        <v xml:space="preserve"> -</v>
      </c>
      <c r="G3296" s="336" t="str">
        <f>IF(ISBLANK($D3296)," -",'Offeror_Product Profile'!$B$11)</f>
        <v xml:space="preserve"> -</v>
      </c>
      <c r="H3296" s="309" t="str">
        <f>IF(ISBLANK($D3296),"",'Offeror_Product Profile'!$B$9)</f>
        <v/>
      </c>
      <c r="I3296" s="342"/>
      <c r="J3296" s="310" t="str">
        <f>IF(ISBLANK($D3296),"",'CDM_Requirements '!$B$149)</f>
        <v/>
      </c>
      <c r="K3296" s="338" t="str">
        <f>IF(ISBLANK($D3296),"",'CDM_Requirements '!$B$150)</f>
        <v/>
      </c>
      <c r="L3296" s="338" t="str">
        <f>IF(ISBLANK($D3296),"",'CDM_Requirements '!$B$151)</f>
        <v/>
      </c>
      <c r="M3296" s="338" t="str">
        <f>IF(ISBLANK($D3296),"",'CDM_Requirements '!$B$152)</f>
        <v/>
      </c>
      <c r="N3296" s="338" t="str">
        <f>IF(ISBLANK($D3296),"",'CDM_Requirements '!$B$153)</f>
        <v/>
      </c>
      <c r="O3296" s="340"/>
      <c r="P3296" s="340"/>
      <c r="Q3296" s="343"/>
    </row>
    <row r="3297" spans="1:17" s="323" customFormat="1" ht="20.100000000000001" customHeight="1" x14ac:dyDescent="0.25">
      <c r="A3297" s="311"/>
      <c r="B3297" s="308" t="str">
        <f>IF(ISBLANK($D3297)," -",'Offeror_Product Profile'!$B$12)</f>
        <v xml:space="preserve"> -</v>
      </c>
      <c r="C3297" s="308" t="str">
        <f>IF(ISBLANK($D3297)," -",'Offeror_Product Profile'!$B$13)</f>
        <v xml:space="preserve"> -</v>
      </c>
      <c r="D3297" s="340"/>
      <c r="E3297" s="341"/>
      <c r="F3297" s="336" t="str">
        <f>IF(ISBLANK($D3297)," -",'Offeror_Product Profile'!$B$10)</f>
        <v xml:space="preserve"> -</v>
      </c>
      <c r="G3297" s="336" t="str">
        <f>IF(ISBLANK($D3297)," -",'Offeror_Product Profile'!$B$11)</f>
        <v xml:space="preserve"> -</v>
      </c>
      <c r="H3297" s="309" t="str">
        <f>IF(ISBLANK($D3297),"",'Offeror_Product Profile'!$B$9)</f>
        <v/>
      </c>
      <c r="I3297" s="342"/>
      <c r="J3297" s="310" t="str">
        <f>IF(ISBLANK($D3297),"",'CDM_Requirements '!$B$149)</f>
        <v/>
      </c>
      <c r="K3297" s="338" t="str">
        <f>IF(ISBLANK($D3297),"",'CDM_Requirements '!$B$150)</f>
        <v/>
      </c>
      <c r="L3297" s="338" t="str">
        <f>IF(ISBLANK($D3297),"",'CDM_Requirements '!$B$151)</f>
        <v/>
      </c>
      <c r="M3297" s="338" t="str">
        <f>IF(ISBLANK($D3297),"",'CDM_Requirements '!$B$152)</f>
        <v/>
      </c>
      <c r="N3297" s="338" t="str">
        <f>IF(ISBLANK($D3297),"",'CDM_Requirements '!$B$153)</f>
        <v/>
      </c>
      <c r="O3297" s="340"/>
      <c r="P3297" s="340"/>
      <c r="Q3297" s="343"/>
    </row>
    <row r="3298" spans="1:17" s="323" customFormat="1" ht="20.100000000000001" customHeight="1" x14ac:dyDescent="0.25">
      <c r="A3298" s="311"/>
      <c r="B3298" s="308" t="str">
        <f>IF(ISBLANK($D3298)," -",'Offeror_Product Profile'!$B$12)</f>
        <v xml:space="preserve"> -</v>
      </c>
      <c r="C3298" s="308" t="str">
        <f>IF(ISBLANK($D3298)," -",'Offeror_Product Profile'!$B$13)</f>
        <v xml:space="preserve"> -</v>
      </c>
      <c r="D3298" s="340"/>
      <c r="E3298" s="341"/>
      <c r="F3298" s="336" t="str">
        <f>IF(ISBLANK($D3298)," -",'Offeror_Product Profile'!$B$10)</f>
        <v xml:space="preserve"> -</v>
      </c>
      <c r="G3298" s="336" t="str">
        <f>IF(ISBLANK($D3298)," -",'Offeror_Product Profile'!$B$11)</f>
        <v xml:space="preserve"> -</v>
      </c>
      <c r="H3298" s="309" t="str">
        <f>IF(ISBLANK($D3298),"",'Offeror_Product Profile'!$B$9)</f>
        <v/>
      </c>
      <c r="I3298" s="342"/>
      <c r="J3298" s="310" t="str">
        <f>IF(ISBLANK($D3298),"",'CDM_Requirements '!$B$149)</f>
        <v/>
      </c>
      <c r="K3298" s="338" t="str">
        <f>IF(ISBLANK($D3298),"",'CDM_Requirements '!$B$150)</f>
        <v/>
      </c>
      <c r="L3298" s="338" t="str">
        <f>IF(ISBLANK($D3298),"",'CDM_Requirements '!$B$151)</f>
        <v/>
      </c>
      <c r="M3298" s="338" t="str">
        <f>IF(ISBLANK($D3298),"",'CDM_Requirements '!$B$152)</f>
        <v/>
      </c>
      <c r="N3298" s="338" t="str">
        <f>IF(ISBLANK($D3298),"",'CDM_Requirements '!$B$153)</f>
        <v/>
      </c>
      <c r="O3298" s="340"/>
      <c r="P3298" s="340"/>
      <c r="Q3298" s="343"/>
    </row>
    <row r="3299" spans="1:17" s="323" customFormat="1" ht="20.100000000000001" customHeight="1" x14ac:dyDescent="0.25">
      <c r="A3299" s="311"/>
      <c r="B3299" s="308" t="str">
        <f>IF(ISBLANK($D3299)," -",'Offeror_Product Profile'!$B$12)</f>
        <v xml:space="preserve"> -</v>
      </c>
      <c r="C3299" s="308" t="str">
        <f>IF(ISBLANK($D3299)," -",'Offeror_Product Profile'!$B$13)</f>
        <v xml:space="preserve"> -</v>
      </c>
      <c r="D3299" s="340"/>
      <c r="E3299" s="341"/>
      <c r="F3299" s="336" t="str">
        <f>IF(ISBLANK($D3299)," -",'Offeror_Product Profile'!$B$10)</f>
        <v xml:space="preserve"> -</v>
      </c>
      <c r="G3299" s="336" t="str">
        <f>IF(ISBLANK($D3299)," -",'Offeror_Product Profile'!$B$11)</f>
        <v xml:space="preserve"> -</v>
      </c>
      <c r="H3299" s="309" t="str">
        <f>IF(ISBLANK($D3299),"",'Offeror_Product Profile'!$B$9)</f>
        <v/>
      </c>
      <c r="I3299" s="342"/>
      <c r="J3299" s="310" t="str">
        <f>IF(ISBLANK($D3299),"",'CDM_Requirements '!$B$149)</f>
        <v/>
      </c>
      <c r="K3299" s="338" t="str">
        <f>IF(ISBLANK($D3299),"",'CDM_Requirements '!$B$150)</f>
        <v/>
      </c>
      <c r="L3299" s="338" t="str">
        <f>IF(ISBLANK($D3299),"",'CDM_Requirements '!$B$151)</f>
        <v/>
      </c>
      <c r="M3299" s="338" t="str">
        <f>IF(ISBLANK($D3299),"",'CDM_Requirements '!$B$152)</f>
        <v/>
      </c>
      <c r="N3299" s="338" t="str">
        <f>IF(ISBLANK($D3299),"",'CDM_Requirements '!$B$153)</f>
        <v/>
      </c>
      <c r="O3299" s="340"/>
      <c r="P3299" s="340"/>
      <c r="Q3299" s="343"/>
    </row>
    <row r="3300" spans="1:17" s="323" customFormat="1" ht="20.100000000000001" customHeight="1" x14ac:dyDescent="0.25">
      <c r="A3300" s="311"/>
      <c r="B3300" s="308" t="str">
        <f>IF(ISBLANK($D3300)," -",'Offeror_Product Profile'!$B$12)</f>
        <v xml:space="preserve"> -</v>
      </c>
      <c r="C3300" s="308" t="str">
        <f>IF(ISBLANK($D3300)," -",'Offeror_Product Profile'!$B$13)</f>
        <v xml:space="preserve"> -</v>
      </c>
      <c r="D3300" s="340"/>
      <c r="E3300" s="341"/>
      <c r="F3300" s="336" t="str">
        <f>IF(ISBLANK($D3300)," -",'Offeror_Product Profile'!$B$10)</f>
        <v xml:space="preserve"> -</v>
      </c>
      <c r="G3300" s="336" t="str">
        <f>IF(ISBLANK($D3300)," -",'Offeror_Product Profile'!$B$11)</f>
        <v xml:space="preserve"> -</v>
      </c>
      <c r="H3300" s="309" t="str">
        <f>IF(ISBLANK($D3300),"",'Offeror_Product Profile'!$B$9)</f>
        <v/>
      </c>
      <c r="I3300" s="342"/>
      <c r="J3300" s="310" t="str">
        <f>IF(ISBLANK($D3300),"",'CDM_Requirements '!$B$149)</f>
        <v/>
      </c>
      <c r="K3300" s="338" t="str">
        <f>IF(ISBLANK($D3300),"",'CDM_Requirements '!$B$150)</f>
        <v/>
      </c>
      <c r="L3300" s="338" t="str">
        <f>IF(ISBLANK($D3300),"",'CDM_Requirements '!$B$151)</f>
        <v/>
      </c>
      <c r="M3300" s="338" t="str">
        <f>IF(ISBLANK($D3300),"",'CDM_Requirements '!$B$152)</f>
        <v/>
      </c>
      <c r="N3300" s="338" t="str">
        <f>IF(ISBLANK($D3300),"",'CDM_Requirements '!$B$153)</f>
        <v/>
      </c>
      <c r="O3300" s="340"/>
      <c r="P3300" s="340"/>
      <c r="Q3300" s="343"/>
    </row>
    <row r="3301" spans="1:17" s="323" customFormat="1" ht="20.100000000000001" customHeight="1" x14ac:dyDescent="0.25">
      <c r="A3301" s="311"/>
      <c r="B3301" s="308" t="str">
        <f>IF(ISBLANK($D3301)," -",'Offeror_Product Profile'!$B$12)</f>
        <v xml:space="preserve"> -</v>
      </c>
      <c r="C3301" s="308" t="str">
        <f>IF(ISBLANK($D3301)," -",'Offeror_Product Profile'!$B$13)</f>
        <v xml:space="preserve"> -</v>
      </c>
      <c r="D3301" s="340"/>
      <c r="E3301" s="341"/>
      <c r="F3301" s="336" t="str">
        <f>IF(ISBLANK($D3301)," -",'Offeror_Product Profile'!$B$10)</f>
        <v xml:space="preserve"> -</v>
      </c>
      <c r="G3301" s="336" t="str">
        <f>IF(ISBLANK($D3301)," -",'Offeror_Product Profile'!$B$11)</f>
        <v xml:space="preserve"> -</v>
      </c>
      <c r="H3301" s="309" t="str">
        <f>IF(ISBLANK($D3301),"",'Offeror_Product Profile'!$B$9)</f>
        <v/>
      </c>
      <c r="I3301" s="342"/>
      <c r="J3301" s="310" t="str">
        <f>IF(ISBLANK($D3301),"",'CDM_Requirements '!$B$149)</f>
        <v/>
      </c>
      <c r="K3301" s="338" t="str">
        <f>IF(ISBLANK($D3301),"",'CDM_Requirements '!$B$150)</f>
        <v/>
      </c>
      <c r="L3301" s="338" t="str">
        <f>IF(ISBLANK($D3301),"",'CDM_Requirements '!$B$151)</f>
        <v/>
      </c>
      <c r="M3301" s="338" t="str">
        <f>IF(ISBLANK($D3301),"",'CDM_Requirements '!$B$152)</f>
        <v/>
      </c>
      <c r="N3301" s="338" t="str">
        <f>IF(ISBLANK($D3301),"",'CDM_Requirements '!$B$153)</f>
        <v/>
      </c>
      <c r="O3301" s="340"/>
      <c r="P3301" s="340"/>
      <c r="Q3301" s="343"/>
    </row>
    <row r="3302" spans="1:17" s="323" customFormat="1" ht="20.100000000000001" customHeight="1" x14ac:dyDescent="0.25">
      <c r="A3302" s="311"/>
      <c r="B3302" s="308" t="str">
        <f>IF(ISBLANK($D3302)," -",'Offeror_Product Profile'!$B$12)</f>
        <v xml:space="preserve"> -</v>
      </c>
      <c r="C3302" s="308" t="str">
        <f>IF(ISBLANK($D3302)," -",'Offeror_Product Profile'!$B$13)</f>
        <v xml:space="preserve"> -</v>
      </c>
      <c r="D3302" s="340"/>
      <c r="E3302" s="341"/>
      <c r="F3302" s="336" t="str">
        <f>IF(ISBLANK($D3302)," -",'Offeror_Product Profile'!$B$10)</f>
        <v xml:space="preserve"> -</v>
      </c>
      <c r="G3302" s="336" t="str">
        <f>IF(ISBLANK($D3302)," -",'Offeror_Product Profile'!$B$11)</f>
        <v xml:space="preserve"> -</v>
      </c>
      <c r="H3302" s="309" t="str">
        <f>IF(ISBLANK($D3302),"",'Offeror_Product Profile'!$B$9)</f>
        <v/>
      </c>
      <c r="I3302" s="342"/>
      <c r="J3302" s="310" t="str">
        <f>IF(ISBLANK($D3302),"",'CDM_Requirements '!$B$149)</f>
        <v/>
      </c>
      <c r="K3302" s="338" t="str">
        <f>IF(ISBLANK($D3302),"",'CDM_Requirements '!$B$150)</f>
        <v/>
      </c>
      <c r="L3302" s="338" t="str">
        <f>IF(ISBLANK($D3302),"",'CDM_Requirements '!$B$151)</f>
        <v/>
      </c>
      <c r="M3302" s="338" t="str">
        <f>IF(ISBLANK($D3302),"",'CDM_Requirements '!$B$152)</f>
        <v/>
      </c>
      <c r="N3302" s="338" t="str">
        <f>IF(ISBLANK($D3302),"",'CDM_Requirements '!$B$153)</f>
        <v/>
      </c>
      <c r="O3302" s="340"/>
      <c r="P3302" s="340"/>
      <c r="Q3302" s="343"/>
    </row>
    <row r="3303" spans="1:17" s="323" customFormat="1" ht="20.100000000000001" customHeight="1" x14ac:dyDescent="0.25">
      <c r="A3303" s="311"/>
      <c r="B3303" s="308" t="str">
        <f>IF(ISBLANK($D3303)," -",'Offeror_Product Profile'!$B$12)</f>
        <v xml:space="preserve"> -</v>
      </c>
      <c r="C3303" s="308" t="str">
        <f>IF(ISBLANK($D3303)," -",'Offeror_Product Profile'!$B$13)</f>
        <v xml:space="preserve"> -</v>
      </c>
      <c r="D3303" s="340"/>
      <c r="E3303" s="341"/>
      <c r="F3303" s="336" t="str">
        <f>IF(ISBLANK($D3303)," -",'Offeror_Product Profile'!$B$10)</f>
        <v xml:space="preserve"> -</v>
      </c>
      <c r="G3303" s="336" t="str">
        <f>IF(ISBLANK($D3303)," -",'Offeror_Product Profile'!$B$11)</f>
        <v xml:space="preserve"> -</v>
      </c>
      <c r="H3303" s="309" t="str">
        <f>IF(ISBLANK($D3303),"",'Offeror_Product Profile'!$B$9)</f>
        <v/>
      </c>
      <c r="I3303" s="342"/>
      <c r="J3303" s="310" t="str">
        <f>IF(ISBLANK($D3303),"",'CDM_Requirements '!$B$149)</f>
        <v/>
      </c>
      <c r="K3303" s="338" t="str">
        <f>IF(ISBLANK($D3303),"",'CDM_Requirements '!$B$150)</f>
        <v/>
      </c>
      <c r="L3303" s="338" t="str">
        <f>IF(ISBLANK($D3303),"",'CDM_Requirements '!$B$151)</f>
        <v/>
      </c>
      <c r="M3303" s="338" t="str">
        <f>IF(ISBLANK($D3303),"",'CDM_Requirements '!$B$152)</f>
        <v/>
      </c>
      <c r="N3303" s="338" t="str">
        <f>IF(ISBLANK($D3303),"",'CDM_Requirements '!$B$153)</f>
        <v/>
      </c>
      <c r="O3303" s="340"/>
      <c r="P3303" s="340"/>
      <c r="Q3303" s="343"/>
    </row>
    <row r="3304" spans="1:17" s="323" customFormat="1" ht="20.100000000000001" customHeight="1" x14ac:dyDescent="0.25">
      <c r="A3304" s="311"/>
      <c r="B3304" s="308" t="str">
        <f>IF(ISBLANK($D3304)," -",'Offeror_Product Profile'!$B$12)</f>
        <v xml:space="preserve"> -</v>
      </c>
      <c r="C3304" s="308" t="str">
        <f>IF(ISBLANK($D3304)," -",'Offeror_Product Profile'!$B$13)</f>
        <v xml:space="preserve"> -</v>
      </c>
      <c r="D3304" s="340"/>
      <c r="E3304" s="341"/>
      <c r="F3304" s="336" t="str">
        <f>IF(ISBLANK($D3304)," -",'Offeror_Product Profile'!$B$10)</f>
        <v xml:space="preserve"> -</v>
      </c>
      <c r="G3304" s="336" t="str">
        <f>IF(ISBLANK($D3304)," -",'Offeror_Product Profile'!$B$11)</f>
        <v xml:space="preserve"> -</v>
      </c>
      <c r="H3304" s="309" t="str">
        <f>IF(ISBLANK($D3304),"",'Offeror_Product Profile'!$B$9)</f>
        <v/>
      </c>
      <c r="I3304" s="342"/>
      <c r="J3304" s="310" t="str">
        <f>IF(ISBLANK($D3304),"",'CDM_Requirements '!$B$149)</f>
        <v/>
      </c>
      <c r="K3304" s="338" t="str">
        <f>IF(ISBLANK($D3304),"",'CDM_Requirements '!$B$150)</f>
        <v/>
      </c>
      <c r="L3304" s="338" t="str">
        <f>IF(ISBLANK($D3304),"",'CDM_Requirements '!$B$151)</f>
        <v/>
      </c>
      <c r="M3304" s="338" t="str">
        <f>IF(ISBLANK($D3304),"",'CDM_Requirements '!$B$152)</f>
        <v/>
      </c>
      <c r="N3304" s="338" t="str">
        <f>IF(ISBLANK($D3304),"",'CDM_Requirements '!$B$153)</f>
        <v/>
      </c>
      <c r="O3304" s="340"/>
      <c r="P3304" s="340"/>
      <c r="Q3304" s="343"/>
    </row>
    <row r="3305" spans="1:17" s="323" customFormat="1" ht="20.100000000000001" customHeight="1" x14ac:dyDescent="0.25">
      <c r="A3305" s="311"/>
      <c r="B3305" s="308" t="str">
        <f>IF(ISBLANK($D3305)," -",'Offeror_Product Profile'!$B$12)</f>
        <v xml:space="preserve"> -</v>
      </c>
      <c r="C3305" s="308" t="str">
        <f>IF(ISBLANK($D3305)," -",'Offeror_Product Profile'!$B$13)</f>
        <v xml:space="preserve"> -</v>
      </c>
      <c r="D3305" s="340"/>
      <c r="E3305" s="341"/>
      <c r="F3305" s="336" t="str">
        <f>IF(ISBLANK($D3305)," -",'Offeror_Product Profile'!$B$10)</f>
        <v xml:space="preserve"> -</v>
      </c>
      <c r="G3305" s="336" t="str">
        <f>IF(ISBLANK($D3305)," -",'Offeror_Product Profile'!$B$11)</f>
        <v xml:space="preserve"> -</v>
      </c>
      <c r="H3305" s="309" t="str">
        <f>IF(ISBLANK($D3305),"",'Offeror_Product Profile'!$B$9)</f>
        <v/>
      </c>
      <c r="I3305" s="342"/>
      <c r="J3305" s="310" t="str">
        <f>IF(ISBLANK($D3305),"",'CDM_Requirements '!$B$149)</f>
        <v/>
      </c>
      <c r="K3305" s="338" t="str">
        <f>IF(ISBLANK($D3305),"",'CDM_Requirements '!$B$150)</f>
        <v/>
      </c>
      <c r="L3305" s="338" t="str">
        <f>IF(ISBLANK($D3305),"",'CDM_Requirements '!$B$151)</f>
        <v/>
      </c>
      <c r="M3305" s="338" t="str">
        <f>IF(ISBLANK($D3305),"",'CDM_Requirements '!$B$152)</f>
        <v/>
      </c>
      <c r="N3305" s="338" t="str">
        <f>IF(ISBLANK($D3305),"",'CDM_Requirements '!$B$153)</f>
        <v/>
      </c>
      <c r="O3305" s="340"/>
      <c r="P3305" s="340"/>
      <c r="Q3305" s="343"/>
    </row>
    <row r="3306" spans="1:17" s="323" customFormat="1" ht="20.100000000000001" customHeight="1" x14ac:dyDescent="0.25">
      <c r="A3306" s="311"/>
      <c r="B3306" s="308" t="str">
        <f>IF(ISBLANK($D3306)," -",'Offeror_Product Profile'!$B$12)</f>
        <v xml:space="preserve"> -</v>
      </c>
      <c r="C3306" s="308" t="str">
        <f>IF(ISBLANK($D3306)," -",'Offeror_Product Profile'!$B$13)</f>
        <v xml:space="preserve"> -</v>
      </c>
      <c r="D3306" s="340"/>
      <c r="E3306" s="341"/>
      <c r="F3306" s="336" t="str">
        <f>IF(ISBLANK($D3306)," -",'Offeror_Product Profile'!$B$10)</f>
        <v xml:space="preserve"> -</v>
      </c>
      <c r="G3306" s="336" t="str">
        <f>IF(ISBLANK($D3306)," -",'Offeror_Product Profile'!$B$11)</f>
        <v xml:space="preserve"> -</v>
      </c>
      <c r="H3306" s="309" t="str">
        <f>IF(ISBLANK($D3306),"",'Offeror_Product Profile'!$B$9)</f>
        <v/>
      </c>
      <c r="I3306" s="342"/>
      <c r="J3306" s="310" t="str">
        <f>IF(ISBLANK($D3306),"",'CDM_Requirements '!$B$149)</f>
        <v/>
      </c>
      <c r="K3306" s="338" t="str">
        <f>IF(ISBLANK($D3306),"",'CDM_Requirements '!$B$150)</f>
        <v/>
      </c>
      <c r="L3306" s="338" t="str">
        <f>IF(ISBLANK($D3306),"",'CDM_Requirements '!$B$151)</f>
        <v/>
      </c>
      <c r="M3306" s="338" t="str">
        <f>IF(ISBLANK($D3306),"",'CDM_Requirements '!$B$152)</f>
        <v/>
      </c>
      <c r="N3306" s="338" t="str">
        <f>IF(ISBLANK($D3306),"",'CDM_Requirements '!$B$153)</f>
        <v/>
      </c>
      <c r="O3306" s="340"/>
      <c r="P3306" s="340"/>
      <c r="Q3306" s="343"/>
    </row>
    <row r="3307" spans="1:17" s="323" customFormat="1" ht="20.100000000000001" customHeight="1" x14ac:dyDescent="0.25">
      <c r="A3307" s="311"/>
      <c r="B3307" s="308" t="str">
        <f>IF(ISBLANK($D3307)," -",'Offeror_Product Profile'!$B$12)</f>
        <v xml:space="preserve"> -</v>
      </c>
      <c r="C3307" s="308" t="str">
        <f>IF(ISBLANK($D3307)," -",'Offeror_Product Profile'!$B$13)</f>
        <v xml:space="preserve"> -</v>
      </c>
      <c r="D3307" s="340"/>
      <c r="E3307" s="341"/>
      <c r="F3307" s="336" t="str">
        <f>IF(ISBLANK($D3307)," -",'Offeror_Product Profile'!$B$10)</f>
        <v xml:space="preserve"> -</v>
      </c>
      <c r="G3307" s="336" t="str">
        <f>IF(ISBLANK($D3307)," -",'Offeror_Product Profile'!$B$11)</f>
        <v xml:space="preserve"> -</v>
      </c>
      <c r="H3307" s="309" t="str">
        <f>IF(ISBLANK($D3307),"",'Offeror_Product Profile'!$B$9)</f>
        <v/>
      </c>
      <c r="I3307" s="342"/>
      <c r="J3307" s="310" t="str">
        <f>IF(ISBLANK($D3307),"",'CDM_Requirements '!$B$149)</f>
        <v/>
      </c>
      <c r="K3307" s="338" t="str">
        <f>IF(ISBLANK($D3307),"",'CDM_Requirements '!$B$150)</f>
        <v/>
      </c>
      <c r="L3307" s="338" t="str">
        <f>IF(ISBLANK($D3307),"",'CDM_Requirements '!$B$151)</f>
        <v/>
      </c>
      <c r="M3307" s="338" t="str">
        <f>IF(ISBLANK($D3307),"",'CDM_Requirements '!$B$152)</f>
        <v/>
      </c>
      <c r="N3307" s="338" t="str">
        <f>IF(ISBLANK($D3307),"",'CDM_Requirements '!$B$153)</f>
        <v/>
      </c>
      <c r="O3307" s="340"/>
      <c r="P3307" s="340"/>
      <c r="Q3307" s="343"/>
    </row>
    <row r="3308" spans="1:17" s="323" customFormat="1" ht="20.100000000000001" customHeight="1" x14ac:dyDescent="0.25">
      <c r="A3308" s="311"/>
      <c r="B3308" s="308" t="str">
        <f>IF(ISBLANK($D3308)," -",'Offeror_Product Profile'!$B$12)</f>
        <v xml:space="preserve"> -</v>
      </c>
      <c r="C3308" s="308" t="str">
        <f>IF(ISBLANK($D3308)," -",'Offeror_Product Profile'!$B$13)</f>
        <v xml:space="preserve"> -</v>
      </c>
      <c r="D3308" s="340"/>
      <c r="E3308" s="341"/>
      <c r="F3308" s="336" t="str">
        <f>IF(ISBLANK($D3308)," -",'Offeror_Product Profile'!$B$10)</f>
        <v xml:space="preserve"> -</v>
      </c>
      <c r="G3308" s="336" t="str">
        <f>IF(ISBLANK($D3308)," -",'Offeror_Product Profile'!$B$11)</f>
        <v xml:space="preserve"> -</v>
      </c>
      <c r="H3308" s="309" t="str">
        <f>IF(ISBLANK($D3308),"",'Offeror_Product Profile'!$B$9)</f>
        <v/>
      </c>
      <c r="I3308" s="342"/>
      <c r="J3308" s="310" t="str">
        <f>IF(ISBLANK($D3308),"",'CDM_Requirements '!$B$149)</f>
        <v/>
      </c>
      <c r="K3308" s="338" t="str">
        <f>IF(ISBLANK($D3308),"",'CDM_Requirements '!$B$150)</f>
        <v/>
      </c>
      <c r="L3308" s="338" t="str">
        <f>IF(ISBLANK($D3308),"",'CDM_Requirements '!$B$151)</f>
        <v/>
      </c>
      <c r="M3308" s="338" t="str">
        <f>IF(ISBLANK($D3308),"",'CDM_Requirements '!$B$152)</f>
        <v/>
      </c>
      <c r="N3308" s="338" t="str">
        <f>IF(ISBLANK($D3308),"",'CDM_Requirements '!$B$153)</f>
        <v/>
      </c>
      <c r="O3308" s="340"/>
      <c r="P3308" s="340"/>
      <c r="Q3308" s="343"/>
    </row>
    <row r="3309" spans="1:17" s="323" customFormat="1" ht="20.100000000000001" customHeight="1" x14ac:dyDescent="0.25">
      <c r="A3309" s="311"/>
      <c r="B3309" s="308" t="str">
        <f>IF(ISBLANK($D3309)," -",'Offeror_Product Profile'!$B$12)</f>
        <v xml:space="preserve"> -</v>
      </c>
      <c r="C3309" s="308" t="str">
        <f>IF(ISBLANK($D3309)," -",'Offeror_Product Profile'!$B$13)</f>
        <v xml:space="preserve"> -</v>
      </c>
      <c r="D3309" s="340"/>
      <c r="E3309" s="341"/>
      <c r="F3309" s="336" t="str">
        <f>IF(ISBLANK($D3309)," -",'Offeror_Product Profile'!$B$10)</f>
        <v xml:space="preserve"> -</v>
      </c>
      <c r="G3309" s="336" t="str">
        <f>IF(ISBLANK($D3309)," -",'Offeror_Product Profile'!$B$11)</f>
        <v xml:space="preserve"> -</v>
      </c>
      <c r="H3309" s="309" t="str">
        <f>IF(ISBLANK($D3309),"",'Offeror_Product Profile'!$B$9)</f>
        <v/>
      </c>
      <c r="I3309" s="342"/>
      <c r="J3309" s="310" t="str">
        <f>IF(ISBLANK($D3309),"",'CDM_Requirements '!$B$149)</f>
        <v/>
      </c>
      <c r="K3309" s="338" t="str">
        <f>IF(ISBLANK($D3309),"",'CDM_Requirements '!$B$150)</f>
        <v/>
      </c>
      <c r="L3309" s="338" t="str">
        <f>IF(ISBLANK($D3309),"",'CDM_Requirements '!$B$151)</f>
        <v/>
      </c>
      <c r="M3309" s="338" t="str">
        <f>IF(ISBLANK($D3309),"",'CDM_Requirements '!$B$152)</f>
        <v/>
      </c>
      <c r="N3309" s="338" t="str">
        <f>IF(ISBLANK($D3309),"",'CDM_Requirements '!$B$153)</f>
        <v/>
      </c>
      <c r="O3309" s="340"/>
      <c r="P3309" s="340"/>
      <c r="Q3309" s="343"/>
    </row>
    <row r="3310" spans="1:17" s="323" customFormat="1" ht="20.100000000000001" customHeight="1" x14ac:dyDescent="0.25">
      <c r="A3310" s="311"/>
      <c r="B3310" s="308" t="str">
        <f>IF(ISBLANK($D3310)," -",'Offeror_Product Profile'!$B$12)</f>
        <v xml:space="preserve"> -</v>
      </c>
      <c r="C3310" s="308" t="str">
        <f>IF(ISBLANK($D3310)," -",'Offeror_Product Profile'!$B$13)</f>
        <v xml:space="preserve"> -</v>
      </c>
      <c r="D3310" s="340"/>
      <c r="E3310" s="341"/>
      <c r="F3310" s="336" t="str">
        <f>IF(ISBLANK($D3310)," -",'Offeror_Product Profile'!$B$10)</f>
        <v xml:space="preserve"> -</v>
      </c>
      <c r="G3310" s="336" t="str">
        <f>IF(ISBLANK($D3310)," -",'Offeror_Product Profile'!$B$11)</f>
        <v xml:space="preserve"> -</v>
      </c>
      <c r="H3310" s="309" t="str">
        <f>IF(ISBLANK($D3310),"",'Offeror_Product Profile'!$B$9)</f>
        <v/>
      </c>
      <c r="I3310" s="342"/>
      <c r="J3310" s="310" t="str">
        <f>IF(ISBLANK($D3310),"",'CDM_Requirements '!$B$149)</f>
        <v/>
      </c>
      <c r="K3310" s="338" t="str">
        <f>IF(ISBLANK($D3310),"",'CDM_Requirements '!$B$150)</f>
        <v/>
      </c>
      <c r="L3310" s="338" t="str">
        <f>IF(ISBLANK($D3310),"",'CDM_Requirements '!$B$151)</f>
        <v/>
      </c>
      <c r="M3310" s="338" t="str">
        <f>IF(ISBLANK($D3310),"",'CDM_Requirements '!$B$152)</f>
        <v/>
      </c>
      <c r="N3310" s="338" t="str">
        <f>IF(ISBLANK($D3310),"",'CDM_Requirements '!$B$153)</f>
        <v/>
      </c>
      <c r="O3310" s="340"/>
      <c r="P3310" s="340"/>
      <c r="Q3310" s="343"/>
    </row>
    <row r="3311" spans="1:17" s="323" customFormat="1" ht="20.100000000000001" customHeight="1" x14ac:dyDescent="0.25">
      <c r="A3311" s="311"/>
      <c r="B3311" s="308" t="str">
        <f>IF(ISBLANK($D3311)," -",'Offeror_Product Profile'!$B$12)</f>
        <v xml:space="preserve"> -</v>
      </c>
      <c r="C3311" s="308" t="str">
        <f>IF(ISBLANK($D3311)," -",'Offeror_Product Profile'!$B$13)</f>
        <v xml:space="preserve"> -</v>
      </c>
      <c r="D3311" s="340"/>
      <c r="E3311" s="341"/>
      <c r="F3311" s="336" t="str">
        <f>IF(ISBLANK($D3311)," -",'Offeror_Product Profile'!$B$10)</f>
        <v xml:space="preserve"> -</v>
      </c>
      <c r="G3311" s="336" t="str">
        <f>IF(ISBLANK($D3311)," -",'Offeror_Product Profile'!$B$11)</f>
        <v xml:space="preserve"> -</v>
      </c>
      <c r="H3311" s="309" t="str">
        <f>IF(ISBLANK($D3311),"",'Offeror_Product Profile'!$B$9)</f>
        <v/>
      </c>
      <c r="I3311" s="342"/>
      <c r="J3311" s="310" t="str">
        <f>IF(ISBLANK($D3311),"",'CDM_Requirements '!$B$149)</f>
        <v/>
      </c>
      <c r="K3311" s="338" t="str">
        <f>IF(ISBLANK($D3311),"",'CDM_Requirements '!$B$150)</f>
        <v/>
      </c>
      <c r="L3311" s="338" t="str">
        <f>IF(ISBLANK($D3311),"",'CDM_Requirements '!$B$151)</f>
        <v/>
      </c>
      <c r="M3311" s="338" t="str">
        <f>IF(ISBLANK($D3311),"",'CDM_Requirements '!$B$152)</f>
        <v/>
      </c>
      <c r="N3311" s="338" t="str">
        <f>IF(ISBLANK($D3311),"",'CDM_Requirements '!$B$153)</f>
        <v/>
      </c>
      <c r="O3311" s="340"/>
      <c r="P3311" s="340"/>
      <c r="Q3311" s="343"/>
    </row>
    <row r="3312" spans="1:17" s="323" customFormat="1" ht="20.100000000000001" customHeight="1" x14ac:dyDescent="0.25">
      <c r="A3312" s="311"/>
      <c r="B3312" s="308" t="str">
        <f>IF(ISBLANK($D3312)," -",'Offeror_Product Profile'!$B$12)</f>
        <v xml:space="preserve"> -</v>
      </c>
      <c r="C3312" s="308" t="str">
        <f>IF(ISBLANK($D3312)," -",'Offeror_Product Profile'!$B$13)</f>
        <v xml:space="preserve"> -</v>
      </c>
      <c r="D3312" s="340"/>
      <c r="E3312" s="341"/>
      <c r="F3312" s="336" t="str">
        <f>IF(ISBLANK($D3312)," -",'Offeror_Product Profile'!$B$10)</f>
        <v xml:space="preserve"> -</v>
      </c>
      <c r="G3312" s="336" t="str">
        <f>IF(ISBLANK($D3312)," -",'Offeror_Product Profile'!$B$11)</f>
        <v xml:space="preserve"> -</v>
      </c>
      <c r="H3312" s="309" t="str">
        <f>IF(ISBLANK($D3312),"",'Offeror_Product Profile'!$B$9)</f>
        <v/>
      </c>
      <c r="I3312" s="342"/>
      <c r="J3312" s="310" t="str">
        <f>IF(ISBLANK($D3312),"",'CDM_Requirements '!$B$149)</f>
        <v/>
      </c>
      <c r="K3312" s="338" t="str">
        <f>IF(ISBLANK($D3312),"",'CDM_Requirements '!$B$150)</f>
        <v/>
      </c>
      <c r="L3312" s="338" t="str">
        <f>IF(ISBLANK($D3312),"",'CDM_Requirements '!$B$151)</f>
        <v/>
      </c>
      <c r="M3312" s="338" t="str">
        <f>IF(ISBLANK($D3312),"",'CDM_Requirements '!$B$152)</f>
        <v/>
      </c>
      <c r="N3312" s="338" t="str">
        <f>IF(ISBLANK($D3312),"",'CDM_Requirements '!$B$153)</f>
        <v/>
      </c>
      <c r="O3312" s="340"/>
      <c r="P3312" s="340"/>
      <c r="Q3312" s="343"/>
    </row>
    <row r="3313" spans="1:17" s="323" customFormat="1" ht="20.100000000000001" customHeight="1" x14ac:dyDescent="0.25">
      <c r="A3313" s="311"/>
      <c r="B3313" s="308" t="str">
        <f>IF(ISBLANK($D3313)," -",'Offeror_Product Profile'!$B$12)</f>
        <v xml:space="preserve"> -</v>
      </c>
      <c r="C3313" s="308" t="str">
        <f>IF(ISBLANK($D3313)," -",'Offeror_Product Profile'!$B$13)</f>
        <v xml:space="preserve"> -</v>
      </c>
      <c r="D3313" s="340"/>
      <c r="E3313" s="341"/>
      <c r="F3313" s="336" t="str">
        <f>IF(ISBLANK($D3313)," -",'Offeror_Product Profile'!$B$10)</f>
        <v xml:space="preserve"> -</v>
      </c>
      <c r="G3313" s="336" t="str">
        <f>IF(ISBLANK($D3313)," -",'Offeror_Product Profile'!$B$11)</f>
        <v xml:space="preserve"> -</v>
      </c>
      <c r="H3313" s="309" t="str">
        <f>IF(ISBLANK($D3313),"",'Offeror_Product Profile'!$B$9)</f>
        <v/>
      </c>
      <c r="I3313" s="342"/>
      <c r="J3313" s="310" t="str">
        <f>IF(ISBLANK($D3313),"",'CDM_Requirements '!$B$149)</f>
        <v/>
      </c>
      <c r="K3313" s="338" t="str">
        <f>IF(ISBLANK($D3313),"",'CDM_Requirements '!$B$150)</f>
        <v/>
      </c>
      <c r="L3313" s="338" t="str">
        <f>IF(ISBLANK($D3313),"",'CDM_Requirements '!$B$151)</f>
        <v/>
      </c>
      <c r="M3313" s="338" t="str">
        <f>IF(ISBLANK($D3313),"",'CDM_Requirements '!$B$152)</f>
        <v/>
      </c>
      <c r="N3313" s="338" t="str">
        <f>IF(ISBLANK($D3313),"",'CDM_Requirements '!$B$153)</f>
        <v/>
      </c>
      <c r="O3313" s="340"/>
      <c r="P3313" s="340"/>
      <c r="Q3313" s="343"/>
    </row>
    <row r="3314" spans="1:17" s="323" customFormat="1" ht="20.100000000000001" customHeight="1" x14ac:dyDescent="0.25">
      <c r="A3314" s="311"/>
      <c r="B3314" s="308" t="str">
        <f>IF(ISBLANK($D3314)," -",'Offeror_Product Profile'!$B$12)</f>
        <v xml:space="preserve"> -</v>
      </c>
      <c r="C3314" s="308" t="str">
        <f>IF(ISBLANK($D3314)," -",'Offeror_Product Profile'!$B$13)</f>
        <v xml:space="preserve"> -</v>
      </c>
      <c r="D3314" s="340"/>
      <c r="E3314" s="341"/>
      <c r="F3314" s="336" t="str">
        <f>IF(ISBLANK($D3314)," -",'Offeror_Product Profile'!$B$10)</f>
        <v xml:space="preserve"> -</v>
      </c>
      <c r="G3314" s="336" t="str">
        <f>IF(ISBLANK($D3314)," -",'Offeror_Product Profile'!$B$11)</f>
        <v xml:space="preserve"> -</v>
      </c>
      <c r="H3314" s="309" t="str">
        <f>IF(ISBLANK($D3314),"",'Offeror_Product Profile'!$B$9)</f>
        <v/>
      </c>
      <c r="I3314" s="342"/>
      <c r="J3314" s="310" t="str">
        <f>IF(ISBLANK($D3314),"",'CDM_Requirements '!$B$149)</f>
        <v/>
      </c>
      <c r="K3314" s="338" t="str">
        <f>IF(ISBLANK($D3314),"",'CDM_Requirements '!$B$150)</f>
        <v/>
      </c>
      <c r="L3314" s="338" t="str">
        <f>IF(ISBLANK($D3314),"",'CDM_Requirements '!$B$151)</f>
        <v/>
      </c>
      <c r="M3314" s="338" t="str">
        <f>IF(ISBLANK($D3314),"",'CDM_Requirements '!$B$152)</f>
        <v/>
      </c>
      <c r="N3314" s="338" t="str">
        <f>IF(ISBLANK($D3314),"",'CDM_Requirements '!$B$153)</f>
        <v/>
      </c>
      <c r="O3314" s="340"/>
      <c r="P3314" s="340"/>
      <c r="Q3314" s="343"/>
    </row>
    <row r="3315" spans="1:17" s="323" customFormat="1" ht="20.100000000000001" customHeight="1" x14ac:dyDescent="0.25">
      <c r="A3315" s="311"/>
      <c r="B3315" s="308" t="str">
        <f>IF(ISBLANK($D3315)," -",'Offeror_Product Profile'!$B$12)</f>
        <v xml:space="preserve"> -</v>
      </c>
      <c r="C3315" s="308" t="str">
        <f>IF(ISBLANK($D3315)," -",'Offeror_Product Profile'!$B$13)</f>
        <v xml:space="preserve"> -</v>
      </c>
      <c r="D3315" s="340"/>
      <c r="E3315" s="341"/>
      <c r="F3315" s="336" t="str">
        <f>IF(ISBLANK($D3315)," -",'Offeror_Product Profile'!$B$10)</f>
        <v xml:space="preserve"> -</v>
      </c>
      <c r="G3315" s="336" t="str">
        <f>IF(ISBLANK($D3315)," -",'Offeror_Product Profile'!$B$11)</f>
        <v xml:space="preserve"> -</v>
      </c>
      <c r="H3315" s="309" t="str">
        <f>IF(ISBLANK($D3315),"",'Offeror_Product Profile'!$B$9)</f>
        <v/>
      </c>
      <c r="I3315" s="342"/>
      <c r="J3315" s="310" t="str">
        <f>IF(ISBLANK($D3315),"",'CDM_Requirements '!$B$149)</f>
        <v/>
      </c>
      <c r="K3315" s="338" t="str">
        <f>IF(ISBLANK($D3315),"",'CDM_Requirements '!$B$150)</f>
        <v/>
      </c>
      <c r="L3315" s="338" t="str">
        <f>IF(ISBLANK($D3315),"",'CDM_Requirements '!$B$151)</f>
        <v/>
      </c>
      <c r="M3315" s="338" t="str">
        <f>IF(ISBLANK($D3315),"",'CDM_Requirements '!$B$152)</f>
        <v/>
      </c>
      <c r="N3315" s="338" t="str">
        <f>IF(ISBLANK($D3315),"",'CDM_Requirements '!$B$153)</f>
        <v/>
      </c>
      <c r="O3315" s="340"/>
      <c r="P3315" s="340"/>
      <c r="Q3315" s="343"/>
    </row>
    <row r="3316" spans="1:17" s="323" customFormat="1" ht="20.100000000000001" customHeight="1" x14ac:dyDescent="0.25">
      <c r="A3316" s="311"/>
      <c r="B3316" s="308" t="str">
        <f>IF(ISBLANK($D3316)," -",'Offeror_Product Profile'!$B$12)</f>
        <v xml:space="preserve"> -</v>
      </c>
      <c r="C3316" s="308" t="str">
        <f>IF(ISBLANK($D3316)," -",'Offeror_Product Profile'!$B$13)</f>
        <v xml:space="preserve"> -</v>
      </c>
      <c r="D3316" s="340"/>
      <c r="E3316" s="341"/>
      <c r="F3316" s="336" t="str">
        <f>IF(ISBLANK($D3316)," -",'Offeror_Product Profile'!$B$10)</f>
        <v xml:space="preserve"> -</v>
      </c>
      <c r="G3316" s="336" t="str">
        <f>IF(ISBLANK($D3316)," -",'Offeror_Product Profile'!$B$11)</f>
        <v xml:space="preserve"> -</v>
      </c>
      <c r="H3316" s="309" t="str">
        <f>IF(ISBLANK($D3316),"",'Offeror_Product Profile'!$B$9)</f>
        <v/>
      </c>
      <c r="I3316" s="342"/>
      <c r="J3316" s="310" t="str">
        <f>IF(ISBLANK($D3316),"",'CDM_Requirements '!$B$149)</f>
        <v/>
      </c>
      <c r="K3316" s="338" t="str">
        <f>IF(ISBLANK($D3316),"",'CDM_Requirements '!$B$150)</f>
        <v/>
      </c>
      <c r="L3316" s="338" t="str">
        <f>IF(ISBLANK($D3316),"",'CDM_Requirements '!$B$151)</f>
        <v/>
      </c>
      <c r="M3316" s="338" t="str">
        <f>IF(ISBLANK($D3316),"",'CDM_Requirements '!$B$152)</f>
        <v/>
      </c>
      <c r="N3316" s="338" t="str">
        <f>IF(ISBLANK($D3316),"",'CDM_Requirements '!$B$153)</f>
        <v/>
      </c>
      <c r="O3316" s="340"/>
      <c r="P3316" s="340"/>
      <c r="Q3316" s="343"/>
    </row>
    <row r="3317" spans="1:17" s="323" customFormat="1" ht="20.100000000000001" customHeight="1" x14ac:dyDescent="0.25">
      <c r="A3317" s="311"/>
      <c r="B3317" s="308" t="str">
        <f>IF(ISBLANK($D3317)," -",'Offeror_Product Profile'!$B$12)</f>
        <v xml:space="preserve"> -</v>
      </c>
      <c r="C3317" s="308" t="str">
        <f>IF(ISBLANK($D3317)," -",'Offeror_Product Profile'!$B$13)</f>
        <v xml:space="preserve"> -</v>
      </c>
      <c r="D3317" s="340"/>
      <c r="E3317" s="341"/>
      <c r="F3317" s="336" t="str">
        <f>IF(ISBLANK($D3317)," -",'Offeror_Product Profile'!$B$10)</f>
        <v xml:space="preserve"> -</v>
      </c>
      <c r="G3317" s="336" t="str">
        <f>IF(ISBLANK($D3317)," -",'Offeror_Product Profile'!$B$11)</f>
        <v xml:space="preserve"> -</v>
      </c>
      <c r="H3317" s="309" t="str">
        <f>IF(ISBLANK($D3317),"",'Offeror_Product Profile'!$B$9)</f>
        <v/>
      </c>
      <c r="I3317" s="342"/>
      <c r="J3317" s="310" t="str">
        <f>IF(ISBLANK($D3317),"",'CDM_Requirements '!$B$149)</f>
        <v/>
      </c>
      <c r="K3317" s="338" t="str">
        <f>IF(ISBLANK($D3317),"",'CDM_Requirements '!$B$150)</f>
        <v/>
      </c>
      <c r="L3317" s="338" t="str">
        <f>IF(ISBLANK($D3317),"",'CDM_Requirements '!$B$151)</f>
        <v/>
      </c>
      <c r="M3317" s="338" t="str">
        <f>IF(ISBLANK($D3317),"",'CDM_Requirements '!$B$152)</f>
        <v/>
      </c>
      <c r="N3317" s="338" t="str">
        <f>IF(ISBLANK($D3317),"",'CDM_Requirements '!$B$153)</f>
        <v/>
      </c>
      <c r="O3317" s="340"/>
      <c r="P3317" s="340"/>
      <c r="Q3317" s="343"/>
    </row>
    <row r="3318" spans="1:17" s="323" customFormat="1" ht="20.100000000000001" customHeight="1" x14ac:dyDescent="0.25">
      <c r="A3318" s="311"/>
      <c r="B3318" s="308" t="str">
        <f>IF(ISBLANK($D3318)," -",'Offeror_Product Profile'!$B$12)</f>
        <v xml:space="preserve"> -</v>
      </c>
      <c r="C3318" s="308" t="str">
        <f>IF(ISBLANK($D3318)," -",'Offeror_Product Profile'!$B$13)</f>
        <v xml:space="preserve"> -</v>
      </c>
      <c r="D3318" s="340"/>
      <c r="E3318" s="341"/>
      <c r="F3318" s="336" t="str">
        <f>IF(ISBLANK($D3318)," -",'Offeror_Product Profile'!$B$10)</f>
        <v xml:space="preserve"> -</v>
      </c>
      <c r="G3318" s="336" t="str">
        <f>IF(ISBLANK($D3318)," -",'Offeror_Product Profile'!$B$11)</f>
        <v xml:space="preserve"> -</v>
      </c>
      <c r="H3318" s="309" t="str">
        <f>IF(ISBLANK($D3318),"",'Offeror_Product Profile'!$B$9)</f>
        <v/>
      </c>
      <c r="I3318" s="342"/>
      <c r="J3318" s="310" t="str">
        <f>IF(ISBLANK($D3318),"",'CDM_Requirements '!$B$149)</f>
        <v/>
      </c>
      <c r="K3318" s="338" t="str">
        <f>IF(ISBLANK($D3318),"",'CDM_Requirements '!$B$150)</f>
        <v/>
      </c>
      <c r="L3318" s="338" t="str">
        <f>IF(ISBLANK($D3318),"",'CDM_Requirements '!$B$151)</f>
        <v/>
      </c>
      <c r="M3318" s="338" t="str">
        <f>IF(ISBLANK($D3318),"",'CDM_Requirements '!$B$152)</f>
        <v/>
      </c>
      <c r="N3318" s="338" t="str">
        <f>IF(ISBLANK($D3318),"",'CDM_Requirements '!$B$153)</f>
        <v/>
      </c>
      <c r="O3318" s="340"/>
      <c r="P3318" s="340"/>
      <c r="Q3318" s="343"/>
    </row>
    <row r="3319" spans="1:17" s="323" customFormat="1" ht="20.100000000000001" customHeight="1" x14ac:dyDescent="0.25">
      <c r="A3319" s="311"/>
      <c r="B3319" s="308" t="str">
        <f>IF(ISBLANK($D3319)," -",'Offeror_Product Profile'!$B$12)</f>
        <v xml:space="preserve"> -</v>
      </c>
      <c r="C3319" s="308" t="str">
        <f>IF(ISBLANK($D3319)," -",'Offeror_Product Profile'!$B$13)</f>
        <v xml:space="preserve"> -</v>
      </c>
      <c r="D3319" s="340"/>
      <c r="E3319" s="341"/>
      <c r="F3319" s="336" t="str">
        <f>IF(ISBLANK($D3319)," -",'Offeror_Product Profile'!$B$10)</f>
        <v xml:space="preserve"> -</v>
      </c>
      <c r="G3319" s="336" t="str">
        <f>IF(ISBLANK($D3319)," -",'Offeror_Product Profile'!$B$11)</f>
        <v xml:space="preserve"> -</v>
      </c>
      <c r="H3319" s="309" t="str">
        <f>IF(ISBLANK($D3319),"",'Offeror_Product Profile'!$B$9)</f>
        <v/>
      </c>
      <c r="I3319" s="342"/>
      <c r="J3319" s="310" t="str">
        <f>IF(ISBLANK($D3319),"",'CDM_Requirements '!$B$149)</f>
        <v/>
      </c>
      <c r="K3319" s="338" t="str">
        <f>IF(ISBLANK($D3319),"",'CDM_Requirements '!$B$150)</f>
        <v/>
      </c>
      <c r="L3319" s="338" t="str">
        <f>IF(ISBLANK($D3319),"",'CDM_Requirements '!$B$151)</f>
        <v/>
      </c>
      <c r="M3319" s="338" t="str">
        <f>IF(ISBLANK($D3319),"",'CDM_Requirements '!$B$152)</f>
        <v/>
      </c>
      <c r="N3319" s="338" t="str">
        <f>IF(ISBLANK($D3319),"",'CDM_Requirements '!$B$153)</f>
        <v/>
      </c>
      <c r="O3319" s="340"/>
      <c r="P3319" s="340"/>
      <c r="Q3319" s="343"/>
    </row>
    <row r="3320" spans="1:17" s="323" customFormat="1" ht="20.100000000000001" customHeight="1" x14ac:dyDescent="0.25">
      <c r="A3320" s="311"/>
      <c r="B3320" s="308" t="str">
        <f>IF(ISBLANK($D3320)," -",'Offeror_Product Profile'!$B$12)</f>
        <v xml:space="preserve"> -</v>
      </c>
      <c r="C3320" s="308" t="str">
        <f>IF(ISBLANK($D3320)," -",'Offeror_Product Profile'!$B$13)</f>
        <v xml:space="preserve"> -</v>
      </c>
      <c r="D3320" s="340"/>
      <c r="E3320" s="341"/>
      <c r="F3320" s="336" t="str">
        <f>IF(ISBLANK($D3320)," -",'Offeror_Product Profile'!$B$10)</f>
        <v xml:space="preserve"> -</v>
      </c>
      <c r="G3320" s="336" t="str">
        <f>IF(ISBLANK($D3320)," -",'Offeror_Product Profile'!$B$11)</f>
        <v xml:space="preserve"> -</v>
      </c>
      <c r="H3320" s="309" t="str">
        <f>IF(ISBLANK($D3320),"",'Offeror_Product Profile'!$B$9)</f>
        <v/>
      </c>
      <c r="I3320" s="342"/>
      <c r="J3320" s="310" t="str">
        <f>IF(ISBLANK($D3320),"",'CDM_Requirements '!$B$149)</f>
        <v/>
      </c>
      <c r="K3320" s="338" t="str">
        <f>IF(ISBLANK($D3320),"",'CDM_Requirements '!$B$150)</f>
        <v/>
      </c>
      <c r="L3320" s="338" t="str">
        <f>IF(ISBLANK($D3320),"",'CDM_Requirements '!$B$151)</f>
        <v/>
      </c>
      <c r="M3320" s="338" t="str">
        <f>IF(ISBLANK($D3320),"",'CDM_Requirements '!$B$152)</f>
        <v/>
      </c>
      <c r="N3320" s="338" t="str">
        <f>IF(ISBLANK($D3320),"",'CDM_Requirements '!$B$153)</f>
        <v/>
      </c>
      <c r="O3320" s="340"/>
      <c r="P3320" s="340"/>
      <c r="Q3320" s="343"/>
    </row>
    <row r="3321" spans="1:17" s="323" customFormat="1" ht="20.100000000000001" customHeight="1" x14ac:dyDescent="0.25">
      <c r="A3321" s="311"/>
      <c r="B3321" s="308" t="str">
        <f>IF(ISBLANK($D3321)," -",'Offeror_Product Profile'!$B$12)</f>
        <v xml:space="preserve"> -</v>
      </c>
      <c r="C3321" s="308" t="str">
        <f>IF(ISBLANK($D3321)," -",'Offeror_Product Profile'!$B$13)</f>
        <v xml:space="preserve"> -</v>
      </c>
      <c r="D3321" s="340"/>
      <c r="E3321" s="341"/>
      <c r="F3321" s="336" t="str">
        <f>IF(ISBLANK($D3321)," -",'Offeror_Product Profile'!$B$10)</f>
        <v xml:space="preserve"> -</v>
      </c>
      <c r="G3321" s="336" t="str">
        <f>IF(ISBLANK($D3321)," -",'Offeror_Product Profile'!$B$11)</f>
        <v xml:space="preserve"> -</v>
      </c>
      <c r="H3321" s="309" t="str">
        <f>IF(ISBLANK($D3321),"",'Offeror_Product Profile'!$B$9)</f>
        <v/>
      </c>
      <c r="I3321" s="342"/>
      <c r="J3321" s="310" t="str">
        <f>IF(ISBLANK($D3321),"",'CDM_Requirements '!$B$149)</f>
        <v/>
      </c>
      <c r="K3321" s="338" t="str">
        <f>IF(ISBLANK($D3321),"",'CDM_Requirements '!$B$150)</f>
        <v/>
      </c>
      <c r="L3321" s="338" t="str">
        <f>IF(ISBLANK($D3321),"",'CDM_Requirements '!$B$151)</f>
        <v/>
      </c>
      <c r="M3321" s="338" t="str">
        <f>IF(ISBLANK($D3321),"",'CDM_Requirements '!$B$152)</f>
        <v/>
      </c>
      <c r="N3321" s="338" t="str">
        <f>IF(ISBLANK($D3321),"",'CDM_Requirements '!$B$153)</f>
        <v/>
      </c>
      <c r="O3321" s="340"/>
      <c r="P3321" s="340"/>
      <c r="Q3321" s="343"/>
    </row>
    <row r="3322" spans="1:17" s="323" customFormat="1" ht="20.100000000000001" customHeight="1" x14ac:dyDescent="0.25">
      <c r="A3322" s="311"/>
      <c r="B3322" s="308" t="str">
        <f>IF(ISBLANK($D3322)," -",'Offeror_Product Profile'!$B$12)</f>
        <v xml:space="preserve"> -</v>
      </c>
      <c r="C3322" s="308" t="str">
        <f>IF(ISBLANK($D3322)," -",'Offeror_Product Profile'!$B$13)</f>
        <v xml:space="preserve"> -</v>
      </c>
      <c r="D3322" s="340"/>
      <c r="E3322" s="341"/>
      <c r="F3322" s="336" t="str">
        <f>IF(ISBLANK($D3322)," -",'Offeror_Product Profile'!$B$10)</f>
        <v xml:space="preserve"> -</v>
      </c>
      <c r="G3322" s="336" t="str">
        <f>IF(ISBLANK($D3322)," -",'Offeror_Product Profile'!$B$11)</f>
        <v xml:space="preserve"> -</v>
      </c>
      <c r="H3322" s="309" t="str">
        <f>IF(ISBLANK($D3322),"",'Offeror_Product Profile'!$B$9)</f>
        <v/>
      </c>
      <c r="I3322" s="342"/>
      <c r="J3322" s="310" t="str">
        <f>IF(ISBLANK($D3322),"",'CDM_Requirements '!$B$149)</f>
        <v/>
      </c>
      <c r="K3322" s="338" t="str">
        <f>IF(ISBLANK($D3322),"",'CDM_Requirements '!$B$150)</f>
        <v/>
      </c>
      <c r="L3322" s="338" t="str">
        <f>IF(ISBLANK($D3322),"",'CDM_Requirements '!$B$151)</f>
        <v/>
      </c>
      <c r="M3322" s="338" t="str">
        <f>IF(ISBLANK($D3322),"",'CDM_Requirements '!$B$152)</f>
        <v/>
      </c>
      <c r="N3322" s="338" t="str">
        <f>IF(ISBLANK($D3322),"",'CDM_Requirements '!$B$153)</f>
        <v/>
      </c>
      <c r="O3322" s="340"/>
      <c r="P3322" s="340"/>
      <c r="Q3322" s="343"/>
    </row>
    <row r="3323" spans="1:17" s="323" customFormat="1" ht="20.100000000000001" customHeight="1" x14ac:dyDescent="0.25">
      <c r="A3323" s="311"/>
      <c r="B3323" s="308" t="str">
        <f>IF(ISBLANK($D3323)," -",'Offeror_Product Profile'!$B$12)</f>
        <v xml:space="preserve"> -</v>
      </c>
      <c r="C3323" s="308" t="str">
        <f>IF(ISBLANK($D3323)," -",'Offeror_Product Profile'!$B$13)</f>
        <v xml:space="preserve"> -</v>
      </c>
      <c r="D3323" s="340"/>
      <c r="E3323" s="341"/>
      <c r="F3323" s="336" t="str">
        <f>IF(ISBLANK($D3323)," -",'Offeror_Product Profile'!$B$10)</f>
        <v xml:space="preserve"> -</v>
      </c>
      <c r="G3323" s="336" t="str">
        <f>IF(ISBLANK($D3323)," -",'Offeror_Product Profile'!$B$11)</f>
        <v xml:space="preserve"> -</v>
      </c>
      <c r="H3323" s="309" t="str">
        <f>IF(ISBLANK($D3323),"",'Offeror_Product Profile'!$B$9)</f>
        <v/>
      </c>
      <c r="I3323" s="342"/>
      <c r="J3323" s="310" t="str">
        <f>IF(ISBLANK($D3323),"",'CDM_Requirements '!$B$149)</f>
        <v/>
      </c>
      <c r="K3323" s="338" t="str">
        <f>IF(ISBLANK($D3323),"",'CDM_Requirements '!$B$150)</f>
        <v/>
      </c>
      <c r="L3323" s="338" t="str">
        <f>IF(ISBLANK($D3323),"",'CDM_Requirements '!$B$151)</f>
        <v/>
      </c>
      <c r="M3323" s="338" t="str">
        <f>IF(ISBLANK($D3323),"",'CDM_Requirements '!$B$152)</f>
        <v/>
      </c>
      <c r="N3323" s="338" t="str">
        <f>IF(ISBLANK($D3323),"",'CDM_Requirements '!$B$153)</f>
        <v/>
      </c>
      <c r="O3323" s="340"/>
      <c r="P3323" s="340"/>
      <c r="Q3323" s="343"/>
    </row>
    <row r="3324" spans="1:17" s="323" customFormat="1" ht="20.100000000000001" customHeight="1" x14ac:dyDescent="0.25">
      <c r="A3324" s="311"/>
      <c r="B3324" s="308" t="str">
        <f>IF(ISBLANK($D3324)," -",'Offeror_Product Profile'!$B$12)</f>
        <v xml:space="preserve"> -</v>
      </c>
      <c r="C3324" s="308" t="str">
        <f>IF(ISBLANK($D3324)," -",'Offeror_Product Profile'!$B$13)</f>
        <v xml:space="preserve"> -</v>
      </c>
      <c r="D3324" s="340"/>
      <c r="E3324" s="341"/>
      <c r="F3324" s="336" t="str">
        <f>IF(ISBLANK($D3324)," -",'Offeror_Product Profile'!$B$10)</f>
        <v xml:space="preserve"> -</v>
      </c>
      <c r="G3324" s="336" t="str">
        <f>IF(ISBLANK($D3324)," -",'Offeror_Product Profile'!$B$11)</f>
        <v xml:space="preserve"> -</v>
      </c>
      <c r="H3324" s="309" t="str">
        <f>IF(ISBLANK($D3324),"",'Offeror_Product Profile'!$B$9)</f>
        <v/>
      </c>
      <c r="I3324" s="342"/>
      <c r="J3324" s="310" t="str">
        <f>IF(ISBLANK($D3324),"",'CDM_Requirements '!$B$149)</f>
        <v/>
      </c>
      <c r="K3324" s="338" t="str">
        <f>IF(ISBLANK($D3324),"",'CDM_Requirements '!$B$150)</f>
        <v/>
      </c>
      <c r="L3324" s="338" t="str">
        <f>IF(ISBLANK($D3324),"",'CDM_Requirements '!$B$151)</f>
        <v/>
      </c>
      <c r="M3324" s="338" t="str">
        <f>IF(ISBLANK($D3324),"",'CDM_Requirements '!$B$152)</f>
        <v/>
      </c>
      <c r="N3324" s="338" t="str">
        <f>IF(ISBLANK($D3324),"",'CDM_Requirements '!$B$153)</f>
        <v/>
      </c>
      <c r="O3324" s="340"/>
      <c r="P3324" s="340"/>
      <c r="Q3324" s="343"/>
    </row>
    <row r="3325" spans="1:17" s="323" customFormat="1" ht="20.100000000000001" customHeight="1" x14ac:dyDescent="0.25">
      <c r="A3325" s="311"/>
      <c r="B3325" s="308" t="str">
        <f>IF(ISBLANK($D3325)," -",'Offeror_Product Profile'!$B$12)</f>
        <v xml:space="preserve"> -</v>
      </c>
      <c r="C3325" s="308" t="str">
        <f>IF(ISBLANK($D3325)," -",'Offeror_Product Profile'!$B$13)</f>
        <v xml:space="preserve"> -</v>
      </c>
      <c r="D3325" s="340"/>
      <c r="E3325" s="341"/>
      <c r="F3325" s="336" t="str">
        <f>IF(ISBLANK($D3325)," -",'Offeror_Product Profile'!$B$10)</f>
        <v xml:space="preserve"> -</v>
      </c>
      <c r="G3325" s="336" t="str">
        <f>IF(ISBLANK($D3325)," -",'Offeror_Product Profile'!$B$11)</f>
        <v xml:space="preserve"> -</v>
      </c>
      <c r="H3325" s="309" t="str">
        <f>IF(ISBLANK($D3325),"",'Offeror_Product Profile'!$B$9)</f>
        <v/>
      </c>
      <c r="I3325" s="342"/>
      <c r="J3325" s="310" t="str">
        <f>IF(ISBLANK($D3325),"",'CDM_Requirements '!$B$149)</f>
        <v/>
      </c>
      <c r="K3325" s="338" t="str">
        <f>IF(ISBLANK($D3325),"",'CDM_Requirements '!$B$150)</f>
        <v/>
      </c>
      <c r="L3325" s="338" t="str">
        <f>IF(ISBLANK($D3325),"",'CDM_Requirements '!$B$151)</f>
        <v/>
      </c>
      <c r="M3325" s="338" t="str">
        <f>IF(ISBLANK($D3325),"",'CDM_Requirements '!$B$152)</f>
        <v/>
      </c>
      <c r="N3325" s="338" t="str">
        <f>IF(ISBLANK($D3325),"",'CDM_Requirements '!$B$153)</f>
        <v/>
      </c>
      <c r="O3325" s="340"/>
      <c r="P3325" s="340"/>
      <c r="Q3325" s="343"/>
    </row>
    <row r="3326" spans="1:17" s="323" customFormat="1" ht="20.100000000000001" customHeight="1" x14ac:dyDescent="0.25">
      <c r="A3326" s="311"/>
      <c r="B3326" s="308" t="str">
        <f>IF(ISBLANK($D3326)," -",'Offeror_Product Profile'!$B$12)</f>
        <v xml:space="preserve"> -</v>
      </c>
      <c r="C3326" s="308" t="str">
        <f>IF(ISBLANK($D3326)," -",'Offeror_Product Profile'!$B$13)</f>
        <v xml:space="preserve"> -</v>
      </c>
      <c r="D3326" s="340"/>
      <c r="E3326" s="341"/>
      <c r="F3326" s="336" t="str">
        <f>IF(ISBLANK($D3326)," -",'Offeror_Product Profile'!$B$10)</f>
        <v xml:space="preserve"> -</v>
      </c>
      <c r="G3326" s="336" t="str">
        <f>IF(ISBLANK($D3326)," -",'Offeror_Product Profile'!$B$11)</f>
        <v xml:space="preserve"> -</v>
      </c>
      <c r="H3326" s="309" t="str">
        <f>IF(ISBLANK($D3326),"",'Offeror_Product Profile'!$B$9)</f>
        <v/>
      </c>
      <c r="I3326" s="342"/>
      <c r="J3326" s="310" t="str">
        <f>IF(ISBLANK($D3326),"",'CDM_Requirements '!$B$149)</f>
        <v/>
      </c>
      <c r="K3326" s="338" t="str">
        <f>IF(ISBLANK($D3326),"",'CDM_Requirements '!$B$150)</f>
        <v/>
      </c>
      <c r="L3326" s="338" t="str">
        <f>IF(ISBLANK($D3326),"",'CDM_Requirements '!$B$151)</f>
        <v/>
      </c>
      <c r="M3326" s="338" t="str">
        <f>IF(ISBLANK($D3326),"",'CDM_Requirements '!$B$152)</f>
        <v/>
      </c>
      <c r="N3326" s="338" t="str">
        <f>IF(ISBLANK($D3326),"",'CDM_Requirements '!$B$153)</f>
        <v/>
      </c>
      <c r="O3326" s="340"/>
      <c r="P3326" s="340"/>
      <c r="Q3326" s="343"/>
    </row>
    <row r="3327" spans="1:17" s="323" customFormat="1" ht="20.100000000000001" customHeight="1" x14ac:dyDescent="0.25">
      <c r="A3327" s="311"/>
      <c r="B3327" s="308" t="str">
        <f>IF(ISBLANK($D3327)," -",'Offeror_Product Profile'!$B$12)</f>
        <v xml:space="preserve"> -</v>
      </c>
      <c r="C3327" s="308" t="str">
        <f>IF(ISBLANK($D3327)," -",'Offeror_Product Profile'!$B$13)</f>
        <v xml:space="preserve"> -</v>
      </c>
      <c r="D3327" s="340"/>
      <c r="E3327" s="341"/>
      <c r="F3327" s="336" t="str">
        <f>IF(ISBLANK($D3327)," -",'Offeror_Product Profile'!$B$10)</f>
        <v xml:space="preserve"> -</v>
      </c>
      <c r="G3327" s="336" t="str">
        <f>IF(ISBLANK($D3327)," -",'Offeror_Product Profile'!$B$11)</f>
        <v xml:space="preserve"> -</v>
      </c>
      <c r="H3327" s="309" t="str">
        <f>IF(ISBLANK($D3327),"",'Offeror_Product Profile'!$B$9)</f>
        <v/>
      </c>
      <c r="I3327" s="342"/>
      <c r="J3327" s="310" t="str">
        <f>IF(ISBLANK($D3327),"",'CDM_Requirements '!$B$149)</f>
        <v/>
      </c>
      <c r="K3327" s="338" t="str">
        <f>IF(ISBLANK($D3327),"",'CDM_Requirements '!$B$150)</f>
        <v/>
      </c>
      <c r="L3327" s="338" t="str">
        <f>IF(ISBLANK($D3327),"",'CDM_Requirements '!$B$151)</f>
        <v/>
      </c>
      <c r="M3327" s="338" t="str">
        <f>IF(ISBLANK($D3327),"",'CDM_Requirements '!$B$152)</f>
        <v/>
      </c>
      <c r="N3327" s="338" t="str">
        <f>IF(ISBLANK($D3327),"",'CDM_Requirements '!$B$153)</f>
        <v/>
      </c>
      <c r="O3327" s="340"/>
      <c r="P3327" s="340"/>
      <c r="Q3327" s="343"/>
    </row>
    <row r="3328" spans="1:17" s="323" customFormat="1" ht="20.100000000000001" customHeight="1" x14ac:dyDescent="0.25">
      <c r="A3328" s="311"/>
      <c r="B3328" s="308" t="str">
        <f>IF(ISBLANK($D3328)," -",'Offeror_Product Profile'!$B$12)</f>
        <v xml:space="preserve"> -</v>
      </c>
      <c r="C3328" s="308" t="str">
        <f>IF(ISBLANK($D3328)," -",'Offeror_Product Profile'!$B$13)</f>
        <v xml:space="preserve"> -</v>
      </c>
      <c r="D3328" s="340"/>
      <c r="E3328" s="341"/>
      <c r="F3328" s="336" t="str">
        <f>IF(ISBLANK($D3328)," -",'Offeror_Product Profile'!$B$10)</f>
        <v xml:space="preserve"> -</v>
      </c>
      <c r="G3328" s="336" t="str">
        <f>IF(ISBLANK($D3328)," -",'Offeror_Product Profile'!$B$11)</f>
        <v xml:space="preserve"> -</v>
      </c>
      <c r="H3328" s="309" t="str">
        <f>IF(ISBLANK($D3328),"",'Offeror_Product Profile'!$B$9)</f>
        <v/>
      </c>
      <c r="I3328" s="342"/>
      <c r="J3328" s="310" t="str">
        <f>IF(ISBLANK($D3328),"",'CDM_Requirements '!$B$149)</f>
        <v/>
      </c>
      <c r="K3328" s="338" t="str">
        <f>IF(ISBLANK($D3328),"",'CDM_Requirements '!$B$150)</f>
        <v/>
      </c>
      <c r="L3328" s="338" t="str">
        <f>IF(ISBLANK($D3328),"",'CDM_Requirements '!$B$151)</f>
        <v/>
      </c>
      <c r="M3328" s="338" t="str">
        <f>IF(ISBLANK($D3328),"",'CDM_Requirements '!$B$152)</f>
        <v/>
      </c>
      <c r="N3328" s="338" t="str">
        <f>IF(ISBLANK($D3328),"",'CDM_Requirements '!$B$153)</f>
        <v/>
      </c>
      <c r="O3328" s="340"/>
      <c r="P3328" s="340"/>
      <c r="Q3328" s="343"/>
    </row>
    <row r="3329" spans="1:17" s="323" customFormat="1" ht="20.100000000000001" customHeight="1" x14ac:dyDescent="0.25">
      <c r="A3329" s="311"/>
      <c r="B3329" s="308" t="str">
        <f>IF(ISBLANK($D3329)," -",'Offeror_Product Profile'!$B$12)</f>
        <v xml:space="preserve"> -</v>
      </c>
      <c r="C3329" s="308" t="str">
        <f>IF(ISBLANK($D3329)," -",'Offeror_Product Profile'!$B$13)</f>
        <v xml:space="preserve"> -</v>
      </c>
      <c r="D3329" s="340"/>
      <c r="E3329" s="341"/>
      <c r="F3329" s="336" t="str">
        <f>IF(ISBLANK($D3329)," -",'Offeror_Product Profile'!$B$10)</f>
        <v xml:space="preserve"> -</v>
      </c>
      <c r="G3329" s="336" t="str">
        <f>IF(ISBLANK($D3329)," -",'Offeror_Product Profile'!$B$11)</f>
        <v xml:space="preserve"> -</v>
      </c>
      <c r="H3329" s="309" t="str">
        <f>IF(ISBLANK($D3329),"",'Offeror_Product Profile'!$B$9)</f>
        <v/>
      </c>
      <c r="I3329" s="342"/>
      <c r="J3329" s="310" t="str">
        <f>IF(ISBLANK($D3329),"",'CDM_Requirements '!$B$149)</f>
        <v/>
      </c>
      <c r="K3329" s="338" t="str">
        <f>IF(ISBLANK($D3329),"",'CDM_Requirements '!$B$150)</f>
        <v/>
      </c>
      <c r="L3329" s="338" t="str">
        <f>IF(ISBLANK($D3329),"",'CDM_Requirements '!$B$151)</f>
        <v/>
      </c>
      <c r="M3329" s="338" t="str">
        <f>IF(ISBLANK($D3329),"",'CDM_Requirements '!$B$152)</f>
        <v/>
      </c>
      <c r="N3329" s="338" t="str">
        <f>IF(ISBLANK($D3329),"",'CDM_Requirements '!$B$153)</f>
        <v/>
      </c>
      <c r="O3329" s="340"/>
      <c r="P3329" s="340"/>
      <c r="Q3329" s="343"/>
    </row>
    <row r="3330" spans="1:17" s="323" customFormat="1" ht="20.100000000000001" customHeight="1" x14ac:dyDescent="0.25">
      <c r="A3330" s="311"/>
      <c r="B3330" s="308" t="str">
        <f>IF(ISBLANK($D3330)," -",'Offeror_Product Profile'!$B$12)</f>
        <v xml:space="preserve"> -</v>
      </c>
      <c r="C3330" s="308" t="str">
        <f>IF(ISBLANK($D3330)," -",'Offeror_Product Profile'!$B$13)</f>
        <v xml:space="preserve"> -</v>
      </c>
      <c r="D3330" s="340"/>
      <c r="E3330" s="341"/>
      <c r="F3330" s="336" t="str">
        <f>IF(ISBLANK($D3330)," -",'Offeror_Product Profile'!$B$10)</f>
        <v xml:space="preserve"> -</v>
      </c>
      <c r="G3330" s="336" t="str">
        <f>IF(ISBLANK($D3330)," -",'Offeror_Product Profile'!$B$11)</f>
        <v xml:space="preserve"> -</v>
      </c>
      <c r="H3330" s="309" t="str">
        <f>IF(ISBLANK($D3330),"",'Offeror_Product Profile'!$B$9)</f>
        <v/>
      </c>
      <c r="I3330" s="342"/>
      <c r="J3330" s="310" t="str">
        <f>IF(ISBLANK($D3330),"",'CDM_Requirements '!$B$149)</f>
        <v/>
      </c>
      <c r="K3330" s="338" t="str">
        <f>IF(ISBLANK($D3330),"",'CDM_Requirements '!$B$150)</f>
        <v/>
      </c>
      <c r="L3330" s="338" t="str">
        <f>IF(ISBLANK($D3330),"",'CDM_Requirements '!$B$151)</f>
        <v/>
      </c>
      <c r="M3330" s="338" t="str">
        <f>IF(ISBLANK($D3330),"",'CDM_Requirements '!$B$152)</f>
        <v/>
      </c>
      <c r="N3330" s="338" t="str">
        <f>IF(ISBLANK($D3330),"",'CDM_Requirements '!$B$153)</f>
        <v/>
      </c>
      <c r="O3330" s="340"/>
      <c r="P3330" s="340"/>
      <c r="Q3330" s="343"/>
    </row>
    <row r="3331" spans="1:17" s="323" customFormat="1" ht="20.100000000000001" customHeight="1" x14ac:dyDescent="0.25">
      <c r="A3331" s="311"/>
      <c r="B3331" s="308" t="str">
        <f>IF(ISBLANK($D3331)," -",'Offeror_Product Profile'!$B$12)</f>
        <v xml:space="preserve"> -</v>
      </c>
      <c r="C3331" s="308" t="str">
        <f>IF(ISBLANK($D3331)," -",'Offeror_Product Profile'!$B$13)</f>
        <v xml:space="preserve"> -</v>
      </c>
      <c r="D3331" s="340"/>
      <c r="E3331" s="341"/>
      <c r="F3331" s="336" t="str">
        <f>IF(ISBLANK($D3331)," -",'Offeror_Product Profile'!$B$10)</f>
        <v xml:space="preserve"> -</v>
      </c>
      <c r="G3331" s="336" t="str">
        <f>IF(ISBLANK($D3331)," -",'Offeror_Product Profile'!$B$11)</f>
        <v xml:space="preserve"> -</v>
      </c>
      <c r="H3331" s="309" t="str">
        <f>IF(ISBLANK($D3331),"",'Offeror_Product Profile'!$B$9)</f>
        <v/>
      </c>
      <c r="I3331" s="342"/>
      <c r="J3331" s="310" t="str">
        <f>IF(ISBLANK($D3331),"",'CDM_Requirements '!$B$149)</f>
        <v/>
      </c>
      <c r="K3331" s="338" t="str">
        <f>IF(ISBLANK($D3331),"",'CDM_Requirements '!$B$150)</f>
        <v/>
      </c>
      <c r="L3331" s="338" t="str">
        <f>IF(ISBLANK($D3331),"",'CDM_Requirements '!$B$151)</f>
        <v/>
      </c>
      <c r="M3331" s="338" t="str">
        <f>IF(ISBLANK($D3331),"",'CDM_Requirements '!$B$152)</f>
        <v/>
      </c>
      <c r="N3331" s="338" t="str">
        <f>IF(ISBLANK($D3331),"",'CDM_Requirements '!$B$153)</f>
        <v/>
      </c>
      <c r="O3331" s="340"/>
      <c r="P3331" s="340"/>
      <c r="Q3331" s="343"/>
    </row>
    <row r="3332" spans="1:17" s="323" customFormat="1" ht="20.100000000000001" customHeight="1" x14ac:dyDescent="0.25">
      <c r="A3332" s="311"/>
      <c r="B3332" s="308" t="str">
        <f>IF(ISBLANK($D3332)," -",'Offeror_Product Profile'!$B$12)</f>
        <v xml:space="preserve"> -</v>
      </c>
      <c r="C3332" s="308" t="str">
        <f>IF(ISBLANK($D3332)," -",'Offeror_Product Profile'!$B$13)</f>
        <v xml:space="preserve"> -</v>
      </c>
      <c r="D3332" s="340"/>
      <c r="E3332" s="341"/>
      <c r="F3332" s="336" t="str">
        <f>IF(ISBLANK($D3332)," -",'Offeror_Product Profile'!$B$10)</f>
        <v xml:space="preserve"> -</v>
      </c>
      <c r="G3332" s="336" t="str">
        <f>IF(ISBLANK($D3332)," -",'Offeror_Product Profile'!$B$11)</f>
        <v xml:space="preserve"> -</v>
      </c>
      <c r="H3332" s="309" t="str">
        <f>IF(ISBLANK($D3332),"",'Offeror_Product Profile'!$B$9)</f>
        <v/>
      </c>
      <c r="I3332" s="342"/>
      <c r="J3332" s="310" t="str">
        <f>IF(ISBLANK($D3332),"",'CDM_Requirements '!$B$149)</f>
        <v/>
      </c>
      <c r="K3332" s="338" t="str">
        <f>IF(ISBLANK($D3332),"",'CDM_Requirements '!$B$150)</f>
        <v/>
      </c>
      <c r="L3332" s="338" t="str">
        <f>IF(ISBLANK($D3332),"",'CDM_Requirements '!$B$151)</f>
        <v/>
      </c>
      <c r="M3332" s="338" t="str">
        <f>IF(ISBLANK($D3332),"",'CDM_Requirements '!$B$152)</f>
        <v/>
      </c>
      <c r="N3332" s="338" t="str">
        <f>IF(ISBLANK($D3332),"",'CDM_Requirements '!$B$153)</f>
        <v/>
      </c>
      <c r="O3332" s="340"/>
      <c r="P3332" s="340"/>
      <c r="Q3332" s="343"/>
    </row>
    <row r="3333" spans="1:17" s="323" customFormat="1" ht="20.100000000000001" customHeight="1" x14ac:dyDescent="0.25">
      <c r="A3333" s="311"/>
      <c r="B3333" s="308" t="str">
        <f>IF(ISBLANK($D3333)," -",'Offeror_Product Profile'!$B$12)</f>
        <v xml:space="preserve"> -</v>
      </c>
      <c r="C3333" s="308" t="str">
        <f>IF(ISBLANK($D3333)," -",'Offeror_Product Profile'!$B$13)</f>
        <v xml:space="preserve"> -</v>
      </c>
      <c r="D3333" s="340"/>
      <c r="E3333" s="341"/>
      <c r="F3333" s="336" t="str">
        <f>IF(ISBLANK($D3333)," -",'Offeror_Product Profile'!$B$10)</f>
        <v xml:space="preserve"> -</v>
      </c>
      <c r="G3333" s="336" t="str">
        <f>IF(ISBLANK($D3333)," -",'Offeror_Product Profile'!$B$11)</f>
        <v xml:space="preserve"> -</v>
      </c>
      <c r="H3333" s="309" t="str">
        <f>IF(ISBLANK($D3333),"",'Offeror_Product Profile'!$B$9)</f>
        <v/>
      </c>
      <c r="I3333" s="342"/>
      <c r="J3333" s="310" t="str">
        <f>IF(ISBLANK($D3333),"",'CDM_Requirements '!$B$149)</f>
        <v/>
      </c>
      <c r="K3333" s="338" t="str">
        <f>IF(ISBLANK($D3333),"",'CDM_Requirements '!$B$150)</f>
        <v/>
      </c>
      <c r="L3333" s="338" t="str">
        <f>IF(ISBLANK($D3333),"",'CDM_Requirements '!$B$151)</f>
        <v/>
      </c>
      <c r="M3333" s="338" t="str">
        <f>IF(ISBLANK($D3333),"",'CDM_Requirements '!$B$152)</f>
        <v/>
      </c>
      <c r="N3333" s="338" t="str">
        <f>IF(ISBLANK($D3333),"",'CDM_Requirements '!$B$153)</f>
        <v/>
      </c>
      <c r="O3333" s="340"/>
      <c r="P3333" s="340"/>
      <c r="Q3333" s="343"/>
    </row>
    <row r="3334" spans="1:17" s="323" customFormat="1" ht="20.100000000000001" customHeight="1" x14ac:dyDescent="0.25">
      <c r="A3334" s="311"/>
      <c r="B3334" s="308" t="str">
        <f>IF(ISBLANK($D3334)," -",'Offeror_Product Profile'!$B$12)</f>
        <v xml:space="preserve"> -</v>
      </c>
      <c r="C3334" s="308" t="str">
        <f>IF(ISBLANK($D3334)," -",'Offeror_Product Profile'!$B$13)</f>
        <v xml:space="preserve"> -</v>
      </c>
      <c r="D3334" s="340"/>
      <c r="E3334" s="341"/>
      <c r="F3334" s="336" t="str">
        <f>IF(ISBLANK($D3334)," -",'Offeror_Product Profile'!$B$10)</f>
        <v xml:space="preserve"> -</v>
      </c>
      <c r="G3334" s="336" t="str">
        <f>IF(ISBLANK($D3334)," -",'Offeror_Product Profile'!$B$11)</f>
        <v xml:space="preserve"> -</v>
      </c>
      <c r="H3334" s="309" t="str">
        <f>IF(ISBLANK($D3334),"",'Offeror_Product Profile'!$B$9)</f>
        <v/>
      </c>
      <c r="I3334" s="342"/>
      <c r="J3334" s="310" t="str">
        <f>IF(ISBLANK($D3334),"",'CDM_Requirements '!$B$149)</f>
        <v/>
      </c>
      <c r="K3334" s="338" t="str">
        <f>IF(ISBLANK($D3334),"",'CDM_Requirements '!$B$150)</f>
        <v/>
      </c>
      <c r="L3334" s="338" t="str">
        <f>IF(ISBLANK($D3334),"",'CDM_Requirements '!$B$151)</f>
        <v/>
      </c>
      <c r="M3334" s="338" t="str">
        <f>IF(ISBLANK($D3334),"",'CDM_Requirements '!$B$152)</f>
        <v/>
      </c>
      <c r="N3334" s="338" t="str">
        <f>IF(ISBLANK($D3334),"",'CDM_Requirements '!$B$153)</f>
        <v/>
      </c>
      <c r="O3334" s="340"/>
      <c r="P3334" s="340"/>
      <c r="Q3334" s="343"/>
    </row>
    <row r="3335" spans="1:17" s="323" customFormat="1" ht="20.100000000000001" customHeight="1" x14ac:dyDescent="0.25">
      <c r="A3335" s="311"/>
      <c r="B3335" s="308" t="str">
        <f>IF(ISBLANK($D3335)," -",'Offeror_Product Profile'!$B$12)</f>
        <v xml:space="preserve"> -</v>
      </c>
      <c r="C3335" s="308" t="str">
        <f>IF(ISBLANK($D3335)," -",'Offeror_Product Profile'!$B$13)</f>
        <v xml:space="preserve"> -</v>
      </c>
      <c r="D3335" s="340"/>
      <c r="E3335" s="341"/>
      <c r="F3335" s="336" t="str">
        <f>IF(ISBLANK($D3335)," -",'Offeror_Product Profile'!$B$10)</f>
        <v xml:space="preserve"> -</v>
      </c>
      <c r="G3335" s="336" t="str">
        <f>IF(ISBLANK($D3335)," -",'Offeror_Product Profile'!$B$11)</f>
        <v xml:space="preserve"> -</v>
      </c>
      <c r="H3335" s="309" t="str">
        <f>IF(ISBLANK($D3335),"",'Offeror_Product Profile'!$B$9)</f>
        <v/>
      </c>
      <c r="I3335" s="342"/>
      <c r="J3335" s="310" t="str">
        <f>IF(ISBLANK($D3335),"",'CDM_Requirements '!$B$149)</f>
        <v/>
      </c>
      <c r="K3335" s="338" t="str">
        <f>IF(ISBLANK($D3335),"",'CDM_Requirements '!$B$150)</f>
        <v/>
      </c>
      <c r="L3335" s="338" t="str">
        <f>IF(ISBLANK($D3335),"",'CDM_Requirements '!$B$151)</f>
        <v/>
      </c>
      <c r="M3335" s="338" t="str">
        <f>IF(ISBLANK($D3335),"",'CDM_Requirements '!$B$152)</f>
        <v/>
      </c>
      <c r="N3335" s="338" t="str">
        <f>IF(ISBLANK($D3335),"",'CDM_Requirements '!$B$153)</f>
        <v/>
      </c>
      <c r="O3335" s="340"/>
      <c r="P3335" s="340"/>
      <c r="Q3335" s="343"/>
    </row>
    <row r="3336" spans="1:17" s="323" customFormat="1" ht="20.100000000000001" customHeight="1" x14ac:dyDescent="0.25">
      <c r="A3336" s="311"/>
      <c r="B3336" s="308" t="str">
        <f>IF(ISBLANK($D3336)," -",'Offeror_Product Profile'!$B$12)</f>
        <v xml:space="preserve"> -</v>
      </c>
      <c r="C3336" s="308" t="str">
        <f>IF(ISBLANK($D3336)," -",'Offeror_Product Profile'!$B$13)</f>
        <v xml:space="preserve"> -</v>
      </c>
      <c r="D3336" s="340"/>
      <c r="E3336" s="341"/>
      <c r="F3336" s="336" t="str">
        <f>IF(ISBLANK($D3336)," -",'Offeror_Product Profile'!$B$10)</f>
        <v xml:space="preserve"> -</v>
      </c>
      <c r="G3336" s="336" t="str">
        <f>IF(ISBLANK($D3336)," -",'Offeror_Product Profile'!$B$11)</f>
        <v xml:space="preserve"> -</v>
      </c>
      <c r="H3336" s="309" t="str">
        <f>IF(ISBLANK($D3336),"",'Offeror_Product Profile'!$B$9)</f>
        <v/>
      </c>
      <c r="I3336" s="342"/>
      <c r="J3336" s="310" t="str">
        <f>IF(ISBLANK($D3336),"",'CDM_Requirements '!$B$149)</f>
        <v/>
      </c>
      <c r="K3336" s="338" t="str">
        <f>IF(ISBLANK($D3336),"",'CDM_Requirements '!$B$150)</f>
        <v/>
      </c>
      <c r="L3336" s="338" t="str">
        <f>IF(ISBLANK($D3336),"",'CDM_Requirements '!$B$151)</f>
        <v/>
      </c>
      <c r="M3336" s="338" t="str">
        <f>IF(ISBLANK($D3336),"",'CDM_Requirements '!$B$152)</f>
        <v/>
      </c>
      <c r="N3336" s="338" t="str">
        <f>IF(ISBLANK($D3336),"",'CDM_Requirements '!$B$153)</f>
        <v/>
      </c>
      <c r="O3336" s="340"/>
      <c r="P3336" s="340"/>
      <c r="Q3336" s="343"/>
    </row>
    <row r="3337" spans="1:17" s="323" customFormat="1" ht="20.100000000000001" customHeight="1" x14ac:dyDescent="0.25">
      <c r="A3337" s="311"/>
      <c r="B3337" s="308" t="str">
        <f>IF(ISBLANK($D3337)," -",'Offeror_Product Profile'!$B$12)</f>
        <v xml:space="preserve"> -</v>
      </c>
      <c r="C3337" s="308" t="str">
        <f>IF(ISBLANK($D3337)," -",'Offeror_Product Profile'!$B$13)</f>
        <v xml:space="preserve"> -</v>
      </c>
      <c r="D3337" s="340"/>
      <c r="E3337" s="341"/>
      <c r="F3337" s="336" t="str">
        <f>IF(ISBLANK($D3337)," -",'Offeror_Product Profile'!$B$10)</f>
        <v xml:space="preserve"> -</v>
      </c>
      <c r="G3337" s="336" t="str">
        <f>IF(ISBLANK($D3337)," -",'Offeror_Product Profile'!$B$11)</f>
        <v xml:space="preserve"> -</v>
      </c>
      <c r="H3337" s="309" t="str">
        <f>IF(ISBLANK($D3337),"",'Offeror_Product Profile'!$B$9)</f>
        <v/>
      </c>
      <c r="I3337" s="342"/>
      <c r="J3337" s="310" t="str">
        <f>IF(ISBLANK($D3337),"",'CDM_Requirements '!$B$149)</f>
        <v/>
      </c>
      <c r="K3337" s="338" t="str">
        <f>IF(ISBLANK($D3337),"",'CDM_Requirements '!$B$150)</f>
        <v/>
      </c>
      <c r="L3337" s="338" t="str">
        <f>IF(ISBLANK($D3337),"",'CDM_Requirements '!$B$151)</f>
        <v/>
      </c>
      <c r="M3337" s="338" t="str">
        <f>IF(ISBLANK($D3337),"",'CDM_Requirements '!$B$152)</f>
        <v/>
      </c>
      <c r="N3337" s="338" t="str">
        <f>IF(ISBLANK($D3337),"",'CDM_Requirements '!$B$153)</f>
        <v/>
      </c>
      <c r="O3337" s="340"/>
      <c r="P3337" s="340"/>
      <c r="Q3337" s="343"/>
    </row>
    <row r="3338" spans="1:17" s="323" customFormat="1" ht="20.100000000000001" customHeight="1" x14ac:dyDescent="0.25">
      <c r="A3338" s="311"/>
      <c r="B3338" s="308" t="str">
        <f>IF(ISBLANK($D3338)," -",'Offeror_Product Profile'!$B$12)</f>
        <v xml:space="preserve"> -</v>
      </c>
      <c r="C3338" s="308" t="str">
        <f>IF(ISBLANK($D3338)," -",'Offeror_Product Profile'!$B$13)</f>
        <v xml:space="preserve"> -</v>
      </c>
      <c r="D3338" s="340"/>
      <c r="E3338" s="341"/>
      <c r="F3338" s="336" t="str">
        <f>IF(ISBLANK($D3338)," -",'Offeror_Product Profile'!$B$10)</f>
        <v xml:space="preserve"> -</v>
      </c>
      <c r="G3338" s="336" t="str">
        <f>IF(ISBLANK($D3338)," -",'Offeror_Product Profile'!$B$11)</f>
        <v xml:space="preserve"> -</v>
      </c>
      <c r="H3338" s="309" t="str">
        <f>IF(ISBLANK($D3338),"",'Offeror_Product Profile'!$B$9)</f>
        <v/>
      </c>
      <c r="I3338" s="342"/>
      <c r="J3338" s="310" t="str">
        <f>IF(ISBLANK($D3338),"",'CDM_Requirements '!$B$149)</f>
        <v/>
      </c>
      <c r="K3338" s="338" t="str">
        <f>IF(ISBLANK($D3338),"",'CDM_Requirements '!$B$150)</f>
        <v/>
      </c>
      <c r="L3338" s="338" t="str">
        <f>IF(ISBLANK($D3338),"",'CDM_Requirements '!$B$151)</f>
        <v/>
      </c>
      <c r="M3338" s="338" t="str">
        <f>IF(ISBLANK($D3338),"",'CDM_Requirements '!$B$152)</f>
        <v/>
      </c>
      <c r="N3338" s="338" t="str">
        <f>IF(ISBLANK($D3338),"",'CDM_Requirements '!$B$153)</f>
        <v/>
      </c>
      <c r="O3338" s="340"/>
      <c r="P3338" s="340"/>
      <c r="Q3338" s="343"/>
    </row>
    <row r="3339" spans="1:17" s="323" customFormat="1" ht="20.100000000000001" customHeight="1" x14ac:dyDescent="0.25">
      <c r="A3339" s="311"/>
      <c r="B3339" s="308" t="str">
        <f>IF(ISBLANK($D3339)," -",'Offeror_Product Profile'!$B$12)</f>
        <v xml:space="preserve"> -</v>
      </c>
      <c r="C3339" s="308" t="str">
        <f>IF(ISBLANK($D3339)," -",'Offeror_Product Profile'!$B$13)</f>
        <v xml:space="preserve"> -</v>
      </c>
      <c r="D3339" s="340"/>
      <c r="E3339" s="341"/>
      <c r="F3339" s="336" t="str">
        <f>IF(ISBLANK($D3339)," -",'Offeror_Product Profile'!$B$10)</f>
        <v xml:space="preserve"> -</v>
      </c>
      <c r="G3339" s="336" t="str">
        <f>IF(ISBLANK($D3339)," -",'Offeror_Product Profile'!$B$11)</f>
        <v xml:space="preserve"> -</v>
      </c>
      <c r="H3339" s="309" t="str">
        <f>IF(ISBLANK($D3339),"",'Offeror_Product Profile'!$B$9)</f>
        <v/>
      </c>
      <c r="I3339" s="342"/>
      <c r="J3339" s="310" t="str">
        <f>IF(ISBLANK($D3339),"",'CDM_Requirements '!$B$149)</f>
        <v/>
      </c>
      <c r="K3339" s="338" t="str">
        <f>IF(ISBLANK($D3339),"",'CDM_Requirements '!$B$150)</f>
        <v/>
      </c>
      <c r="L3339" s="338" t="str">
        <f>IF(ISBLANK($D3339),"",'CDM_Requirements '!$B$151)</f>
        <v/>
      </c>
      <c r="M3339" s="338" t="str">
        <f>IF(ISBLANK($D3339),"",'CDM_Requirements '!$B$152)</f>
        <v/>
      </c>
      <c r="N3339" s="338" t="str">
        <f>IF(ISBLANK($D3339),"",'CDM_Requirements '!$B$153)</f>
        <v/>
      </c>
      <c r="O3339" s="340"/>
      <c r="P3339" s="340"/>
      <c r="Q3339" s="343"/>
    </row>
    <row r="3340" spans="1:17" s="323" customFormat="1" ht="20.100000000000001" customHeight="1" x14ac:dyDescent="0.25">
      <c r="A3340" s="311"/>
      <c r="B3340" s="308" t="str">
        <f>IF(ISBLANK($D3340)," -",'Offeror_Product Profile'!$B$12)</f>
        <v xml:space="preserve"> -</v>
      </c>
      <c r="C3340" s="308" t="str">
        <f>IF(ISBLANK($D3340)," -",'Offeror_Product Profile'!$B$13)</f>
        <v xml:space="preserve"> -</v>
      </c>
      <c r="D3340" s="340"/>
      <c r="E3340" s="341"/>
      <c r="F3340" s="336" t="str">
        <f>IF(ISBLANK($D3340)," -",'Offeror_Product Profile'!$B$10)</f>
        <v xml:space="preserve"> -</v>
      </c>
      <c r="G3340" s="336" t="str">
        <f>IF(ISBLANK($D3340)," -",'Offeror_Product Profile'!$B$11)</f>
        <v xml:space="preserve"> -</v>
      </c>
      <c r="H3340" s="309" t="str">
        <f>IF(ISBLANK($D3340),"",'Offeror_Product Profile'!$B$9)</f>
        <v/>
      </c>
      <c r="I3340" s="342"/>
      <c r="J3340" s="310" t="str">
        <f>IF(ISBLANK($D3340),"",'CDM_Requirements '!$B$149)</f>
        <v/>
      </c>
      <c r="K3340" s="338" t="str">
        <f>IF(ISBLANK($D3340),"",'CDM_Requirements '!$B$150)</f>
        <v/>
      </c>
      <c r="L3340" s="338" t="str">
        <f>IF(ISBLANK($D3340),"",'CDM_Requirements '!$B$151)</f>
        <v/>
      </c>
      <c r="M3340" s="338" t="str">
        <f>IF(ISBLANK($D3340),"",'CDM_Requirements '!$B$152)</f>
        <v/>
      </c>
      <c r="N3340" s="338" t="str">
        <f>IF(ISBLANK($D3340),"",'CDM_Requirements '!$B$153)</f>
        <v/>
      </c>
      <c r="O3340" s="340"/>
      <c r="P3340" s="340"/>
      <c r="Q3340" s="343"/>
    </row>
    <row r="3341" spans="1:17" s="323" customFormat="1" ht="20.100000000000001" customHeight="1" x14ac:dyDescent="0.25">
      <c r="A3341" s="311"/>
      <c r="B3341" s="308" t="str">
        <f>IF(ISBLANK($D3341)," -",'Offeror_Product Profile'!$B$12)</f>
        <v xml:space="preserve"> -</v>
      </c>
      <c r="C3341" s="308" t="str">
        <f>IF(ISBLANK($D3341)," -",'Offeror_Product Profile'!$B$13)</f>
        <v xml:space="preserve"> -</v>
      </c>
      <c r="D3341" s="340"/>
      <c r="E3341" s="341"/>
      <c r="F3341" s="336" t="str">
        <f>IF(ISBLANK($D3341)," -",'Offeror_Product Profile'!$B$10)</f>
        <v xml:space="preserve"> -</v>
      </c>
      <c r="G3341" s="336" t="str">
        <f>IF(ISBLANK($D3341)," -",'Offeror_Product Profile'!$B$11)</f>
        <v xml:space="preserve"> -</v>
      </c>
      <c r="H3341" s="309" t="str">
        <f>IF(ISBLANK($D3341),"",'Offeror_Product Profile'!$B$9)</f>
        <v/>
      </c>
      <c r="I3341" s="342"/>
      <c r="J3341" s="310" t="str">
        <f>IF(ISBLANK($D3341),"",'CDM_Requirements '!$B$149)</f>
        <v/>
      </c>
      <c r="K3341" s="338" t="str">
        <f>IF(ISBLANK($D3341),"",'CDM_Requirements '!$B$150)</f>
        <v/>
      </c>
      <c r="L3341" s="338" t="str">
        <f>IF(ISBLANK($D3341),"",'CDM_Requirements '!$B$151)</f>
        <v/>
      </c>
      <c r="M3341" s="338" t="str">
        <f>IF(ISBLANK($D3341),"",'CDM_Requirements '!$B$152)</f>
        <v/>
      </c>
      <c r="N3341" s="338" t="str">
        <f>IF(ISBLANK($D3341),"",'CDM_Requirements '!$B$153)</f>
        <v/>
      </c>
      <c r="O3341" s="340"/>
      <c r="P3341" s="340"/>
      <c r="Q3341" s="343"/>
    </row>
    <row r="3342" spans="1:17" s="323" customFormat="1" ht="20.100000000000001" customHeight="1" x14ac:dyDescent="0.25">
      <c r="A3342" s="311"/>
      <c r="B3342" s="308" t="str">
        <f>IF(ISBLANK($D3342)," -",'Offeror_Product Profile'!$B$12)</f>
        <v xml:space="preserve"> -</v>
      </c>
      <c r="C3342" s="308" t="str">
        <f>IF(ISBLANK($D3342)," -",'Offeror_Product Profile'!$B$13)</f>
        <v xml:space="preserve"> -</v>
      </c>
      <c r="D3342" s="340"/>
      <c r="E3342" s="341"/>
      <c r="F3342" s="336" t="str">
        <f>IF(ISBLANK($D3342)," -",'Offeror_Product Profile'!$B$10)</f>
        <v xml:space="preserve"> -</v>
      </c>
      <c r="G3342" s="336" t="str">
        <f>IF(ISBLANK($D3342)," -",'Offeror_Product Profile'!$B$11)</f>
        <v xml:space="preserve"> -</v>
      </c>
      <c r="H3342" s="309" t="str">
        <f>IF(ISBLANK($D3342),"",'Offeror_Product Profile'!$B$9)</f>
        <v/>
      </c>
      <c r="I3342" s="342"/>
      <c r="J3342" s="310" t="str">
        <f>IF(ISBLANK($D3342),"",'CDM_Requirements '!$B$149)</f>
        <v/>
      </c>
      <c r="K3342" s="338" t="str">
        <f>IF(ISBLANK($D3342),"",'CDM_Requirements '!$B$150)</f>
        <v/>
      </c>
      <c r="L3342" s="338" t="str">
        <f>IF(ISBLANK($D3342),"",'CDM_Requirements '!$B$151)</f>
        <v/>
      </c>
      <c r="M3342" s="338" t="str">
        <f>IF(ISBLANK($D3342),"",'CDM_Requirements '!$B$152)</f>
        <v/>
      </c>
      <c r="N3342" s="338" t="str">
        <f>IF(ISBLANK($D3342),"",'CDM_Requirements '!$B$153)</f>
        <v/>
      </c>
      <c r="O3342" s="340"/>
      <c r="P3342" s="340"/>
      <c r="Q3342" s="343"/>
    </row>
    <row r="3343" spans="1:17" s="323" customFormat="1" ht="20.100000000000001" customHeight="1" x14ac:dyDescent="0.25">
      <c r="A3343" s="311"/>
      <c r="B3343" s="308" t="str">
        <f>IF(ISBLANK($D3343)," -",'Offeror_Product Profile'!$B$12)</f>
        <v xml:space="preserve"> -</v>
      </c>
      <c r="C3343" s="308" t="str">
        <f>IF(ISBLANK($D3343)," -",'Offeror_Product Profile'!$B$13)</f>
        <v xml:space="preserve"> -</v>
      </c>
      <c r="D3343" s="340"/>
      <c r="E3343" s="341"/>
      <c r="F3343" s="336" t="str">
        <f>IF(ISBLANK($D3343)," -",'Offeror_Product Profile'!$B$10)</f>
        <v xml:space="preserve"> -</v>
      </c>
      <c r="G3343" s="336" t="str">
        <f>IF(ISBLANK($D3343)," -",'Offeror_Product Profile'!$B$11)</f>
        <v xml:space="preserve"> -</v>
      </c>
      <c r="H3343" s="309" t="str">
        <f>IF(ISBLANK($D3343),"",'Offeror_Product Profile'!$B$9)</f>
        <v/>
      </c>
      <c r="I3343" s="342"/>
      <c r="J3343" s="310" t="str">
        <f>IF(ISBLANK($D3343),"",'CDM_Requirements '!$B$149)</f>
        <v/>
      </c>
      <c r="K3343" s="338" t="str">
        <f>IF(ISBLANK($D3343),"",'CDM_Requirements '!$B$150)</f>
        <v/>
      </c>
      <c r="L3343" s="338" t="str">
        <f>IF(ISBLANK($D3343),"",'CDM_Requirements '!$B$151)</f>
        <v/>
      </c>
      <c r="M3343" s="338" t="str">
        <f>IF(ISBLANK($D3343),"",'CDM_Requirements '!$B$152)</f>
        <v/>
      </c>
      <c r="N3343" s="338" t="str">
        <f>IF(ISBLANK($D3343),"",'CDM_Requirements '!$B$153)</f>
        <v/>
      </c>
      <c r="O3343" s="340"/>
      <c r="P3343" s="340"/>
      <c r="Q3343" s="343"/>
    </row>
    <row r="3344" spans="1:17" s="323" customFormat="1" ht="20.100000000000001" customHeight="1" x14ac:dyDescent="0.25">
      <c r="A3344" s="311"/>
      <c r="B3344" s="308" t="str">
        <f>IF(ISBLANK($D3344)," -",'Offeror_Product Profile'!$B$12)</f>
        <v xml:space="preserve"> -</v>
      </c>
      <c r="C3344" s="308" t="str">
        <f>IF(ISBLANK($D3344)," -",'Offeror_Product Profile'!$B$13)</f>
        <v xml:space="preserve"> -</v>
      </c>
      <c r="D3344" s="340"/>
      <c r="E3344" s="341"/>
      <c r="F3344" s="336" t="str">
        <f>IF(ISBLANK($D3344)," -",'Offeror_Product Profile'!$B$10)</f>
        <v xml:space="preserve"> -</v>
      </c>
      <c r="G3344" s="336" t="str">
        <f>IF(ISBLANK($D3344)," -",'Offeror_Product Profile'!$B$11)</f>
        <v xml:space="preserve"> -</v>
      </c>
      <c r="H3344" s="309" t="str">
        <f>IF(ISBLANK($D3344),"",'Offeror_Product Profile'!$B$9)</f>
        <v/>
      </c>
      <c r="I3344" s="342"/>
      <c r="J3344" s="310" t="str">
        <f>IF(ISBLANK($D3344),"",'CDM_Requirements '!$B$149)</f>
        <v/>
      </c>
      <c r="K3344" s="338" t="str">
        <f>IF(ISBLANK($D3344),"",'CDM_Requirements '!$B$150)</f>
        <v/>
      </c>
      <c r="L3344" s="338" t="str">
        <f>IF(ISBLANK($D3344),"",'CDM_Requirements '!$B$151)</f>
        <v/>
      </c>
      <c r="M3344" s="338" t="str">
        <f>IF(ISBLANK($D3344),"",'CDM_Requirements '!$B$152)</f>
        <v/>
      </c>
      <c r="N3344" s="338" t="str">
        <f>IF(ISBLANK($D3344),"",'CDM_Requirements '!$B$153)</f>
        <v/>
      </c>
      <c r="O3344" s="340"/>
      <c r="P3344" s="340"/>
      <c r="Q3344" s="343"/>
    </row>
    <row r="3345" spans="1:17" s="323" customFormat="1" ht="20.100000000000001" customHeight="1" x14ac:dyDescent="0.25">
      <c r="A3345" s="311"/>
      <c r="B3345" s="308" t="str">
        <f>IF(ISBLANK($D3345)," -",'Offeror_Product Profile'!$B$12)</f>
        <v xml:space="preserve"> -</v>
      </c>
      <c r="C3345" s="308" t="str">
        <f>IF(ISBLANK($D3345)," -",'Offeror_Product Profile'!$B$13)</f>
        <v xml:space="preserve"> -</v>
      </c>
      <c r="D3345" s="340"/>
      <c r="E3345" s="341"/>
      <c r="F3345" s="336" t="str">
        <f>IF(ISBLANK($D3345)," -",'Offeror_Product Profile'!$B$10)</f>
        <v xml:space="preserve"> -</v>
      </c>
      <c r="G3345" s="336" t="str">
        <f>IF(ISBLANK($D3345)," -",'Offeror_Product Profile'!$B$11)</f>
        <v xml:space="preserve"> -</v>
      </c>
      <c r="H3345" s="309" t="str">
        <f>IF(ISBLANK($D3345),"",'Offeror_Product Profile'!$B$9)</f>
        <v/>
      </c>
      <c r="I3345" s="342"/>
      <c r="J3345" s="310" t="str">
        <f>IF(ISBLANK($D3345),"",'CDM_Requirements '!$B$149)</f>
        <v/>
      </c>
      <c r="K3345" s="338" t="str">
        <f>IF(ISBLANK($D3345),"",'CDM_Requirements '!$B$150)</f>
        <v/>
      </c>
      <c r="L3345" s="338" t="str">
        <f>IF(ISBLANK($D3345),"",'CDM_Requirements '!$B$151)</f>
        <v/>
      </c>
      <c r="M3345" s="338" t="str">
        <f>IF(ISBLANK($D3345),"",'CDM_Requirements '!$B$152)</f>
        <v/>
      </c>
      <c r="N3345" s="338" t="str">
        <f>IF(ISBLANK($D3345),"",'CDM_Requirements '!$B$153)</f>
        <v/>
      </c>
      <c r="O3345" s="340"/>
      <c r="P3345" s="340"/>
      <c r="Q3345" s="343"/>
    </row>
    <row r="3346" spans="1:17" s="323" customFormat="1" ht="20.100000000000001" customHeight="1" x14ac:dyDescent="0.25">
      <c r="A3346" s="311"/>
      <c r="B3346" s="308" t="str">
        <f>IF(ISBLANK($D3346)," -",'Offeror_Product Profile'!$B$12)</f>
        <v xml:space="preserve"> -</v>
      </c>
      <c r="C3346" s="308" t="str">
        <f>IF(ISBLANK($D3346)," -",'Offeror_Product Profile'!$B$13)</f>
        <v xml:space="preserve"> -</v>
      </c>
      <c r="D3346" s="340"/>
      <c r="E3346" s="341"/>
      <c r="F3346" s="336" t="str">
        <f>IF(ISBLANK($D3346)," -",'Offeror_Product Profile'!$B$10)</f>
        <v xml:space="preserve"> -</v>
      </c>
      <c r="G3346" s="336" t="str">
        <f>IF(ISBLANK($D3346)," -",'Offeror_Product Profile'!$B$11)</f>
        <v xml:space="preserve"> -</v>
      </c>
      <c r="H3346" s="309" t="str">
        <f>IF(ISBLANK($D3346),"",'Offeror_Product Profile'!$B$9)</f>
        <v/>
      </c>
      <c r="I3346" s="342"/>
      <c r="J3346" s="310" t="str">
        <f>IF(ISBLANK($D3346),"",'CDM_Requirements '!$B$149)</f>
        <v/>
      </c>
      <c r="K3346" s="338" t="str">
        <f>IF(ISBLANK($D3346),"",'CDM_Requirements '!$B$150)</f>
        <v/>
      </c>
      <c r="L3346" s="338" t="str">
        <f>IF(ISBLANK($D3346),"",'CDM_Requirements '!$B$151)</f>
        <v/>
      </c>
      <c r="M3346" s="338" t="str">
        <f>IF(ISBLANK($D3346),"",'CDM_Requirements '!$B$152)</f>
        <v/>
      </c>
      <c r="N3346" s="338" t="str">
        <f>IF(ISBLANK($D3346),"",'CDM_Requirements '!$B$153)</f>
        <v/>
      </c>
      <c r="O3346" s="340"/>
      <c r="P3346" s="340"/>
      <c r="Q3346" s="343"/>
    </row>
    <row r="3347" spans="1:17" s="323" customFormat="1" ht="20.100000000000001" customHeight="1" x14ac:dyDescent="0.25">
      <c r="A3347" s="311"/>
      <c r="B3347" s="308" t="str">
        <f>IF(ISBLANK($D3347)," -",'Offeror_Product Profile'!$B$12)</f>
        <v xml:space="preserve"> -</v>
      </c>
      <c r="C3347" s="308" t="str">
        <f>IF(ISBLANK($D3347)," -",'Offeror_Product Profile'!$B$13)</f>
        <v xml:space="preserve"> -</v>
      </c>
      <c r="D3347" s="340"/>
      <c r="E3347" s="341"/>
      <c r="F3347" s="336" t="str">
        <f>IF(ISBLANK($D3347)," -",'Offeror_Product Profile'!$B$10)</f>
        <v xml:space="preserve"> -</v>
      </c>
      <c r="G3347" s="336" t="str">
        <f>IF(ISBLANK($D3347)," -",'Offeror_Product Profile'!$B$11)</f>
        <v xml:space="preserve"> -</v>
      </c>
      <c r="H3347" s="309" t="str">
        <f>IF(ISBLANK($D3347),"",'Offeror_Product Profile'!$B$9)</f>
        <v/>
      </c>
      <c r="I3347" s="342"/>
      <c r="J3347" s="310" t="str">
        <f>IF(ISBLANK($D3347),"",'CDM_Requirements '!$B$149)</f>
        <v/>
      </c>
      <c r="K3347" s="338" t="str">
        <f>IF(ISBLANK($D3347),"",'CDM_Requirements '!$B$150)</f>
        <v/>
      </c>
      <c r="L3347" s="338" t="str">
        <f>IF(ISBLANK($D3347),"",'CDM_Requirements '!$B$151)</f>
        <v/>
      </c>
      <c r="M3347" s="338" t="str">
        <f>IF(ISBLANK($D3347),"",'CDM_Requirements '!$B$152)</f>
        <v/>
      </c>
      <c r="N3347" s="338" t="str">
        <f>IF(ISBLANK($D3347),"",'CDM_Requirements '!$B$153)</f>
        <v/>
      </c>
      <c r="O3347" s="340"/>
      <c r="P3347" s="340"/>
      <c r="Q3347" s="343"/>
    </row>
    <row r="3348" spans="1:17" s="323" customFormat="1" ht="20.100000000000001" customHeight="1" x14ac:dyDescent="0.25">
      <c r="A3348" s="311"/>
      <c r="B3348" s="308" t="str">
        <f>IF(ISBLANK($D3348)," -",'Offeror_Product Profile'!$B$12)</f>
        <v xml:space="preserve"> -</v>
      </c>
      <c r="C3348" s="308" t="str">
        <f>IF(ISBLANK($D3348)," -",'Offeror_Product Profile'!$B$13)</f>
        <v xml:space="preserve"> -</v>
      </c>
      <c r="D3348" s="340"/>
      <c r="E3348" s="341"/>
      <c r="F3348" s="336" t="str">
        <f>IF(ISBLANK($D3348)," -",'Offeror_Product Profile'!$B$10)</f>
        <v xml:space="preserve"> -</v>
      </c>
      <c r="G3348" s="336" t="str">
        <f>IF(ISBLANK($D3348)," -",'Offeror_Product Profile'!$B$11)</f>
        <v xml:space="preserve"> -</v>
      </c>
      <c r="H3348" s="309" t="str">
        <f>IF(ISBLANK($D3348),"",'Offeror_Product Profile'!$B$9)</f>
        <v/>
      </c>
      <c r="I3348" s="342"/>
      <c r="J3348" s="310" t="str">
        <f>IF(ISBLANK($D3348),"",'CDM_Requirements '!$B$149)</f>
        <v/>
      </c>
      <c r="K3348" s="338" t="str">
        <f>IF(ISBLANK($D3348),"",'CDM_Requirements '!$B$150)</f>
        <v/>
      </c>
      <c r="L3348" s="338" t="str">
        <f>IF(ISBLANK($D3348),"",'CDM_Requirements '!$B$151)</f>
        <v/>
      </c>
      <c r="M3348" s="338" t="str">
        <f>IF(ISBLANK($D3348),"",'CDM_Requirements '!$B$152)</f>
        <v/>
      </c>
      <c r="N3348" s="338" t="str">
        <f>IF(ISBLANK($D3348),"",'CDM_Requirements '!$B$153)</f>
        <v/>
      </c>
      <c r="O3348" s="340"/>
      <c r="P3348" s="340"/>
      <c r="Q3348" s="343"/>
    </row>
    <row r="3349" spans="1:17" s="323" customFormat="1" ht="20.100000000000001" customHeight="1" x14ac:dyDescent="0.25">
      <c r="A3349" s="311"/>
      <c r="B3349" s="308" t="str">
        <f>IF(ISBLANK($D3349)," -",'Offeror_Product Profile'!$B$12)</f>
        <v xml:space="preserve"> -</v>
      </c>
      <c r="C3349" s="308" t="str">
        <f>IF(ISBLANK($D3349)," -",'Offeror_Product Profile'!$B$13)</f>
        <v xml:space="preserve"> -</v>
      </c>
      <c r="D3349" s="340"/>
      <c r="E3349" s="341"/>
      <c r="F3349" s="336" t="str">
        <f>IF(ISBLANK($D3349)," -",'Offeror_Product Profile'!$B$10)</f>
        <v xml:space="preserve"> -</v>
      </c>
      <c r="G3349" s="336" t="str">
        <f>IF(ISBLANK($D3349)," -",'Offeror_Product Profile'!$B$11)</f>
        <v xml:space="preserve"> -</v>
      </c>
      <c r="H3349" s="309" t="str">
        <f>IF(ISBLANK($D3349),"",'Offeror_Product Profile'!$B$9)</f>
        <v/>
      </c>
      <c r="I3349" s="342"/>
      <c r="J3349" s="310" t="str">
        <f>IF(ISBLANK($D3349),"",'CDM_Requirements '!$B$149)</f>
        <v/>
      </c>
      <c r="K3349" s="338" t="str">
        <f>IF(ISBLANK($D3349),"",'CDM_Requirements '!$B$150)</f>
        <v/>
      </c>
      <c r="L3349" s="338" t="str">
        <f>IF(ISBLANK($D3349),"",'CDM_Requirements '!$B$151)</f>
        <v/>
      </c>
      <c r="M3349" s="338" t="str">
        <f>IF(ISBLANK($D3349),"",'CDM_Requirements '!$B$152)</f>
        <v/>
      </c>
      <c r="N3349" s="338" t="str">
        <f>IF(ISBLANK($D3349),"",'CDM_Requirements '!$B$153)</f>
        <v/>
      </c>
      <c r="O3349" s="340"/>
      <c r="P3349" s="340"/>
      <c r="Q3349" s="343"/>
    </row>
    <row r="3350" spans="1:17" s="323" customFormat="1" ht="20.100000000000001" customHeight="1" x14ac:dyDescent="0.25">
      <c r="A3350" s="311"/>
      <c r="B3350" s="308" t="str">
        <f>IF(ISBLANK($D3350)," -",'Offeror_Product Profile'!$B$12)</f>
        <v xml:space="preserve"> -</v>
      </c>
      <c r="C3350" s="308" t="str">
        <f>IF(ISBLANK($D3350)," -",'Offeror_Product Profile'!$B$13)</f>
        <v xml:space="preserve"> -</v>
      </c>
      <c r="D3350" s="340"/>
      <c r="E3350" s="341"/>
      <c r="F3350" s="336" t="str">
        <f>IF(ISBLANK($D3350)," -",'Offeror_Product Profile'!$B$10)</f>
        <v xml:space="preserve"> -</v>
      </c>
      <c r="G3350" s="336" t="str">
        <f>IF(ISBLANK($D3350)," -",'Offeror_Product Profile'!$B$11)</f>
        <v xml:space="preserve"> -</v>
      </c>
      <c r="H3350" s="309" t="str">
        <f>IF(ISBLANK($D3350),"",'Offeror_Product Profile'!$B$9)</f>
        <v/>
      </c>
      <c r="I3350" s="342"/>
      <c r="J3350" s="310" t="str">
        <f>IF(ISBLANK($D3350),"",'CDM_Requirements '!$B$149)</f>
        <v/>
      </c>
      <c r="K3350" s="338" t="str">
        <f>IF(ISBLANK($D3350),"",'CDM_Requirements '!$B$150)</f>
        <v/>
      </c>
      <c r="L3350" s="338" t="str">
        <f>IF(ISBLANK($D3350),"",'CDM_Requirements '!$B$151)</f>
        <v/>
      </c>
      <c r="M3350" s="338" t="str">
        <f>IF(ISBLANK($D3350),"",'CDM_Requirements '!$B$152)</f>
        <v/>
      </c>
      <c r="N3350" s="338" t="str">
        <f>IF(ISBLANK($D3350),"",'CDM_Requirements '!$B$153)</f>
        <v/>
      </c>
      <c r="O3350" s="340"/>
      <c r="P3350" s="340"/>
      <c r="Q3350" s="343"/>
    </row>
    <row r="3351" spans="1:17" s="323" customFormat="1" ht="20.100000000000001" customHeight="1" x14ac:dyDescent="0.25">
      <c r="A3351" s="311"/>
      <c r="B3351" s="308" t="str">
        <f>IF(ISBLANK($D3351)," -",'Offeror_Product Profile'!$B$12)</f>
        <v xml:space="preserve"> -</v>
      </c>
      <c r="C3351" s="308" t="str">
        <f>IF(ISBLANK($D3351)," -",'Offeror_Product Profile'!$B$13)</f>
        <v xml:space="preserve"> -</v>
      </c>
      <c r="D3351" s="340"/>
      <c r="E3351" s="341"/>
      <c r="F3351" s="336" t="str">
        <f>IF(ISBLANK($D3351)," -",'Offeror_Product Profile'!$B$10)</f>
        <v xml:space="preserve"> -</v>
      </c>
      <c r="G3351" s="336" t="str">
        <f>IF(ISBLANK($D3351)," -",'Offeror_Product Profile'!$B$11)</f>
        <v xml:space="preserve"> -</v>
      </c>
      <c r="H3351" s="309" t="str">
        <f>IF(ISBLANK($D3351),"",'Offeror_Product Profile'!$B$9)</f>
        <v/>
      </c>
      <c r="I3351" s="342"/>
      <c r="J3351" s="310" t="str">
        <f>IF(ISBLANK($D3351),"",'CDM_Requirements '!$B$149)</f>
        <v/>
      </c>
      <c r="K3351" s="338" t="str">
        <f>IF(ISBLANK($D3351),"",'CDM_Requirements '!$B$150)</f>
        <v/>
      </c>
      <c r="L3351" s="338" t="str">
        <f>IF(ISBLANK($D3351),"",'CDM_Requirements '!$B$151)</f>
        <v/>
      </c>
      <c r="M3351" s="338" t="str">
        <f>IF(ISBLANK($D3351),"",'CDM_Requirements '!$B$152)</f>
        <v/>
      </c>
      <c r="N3351" s="338" t="str">
        <f>IF(ISBLANK($D3351),"",'CDM_Requirements '!$B$153)</f>
        <v/>
      </c>
      <c r="O3351" s="340"/>
      <c r="P3351" s="340"/>
      <c r="Q3351" s="343"/>
    </row>
    <row r="3352" spans="1:17" s="323" customFormat="1" ht="20.100000000000001" customHeight="1" x14ac:dyDescent="0.25">
      <c r="A3352" s="311"/>
      <c r="B3352" s="308" t="str">
        <f>IF(ISBLANK($D3352)," -",'Offeror_Product Profile'!$B$12)</f>
        <v xml:space="preserve"> -</v>
      </c>
      <c r="C3352" s="308" t="str">
        <f>IF(ISBLANK($D3352)," -",'Offeror_Product Profile'!$B$13)</f>
        <v xml:space="preserve"> -</v>
      </c>
      <c r="D3352" s="340"/>
      <c r="E3352" s="341"/>
      <c r="F3352" s="336" t="str">
        <f>IF(ISBLANK($D3352)," -",'Offeror_Product Profile'!$B$10)</f>
        <v xml:space="preserve"> -</v>
      </c>
      <c r="G3352" s="336" t="str">
        <f>IF(ISBLANK($D3352)," -",'Offeror_Product Profile'!$B$11)</f>
        <v xml:space="preserve"> -</v>
      </c>
      <c r="H3352" s="309" t="str">
        <f>IF(ISBLANK($D3352),"",'Offeror_Product Profile'!$B$9)</f>
        <v/>
      </c>
      <c r="I3352" s="342"/>
      <c r="J3352" s="310" t="str">
        <f>IF(ISBLANK($D3352),"",'CDM_Requirements '!$B$149)</f>
        <v/>
      </c>
      <c r="K3352" s="338" t="str">
        <f>IF(ISBLANK($D3352),"",'CDM_Requirements '!$B$150)</f>
        <v/>
      </c>
      <c r="L3352" s="338" t="str">
        <f>IF(ISBLANK($D3352),"",'CDM_Requirements '!$B$151)</f>
        <v/>
      </c>
      <c r="M3352" s="338" t="str">
        <f>IF(ISBLANK($D3352),"",'CDM_Requirements '!$B$152)</f>
        <v/>
      </c>
      <c r="N3352" s="338" t="str">
        <f>IF(ISBLANK($D3352),"",'CDM_Requirements '!$B$153)</f>
        <v/>
      </c>
      <c r="O3352" s="340"/>
      <c r="P3352" s="340"/>
      <c r="Q3352" s="343"/>
    </row>
    <row r="3353" spans="1:17" s="323" customFormat="1" ht="20.100000000000001" customHeight="1" x14ac:dyDescent="0.25">
      <c r="A3353" s="311"/>
      <c r="B3353" s="308" t="str">
        <f>IF(ISBLANK($D3353)," -",'Offeror_Product Profile'!$B$12)</f>
        <v xml:space="preserve"> -</v>
      </c>
      <c r="C3353" s="308" t="str">
        <f>IF(ISBLANK($D3353)," -",'Offeror_Product Profile'!$B$13)</f>
        <v xml:space="preserve"> -</v>
      </c>
      <c r="D3353" s="340"/>
      <c r="E3353" s="341"/>
      <c r="F3353" s="336" t="str">
        <f>IF(ISBLANK($D3353)," -",'Offeror_Product Profile'!$B$10)</f>
        <v xml:space="preserve"> -</v>
      </c>
      <c r="G3353" s="336" t="str">
        <f>IF(ISBLANK($D3353)," -",'Offeror_Product Profile'!$B$11)</f>
        <v xml:space="preserve"> -</v>
      </c>
      <c r="H3353" s="309" t="str">
        <f>IF(ISBLANK($D3353),"",'Offeror_Product Profile'!$B$9)</f>
        <v/>
      </c>
      <c r="I3353" s="342"/>
      <c r="J3353" s="310" t="str">
        <f>IF(ISBLANK($D3353),"",'CDM_Requirements '!$B$149)</f>
        <v/>
      </c>
      <c r="K3353" s="338" t="str">
        <f>IF(ISBLANK($D3353),"",'CDM_Requirements '!$B$150)</f>
        <v/>
      </c>
      <c r="L3353" s="338" t="str">
        <f>IF(ISBLANK($D3353),"",'CDM_Requirements '!$B$151)</f>
        <v/>
      </c>
      <c r="M3353" s="338" t="str">
        <f>IF(ISBLANK($D3353),"",'CDM_Requirements '!$B$152)</f>
        <v/>
      </c>
      <c r="N3353" s="338" t="str">
        <f>IF(ISBLANK($D3353),"",'CDM_Requirements '!$B$153)</f>
        <v/>
      </c>
      <c r="O3353" s="340"/>
      <c r="P3353" s="340"/>
      <c r="Q3353" s="343"/>
    </row>
    <row r="3354" spans="1:17" s="323" customFormat="1" ht="20.100000000000001" customHeight="1" x14ac:dyDescent="0.25">
      <c r="A3354" s="311"/>
      <c r="B3354" s="308" t="str">
        <f>IF(ISBLANK($D3354)," -",'Offeror_Product Profile'!$B$12)</f>
        <v xml:space="preserve"> -</v>
      </c>
      <c r="C3354" s="308" t="str">
        <f>IF(ISBLANK($D3354)," -",'Offeror_Product Profile'!$B$13)</f>
        <v xml:space="preserve"> -</v>
      </c>
      <c r="D3354" s="340"/>
      <c r="E3354" s="341"/>
      <c r="F3354" s="336" t="str">
        <f>IF(ISBLANK($D3354)," -",'Offeror_Product Profile'!$B$10)</f>
        <v xml:space="preserve"> -</v>
      </c>
      <c r="G3354" s="336" t="str">
        <f>IF(ISBLANK($D3354)," -",'Offeror_Product Profile'!$B$11)</f>
        <v xml:space="preserve"> -</v>
      </c>
      <c r="H3354" s="309" t="str">
        <f>IF(ISBLANK($D3354),"",'Offeror_Product Profile'!$B$9)</f>
        <v/>
      </c>
      <c r="I3354" s="342"/>
      <c r="J3354" s="310" t="str">
        <f>IF(ISBLANK($D3354),"",'CDM_Requirements '!$B$149)</f>
        <v/>
      </c>
      <c r="K3354" s="338" t="str">
        <f>IF(ISBLANK($D3354),"",'CDM_Requirements '!$B$150)</f>
        <v/>
      </c>
      <c r="L3354" s="338" t="str">
        <f>IF(ISBLANK($D3354),"",'CDM_Requirements '!$B$151)</f>
        <v/>
      </c>
      <c r="M3354" s="338" t="str">
        <f>IF(ISBLANK($D3354),"",'CDM_Requirements '!$B$152)</f>
        <v/>
      </c>
      <c r="N3354" s="338" t="str">
        <f>IF(ISBLANK($D3354),"",'CDM_Requirements '!$B$153)</f>
        <v/>
      </c>
      <c r="O3354" s="340"/>
      <c r="P3354" s="340"/>
      <c r="Q3354" s="343"/>
    </row>
    <row r="3355" spans="1:17" s="323" customFormat="1" ht="20.100000000000001" customHeight="1" x14ac:dyDescent="0.25">
      <c r="A3355" s="311"/>
      <c r="B3355" s="308" t="str">
        <f>IF(ISBLANK($D3355)," -",'Offeror_Product Profile'!$B$12)</f>
        <v xml:space="preserve"> -</v>
      </c>
      <c r="C3355" s="308" t="str">
        <f>IF(ISBLANK($D3355)," -",'Offeror_Product Profile'!$B$13)</f>
        <v xml:space="preserve"> -</v>
      </c>
      <c r="D3355" s="340"/>
      <c r="E3355" s="341"/>
      <c r="F3355" s="336" t="str">
        <f>IF(ISBLANK($D3355)," -",'Offeror_Product Profile'!$B$10)</f>
        <v xml:space="preserve"> -</v>
      </c>
      <c r="G3355" s="336" t="str">
        <f>IF(ISBLANK($D3355)," -",'Offeror_Product Profile'!$B$11)</f>
        <v xml:space="preserve"> -</v>
      </c>
      <c r="H3355" s="309" t="str">
        <f>IF(ISBLANK($D3355),"",'Offeror_Product Profile'!$B$9)</f>
        <v/>
      </c>
      <c r="I3355" s="342"/>
      <c r="J3355" s="310" t="str">
        <f>IF(ISBLANK($D3355),"",'CDM_Requirements '!$B$149)</f>
        <v/>
      </c>
      <c r="K3355" s="338" t="str">
        <f>IF(ISBLANK($D3355),"",'CDM_Requirements '!$B$150)</f>
        <v/>
      </c>
      <c r="L3355" s="338" t="str">
        <f>IF(ISBLANK($D3355),"",'CDM_Requirements '!$B$151)</f>
        <v/>
      </c>
      <c r="M3355" s="338" t="str">
        <f>IF(ISBLANK($D3355),"",'CDM_Requirements '!$B$152)</f>
        <v/>
      </c>
      <c r="N3355" s="338" t="str">
        <f>IF(ISBLANK($D3355),"",'CDM_Requirements '!$B$153)</f>
        <v/>
      </c>
      <c r="O3355" s="340"/>
      <c r="P3355" s="340"/>
      <c r="Q3355" s="343"/>
    </row>
    <row r="3356" spans="1:17" s="323" customFormat="1" ht="20.100000000000001" customHeight="1" x14ac:dyDescent="0.25">
      <c r="A3356" s="311"/>
      <c r="B3356" s="308" t="str">
        <f>IF(ISBLANK($D3356)," -",'Offeror_Product Profile'!$B$12)</f>
        <v xml:space="preserve"> -</v>
      </c>
      <c r="C3356" s="308" t="str">
        <f>IF(ISBLANK($D3356)," -",'Offeror_Product Profile'!$B$13)</f>
        <v xml:space="preserve"> -</v>
      </c>
      <c r="D3356" s="340"/>
      <c r="E3356" s="341"/>
      <c r="F3356" s="336" t="str">
        <f>IF(ISBLANK($D3356)," -",'Offeror_Product Profile'!$B$10)</f>
        <v xml:space="preserve"> -</v>
      </c>
      <c r="G3356" s="336" t="str">
        <f>IF(ISBLANK($D3356)," -",'Offeror_Product Profile'!$B$11)</f>
        <v xml:space="preserve"> -</v>
      </c>
      <c r="H3356" s="309" t="str">
        <f>IF(ISBLANK($D3356),"",'Offeror_Product Profile'!$B$9)</f>
        <v/>
      </c>
      <c r="I3356" s="342"/>
      <c r="J3356" s="310" t="str">
        <f>IF(ISBLANK($D3356),"",'CDM_Requirements '!$B$149)</f>
        <v/>
      </c>
      <c r="K3356" s="338" t="str">
        <f>IF(ISBLANK($D3356),"",'CDM_Requirements '!$B$150)</f>
        <v/>
      </c>
      <c r="L3356" s="338" t="str">
        <f>IF(ISBLANK($D3356),"",'CDM_Requirements '!$B$151)</f>
        <v/>
      </c>
      <c r="M3356" s="338" t="str">
        <f>IF(ISBLANK($D3356),"",'CDM_Requirements '!$B$152)</f>
        <v/>
      </c>
      <c r="N3356" s="338" t="str">
        <f>IF(ISBLANK($D3356),"",'CDM_Requirements '!$B$153)</f>
        <v/>
      </c>
      <c r="O3356" s="340"/>
      <c r="P3356" s="340"/>
      <c r="Q3356" s="343"/>
    </row>
    <row r="3357" spans="1:17" s="323" customFormat="1" ht="20.100000000000001" customHeight="1" x14ac:dyDescent="0.25">
      <c r="A3357" s="311"/>
      <c r="B3357" s="308" t="str">
        <f>IF(ISBLANK($D3357)," -",'Offeror_Product Profile'!$B$12)</f>
        <v xml:space="preserve"> -</v>
      </c>
      <c r="C3357" s="308" t="str">
        <f>IF(ISBLANK($D3357)," -",'Offeror_Product Profile'!$B$13)</f>
        <v xml:space="preserve"> -</v>
      </c>
      <c r="D3357" s="340"/>
      <c r="E3357" s="341"/>
      <c r="F3357" s="336" t="str">
        <f>IF(ISBLANK($D3357)," -",'Offeror_Product Profile'!$B$10)</f>
        <v xml:space="preserve"> -</v>
      </c>
      <c r="G3357" s="336" t="str">
        <f>IF(ISBLANK($D3357)," -",'Offeror_Product Profile'!$B$11)</f>
        <v xml:space="preserve"> -</v>
      </c>
      <c r="H3357" s="309" t="str">
        <f>IF(ISBLANK($D3357),"",'Offeror_Product Profile'!$B$9)</f>
        <v/>
      </c>
      <c r="I3357" s="342"/>
      <c r="J3357" s="310" t="str">
        <f>IF(ISBLANK($D3357),"",'CDM_Requirements '!$B$149)</f>
        <v/>
      </c>
      <c r="K3357" s="338" t="str">
        <f>IF(ISBLANK($D3357),"",'CDM_Requirements '!$B$150)</f>
        <v/>
      </c>
      <c r="L3357" s="338" t="str">
        <f>IF(ISBLANK($D3357),"",'CDM_Requirements '!$B$151)</f>
        <v/>
      </c>
      <c r="M3357" s="338" t="str">
        <f>IF(ISBLANK($D3357),"",'CDM_Requirements '!$B$152)</f>
        <v/>
      </c>
      <c r="N3357" s="338" t="str">
        <f>IF(ISBLANK($D3357),"",'CDM_Requirements '!$B$153)</f>
        <v/>
      </c>
      <c r="O3357" s="340"/>
      <c r="P3357" s="340"/>
      <c r="Q3357" s="343"/>
    </row>
    <row r="3358" spans="1:17" s="323" customFormat="1" ht="20.100000000000001" customHeight="1" x14ac:dyDescent="0.25">
      <c r="A3358" s="311"/>
      <c r="B3358" s="308" t="str">
        <f>IF(ISBLANK($D3358)," -",'Offeror_Product Profile'!$B$12)</f>
        <v xml:space="preserve"> -</v>
      </c>
      <c r="C3358" s="308" t="str">
        <f>IF(ISBLANK($D3358)," -",'Offeror_Product Profile'!$B$13)</f>
        <v xml:space="preserve"> -</v>
      </c>
      <c r="D3358" s="340"/>
      <c r="E3358" s="341"/>
      <c r="F3358" s="336" t="str">
        <f>IF(ISBLANK($D3358)," -",'Offeror_Product Profile'!$B$10)</f>
        <v xml:space="preserve"> -</v>
      </c>
      <c r="G3358" s="336" t="str">
        <f>IF(ISBLANK($D3358)," -",'Offeror_Product Profile'!$B$11)</f>
        <v xml:space="preserve"> -</v>
      </c>
      <c r="H3358" s="309" t="str">
        <f>IF(ISBLANK($D3358),"",'Offeror_Product Profile'!$B$9)</f>
        <v/>
      </c>
      <c r="I3358" s="342"/>
      <c r="J3358" s="310" t="str">
        <f>IF(ISBLANK($D3358),"",'CDM_Requirements '!$B$149)</f>
        <v/>
      </c>
      <c r="K3358" s="338" t="str">
        <f>IF(ISBLANK($D3358),"",'CDM_Requirements '!$B$150)</f>
        <v/>
      </c>
      <c r="L3358" s="338" t="str">
        <f>IF(ISBLANK($D3358),"",'CDM_Requirements '!$B$151)</f>
        <v/>
      </c>
      <c r="M3358" s="338" t="str">
        <f>IF(ISBLANK($D3358),"",'CDM_Requirements '!$B$152)</f>
        <v/>
      </c>
      <c r="N3358" s="338" t="str">
        <f>IF(ISBLANK($D3358),"",'CDM_Requirements '!$B$153)</f>
        <v/>
      </c>
      <c r="O3358" s="340"/>
      <c r="P3358" s="340"/>
      <c r="Q3358" s="343"/>
    </row>
    <row r="3359" spans="1:17" s="323" customFormat="1" ht="20.100000000000001" customHeight="1" x14ac:dyDescent="0.25">
      <c r="A3359" s="311"/>
      <c r="B3359" s="308" t="str">
        <f>IF(ISBLANK($D3359)," -",'Offeror_Product Profile'!$B$12)</f>
        <v xml:space="preserve"> -</v>
      </c>
      <c r="C3359" s="308" t="str">
        <f>IF(ISBLANK($D3359)," -",'Offeror_Product Profile'!$B$13)</f>
        <v xml:space="preserve"> -</v>
      </c>
      <c r="D3359" s="340"/>
      <c r="E3359" s="341"/>
      <c r="F3359" s="336" t="str">
        <f>IF(ISBLANK($D3359)," -",'Offeror_Product Profile'!$B$10)</f>
        <v xml:space="preserve"> -</v>
      </c>
      <c r="G3359" s="336" t="str">
        <f>IF(ISBLANK($D3359)," -",'Offeror_Product Profile'!$B$11)</f>
        <v xml:space="preserve"> -</v>
      </c>
      <c r="H3359" s="309" t="str">
        <f>IF(ISBLANK($D3359),"",'Offeror_Product Profile'!$B$9)</f>
        <v/>
      </c>
      <c r="I3359" s="342"/>
      <c r="J3359" s="310" t="str">
        <f>IF(ISBLANK($D3359),"",'CDM_Requirements '!$B$149)</f>
        <v/>
      </c>
      <c r="K3359" s="338" t="str">
        <f>IF(ISBLANK($D3359),"",'CDM_Requirements '!$B$150)</f>
        <v/>
      </c>
      <c r="L3359" s="338" t="str">
        <f>IF(ISBLANK($D3359),"",'CDM_Requirements '!$B$151)</f>
        <v/>
      </c>
      <c r="M3359" s="338" t="str">
        <f>IF(ISBLANK($D3359),"",'CDM_Requirements '!$B$152)</f>
        <v/>
      </c>
      <c r="N3359" s="338" t="str">
        <f>IF(ISBLANK($D3359),"",'CDM_Requirements '!$B$153)</f>
        <v/>
      </c>
      <c r="O3359" s="340"/>
      <c r="P3359" s="340"/>
      <c r="Q3359" s="343"/>
    </row>
    <row r="3360" spans="1:17" s="323" customFormat="1" ht="20.100000000000001" customHeight="1" x14ac:dyDescent="0.25">
      <c r="A3360" s="311"/>
      <c r="B3360" s="308" t="str">
        <f>IF(ISBLANK($D3360)," -",'Offeror_Product Profile'!$B$12)</f>
        <v xml:space="preserve"> -</v>
      </c>
      <c r="C3360" s="308" t="str">
        <f>IF(ISBLANK($D3360)," -",'Offeror_Product Profile'!$B$13)</f>
        <v xml:space="preserve"> -</v>
      </c>
      <c r="D3360" s="340"/>
      <c r="E3360" s="341"/>
      <c r="F3360" s="336" t="str">
        <f>IF(ISBLANK($D3360)," -",'Offeror_Product Profile'!$B$10)</f>
        <v xml:space="preserve"> -</v>
      </c>
      <c r="G3360" s="336" t="str">
        <f>IF(ISBLANK($D3360)," -",'Offeror_Product Profile'!$B$11)</f>
        <v xml:space="preserve"> -</v>
      </c>
      <c r="H3360" s="309" t="str">
        <f>IF(ISBLANK($D3360),"",'Offeror_Product Profile'!$B$9)</f>
        <v/>
      </c>
      <c r="I3360" s="342"/>
      <c r="J3360" s="310" t="str">
        <f>IF(ISBLANK($D3360),"",'CDM_Requirements '!$B$149)</f>
        <v/>
      </c>
      <c r="K3360" s="338" t="str">
        <f>IF(ISBLANK($D3360),"",'CDM_Requirements '!$B$150)</f>
        <v/>
      </c>
      <c r="L3360" s="338" t="str">
        <f>IF(ISBLANK($D3360),"",'CDM_Requirements '!$B$151)</f>
        <v/>
      </c>
      <c r="M3360" s="338" t="str">
        <f>IF(ISBLANK($D3360),"",'CDM_Requirements '!$B$152)</f>
        <v/>
      </c>
      <c r="N3360" s="338" t="str">
        <f>IF(ISBLANK($D3360),"",'CDM_Requirements '!$B$153)</f>
        <v/>
      </c>
      <c r="O3360" s="340"/>
      <c r="P3360" s="340"/>
      <c r="Q3360" s="343"/>
    </row>
    <row r="3361" spans="1:17" s="323" customFormat="1" ht="20.100000000000001" customHeight="1" x14ac:dyDescent="0.25">
      <c r="A3361" s="311"/>
      <c r="B3361" s="308" t="str">
        <f>IF(ISBLANK($D3361)," -",'Offeror_Product Profile'!$B$12)</f>
        <v xml:space="preserve"> -</v>
      </c>
      <c r="C3361" s="308" t="str">
        <f>IF(ISBLANK($D3361)," -",'Offeror_Product Profile'!$B$13)</f>
        <v xml:space="preserve"> -</v>
      </c>
      <c r="D3361" s="340"/>
      <c r="E3361" s="341"/>
      <c r="F3361" s="336" t="str">
        <f>IF(ISBLANK($D3361)," -",'Offeror_Product Profile'!$B$10)</f>
        <v xml:space="preserve"> -</v>
      </c>
      <c r="G3361" s="336" t="str">
        <f>IF(ISBLANK($D3361)," -",'Offeror_Product Profile'!$B$11)</f>
        <v xml:space="preserve"> -</v>
      </c>
      <c r="H3361" s="309" t="str">
        <f>IF(ISBLANK($D3361),"",'Offeror_Product Profile'!$B$9)</f>
        <v/>
      </c>
      <c r="I3361" s="342"/>
      <c r="J3361" s="310" t="str">
        <f>IF(ISBLANK($D3361),"",'CDM_Requirements '!$B$149)</f>
        <v/>
      </c>
      <c r="K3361" s="338" t="str">
        <f>IF(ISBLANK($D3361),"",'CDM_Requirements '!$B$150)</f>
        <v/>
      </c>
      <c r="L3361" s="338" t="str">
        <f>IF(ISBLANK($D3361),"",'CDM_Requirements '!$B$151)</f>
        <v/>
      </c>
      <c r="M3361" s="338" t="str">
        <f>IF(ISBLANK($D3361),"",'CDM_Requirements '!$B$152)</f>
        <v/>
      </c>
      <c r="N3361" s="338" t="str">
        <f>IF(ISBLANK($D3361),"",'CDM_Requirements '!$B$153)</f>
        <v/>
      </c>
      <c r="O3361" s="340"/>
      <c r="P3361" s="340"/>
      <c r="Q3361" s="343"/>
    </row>
    <row r="3362" spans="1:17" s="323" customFormat="1" ht="20.100000000000001" customHeight="1" x14ac:dyDescent="0.25">
      <c r="A3362" s="311"/>
      <c r="B3362" s="308" t="str">
        <f>IF(ISBLANK($D3362)," -",'Offeror_Product Profile'!$B$12)</f>
        <v xml:space="preserve"> -</v>
      </c>
      <c r="C3362" s="308" t="str">
        <f>IF(ISBLANK($D3362)," -",'Offeror_Product Profile'!$B$13)</f>
        <v xml:space="preserve"> -</v>
      </c>
      <c r="D3362" s="340"/>
      <c r="E3362" s="341"/>
      <c r="F3362" s="336" t="str">
        <f>IF(ISBLANK($D3362)," -",'Offeror_Product Profile'!$B$10)</f>
        <v xml:space="preserve"> -</v>
      </c>
      <c r="G3362" s="336" t="str">
        <f>IF(ISBLANK($D3362)," -",'Offeror_Product Profile'!$B$11)</f>
        <v xml:space="preserve"> -</v>
      </c>
      <c r="H3362" s="309" t="str">
        <f>IF(ISBLANK($D3362),"",'Offeror_Product Profile'!$B$9)</f>
        <v/>
      </c>
      <c r="I3362" s="342"/>
      <c r="J3362" s="310" t="str">
        <f>IF(ISBLANK($D3362),"",'CDM_Requirements '!$B$149)</f>
        <v/>
      </c>
      <c r="K3362" s="338" t="str">
        <f>IF(ISBLANK($D3362),"",'CDM_Requirements '!$B$150)</f>
        <v/>
      </c>
      <c r="L3362" s="338" t="str">
        <f>IF(ISBLANK($D3362),"",'CDM_Requirements '!$B$151)</f>
        <v/>
      </c>
      <c r="M3362" s="338" t="str">
        <f>IF(ISBLANK($D3362),"",'CDM_Requirements '!$B$152)</f>
        <v/>
      </c>
      <c r="N3362" s="338" t="str">
        <f>IF(ISBLANK($D3362),"",'CDM_Requirements '!$B$153)</f>
        <v/>
      </c>
      <c r="O3362" s="340"/>
      <c r="P3362" s="340"/>
      <c r="Q3362" s="343"/>
    </row>
    <row r="3363" spans="1:17" s="323" customFormat="1" ht="20.100000000000001" customHeight="1" x14ac:dyDescent="0.25">
      <c r="A3363" s="311"/>
      <c r="B3363" s="308" t="str">
        <f>IF(ISBLANK($D3363)," -",'Offeror_Product Profile'!$B$12)</f>
        <v xml:space="preserve"> -</v>
      </c>
      <c r="C3363" s="308" t="str">
        <f>IF(ISBLANK($D3363)," -",'Offeror_Product Profile'!$B$13)</f>
        <v xml:space="preserve"> -</v>
      </c>
      <c r="D3363" s="340"/>
      <c r="E3363" s="341"/>
      <c r="F3363" s="336" t="str">
        <f>IF(ISBLANK($D3363)," -",'Offeror_Product Profile'!$B$10)</f>
        <v xml:space="preserve"> -</v>
      </c>
      <c r="G3363" s="336" t="str">
        <f>IF(ISBLANK($D3363)," -",'Offeror_Product Profile'!$B$11)</f>
        <v xml:space="preserve"> -</v>
      </c>
      <c r="H3363" s="309" t="str">
        <f>IF(ISBLANK($D3363),"",'Offeror_Product Profile'!$B$9)</f>
        <v/>
      </c>
      <c r="I3363" s="342"/>
      <c r="J3363" s="310" t="str">
        <f>IF(ISBLANK($D3363),"",'CDM_Requirements '!$B$149)</f>
        <v/>
      </c>
      <c r="K3363" s="338" t="str">
        <f>IF(ISBLANK($D3363),"",'CDM_Requirements '!$B$150)</f>
        <v/>
      </c>
      <c r="L3363" s="338" t="str">
        <f>IF(ISBLANK($D3363),"",'CDM_Requirements '!$B$151)</f>
        <v/>
      </c>
      <c r="M3363" s="338" t="str">
        <f>IF(ISBLANK($D3363),"",'CDM_Requirements '!$B$152)</f>
        <v/>
      </c>
      <c r="N3363" s="338" t="str">
        <f>IF(ISBLANK($D3363),"",'CDM_Requirements '!$B$153)</f>
        <v/>
      </c>
      <c r="O3363" s="340"/>
      <c r="P3363" s="340"/>
      <c r="Q3363" s="343"/>
    </row>
    <row r="3364" spans="1:17" s="323" customFormat="1" ht="20.100000000000001" customHeight="1" x14ac:dyDescent="0.25">
      <c r="A3364" s="311"/>
      <c r="B3364" s="308" t="str">
        <f>IF(ISBLANK($D3364)," -",'Offeror_Product Profile'!$B$12)</f>
        <v xml:space="preserve"> -</v>
      </c>
      <c r="C3364" s="308" t="str">
        <f>IF(ISBLANK($D3364)," -",'Offeror_Product Profile'!$B$13)</f>
        <v xml:space="preserve"> -</v>
      </c>
      <c r="D3364" s="340"/>
      <c r="E3364" s="341"/>
      <c r="F3364" s="336" t="str">
        <f>IF(ISBLANK($D3364)," -",'Offeror_Product Profile'!$B$10)</f>
        <v xml:space="preserve"> -</v>
      </c>
      <c r="G3364" s="336" t="str">
        <f>IF(ISBLANK($D3364)," -",'Offeror_Product Profile'!$B$11)</f>
        <v xml:space="preserve"> -</v>
      </c>
      <c r="H3364" s="309" t="str">
        <f>IF(ISBLANK($D3364),"",'Offeror_Product Profile'!$B$9)</f>
        <v/>
      </c>
      <c r="I3364" s="342"/>
      <c r="J3364" s="310" t="str">
        <f>IF(ISBLANK($D3364),"",'CDM_Requirements '!$B$149)</f>
        <v/>
      </c>
      <c r="K3364" s="338" t="str">
        <f>IF(ISBLANK($D3364),"",'CDM_Requirements '!$B$150)</f>
        <v/>
      </c>
      <c r="L3364" s="338" t="str">
        <f>IF(ISBLANK($D3364),"",'CDM_Requirements '!$B$151)</f>
        <v/>
      </c>
      <c r="M3364" s="338" t="str">
        <f>IF(ISBLANK($D3364),"",'CDM_Requirements '!$B$152)</f>
        <v/>
      </c>
      <c r="N3364" s="338" t="str">
        <f>IF(ISBLANK($D3364),"",'CDM_Requirements '!$B$153)</f>
        <v/>
      </c>
      <c r="O3364" s="340"/>
      <c r="P3364" s="340"/>
      <c r="Q3364" s="343"/>
    </row>
    <row r="3365" spans="1:17" s="323" customFormat="1" ht="20.100000000000001" customHeight="1" x14ac:dyDescent="0.25">
      <c r="A3365" s="311"/>
      <c r="B3365" s="308" t="str">
        <f>IF(ISBLANK($D3365)," -",'Offeror_Product Profile'!$B$12)</f>
        <v xml:space="preserve"> -</v>
      </c>
      <c r="C3365" s="308" t="str">
        <f>IF(ISBLANK($D3365)," -",'Offeror_Product Profile'!$B$13)</f>
        <v xml:space="preserve"> -</v>
      </c>
      <c r="D3365" s="340"/>
      <c r="E3365" s="341"/>
      <c r="F3365" s="336" t="str">
        <f>IF(ISBLANK($D3365)," -",'Offeror_Product Profile'!$B$10)</f>
        <v xml:space="preserve"> -</v>
      </c>
      <c r="G3365" s="336" t="str">
        <f>IF(ISBLANK($D3365)," -",'Offeror_Product Profile'!$B$11)</f>
        <v xml:space="preserve"> -</v>
      </c>
      <c r="H3365" s="309" t="str">
        <f>IF(ISBLANK($D3365),"",'Offeror_Product Profile'!$B$9)</f>
        <v/>
      </c>
      <c r="I3365" s="342"/>
      <c r="J3365" s="310" t="str">
        <f>IF(ISBLANK($D3365),"",'CDM_Requirements '!$B$149)</f>
        <v/>
      </c>
      <c r="K3365" s="338" t="str">
        <f>IF(ISBLANK($D3365),"",'CDM_Requirements '!$B$150)</f>
        <v/>
      </c>
      <c r="L3365" s="338" t="str">
        <f>IF(ISBLANK($D3365),"",'CDM_Requirements '!$B$151)</f>
        <v/>
      </c>
      <c r="M3365" s="338" t="str">
        <f>IF(ISBLANK($D3365),"",'CDM_Requirements '!$B$152)</f>
        <v/>
      </c>
      <c r="N3365" s="338" t="str">
        <f>IF(ISBLANK($D3365),"",'CDM_Requirements '!$B$153)</f>
        <v/>
      </c>
      <c r="O3365" s="340"/>
      <c r="P3365" s="340"/>
      <c r="Q3365" s="343"/>
    </row>
    <row r="3366" spans="1:17" s="323" customFormat="1" ht="20.100000000000001" customHeight="1" x14ac:dyDescent="0.25">
      <c r="A3366" s="311"/>
      <c r="B3366" s="308" t="str">
        <f>IF(ISBLANK($D3366)," -",'Offeror_Product Profile'!$B$12)</f>
        <v xml:space="preserve"> -</v>
      </c>
      <c r="C3366" s="308" t="str">
        <f>IF(ISBLANK($D3366)," -",'Offeror_Product Profile'!$B$13)</f>
        <v xml:space="preserve"> -</v>
      </c>
      <c r="D3366" s="340"/>
      <c r="E3366" s="341"/>
      <c r="F3366" s="336" t="str">
        <f>IF(ISBLANK($D3366)," -",'Offeror_Product Profile'!$B$10)</f>
        <v xml:space="preserve"> -</v>
      </c>
      <c r="G3366" s="336" t="str">
        <f>IF(ISBLANK($D3366)," -",'Offeror_Product Profile'!$B$11)</f>
        <v xml:space="preserve"> -</v>
      </c>
      <c r="H3366" s="309" t="str">
        <f>IF(ISBLANK($D3366),"",'Offeror_Product Profile'!$B$9)</f>
        <v/>
      </c>
      <c r="I3366" s="342"/>
      <c r="J3366" s="310" t="str">
        <f>IF(ISBLANK($D3366),"",'CDM_Requirements '!$B$149)</f>
        <v/>
      </c>
      <c r="K3366" s="338" t="str">
        <f>IF(ISBLANK($D3366),"",'CDM_Requirements '!$B$150)</f>
        <v/>
      </c>
      <c r="L3366" s="338" t="str">
        <f>IF(ISBLANK($D3366),"",'CDM_Requirements '!$B$151)</f>
        <v/>
      </c>
      <c r="M3366" s="338" t="str">
        <f>IF(ISBLANK($D3366),"",'CDM_Requirements '!$B$152)</f>
        <v/>
      </c>
      <c r="N3366" s="338" t="str">
        <f>IF(ISBLANK($D3366),"",'CDM_Requirements '!$B$153)</f>
        <v/>
      </c>
      <c r="O3366" s="340"/>
      <c r="P3366" s="340"/>
      <c r="Q3366" s="343"/>
    </row>
    <row r="3367" spans="1:17" s="323" customFormat="1" ht="20.100000000000001" customHeight="1" x14ac:dyDescent="0.25">
      <c r="A3367" s="311"/>
      <c r="B3367" s="308" t="str">
        <f>IF(ISBLANK($D3367)," -",'Offeror_Product Profile'!$B$12)</f>
        <v xml:space="preserve"> -</v>
      </c>
      <c r="C3367" s="308" t="str">
        <f>IF(ISBLANK($D3367)," -",'Offeror_Product Profile'!$B$13)</f>
        <v xml:space="preserve"> -</v>
      </c>
      <c r="D3367" s="340"/>
      <c r="E3367" s="341"/>
      <c r="F3367" s="336" t="str">
        <f>IF(ISBLANK($D3367)," -",'Offeror_Product Profile'!$B$10)</f>
        <v xml:space="preserve"> -</v>
      </c>
      <c r="G3367" s="336" t="str">
        <f>IF(ISBLANK($D3367)," -",'Offeror_Product Profile'!$B$11)</f>
        <v xml:space="preserve"> -</v>
      </c>
      <c r="H3367" s="309" t="str">
        <f>IF(ISBLANK($D3367),"",'Offeror_Product Profile'!$B$9)</f>
        <v/>
      </c>
      <c r="I3367" s="342"/>
      <c r="J3367" s="310" t="str">
        <f>IF(ISBLANK($D3367),"",'CDM_Requirements '!$B$149)</f>
        <v/>
      </c>
      <c r="K3367" s="338" t="str">
        <f>IF(ISBLANK($D3367),"",'CDM_Requirements '!$B$150)</f>
        <v/>
      </c>
      <c r="L3367" s="338" t="str">
        <f>IF(ISBLANK($D3367),"",'CDM_Requirements '!$B$151)</f>
        <v/>
      </c>
      <c r="M3367" s="338" t="str">
        <f>IF(ISBLANK($D3367),"",'CDM_Requirements '!$B$152)</f>
        <v/>
      </c>
      <c r="N3367" s="338" t="str">
        <f>IF(ISBLANK($D3367),"",'CDM_Requirements '!$B$153)</f>
        <v/>
      </c>
      <c r="O3367" s="340"/>
      <c r="P3367" s="340"/>
      <c r="Q3367" s="343"/>
    </row>
    <row r="3368" spans="1:17" s="323" customFormat="1" ht="20.100000000000001" customHeight="1" x14ac:dyDescent="0.25">
      <c r="A3368" s="311"/>
      <c r="B3368" s="308" t="str">
        <f>IF(ISBLANK($D3368)," -",'Offeror_Product Profile'!$B$12)</f>
        <v xml:space="preserve"> -</v>
      </c>
      <c r="C3368" s="308" t="str">
        <f>IF(ISBLANK($D3368)," -",'Offeror_Product Profile'!$B$13)</f>
        <v xml:space="preserve"> -</v>
      </c>
      <c r="D3368" s="340"/>
      <c r="E3368" s="341"/>
      <c r="F3368" s="336" t="str">
        <f>IF(ISBLANK($D3368)," -",'Offeror_Product Profile'!$B$10)</f>
        <v xml:space="preserve"> -</v>
      </c>
      <c r="G3368" s="336" t="str">
        <f>IF(ISBLANK($D3368)," -",'Offeror_Product Profile'!$B$11)</f>
        <v xml:space="preserve"> -</v>
      </c>
      <c r="H3368" s="309" t="str">
        <f>IF(ISBLANK($D3368),"",'Offeror_Product Profile'!$B$9)</f>
        <v/>
      </c>
      <c r="I3368" s="342"/>
      <c r="J3368" s="310" t="str">
        <f>IF(ISBLANK($D3368),"",'CDM_Requirements '!$B$149)</f>
        <v/>
      </c>
      <c r="K3368" s="338" t="str">
        <f>IF(ISBLANK($D3368),"",'CDM_Requirements '!$B$150)</f>
        <v/>
      </c>
      <c r="L3368" s="338" t="str">
        <f>IF(ISBLANK($D3368),"",'CDM_Requirements '!$B$151)</f>
        <v/>
      </c>
      <c r="M3368" s="338" t="str">
        <f>IF(ISBLANK($D3368),"",'CDM_Requirements '!$B$152)</f>
        <v/>
      </c>
      <c r="N3368" s="338" t="str">
        <f>IF(ISBLANK($D3368),"",'CDM_Requirements '!$B$153)</f>
        <v/>
      </c>
      <c r="O3368" s="340"/>
      <c r="P3368" s="340"/>
      <c r="Q3368" s="343"/>
    </row>
    <row r="3369" spans="1:17" s="323" customFormat="1" ht="20.100000000000001" customHeight="1" x14ac:dyDescent="0.25">
      <c r="A3369" s="311"/>
      <c r="B3369" s="308" t="str">
        <f>IF(ISBLANK($D3369)," -",'Offeror_Product Profile'!$B$12)</f>
        <v xml:space="preserve"> -</v>
      </c>
      <c r="C3369" s="308" t="str">
        <f>IF(ISBLANK($D3369)," -",'Offeror_Product Profile'!$B$13)</f>
        <v xml:space="preserve"> -</v>
      </c>
      <c r="D3369" s="340"/>
      <c r="E3369" s="341"/>
      <c r="F3369" s="336" t="str">
        <f>IF(ISBLANK($D3369)," -",'Offeror_Product Profile'!$B$10)</f>
        <v xml:space="preserve"> -</v>
      </c>
      <c r="G3369" s="336" t="str">
        <f>IF(ISBLANK($D3369)," -",'Offeror_Product Profile'!$B$11)</f>
        <v xml:space="preserve"> -</v>
      </c>
      <c r="H3369" s="309" t="str">
        <f>IF(ISBLANK($D3369),"",'Offeror_Product Profile'!$B$9)</f>
        <v/>
      </c>
      <c r="I3369" s="342"/>
      <c r="J3369" s="310" t="str">
        <f>IF(ISBLANK($D3369),"",'CDM_Requirements '!$B$149)</f>
        <v/>
      </c>
      <c r="K3369" s="338" t="str">
        <f>IF(ISBLANK($D3369),"",'CDM_Requirements '!$B$150)</f>
        <v/>
      </c>
      <c r="L3369" s="338" t="str">
        <f>IF(ISBLANK($D3369),"",'CDM_Requirements '!$B$151)</f>
        <v/>
      </c>
      <c r="M3369" s="338" t="str">
        <f>IF(ISBLANK($D3369),"",'CDM_Requirements '!$B$152)</f>
        <v/>
      </c>
      <c r="N3369" s="338" t="str">
        <f>IF(ISBLANK($D3369),"",'CDM_Requirements '!$B$153)</f>
        <v/>
      </c>
      <c r="O3369" s="340"/>
      <c r="P3369" s="340"/>
      <c r="Q3369" s="343"/>
    </row>
    <row r="3370" spans="1:17" s="323" customFormat="1" ht="20.100000000000001" customHeight="1" x14ac:dyDescent="0.25">
      <c r="A3370" s="311"/>
      <c r="B3370" s="308" t="str">
        <f>IF(ISBLANK($D3370)," -",'Offeror_Product Profile'!$B$12)</f>
        <v xml:space="preserve"> -</v>
      </c>
      <c r="C3370" s="308" t="str">
        <f>IF(ISBLANK($D3370)," -",'Offeror_Product Profile'!$B$13)</f>
        <v xml:space="preserve"> -</v>
      </c>
      <c r="D3370" s="340"/>
      <c r="E3370" s="341"/>
      <c r="F3370" s="336" t="str">
        <f>IF(ISBLANK($D3370)," -",'Offeror_Product Profile'!$B$10)</f>
        <v xml:space="preserve"> -</v>
      </c>
      <c r="G3370" s="336" t="str">
        <f>IF(ISBLANK($D3370)," -",'Offeror_Product Profile'!$B$11)</f>
        <v xml:space="preserve"> -</v>
      </c>
      <c r="H3370" s="309" t="str">
        <f>IF(ISBLANK($D3370),"",'Offeror_Product Profile'!$B$9)</f>
        <v/>
      </c>
      <c r="I3370" s="342"/>
      <c r="J3370" s="310" t="str">
        <f>IF(ISBLANK($D3370),"",'CDM_Requirements '!$B$149)</f>
        <v/>
      </c>
      <c r="K3370" s="338" t="str">
        <f>IF(ISBLANK($D3370),"",'CDM_Requirements '!$B$150)</f>
        <v/>
      </c>
      <c r="L3370" s="338" t="str">
        <f>IF(ISBLANK($D3370),"",'CDM_Requirements '!$B$151)</f>
        <v/>
      </c>
      <c r="M3370" s="338" t="str">
        <f>IF(ISBLANK($D3370),"",'CDM_Requirements '!$B$152)</f>
        <v/>
      </c>
      <c r="N3370" s="338" t="str">
        <f>IF(ISBLANK($D3370),"",'CDM_Requirements '!$B$153)</f>
        <v/>
      </c>
      <c r="O3370" s="340"/>
      <c r="P3370" s="340"/>
      <c r="Q3370" s="343"/>
    </row>
    <row r="3371" spans="1:17" s="323" customFormat="1" ht="20.100000000000001" customHeight="1" x14ac:dyDescent="0.25">
      <c r="A3371" s="311"/>
      <c r="B3371" s="308" t="str">
        <f>IF(ISBLANK($D3371)," -",'Offeror_Product Profile'!$B$12)</f>
        <v xml:space="preserve"> -</v>
      </c>
      <c r="C3371" s="308" t="str">
        <f>IF(ISBLANK($D3371)," -",'Offeror_Product Profile'!$B$13)</f>
        <v xml:space="preserve"> -</v>
      </c>
      <c r="D3371" s="340"/>
      <c r="E3371" s="341"/>
      <c r="F3371" s="336" t="str">
        <f>IF(ISBLANK($D3371)," -",'Offeror_Product Profile'!$B$10)</f>
        <v xml:space="preserve"> -</v>
      </c>
      <c r="G3371" s="336" t="str">
        <f>IF(ISBLANK($D3371)," -",'Offeror_Product Profile'!$B$11)</f>
        <v xml:space="preserve"> -</v>
      </c>
      <c r="H3371" s="309" t="str">
        <f>IF(ISBLANK($D3371),"",'Offeror_Product Profile'!$B$9)</f>
        <v/>
      </c>
      <c r="I3371" s="342"/>
      <c r="J3371" s="310" t="str">
        <f>IF(ISBLANK($D3371),"",'CDM_Requirements '!$B$149)</f>
        <v/>
      </c>
      <c r="K3371" s="338" t="str">
        <f>IF(ISBLANK($D3371),"",'CDM_Requirements '!$B$150)</f>
        <v/>
      </c>
      <c r="L3371" s="338" t="str">
        <f>IF(ISBLANK($D3371),"",'CDM_Requirements '!$B$151)</f>
        <v/>
      </c>
      <c r="M3371" s="338" t="str">
        <f>IF(ISBLANK($D3371),"",'CDM_Requirements '!$B$152)</f>
        <v/>
      </c>
      <c r="N3371" s="338" t="str">
        <f>IF(ISBLANK($D3371),"",'CDM_Requirements '!$B$153)</f>
        <v/>
      </c>
      <c r="O3371" s="340"/>
      <c r="P3371" s="340"/>
      <c r="Q3371" s="343"/>
    </row>
    <row r="3372" spans="1:17" s="323" customFormat="1" ht="20.100000000000001" customHeight="1" x14ac:dyDescent="0.25">
      <c r="A3372" s="311"/>
      <c r="B3372" s="308" t="str">
        <f>IF(ISBLANK($D3372)," -",'Offeror_Product Profile'!$B$12)</f>
        <v xml:space="preserve"> -</v>
      </c>
      <c r="C3372" s="308" t="str">
        <f>IF(ISBLANK($D3372)," -",'Offeror_Product Profile'!$B$13)</f>
        <v xml:space="preserve"> -</v>
      </c>
      <c r="D3372" s="340"/>
      <c r="E3372" s="341"/>
      <c r="F3372" s="336" t="str">
        <f>IF(ISBLANK($D3372)," -",'Offeror_Product Profile'!$B$10)</f>
        <v xml:space="preserve"> -</v>
      </c>
      <c r="G3372" s="336" t="str">
        <f>IF(ISBLANK($D3372)," -",'Offeror_Product Profile'!$B$11)</f>
        <v xml:space="preserve"> -</v>
      </c>
      <c r="H3372" s="309" t="str">
        <f>IF(ISBLANK($D3372),"",'Offeror_Product Profile'!$B$9)</f>
        <v/>
      </c>
      <c r="I3372" s="342"/>
      <c r="J3372" s="310" t="str">
        <f>IF(ISBLANK($D3372),"",'CDM_Requirements '!$B$149)</f>
        <v/>
      </c>
      <c r="K3372" s="338" t="str">
        <f>IF(ISBLANK($D3372),"",'CDM_Requirements '!$B$150)</f>
        <v/>
      </c>
      <c r="L3372" s="338" t="str">
        <f>IF(ISBLANK($D3372),"",'CDM_Requirements '!$B$151)</f>
        <v/>
      </c>
      <c r="M3372" s="338" t="str">
        <f>IF(ISBLANK($D3372),"",'CDM_Requirements '!$B$152)</f>
        <v/>
      </c>
      <c r="N3372" s="338" t="str">
        <f>IF(ISBLANK($D3372),"",'CDM_Requirements '!$B$153)</f>
        <v/>
      </c>
      <c r="O3372" s="340"/>
      <c r="P3372" s="340"/>
      <c r="Q3372" s="343"/>
    </row>
    <row r="3373" spans="1:17" s="323" customFormat="1" ht="20.100000000000001" customHeight="1" x14ac:dyDescent="0.25">
      <c r="A3373" s="311"/>
      <c r="B3373" s="308" t="str">
        <f>IF(ISBLANK($D3373)," -",'Offeror_Product Profile'!$B$12)</f>
        <v xml:space="preserve"> -</v>
      </c>
      <c r="C3373" s="308" t="str">
        <f>IF(ISBLANK($D3373)," -",'Offeror_Product Profile'!$B$13)</f>
        <v xml:space="preserve"> -</v>
      </c>
      <c r="D3373" s="340"/>
      <c r="E3373" s="341"/>
      <c r="F3373" s="336" t="str">
        <f>IF(ISBLANK($D3373)," -",'Offeror_Product Profile'!$B$10)</f>
        <v xml:space="preserve"> -</v>
      </c>
      <c r="G3373" s="336" t="str">
        <f>IF(ISBLANK($D3373)," -",'Offeror_Product Profile'!$B$11)</f>
        <v xml:space="preserve"> -</v>
      </c>
      <c r="H3373" s="309" t="str">
        <f>IF(ISBLANK($D3373),"",'Offeror_Product Profile'!$B$9)</f>
        <v/>
      </c>
      <c r="I3373" s="342"/>
      <c r="J3373" s="310" t="str">
        <f>IF(ISBLANK($D3373),"",'CDM_Requirements '!$B$149)</f>
        <v/>
      </c>
      <c r="K3373" s="338" t="str">
        <f>IF(ISBLANK($D3373),"",'CDM_Requirements '!$B$150)</f>
        <v/>
      </c>
      <c r="L3373" s="338" t="str">
        <f>IF(ISBLANK($D3373),"",'CDM_Requirements '!$B$151)</f>
        <v/>
      </c>
      <c r="M3373" s="338" t="str">
        <f>IF(ISBLANK($D3373),"",'CDM_Requirements '!$B$152)</f>
        <v/>
      </c>
      <c r="N3373" s="338" t="str">
        <f>IF(ISBLANK($D3373),"",'CDM_Requirements '!$B$153)</f>
        <v/>
      </c>
      <c r="O3373" s="340"/>
      <c r="P3373" s="340"/>
      <c r="Q3373" s="343"/>
    </row>
    <row r="3374" spans="1:17" s="323" customFormat="1" ht="20.100000000000001" customHeight="1" x14ac:dyDescent="0.25">
      <c r="A3374" s="311"/>
      <c r="B3374" s="308" t="str">
        <f>IF(ISBLANK($D3374)," -",'Offeror_Product Profile'!$B$12)</f>
        <v xml:space="preserve"> -</v>
      </c>
      <c r="C3374" s="308" t="str">
        <f>IF(ISBLANK($D3374)," -",'Offeror_Product Profile'!$B$13)</f>
        <v xml:space="preserve"> -</v>
      </c>
      <c r="D3374" s="340"/>
      <c r="E3374" s="341"/>
      <c r="F3374" s="336" t="str">
        <f>IF(ISBLANK($D3374)," -",'Offeror_Product Profile'!$B$10)</f>
        <v xml:space="preserve"> -</v>
      </c>
      <c r="G3374" s="336" t="str">
        <f>IF(ISBLANK($D3374)," -",'Offeror_Product Profile'!$B$11)</f>
        <v xml:space="preserve"> -</v>
      </c>
      <c r="H3374" s="309" t="str">
        <f>IF(ISBLANK($D3374),"",'Offeror_Product Profile'!$B$9)</f>
        <v/>
      </c>
      <c r="I3374" s="342"/>
      <c r="J3374" s="310" t="str">
        <f>IF(ISBLANK($D3374),"",'CDM_Requirements '!$B$149)</f>
        <v/>
      </c>
      <c r="K3374" s="338" t="str">
        <f>IF(ISBLANK($D3374),"",'CDM_Requirements '!$B$150)</f>
        <v/>
      </c>
      <c r="L3374" s="338" t="str">
        <f>IF(ISBLANK($D3374),"",'CDM_Requirements '!$B$151)</f>
        <v/>
      </c>
      <c r="M3374" s="338" t="str">
        <f>IF(ISBLANK($D3374),"",'CDM_Requirements '!$B$152)</f>
        <v/>
      </c>
      <c r="N3374" s="338" t="str">
        <f>IF(ISBLANK($D3374),"",'CDM_Requirements '!$B$153)</f>
        <v/>
      </c>
      <c r="O3374" s="340"/>
      <c r="P3374" s="340"/>
      <c r="Q3374" s="343"/>
    </row>
    <row r="3375" spans="1:17" s="323" customFormat="1" ht="20.100000000000001" customHeight="1" x14ac:dyDescent="0.25">
      <c r="A3375" s="311"/>
      <c r="B3375" s="308" t="str">
        <f>IF(ISBLANK($D3375)," -",'Offeror_Product Profile'!$B$12)</f>
        <v xml:space="preserve"> -</v>
      </c>
      <c r="C3375" s="308" t="str">
        <f>IF(ISBLANK($D3375)," -",'Offeror_Product Profile'!$B$13)</f>
        <v xml:space="preserve"> -</v>
      </c>
      <c r="D3375" s="340"/>
      <c r="E3375" s="341"/>
      <c r="F3375" s="336" t="str">
        <f>IF(ISBLANK($D3375)," -",'Offeror_Product Profile'!$B$10)</f>
        <v xml:space="preserve"> -</v>
      </c>
      <c r="G3375" s="336" t="str">
        <f>IF(ISBLANK($D3375)," -",'Offeror_Product Profile'!$B$11)</f>
        <v xml:space="preserve"> -</v>
      </c>
      <c r="H3375" s="309" t="str">
        <f>IF(ISBLANK($D3375),"",'Offeror_Product Profile'!$B$9)</f>
        <v/>
      </c>
      <c r="I3375" s="342"/>
      <c r="J3375" s="310" t="str">
        <f>IF(ISBLANK($D3375),"",'CDM_Requirements '!$B$149)</f>
        <v/>
      </c>
      <c r="K3375" s="338" t="str">
        <f>IF(ISBLANK($D3375),"",'CDM_Requirements '!$B$150)</f>
        <v/>
      </c>
      <c r="L3375" s="338" t="str">
        <f>IF(ISBLANK($D3375),"",'CDM_Requirements '!$B$151)</f>
        <v/>
      </c>
      <c r="M3375" s="338" t="str">
        <f>IF(ISBLANK($D3375),"",'CDM_Requirements '!$B$152)</f>
        <v/>
      </c>
      <c r="N3375" s="338" t="str">
        <f>IF(ISBLANK($D3375),"",'CDM_Requirements '!$B$153)</f>
        <v/>
      </c>
      <c r="O3375" s="340"/>
      <c r="P3375" s="340"/>
      <c r="Q3375" s="343"/>
    </row>
    <row r="3376" spans="1:17" s="323" customFormat="1" ht="20.100000000000001" customHeight="1" x14ac:dyDescent="0.25">
      <c r="A3376" s="311"/>
      <c r="B3376" s="308" t="str">
        <f>IF(ISBLANK($D3376)," -",'Offeror_Product Profile'!$B$12)</f>
        <v xml:space="preserve"> -</v>
      </c>
      <c r="C3376" s="308" t="str">
        <f>IF(ISBLANK($D3376)," -",'Offeror_Product Profile'!$B$13)</f>
        <v xml:space="preserve"> -</v>
      </c>
      <c r="D3376" s="340"/>
      <c r="E3376" s="341"/>
      <c r="F3376" s="336" t="str">
        <f>IF(ISBLANK($D3376)," -",'Offeror_Product Profile'!$B$10)</f>
        <v xml:space="preserve"> -</v>
      </c>
      <c r="G3376" s="336" t="str">
        <f>IF(ISBLANK($D3376)," -",'Offeror_Product Profile'!$B$11)</f>
        <v xml:space="preserve"> -</v>
      </c>
      <c r="H3376" s="309" t="str">
        <f>IF(ISBLANK($D3376),"",'Offeror_Product Profile'!$B$9)</f>
        <v/>
      </c>
      <c r="I3376" s="342"/>
      <c r="J3376" s="310" t="str">
        <f>IF(ISBLANK($D3376),"",'CDM_Requirements '!$B$149)</f>
        <v/>
      </c>
      <c r="K3376" s="338" t="str">
        <f>IF(ISBLANK($D3376),"",'CDM_Requirements '!$B$150)</f>
        <v/>
      </c>
      <c r="L3376" s="338" t="str">
        <f>IF(ISBLANK($D3376),"",'CDM_Requirements '!$B$151)</f>
        <v/>
      </c>
      <c r="M3376" s="338" t="str">
        <f>IF(ISBLANK($D3376),"",'CDM_Requirements '!$B$152)</f>
        <v/>
      </c>
      <c r="N3376" s="338" t="str">
        <f>IF(ISBLANK($D3376),"",'CDM_Requirements '!$B$153)</f>
        <v/>
      </c>
      <c r="O3376" s="340"/>
      <c r="P3376" s="340"/>
      <c r="Q3376" s="343"/>
    </row>
    <row r="3377" spans="1:17" s="323" customFormat="1" ht="20.100000000000001" customHeight="1" x14ac:dyDescent="0.25">
      <c r="A3377" s="311"/>
      <c r="B3377" s="308" t="str">
        <f>IF(ISBLANK($D3377)," -",'Offeror_Product Profile'!$B$12)</f>
        <v xml:space="preserve"> -</v>
      </c>
      <c r="C3377" s="308" t="str">
        <f>IF(ISBLANK($D3377)," -",'Offeror_Product Profile'!$B$13)</f>
        <v xml:space="preserve"> -</v>
      </c>
      <c r="D3377" s="340"/>
      <c r="E3377" s="341"/>
      <c r="F3377" s="336" t="str">
        <f>IF(ISBLANK($D3377)," -",'Offeror_Product Profile'!$B$10)</f>
        <v xml:space="preserve"> -</v>
      </c>
      <c r="G3377" s="336" t="str">
        <f>IF(ISBLANK($D3377)," -",'Offeror_Product Profile'!$B$11)</f>
        <v xml:space="preserve"> -</v>
      </c>
      <c r="H3377" s="309" t="str">
        <f>IF(ISBLANK($D3377),"",'Offeror_Product Profile'!$B$9)</f>
        <v/>
      </c>
      <c r="I3377" s="342"/>
      <c r="J3377" s="310" t="str">
        <f>IF(ISBLANK($D3377),"",'CDM_Requirements '!$B$149)</f>
        <v/>
      </c>
      <c r="K3377" s="338" t="str">
        <f>IF(ISBLANK($D3377),"",'CDM_Requirements '!$B$150)</f>
        <v/>
      </c>
      <c r="L3377" s="338" t="str">
        <f>IF(ISBLANK($D3377),"",'CDM_Requirements '!$B$151)</f>
        <v/>
      </c>
      <c r="M3377" s="338" t="str">
        <f>IF(ISBLANK($D3377),"",'CDM_Requirements '!$B$152)</f>
        <v/>
      </c>
      <c r="N3377" s="338" t="str">
        <f>IF(ISBLANK($D3377),"",'CDM_Requirements '!$B$153)</f>
        <v/>
      </c>
      <c r="O3377" s="340"/>
      <c r="P3377" s="340"/>
      <c r="Q3377" s="343"/>
    </row>
    <row r="3378" spans="1:17" s="323" customFormat="1" ht="20.100000000000001" customHeight="1" x14ac:dyDescent="0.25">
      <c r="A3378" s="311"/>
      <c r="B3378" s="308" t="str">
        <f>IF(ISBLANK($D3378)," -",'Offeror_Product Profile'!$B$12)</f>
        <v xml:space="preserve"> -</v>
      </c>
      <c r="C3378" s="308" t="str">
        <f>IF(ISBLANK($D3378)," -",'Offeror_Product Profile'!$B$13)</f>
        <v xml:space="preserve"> -</v>
      </c>
      <c r="D3378" s="340"/>
      <c r="E3378" s="341"/>
      <c r="F3378" s="336" t="str">
        <f>IF(ISBLANK($D3378)," -",'Offeror_Product Profile'!$B$10)</f>
        <v xml:space="preserve"> -</v>
      </c>
      <c r="G3378" s="336" t="str">
        <f>IF(ISBLANK($D3378)," -",'Offeror_Product Profile'!$B$11)</f>
        <v xml:space="preserve"> -</v>
      </c>
      <c r="H3378" s="309" t="str">
        <f>IF(ISBLANK($D3378),"",'Offeror_Product Profile'!$B$9)</f>
        <v/>
      </c>
      <c r="I3378" s="342"/>
      <c r="J3378" s="310" t="str">
        <f>IF(ISBLANK($D3378),"",'CDM_Requirements '!$B$149)</f>
        <v/>
      </c>
      <c r="K3378" s="338" t="str">
        <f>IF(ISBLANK($D3378),"",'CDM_Requirements '!$B$150)</f>
        <v/>
      </c>
      <c r="L3378" s="338" t="str">
        <f>IF(ISBLANK($D3378),"",'CDM_Requirements '!$B$151)</f>
        <v/>
      </c>
      <c r="M3378" s="338" t="str">
        <f>IF(ISBLANK($D3378),"",'CDM_Requirements '!$B$152)</f>
        <v/>
      </c>
      <c r="N3378" s="338" t="str">
        <f>IF(ISBLANK($D3378),"",'CDM_Requirements '!$B$153)</f>
        <v/>
      </c>
      <c r="O3378" s="340"/>
      <c r="P3378" s="340"/>
      <c r="Q3378" s="343"/>
    </row>
    <row r="3379" spans="1:17" s="323" customFormat="1" ht="20.100000000000001" customHeight="1" x14ac:dyDescent="0.25">
      <c r="A3379" s="311"/>
      <c r="B3379" s="308" t="str">
        <f>IF(ISBLANK($D3379)," -",'Offeror_Product Profile'!$B$12)</f>
        <v xml:space="preserve"> -</v>
      </c>
      <c r="C3379" s="308" t="str">
        <f>IF(ISBLANK($D3379)," -",'Offeror_Product Profile'!$B$13)</f>
        <v xml:space="preserve"> -</v>
      </c>
      <c r="D3379" s="340"/>
      <c r="E3379" s="341"/>
      <c r="F3379" s="336" t="str">
        <f>IF(ISBLANK($D3379)," -",'Offeror_Product Profile'!$B$10)</f>
        <v xml:space="preserve"> -</v>
      </c>
      <c r="G3379" s="336" t="str">
        <f>IF(ISBLANK($D3379)," -",'Offeror_Product Profile'!$B$11)</f>
        <v xml:space="preserve"> -</v>
      </c>
      <c r="H3379" s="309" t="str">
        <f>IF(ISBLANK($D3379),"",'Offeror_Product Profile'!$B$9)</f>
        <v/>
      </c>
      <c r="I3379" s="342"/>
      <c r="J3379" s="310" t="str">
        <f>IF(ISBLANK($D3379),"",'CDM_Requirements '!$B$149)</f>
        <v/>
      </c>
      <c r="K3379" s="338" t="str">
        <f>IF(ISBLANK($D3379),"",'CDM_Requirements '!$B$150)</f>
        <v/>
      </c>
      <c r="L3379" s="338" t="str">
        <f>IF(ISBLANK($D3379),"",'CDM_Requirements '!$B$151)</f>
        <v/>
      </c>
      <c r="M3379" s="338" t="str">
        <f>IF(ISBLANK($D3379),"",'CDM_Requirements '!$B$152)</f>
        <v/>
      </c>
      <c r="N3379" s="338" t="str">
        <f>IF(ISBLANK($D3379),"",'CDM_Requirements '!$B$153)</f>
        <v/>
      </c>
      <c r="O3379" s="340"/>
      <c r="P3379" s="340"/>
      <c r="Q3379" s="343"/>
    </row>
    <row r="3380" spans="1:17" s="323" customFormat="1" ht="20.100000000000001" customHeight="1" x14ac:dyDescent="0.25">
      <c r="A3380" s="311"/>
      <c r="B3380" s="308" t="str">
        <f>IF(ISBLANK($D3380)," -",'Offeror_Product Profile'!$B$12)</f>
        <v xml:space="preserve"> -</v>
      </c>
      <c r="C3380" s="308" t="str">
        <f>IF(ISBLANK($D3380)," -",'Offeror_Product Profile'!$B$13)</f>
        <v xml:space="preserve"> -</v>
      </c>
      <c r="D3380" s="340"/>
      <c r="E3380" s="341"/>
      <c r="F3380" s="336" t="str">
        <f>IF(ISBLANK($D3380)," -",'Offeror_Product Profile'!$B$10)</f>
        <v xml:space="preserve"> -</v>
      </c>
      <c r="G3380" s="336" t="str">
        <f>IF(ISBLANK($D3380)," -",'Offeror_Product Profile'!$B$11)</f>
        <v xml:space="preserve"> -</v>
      </c>
      <c r="H3380" s="309" t="str">
        <f>IF(ISBLANK($D3380),"",'Offeror_Product Profile'!$B$9)</f>
        <v/>
      </c>
      <c r="I3380" s="342"/>
      <c r="J3380" s="310" t="str">
        <f>IF(ISBLANK($D3380),"",'CDM_Requirements '!$B$149)</f>
        <v/>
      </c>
      <c r="K3380" s="338" t="str">
        <f>IF(ISBLANK($D3380),"",'CDM_Requirements '!$B$150)</f>
        <v/>
      </c>
      <c r="L3380" s="338" t="str">
        <f>IF(ISBLANK($D3380),"",'CDM_Requirements '!$B$151)</f>
        <v/>
      </c>
      <c r="M3380" s="338" t="str">
        <f>IF(ISBLANK($D3380),"",'CDM_Requirements '!$B$152)</f>
        <v/>
      </c>
      <c r="N3380" s="338" t="str">
        <f>IF(ISBLANK($D3380),"",'CDM_Requirements '!$B$153)</f>
        <v/>
      </c>
      <c r="O3380" s="340"/>
      <c r="P3380" s="340"/>
      <c r="Q3380" s="343"/>
    </row>
    <row r="3381" spans="1:17" s="323" customFormat="1" ht="20.100000000000001" customHeight="1" x14ac:dyDescent="0.25">
      <c r="A3381" s="311"/>
      <c r="B3381" s="308" t="str">
        <f>IF(ISBLANK($D3381)," -",'Offeror_Product Profile'!$B$12)</f>
        <v xml:space="preserve"> -</v>
      </c>
      <c r="C3381" s="308" t="str">
        <f>IF(ISBLANK($D3381)," -",'Offeror_Product Profile'!$B$13)</f>
        <v xml:space="preserve"> -</v>
      </c>
      <c r="D3381" s="340"/>
      <c r="E3381" s="341"/>
      <c r="F3381" s="336" t="str">
        <f>IF(ISBLANK($D3381)," -",'Offeror_Product Profile'!$B$10)</f>
        <v xml:space="preserve"> -</v>
      </c>
      <c r="G3381" s="336" t="str">
        <f>IF(ISBLANK($D3381)," -",'Offeror_Product Profile'!$B$11)</f>
        <v xml:space="preserve"> -</v>
      </c>
      <c r="H3381" s="309" t="str">
        <f>IF(ISBLANK($D3381),"",'Offeror_Product Profile'!$B$9)</f>
        <v/>
      </c>
      <c r="I3381" s="342"/>
      <c r="J3381" s="310" t="str">
        <f>IF(ISBLANK($D3381),"",'CDM_Requirements '!$B$149)</f>
        <v/>
      </c>
      <c r="K3381" s="338" t="str">
        <f>IF(ISBLANK($D3381),"",'CDM_Requirements '!$B$150)</f>
        <v/>
      </c>
      <c r="L3381" s="338" t="str">
        <f>IF(ISBLANK($D3381),"",'CDM_Requirements '!$B$151)</f>
        <v/>
      </c>
      <c r="M3381" s="338" t="str">
        <f>IF(ISBLANK($D3381),"",'CDM_Requirements '!$B$152)</f>
        <v/>
      </c>
      <c r="N3381" s="338" t="str">
        <f>IF(ISBLANK($D3381),"",'CDM_Requirements '!$B$153)</f>
        <v/>
      </c>
      <c r="O3381" s="340"/>
      <c r="P3381" s="340"/>
      <c r="Q3381" s="343"/>
    </row>
    <row r="3382" spans="1:17" s="323" customFormat="1" ht="20.100000000000001" customHeight="1" x14ac:dyDescent="0.25">
      <c r="A3382" s="311"/>
      <c r="B3382" s="308" t="str">
        <f>IF(ISBLANK($D3382)," -",'Offeror_Product Profile'!$B$12)</f>
        <v xml:space="preserve"> -</v>
      </c>
      <c r="C3382" s="308" t="str">
        <f>IF(ISBLANK($D3382)," -",'Offeror_Product Profile'!$B$13)</f>
        <v xml:space="preserve"> -</v>
      </c>
      <c r="D3382" s="340"/>
      <c r="E3382" s="341"/>
      <c r="F3382" s="336" t="str">
        <f>IF(ISBLANK($D3382)," -",'Offeror_Product Profile'!$B$10)</f>
        <v xml:space="preserve"> -</v>
      </c>
      <c r="G3382" s="336" t="str">
        <f>IF(ISBLANK($D3382)," -",'Offeror_Product Profile'!$B$11)</f>
        <v xml:space="preserve"> -</v>
      </c>
      <c r="H3382" s="309" t="str">
        <f>IF(ISBLANK($D3382),"",'Offeror_Product Profile'!$B$9)</f>
        <v/>
      </c>
      <c r="I3382" s="342"/>
      <c r="J3382" s="310" t="str">
        <f>IF(ISBLANK($D3382),"",'CDM_Requirements '!$B$149)</f>
        <v/>
      </c>
      <c r="K3382" s="338" t="str">
        <f>IF(ISBLANK($D3382),"",'CDM_Requirements '!$B$150)</f>
        <v/>
      </c>
      <c r="L3382" s="338" t="str">
        <f>IF(ISBLANK($D3382),"",'CDM_Requirements '!$B$151)</f>
        <v/>
      </c>
      <c r="M3382" s="338" t="str">
        <f>IF(ISBLANK($D3382),"",'CDM_Requirements '!$B$152)</f>
        <v/>
      </c>
      <c r="N3382" s="338" t="str">
        <f>IF(ISBLANK($D3382),"",'CDM_Requirements '!$B$153)</f>
        <v/>
      </c>
      <c r="O3382" s="340"/>
      <c r="P3382" s="340"/>
      <c r="Q3382" s="343"/>
    </row>
    <row r="3383" spans="1:17" s="323" customFormat="1" ht="20.100000000000001" customHeight="1" x14ac:dyDescent="0.25">
      <c r="A3383" s="311"/>
      <c r="B3383" s="308" t="str">
        <f>IF(ISBLANK($D3383)," -",'Offeror_Product Profile'!$B$12)</f>
        <v xml:space="preserve"> -</v>
      </c>
      <c r="C3383" s="308" t="str">
        <f>IF(ISBLANK($D3383)," -",'Offeror_Product Profile'!$B$13)</f>
        <v xml:space="preserve"> -</v>
      </c>
      <c r="D3383" s="340"/>
      <c r="E3383" s="341"/>
      <c r="F3383" s="336" t="str">
        <f>IF(ISBLANK($D3383)," -",'Offeror_Product Profile'!$B$10)</f>
        <v xml:space="preserve"> -</v>
      </c>
      <c r="G3383" s="336" t="str">
        <f>IF(ISBLANK($D3383)," -",'Offeror_Product Profile'!$B$11)</f>
        <v xml:space="preserve"> -</v>
      </c>
      <c r="H3383" s="309" t="str">
        <f>IF(ISBLANK($D3383),"",'Offeror_Product Profile'!$B$9)</f>
        <v/>
      </c>
      <c r="I3383" s="342"/>
      <c r="J3383" s="310" t="str">
        <f>IF(ISBLANK($D3383),"",'CDM_Requirements '!$B$149)</f>
        <v/>
      </c>
      <c r="K3383" s="338" t="str">
        <f>IF(ISBLANK($D3383),"",'CDM_Requirements '!$B$150)</f>
        <v/>
      </c>
      <c r="L3383" s="338" t="str">
        <f>IF(ISBLANK($D3383),"",'CDM_Requirements '!$B$151)</f>
        <v/>
      </c>
      <c r="M3383" s="338" t="str">
        <f>IF(ISBLANK($D3383),"",'CDM_Requirements '!$B$152)</f>
        <v/>
      </c>
      <c r="N3383" s="338" t="str">
        <f>IF(ISBLANK($D3383),"",'CDM_Requirements '!$B$153)</f>
        <v/>
      </c>
      <c r="O3383" s="340"/>
      <c r="P3383" s="340"/>
      <c r="Q3383" s="343"/>
    </row>
    <row r="3384" spans="1:17" s="323" customFormat="1" ht="20.100000000000001" customHeight="1" x14ac:dyDescent="0.25">
      <c r="A3384" s="311"/>
      <c r="B3384" s="308" t="str">
        <f>IF(ISBLANK($D3384)," -",'Offeror_Product Profile'!$B$12)</f>
        <v xml:space="preserve"> -</v>
      </c>
      <c r="C3384" s="308" t="str">
        <f>IF(ISBLANK($D3384)," -",'Offeror_Product Profile'!$B$13)</f>
        <v xml:space="preserve"> -</v>
      </c>
      <c r="D3384" s="340"/>
      <c r="E3384" s="341"/>
      <c r="F3384" s="336" t="str">
        <f>IF(ISBLANK($D3384)," -",'Offeror_Product Profile'!$B$10)</f>
        <v xml:space="preserve"> -</v>
      </c>
      <c r="G3384" s="336" t="str">
        <f>IF(ISBLANK($D3384)," -",'Offeror_Product Profile'!$B$11)</f>
        <v xml:space="preserve"> -</v>
      </c>
      <c r="H3384" s="309" t="str">
        <f>IF(ISBLANK($D3384),"",'Offeror_Product Profile'!$B$9)</f>
        <v/>
      </c>
      <c r="I3384" s="342"/>
      <c r="J3384" s="310" t="str">
        <f>IF(ISBLANK($D3384),"",'CDM_Requirements '!$B$149)</f>
        <v/>
      </c>
      <c r="K3384" s="338" t="str">
        <f>IF(ISBLANK($D3384),"",'CDM_Requirements '!$B$150)</f>
        <v/>
      </c>
      <c r="L3384" s="338" t="str">
        <f>IF(ISBLANK($D3384),"",'CDM_Requirements '!$B$151)</f>
        <v/>
      </c>
      <c r="M3384" s="338" t="str">
        <f>IF(ISBLANK($D3384),"",'CDM_Requirements '!$B$152)</f>
        <v/>
      </c>
      <c r="N3384" s="338" t="str">
        <f>IF(ISBLANK($D3384),"",'CDM_Requirements '!$B$153)</f>
        <v/>
      </c>
      <c r="O3384" s="340"/>
      <c r="P3384" s="340"/>
      <c r="Q3384" s="343"/>
    </row>
    <row r="3385" spans="1:17" s="323" customFormat="1" ht="20.100000000000001" customHeight="1" x14ac:dyDescent="0.25">
      <c r="A3385" s="311"/>
      <c r="B3385" s="308" t="str">
        <f>IF(ISBLANK($D3385)," -",'Offeror_Product Profile'!$B$12)</f>
        <v xml:space="preserve"> -</v>
      </c>
      <c r="C3385" s="308" t="str">
        <f>IF(ISBLANK($D3385)," -",'Offeror_Product Profile'!$B$13)</f>
        <v xml:space="preserve"> -</v>
      </c>
      <c r="D3385" s="340"/>
      <c r="E3385" s="341"/>
      <c r="F3385" s="336" t="str">
        <f>IF(ISBLANK($D3385)," -",'Offeror_Product Profile'!$B$10)</f>
        <v xml:space="preserve"> -</v>
      </c>
      <c r="G3385" s="336" t="str">
        <f>IF(ISBLANK($D3385)," -",'Offeror_Product Profile'!$B$11)</f>
        <v xml:space="preserve"> -</v>
      </c>
      <c r="H3385" s="309" t="str">
        <f>IF(ISBLANK($D3385),"",'Offeror_Product Profile'!$B$9)</f>
        <v/>
      </c>
      <c r="I3385" s="342"/>
      <c r="J3385" s="310" t="str">
        <f>IF(ISBLANK($D3385),"",'CDM_Requirements '!$B$149)</f>
        <v/>
      </c>
      <c r="K3385" s="338" t="str">
        <f>IF(ISBLANK($D3385),"",'CDM_Requirements '!$B$150)</f>
        <v/>
      </c>
      <c r="L3385" s="338" t="str">
        <f>IF(ISBLANK($D3385),"",'CDM_Requirements '!$B$151)</f>
        <v/>
      </c>
      <c r="M3385" s="338" t="str">
        <f>IF(ISBLANK($D3385),"",'CDM_Requirements '!$B$152)</f>
        <v/>
      </c>
      <c r="N3385" s="338" t="str">
        <f>IF(ISBLANK($D3385),"",'CDM_Requirements '!$B$153)</f>
        <v/>
      </c>
      <c r="O3385" s="340"/>
      <c r="P3385" s="340"/>
      <c r="Q3385" s="343"/>
    </row>
    <row r="3386" spans="1:17" s="323" customFormat="1" ht="20.100000000000001" customHeight="1" x14ac:dyDescent="0.25">
      <c r="A3386" s="311"/>
      <c r="B3386" s="308" t="str">
        <f>IF(ISBLANK($D3386)," -",'Offeror_Product Profile'!$B$12)</f>
        <v xml:space="preserve"> -</v>
      </c>
      <c r="C3386" s="308" t="str">
        <f>IF(ISBLANK($D3386)," -",'Offeror_Product Profile'!$B$13)</f>
        <v xml:space="preserve"> -</v>
      </c>
      <c r="D3386" s="340"/>
      <c r="E3386" s="341"/>
      <c r="F3386" s="336" t="str">
        <f>IF(ISBLANK($D3386)," -",'Offeror_Product Profile'!$B$10)</f>
        <v xml:space="preserve"> -</v>
      </c>
      <c r="G3386" s="336" t="str">
        <f>IF(ISBLANK($D3386)," -",'Offeror_Product Profile'!$B$11)</f>
        <v xml:space="preserve"> -</v>
      </c>
      <c r="H3386" s="309" t="str">
        <f>IF(ISBLANK($D3386),"",'Offeror_Product Profile'!$B$9)</f>
        <v/>
      </c>
      <c r="I3386" s="342"/>
      <c r="J3386" s="310" t="str">
        <f>IF(ISBLANK($D3386),"",'CDM_Requirements '!$B$149)</f>
        <v/>
      </c>
      <c r="K3386" s="338" t="str">
        <f>IF(ISBLANK($D3386),"",'CDM_Requirements '!$B$150)</f>
        <v/>
      </c>
      <c r="L3386" s="338" t="str">
        <f>IF(ISBLANK($D3386),"",'CDM_Requirements '!$B$151)</f>
        <v/>
      </c>
      <c r="M3386" s="338" t="str">
        <f>IF(ISBLANK($D3386),"",'CDM_Requirements '!$B$152)</f>
        <v/>
      </c>
      <c r="N3386" s="338" t="str">
        <f>IF(ISBLANK($D3386),"",'CDM_Requirements '!$B$153)</f>
        <v/>
      </c>
      <c r="O3386" s="340"/>
      <c r="P3386" s="340"/>
      <c r="Q3386" s="343"/>
    </row>
    <row r="3387" spans="1:17" s="323" customFormat="1" ht="20.100000000000001" customHeight="1" x14ac:dyDescent="0.25">
      <c r="A3387" s="311"/>
      <c r="B3387" s="308" t="str">
        <f>IF(ISBLANK($D3387)," -",'Offeror_Product Profile'!$B$12)</f>
        <v xml:space="preserve"> -</v>
      </c>
      <c r="C3387" s="308" t="str">
        <f>IF(ISBLANK($D3387)," -",'Offeror_Product Profile'!$B$13)</f>
        <v xml:space="preserve"> -</v>
      </c>
      <c r="D3387" s="340"/>
      <c r="E3387" s="341"/>
      <c r="F3387" s="336" t="str">
        <f>IF(ISBLANK($D3387)," -",'Offeror_Product Profile'!$B$10)</f>
        <v xml:space="preserve"> -</v>
      </c>
      <c r="G3387" s="336" t="str">
        <f>IF(ISBLANK($D3387)," -",'Offeror_Product Profile'!$B$11)</f>
        <v xml:space="preserve"> -</v>
      </c>
      <c r="H3387" s="309" t="str">
        <f>IF(ISBLANK($D3387),"",'Offeror_Product Profile'!$B$9)</f>
        <v/>
      </c>
      <c r="I3387" s="342"/>
      <c r="J3387" s="310" t="str">
        <f>IF(ISBLANK($D3387),"",'CDM_Requirements '!$B$149)</f>
        <v/>
      </c>
      <c r="K3387" s="338" t="str">
        <f>IF(ISBLANK($D3387),"",'CDM_Requirements '!$B$150)</f>
        <v/>
      </c>
      <c r="L3387" s="338" t="str">
        <f>IF(ISBLANK($D3387),"",'CDM_Requirements '!$B$151)</f>
        <v/>
      </c>
      <c r="M3387" s="338" t="str">
        <f>IF(ISBLANK($D3387),"",'CDM_Requirements '!$B$152)</f>
        <v/>
      </c>
      <c r="N3387" s="338" t="str">
        <f>IF(ISBLANK($D3387),"",'CDM_Requirements '!$B$153)</f>
        <v/>
      </c>
      <c r="O3387" s="340"/>
      <c r="P3387" s="340"/>
      <c r="Q3387" s="343"/>
    </row>
    <row r="3388" spans="1:17" s="323" customFormat="1" ht="20.100000000000001" customHeight="1" x14ac:dyDescent="0.25">
      <c r="A3388" s="311"/>
      <c r="B3388" s="308" t="str">
        <f>IF(ISBLANK($D3388)," -",'Offeror_Product Profile'!$B$12)</f>
        <v xml:space="preserve"> -</v>
      </c>
      <c r="C3388" s="308" t="str">
        <f>IF(ISBLANK($D3388)," -",'Offeror_Product Profile'!$B$13)</f>
        <v xml:space="preserve"> -</v>
      </c>
      <c r="D3388" s="340"/>
      <c r="E3388" s="341"/>
      <c r="F3388" s="336" t="str">
        <f>IF(ISBLANK($D3388)," -",'Offeror_Product Profile'!$B$10)</f>
        <v xml:space="preserve"> -</v>
      </c>
      <c r="G3388" s="336" t="str">
        <f>IF(ISBLANK($D3388)," -",'Offeror_Product Profile'!$B$11)</f>
        <v xml:space="preserve"> -</v>
      </c>
      <c r="H3388" s="309" t="str">
        <f>IF(ISBLANK($D3388),"",'Offeror_Product Profile'!$B$9)</f>
        <v/>
      </c>
      <c r="I3388" s="342"/>
      <c r="J3388" s="310" t="str">
        <f>IF(ISBLANK($D3388),"",'CDM_Requirements '!$B$149)</f>
        <v/>
      </c>
      <c r="K3388" s="338" t="str">
        <f>IF(ISBLANK($D3388),"",'CDM_Requirements '!$B$150)</f>
        <v/>
      </c>
      <c r="L3388" s="338" t="str">
        <f>IF(ISBLANK($D3388),"",'CDM_Requirements '!$B$151)</f>
        <v/>
      </c>
      <c r="M3388" s="338" t="str">
        <f>IF(ISBLANK($D3388),"",'CDM_Requirements '!$B$152)</f>
        <v/>
      </c>
      <c r="N3388" s="338" t="str">
        <f>IF(ISBLANK($D3388),"",'CDM_Requirements '!$B$153)</f>
        <v/>
      </c>
      <c r="O3388" s="340"/>
      <c r="P3388" s="340"/>
      <c r="Q3388" s="343"/>
    </row>
    <row r="3389" spans="1:17" s="323" customFormat="1" ht="20.100000000000001" customHeight="1" x14ac:dyDescent="0.25">
      <c r="A3389" s="311"/>
      <c r="B3389" s="308" t="str">
        <f>IF(ISBLANK($D3389)," -",'Offeror_Product Profile'!$B$12)</f>
        <v xml:space="preserve"> -</v>
      </c>
      <c r="C3389" s="308" t="str">
        <f>IF(ISBLANK($D3389)," -",'Offeror_Product Profile'!$B$13)</f>
        <v xml:space="preserve"> -</v>
      </c>
      <c r="D3389" s="340"/>
      <c r="E3389" s="341"/>
      <c r="F3389" s="336" t="str">
        <f>IF(ISBLANK($D3389)," -",'Offeror_Product Profile'!$B$10)</f>
        <v xml:space="preserve"> -</v>
      </c>
      <c r="G3389" s="336" t="str">
        <f>IF(ISBLANK($D3389)," -",'Offeror_Product Profile'!$B$11)</f>
        <v xml:space="preserve"> -</v>
      </c>
      <c r="H3389" s="309" t="str">
        <f>IF(ISBLANK($D3389),"",'Offeror_Product Profile'!$B$9)</f>
        <v/>
      </c>
      <c r="I3389" s="342"/>
      <c r="J3389" s="310" t="str">
        <f>IF(ISBLANK($D3389),"",'CDM_Requirements '!$B$149)</f>
        <v/>
      </c>
      <c r="K3389" s="338" t="str">
        <f>IF(ISBLANK($D3389),"",'CDM_Requirements '!$B$150)</f>
        <v/>
      </c>
      <c r="L3389" s="338" t="str">
        <f>IF(ISBLANK($D3389),"",'CDM_Requirements '!$B$151)</f>
        <v/>
      </c>
      <c r="M3389" s="338" t="str">
        <f>IF(ISBLANK($D3389),"",'CDM_Requirements '!$B$152)</f>
        <v/>
      </c>
      <c r="N3389" s="338" t="str">
        <f>IF(ISBLANK($D3389),"",'CDM_Requirements '!$B$153)</f>
        <v/>
      </c>
      <c r="O3389" s="340"/>
      <c r="P3389" s="340"/>
      <c r="Q3389" s="343"/>
    </row>
    <row r="3390" spans="1:17" s="323" customFormat="1" ht="20.100000000000001" customHeight="1" x14ac:dyDescent="0.25">
      <c r="A3390" s="311"/>
      <c r="B3390" s="308" t="str">
        <f>IF(ISBLANK($D3390)," -",'Offeror_Product Profile'!$B$12)</f>
        <v xml:space="preserve"> -</v>
      </c>
      <c r="C3390" s="308" t="str">
        <f>IF(ISBLANK($D3390)," -",'Offeror_Product Profile'!$B$13)</f>
        <v xml:space="preserve"> -</v>
      </c>
      <c r="D3390" s="340"/>
      <c r="E3390" s="341"/>
      <c r="F3390" s="336" t="str">
        <f>IF(ISBLANK($D3390)," -",'Offeror_Product Profile'!$B$10)</f>
        <v xml:space="preserve"> -</v>
      </c>
      <c r="G3390" s="336" t="str">
        <f>IF(ISBLANK($D3390)," -",'Offeror_Product Profile'!$B$11)</f>
        <v xml:space="preserve"> -</v>
      </c>
      <c r="H3390" s="309" t="str">
        <f>IF(ISBLANK($D3390),"",'Offeror_Product Profile'!$B$9)</f>
        <v/>
      </c>
      <c r="I3390" s="342"/>
      <c r="J3390" s="310" t="str">
        <f>IF(ISBLANK($D3390),"",'CDM_Requirements '!$B$149)</f>
        <v/>
      </c>
      <c r="K3390" s="338" t="str">
        <f>IF(ISBLANK($D3390),"",'CDM_Requirements '!$B$150)</f>
        <v/>
      </c>
      <c r="L3390" s="338" t="str">
        <f>IF(ISBLANK($D3390),"",'CDM_Requirements '!$B$151)</f>
        <v/>
      </c>
      <c r="M3390" s="338" t="str">
        <f>IF(ISBLANK($D3390),"",'CDM_Requirements '!$B$152)</f>
        <v/>
      </c>
      <c r="N3390" s="338" t="str">
        <f>IF(ISBLANK($D3390),"",'CDM_Requirements '!$B$153)</f>
        <v/>
      </c>
      <c r="O3390" s="340"/>
      <c r="P3390" s="340"/>
      <c r="Q3390" s="343"/>
    </row>
    <row r="3391" spans="1:17" s="323" customFormat="1" ht="20.100000000000001" customHeight="1" x14ac:dyDescent="0.25">
      <c r="A3391" s="311"/>
      <c r="B3391" s="308" t="str">
        <f>IF(ISBLANK($D3391)," -",'Offeror_Product Profile'!$B$12)</f>
        <v xml:space="preserve"> -</v>
      </c>
      <c r="C3391" s="308" t="str">
        <f>IF(ISBLANK($D3391)," -",'Offeror_Product Profile'!$B$13)</f>
        <v xml:space="preserve"> -</v>
      </c>
      <c r="D3391" s="340"/>
      <c r="E3391" s="341"/>
      <c r="F3391" s="336" t="str">
        <f>IF(ISBLANK($D3391)," -",'Offeror_Product Profile'!$B$10)</f>
        <v xml:space="preserve"> -</v>
      </c>
      <c r="G3391" s="336" t="str">
        <f>IF(ISBLANK($D3391)," -",'Offeror_Product Profile'!$B$11)</f>
        <v xml:space="preserve"> -</v>
      </c>
      <c r="H3391" s="309" t="str">
        <f>IF(ISBLANK($D3391),"",'Offeror_Product Profile'!$B$9)</f>
        <v/>
      </c>
      <c r="I3391" s="342"/>
      <c r="J3391" s="310" t="str">
        <f>IF(ISBLANK($D3391),"",'CDM_Requirements '!$B$149)</f>
        <v/>
      </c>
      <c r="K3391" s="338" t="str">
        <f>IF(ISBLANK($D3391),"",'CDM_Requirements '!$B$150)</f>
        <v/>
      </c>
      <c r="L3391" s="338" t="str">
        <f>IF(ISBLANK($D3391),"",'CDM_Requirements '!$B$151)</f>
        <v/>
      </c>
      <c r="M3391" s="338" t="str">
        <f>IF(ISBLANK($D3391),"",'CDM_Requirements '!$B$152)</f>
        <v/>
      </c>
      <c r="N3391" s="338" t="str">
        <f>IF(ISBLANK($D3391),"",'CDM_Requirements '!$B$153)</f>
        <v/>
      </c>
      <c r="O3391" s="340"/>
      <c r="P3391" s="340"/>
      <c r="Q3391" s="343"/>
    </row>
    <row r="3392" spans="1:17" s="323" customFormat="1" ht="20.100000000000001" customHeight="1" x14ac:dyDescent="0.25">
      <c r="A3392" s="311"/>
      <c r="B3392" s="308" t="str">
        <f>IF(ISBLANK($D3392)," -",'Offeror_Product Profile'!$B$12)</f>
        <v xml:space="preserve"> -</v>
      </c>
      <c r="C3392" s="308" t="str">
        <f>IF(ISBLANK($D3392)," -",'Offeror_Product Profile'!$B$13)</f>
        <v xml:space="preserve"> -</v>
      </c>
      <c r="D3392" s="340"/>
      <c r="E3392" s="341"/>
      <c r="F3392" s="336" t="str">
        <f>IF(ISBLANK($D3392)," -",'Offeror_Product Profile'!$B$10)</f>
        <v xml:space="preserve"> -</v>
      </c>
      <c r="G3392" s="336" t="str">
        <f>IF(ISBLANK($D3392)," -",'Offeror_Product Profile'!$B$11)</f>
        <v xml:space="preserve"> -</v>
      </c>
      <c r="H3392" s="309" t="str">
        <f>IF(ISBLANK($D3392),"",'Offeror_Product Profile'!$B$9)</f>
        <v/>
      </c>
      <c r="I3392" s="342"/>
      <c r="J3392" s="310" t="str">
        <f>IF(ISBLANK($D3392),"",'CDM_Requirements '!$B$149)</f>
        <v/>
      </c>
      <c r="K3392" s="338" t="str">
        <f>IF(ISBLANK($D3392),"",'CDM_Requirements '!$B$150)</f>
        <v/>
      </c>
      <c r="L3392" s="338" t="str">
        <f>IF(ISBLANK($D3392),"",'CDM_Requirements '!$B$151)</f>
        <v/>
      </c>
      <c r="M3392" s="338" t="str">
        <f>IF(ISBLANK($D3392),"",'CDM_Requirements '!$B$152)</f>
        <v/>
      </c>
      <c r="N3392" s="338" t="str">
        <f>IF(ISBLANK($D3392),"",'CDM_Requirements '!$B$153)</f>
        <v/>
      </c>
      <c r="O3392" s="340"/>
      <c r="P3392" s="340"/>
      <c r="Q3392" s="343"/>
    </row>
    <row r="3393" spans="1:17" s="323" customFormat="1" ht="20.100000000000001" customHeight="1" x14ac:dyDescent="0.25">
      <c r="A3393" s="311"/>
      <c r="B3393" s="308" t="str">
        <f>IF(ISBLANK($D3393)," -",'Offeror_Product Profile'!$B$12)</f>
        <v xml:space="preserve"> -</v>
      </c>
      <c r="C3393" s="308" t="str">
        <f>IF(ISBLANK($D3393)," -",'Offeror_Product Profile'!$B$13)</f>
        <v xml:space="preserve"> -</v>
      </c>
      <c r="D3393" s="340"/>
      <c r="E3393" s="341"/>
      <c r="F3393" s="336" t="str">
        <f>IF(ISBLANK($D3393)," -",'Offeror_Product Profile'!$B$10)</f>
        <v xml:space="preserve"> -</v>
      </c>
      <c r="G3393" s="336" t="str">
        <f>IF(ISBLANK($D3393)," -",'Offeror_Product Profile'!$B$11)</f>
        <v xml:space="preserve"> -</v>
      </c>
      <c r="H3393" s="309" t="str">
        <f>IF(ISBLANK($D3393),"",'Offeror_Product Profile'!$B$9)</f>
        <v/>
      </c>
      <c r="I3393" s="342"/>
      <c r="J3393" s="310" t="str">
        <f>IF(ISBLANK($D3393),"",'CDM_Requirements '!$B$149)</f>
        <v/>
      </c>
      <c r="K3393" s="338" t="str">
        <f>IF(ISBLANK($D3393),"",'CDM_Requirements '!$B$150)</f>
        <v/>
      </c>
      <c r="L3393" s="338" t="str">
        <f>IF(ISBLANK($D3393),"",'CDM_Requirements '!$B$151)</f>
        <v/>
      </c>
      <c r="M3393" s="338" t="str">
        <f>IF(ISBLANK($D3393),"",'CDM_Requirements '!$B$152)</f>
        <v/>
      </c>
      <c r="N3393" s="338" t="str">
        <f>IF(ISBLANK($D3393),"",'CDM_Requirements '!$B$153)</f>
        <v/>
      </c>
      <c r="O3393" s="340"/>
      <c r="P3393" s="340"/>
      <c r="Q3393" s="343"/>
    </row>
    <row r="3394" spans="1:17" s="323" customFormat="1" ht="20.100000000000001" customHeight="1" x14ac:dyDescent="0.25">
      <c r="A3394" s="311"/>
      <c r="B3394" s="308" t="str">
        <f>IF(ISBLANK($D3394)," -",'Offeror_Product Profile'!$B$12)</f>
        <v xml:space="preserve"> -</v>
      </c>
      <c r="C3394" s="308" t="str">
        <f>IF(ISBLANK($D3394)," -",'Offeror_Product Profile'!$B$13)</f>
        <v xml:space="preserve"> -</v>
      </c>
      <c r="D3394" s="340"/>
      <c r="E3394" s="341"/>
      <c r="F3394" s="336" t="str">
        <f>IF(ISBLANK($D3394)," -",'Offeror_Product Profile'!$B$10)</f>
        <v xml:space="preserve"> -</v>
      </c>
      <c r="G3394" s="336" t="str">
        <f>IF(ISBLANK($D3394)," -",'Offeror_Product Profile'!$B$11)</f>
        <v xml:space="preserve"> -</v>
      </c>
      <c r="H3394" s="309" t="str">
        <f>IF(ISBLANK($D3394),"",'Offeror_Product Profile'!$B$9)</f>
        <v/>
      </c>
      <c r="I3394" s="342"/>
      <c r="J3394" s="310" t="str">
        <f>IF(ISBLANK($D3394),"",'CDM_Requirements '!$B$149)</f>
        <v/>
      </c>
      <c r="K3394" s="338" t="str">
        <f>IF(ISBLANK($D3394),"",'CDM_Requirements '!$B$150)</f>
        <v/>
      </c>
      <c r="L3394" s="338" t="str">
        <f>IF(ISBLANK($D3394),"",'CDM_Requirements '!$B$151)</f>
        <v/>
      </c>
      <c r="M3394" s="338" t="str">
        <f>IF(ISBLANK($D3394),"",'CDM_Requirements '!$B$152)</f>
        <v/>
      </c>
      <c r="N3394" s="338" t="str">
        <f>IF(ISBLANK($D3394),"",'CDM_Requirements '!$B$153)</f>
        <v/>
      </c>
      <c r="O3394" s="340"/>
      <c r="P3394" s="340"/>
      <c r="Q3394" s="343"/>
    </row>
    <row r="3395" spans="1:17" s="323" customFormat="1" ht="20.100000000000001" customHeight="1" x14ac:dyDescent="0.25">
      <c r="A3395" s="311"/>
      <c r="B3395" s="308" t="str">
        <f>IF(ISBLANK($D3395)," -",'Offeror_Product Profile'!$B$12)</f>
        <v xml:space="preserve"> -</v>
      </c>
      <c r="C3395" s="308" t="str">
        <f>IF(ISBLANK($D3395)," -",'Offeror_Product Profile'!$B$13)</f>
        <v xml:space="preserve"> -</v>
      </c>
      <c r="D3395" s="340"/>
      <c r="E3395" s="341"/>
      <c r="F3395" s="336" t="str">
        <f>IF(ISBLANK($D3395)," -",'Offeror_Product Profile'!$B$10)</f>
        <v xml:space="preserve"> -</v>
      </c>
      <c r="G3395" s="336" t="str">
        <f>IF(ISBLANK($D3395)," -",'Offeror_Product Profile'!$B$11)</f>
        <v xml:space="preserve"> -</v>
      </c>
      <c r="H3395" s="309" t="str">
        <f>IF(ISBLANK($D3395),"",'Offeror_Product Profile'!$B$9)</f>
        <v/>
      </c>
      <c r="I3395" s="342"/>
      <c r="J3395" s="310" t="str">
        <f>IF(ISBLANK($D3395),"",'CDM_Requirements '!$B$149)</f>
        <v/>
      </c>
      <c r="K3395" s="338" t="str">
        <f>IF(ISBLANK($D3395),"",'CDM_Requirements '!$B$150)</f>
        <v/>
      </c>
      <c r="L3395" s="338" t="str">
        <f>IF(ISBLANK($D3395),"",'CDM_Requirements '!$B$151)</f>
        <v/>
      </c>
      <c r="M3395" s="338" t="str">
        <f>IF(ISBLANK($D3395),"",'CDM_Requirements '!$B$152)</f>
        <v/>
      </c>
      <c r="N3395" s="338" t="str">
        <f>IF(ISBLANK($D3395),"",'CDM_Requirements '!$B$153)</f>
        <v/>
      </c>
      <c r="O3395" s="340"/>
      <c r="P3395" s="340"/>
      <c r="Q3395" s="343"/>
    </row>
    <row r="3396" spans="1:17" s="323" customFormat="1" ht="20.100000000000001" customHeight="1" x14ac:dyDescent="0.25">
      <c r="A3396" s="311"/>
      <c r="B3396" s="308" t="str">
        <f>IF(ISBLANK($D3396)," -",'Offeror_Product Profile'!$B$12)</f>
        <v xml:space="preserve"> -</v>
      </c>
      <c r="C3396" s="308" t="str">
        <f>IF(ISBLANK($D3396)," -",'Offeror_Product Profile'!$B$13)</f>
        <v xml:space="preserve"> -</v>
      </c>
      <c r="D3396" s="340"/>
      <c r="E3396" s="341"/>
      <c r="F3396" s="336" t="str">
        <f>IF(ISBLANK($D3396)," -",'Offeror_Product Profile'!$B$10)</f>
        <v xml:space="preserve"> -</v>
      </c>
      <c r="G3396" s="336" t="str">
        <f>IF(ISBLANK($D3396)," -",'Offeror_Product Profile'!$B$11)</f>
        <v xml:space="preserve"> -</v>
      </c>
      <c r="H3396" s="309" t="str">
        <f>IF(ISBLANK($D3396),"",'Offeror_Product Profile'!$B$9)</f>
        <v/>
      </c>
      <c r="I3396" s="342"/>
      <c r="J3396" s="310" t="str">
        <f>IF(ISBLANK($D3396),"",'CDM_Requirements '!$B$149)</f>
        <v/>
      </c>
      <c r="K3396" s="338" t="str">
        <f>IF(ISBLANK($D3396),"",'CDM_Requirements '!$B$150)</f>
        <v/>
      </c>
      <c r="L3396" s="338" t="str">
        <f>IF(ISBLANK($D3396),"",'CDM_Requirements '!$B$151)</f>
        <v/>
      </c>
      <c r="M3396" s="338" t="str">
        <f>IF(ISBLANK($D3396),"",'CDM_Requirements '!$B$152)</f>
        <v/>
      </c>
      <c r="N3396" s="338" t="str">
        <f>IF(ISBLANK($D3396),"",'CDM_Requirements '!$B$153)</f>
        <v/>
      </c>
      <c r="O3396" s="340"/>
      <c r="P3396" s="340"/>
      <c r="Q3396" s="343"/>
    </row>
    <row r="3397" spans="1:17" s="323" customFormat="1" ht="20.100000000000001" customHeight="1" x14ac:dyDescent="0.25">
      <c r="A3397" s="311"/>
      <c r="B3397" s="308" t="str">
        <f>IF(ISBLANK($D3397)," -",'Offeror_Product Profile'!$B$12)</f>
        <v xml:space="preserve"> -</v>
      </c>
      <c r="C3397" s="308" t="str">
        <f>IF(ISBLANK($D3397)," -",'Offeror_Product Profile'!$B$13)</f>
        <v xml:space="preserve"> -</v>
      </c>
      <c r="D3397" s="340"/>
      <c r="E3397" s="341"/>
      <c r="F3397" s="336" t="str">
        <f>IF(ISBLANK($D3397)," -",'Offeror_Product Profile'!$B$10)</f>
        <v xml:space="preserve"> -</v>
      </c>
      <c r="G3397" s="336" t="str">
        <f>IF(ISBLANK($D3397)," -",'Offeror_Product Profile'!$B$11)</f>
        <v xml:space="preserve"> -</v>
      </c>
      <c r="H3397" s="309" t="str">
        <f>IF(ISBLANK($D3397),"",'Offeror_Product Profile'!$B$9)</f>
        <v/>
      </c>
      <c r="I3397" s="342"/>
      <c r="J3397" s="310" t="str">
        <f>IF(ISBLANK($D3397),"",'CDM_Requirements '!$B$149)</f>
        <v/>
      </c>
      <c r="K3397" s="338" t="str">
        <f>IF(ISBLANK($D3397),"",'CDM_Requirements '!$B$150)</f>
        <v/>
      </c>
      <c r="L3397" s="338" t="str">
        <f>IF(ISBLANK($D3397),"",'CDM_Requirements '!$B$151)</f>
        <v/>
      </c>
      <c r="M3397" s="338" t="str">
        <f>IF(ISBLANK($D3397),"",'CDM_Requirements '!$B$152)</f>
        <v/>
      </c>
      <c r="N3397" s="338" t="str">
        <f>IF(ISBLANK($D3397),"",'CDM_Requirements '!$B$153)</f>
        <v/>
      </c>
      <c r="O3397" s="340"/>
      <c r="P3397" s="340"/>
      <c r="Q3397" s="343"/>
    </row>
    <row r="3398" spans="1:17" s="323" customFormat="1" ht="20.100000000000001" customHeight="1" x14ac:dyDescent="0.25">
      <c r="A3398" s="311"/>
      <c r="B3398" s="308" t="str">
        <f>IF(ISBLANK($D3398)," -",'Offeror_Product Profile'!$B$12)</f>
        <v xml:space="preserve"> -</v>
      </c>
      <c r="C3398" s="308" t="str">
        <f>IF(ISBLANK($D3398)," -",'Offeror_Product Profile'!$B$13)</f>
        <v xml:space="preserve"> -</v>
      </c>
      <c r="D3398" s="340"/>
      <c r="E3398" s="341"/>
      <c r="F3398" s="336" t="str">
        <f>IF(ISBLANK($D3398)," -",'Offeror_Product Profile'!$B$10)</f>
        <v xml:space="preserve"> -</v>
      </c>
      <c r="G3398" s="336" t="str">
        <f>IF(ISBLANK($D3398)," -",'Offeror_Product Profile'!$B$11)</f>
        <v xml:space="preserve"> -</v>
      </c>
      <c r="H3398" s="309" t="str">
        <f>IF(ISBLANK($D3398),"",'Offeror_Product Profile'!$B$9)</f>
        <v/>
      </c>
      <c r="I3398" s="342"/>
      <c r="J3398" s="310" t="str">
        <f>IF(ISBLANK($D3398),"",'CDM_Requirements '!$B$149)</f>
        <v/>
      </c>
      <c r="K3398" s="338" t="str">
        <f>IF(ISBLANK($D3398),"",'CDM_Requirements '!$B$150)</f>
        <v/>
      </c>
      <c r="L3398" s="338" t="str">
        <f>IF(ISBLANK($D3398),"",'CDM_Requirements '!$B$151)</f>
        <v/>
      </c>
      <c r="M3398" s="338" t="str">
        <f>IF(ISBLANK($D3398),"",'CDM_Requirements '!$B$152)</f>
        <v/>
      </c>
      <c r="N3398" s="338" t="str">
        <f>IF(ISBLANK($D3398),"",'CDM_Requirements '!$B$153)</f>
        <v/>
      </c>
      <c r="O3398" s="340"/>
      <c r="P3398" s="340"/>
      <c r="Q3398" s="343"/>
    </row>
    <row r="3399" spans="1:17" s="323" customFormat="1" ht="20.100000000000001" customHeight="1" x14ac:dyDescent="0.25">
      <c r="A3399" s="311"/>
      <c r="B3399" s="308" t="str">
        <f>IF(ISBLANK($D3399)," -",'Offeror_Product Profile'!$B$12)</f>
        <v xml:space="preserve"> -</v>
      </c>
      <c r="C3399" s="308" t="str">
        <f>IF(ISBLANK($D3399)," -",'Offeror_Product Profile'!$B$13)</f>
        <v xml:space="preserve"> -</v>
      </c>
      <c r="D3399" s="340"/>
      <c r="E3399" s="341"/>
      <c r="F3399" s="336" t="str">
        <f>IF(ISBLANK($D3399)," -",'Offeror_Product Profile'!$B$10)</f>
        <v xml:space="preserve"> -</v>
      </c>
      <c r="G3399" s="336" t="str">
        <f>IF(ISBLANK($D3399)," -",'Offeror_Product Profile'!$B$11)</f>
        <v xml:space="preserve"> -</v>
      </c>
      <c r="H3399" s="309" t="str">
        <f>IF(ISBLANK($D3399),"",'Offeror_Product Profile'!$B$9)</f>
        <v/>
      </c>
      <c r="I3399" s="342"/>
      <c r="J3399" s="310" t="str">
        <f>IF(ISBLANK($D3399),"",'CDM_Requirements '!$B$149)</f>
        <v/>
      </c>
      <c r="K3399" s="338" t="str">
        <f>IF(ISBLANK($D3399),"",'CDM_Requirements '!$B$150)</f>
        <v/>
      </c>
      <c r="L3399" s="338" t="str">
        <f>IF(ISBLANK($D3399),"",'CDM_Requirements '!$B$151)</f>
        <v/>
      </c>
      <c r="M3399" s="338" t="str">
        <f>IF(ISBLANK($D3399),"",'CDM_Requirements '!$B$152)</f>
        <v/>
      </c>
      <c r="N3399" s="338" t="str">
        <f>IF(ISBLANK($D3399),"",'CDM_Requirements '!$B$153)</f>
        <v/>
      </c>
      <c r="O3399" s="340"/>
      <c r="P3399" s="340"/>
      <c r="Q3399" s="343"/>
    </row>
    <row r="3400" spans="1:17" s="323" customFormat="1" ht="20.100000000000001" customHeight="1" x14ac:dyDescent="0.25">
      <c r="A3400" s="311"/>
      <c r="B3400" s="308" t="str">
        <f>IF(ISBLANK($D3400)," -",'Offeror_Product Profile'!$B$12)</f>
        <v xml:space="preserve"> -</v>
      </c>
      <c r="C3400" s="308" t="str">
        <f>IF(ISBLANK($D3400)," -",'Offeror_Product Profile'!$B$13)</f>
        <v xml:space="preserve"> -</v>
      </c>
      <c r="D3400" s="340"/>
      <c r="E3400" s="341"/>
      <c r="F3400" s="336" t="str">
        <f>IF(ISBLANK($D3400)," -",'Offeror_Product Profile'!$B$10)</f>
        <v xml:space="preserve"> -</v>
      </c>
      <c r="G3400" s="336" t="str">
        <f>IF(ISBLANK($D3400)," -",'Offeror_Product Profile'!$B$11)</f>
        <v xml:space="preserve"> -</v>
      </c>
      <c r="H3400" s="309" t="str">
        <f>IF(ISBLANK($D3400),"",'Offeror_Product Profile'!$B$9)</f>
        <v/>
      </c>
      <c r="I3400" s="342"/>
      <c r="J3400" s="310" t="str">
        <f>IF(ISBLANK($D3400),"",'CDM_Requirements '!$B$149)</f>
        <v/>
      </c>
      <c r="K3400" s="338" t="str">
        <f>IF(ISBLANK($D3400),"",'CDM_Requirements '!$B$150)</f>
        <v/>
      </c>
      <c r="L3400" s="338" t="str">
        <f>IF(ISBLANK($D3400),"",'CDM_Requirements '!$B$151)</f>
        <v/>
      </c>
      <c r="M3400" s="338" t="str">
        <f>IF(ISBLANK($D3400),"",'CDM_Requirements '!$B$152)</f>
        <v/>
      </c>
      <c r="N3400" s="338" t="str">
        <f>IF(ISBLANK($D3400),"",'CDM_Requirements '!$B$153)</f>
        <v/>
      </c>
      <c r="O3400" s="340"/>
      <c r="P3400" s="340"/>
      <c r="Q3400" s="343"/>
    </row>
    <row r="3401" spans="1:17" s="323" customFormat="1" ht="20.100000000000001" customHeight="1" x14ac:dyDescent="0.25">
      <c r="A3401" s="311"/>
      <c r="B3401" s="308" t="str">
        <f>IF(ISBLANK($D3401)," -",'Offeror_Product Profile'!$B$12)</f>
        <v xml:space="preserve"> -</v>
      </c>
      <c r="C3401" s="308" t="str">
        <f>IF(ISBLANK($D3401)," -",'Offeror_Product Profile'!$B$13)</f>
        <v xml:space="preserve"> -</v>
      </c>
      <c r="D3401" s="340"/>
      <c r="E3401" s="341"/>
      <c r="F3401" s="336" t="str">
        <f>IF(ISBLANK($D3401)," -",'Offeror_Product Profile'!$B$10)</f>
        <v xml:space="preserve"> -</v>
      </c>
      <c r="G3401" s="336" t="str">
        <f>IF(ISBLANK($D3401)," -",'Offeror_Product Profile'!$B$11)</f>
        <v xml:space="preserve"> -</v>
      </c>
      <c r="H3401" s="309" t="str">
        <f>IF(ISBLANK($D3401),"",'Offeror_Product Profile'!$B$9)</f>
        <v/>
      </c>
      <c r="I3401" s="342"/>
      <c r="J3401" s="310" t="str">
        <f>IF(ISBLANK($D3401),"",'CDM_Requirements '!$B$149)</f>
        <v/>
      </c>
      <c r="K3401" s="338" t="str">
        <f>IF(ISBLANK($D3401),"",'CDM_Requirements '!$B$150)</f>
        <v/>
      </c>
      <c r="L3401" s="338" t="str">
        <f>IF(ISBLANK($D3401),"",'CDM_Requirements '!$B$151)</f>
        <v/>
      </c>
      <c r="M3401" s="338" t="str">
        <f>IF(ISBLANK($D3401),"",'CDM_Requirements '!$B$152)</f>
        <v/>
      </c>
      <c r="N3401" s="338" t="str">
        <f>IF(ISBLANK($D3401),"",'CDM_Requirements '!$B$153)</f>
        <v/>
      </c>
      <c r="O3401" s="340"/>
      <c r="P3401" s="340"/>
      <c r="Q3401" s="343"/>
    </row>
    <row r="3402" spans="1:17" s="323" customFormat="1" ht="20.100000000000001" customHeight="1" x14ac:dyDescent="0.25">
      <c r="A3402" s="311"/>
      <c r="B3402" s="308" t="str">
        <f>IF(ISBLANK($D3402)," -",'Offeror_Product Profile'!$B$12)</f>
        <v xml:space="preserve"> -</v>
      </c>
      <c r="C3402" s="308" t="str">
        <f>IF(ISBLANK($D3402)," -",'Offeror_Product Profile'!$B$13)</f>
        <v xml:space="preserve"> -</v>
      </c>
      <c r="D3402" s="340"/>
      <c r="E3402" s="341"/>
      <c r="F3402" s="336" t="str">
        <f>IF(ISBLANK($D3402)," -",'Offeror_Product Profile'!$B$10)</f>
        <v xml:space="preserve"> -</v>
      </c>
      <c r="G3402" s="336" t="str">
        <f>IF(ISBLANK($D3402)," -",'Offeror_Product Profile'!$B$11)</f>
        <v xml:space="preserve"> -</v>
      </c>
      <c r="H3402" s="309" t="str">
        <f>IF(ISBLANK($D3402),"",'Offeror_Product Profile'!$B$9)</f>
        <v/>
      </c>
      <c r="I3402" s="342"/>
      <c r="J3402" s="310" t="str">
        <f>IF(ISBLANK($D3402),"",'CDM_Requirements '!$B$149)</f>
        <v/>
      </c>
      <c r="K3402" s="338" t="str">
        <f>IF(ISBLANK($D3402),"",'CDM_Requirements '!$B$150)</f>
        <v/>
      </c>
      <c r="L3402" s="338" t="str">
        <f>IF(ISBLANK($D3402),"",'CDM_Requirements '!$B$151)</f>
        <v/>
      </c>
      <c r="M3402" s="338" t="str">
        <f>IF(ISBLANK($D3402),"",'CDM_Requirements '!$B$152)</f>
        <v/>
      </c>
      <c r="N3402" s="338" t="str">
        <f>IF(ISBLANK($D3402),"",'CDM_Requirements '!$B$153)</f>
        <v/>
      </c>
      <c r="O3402" s="340"/>
      <c r="P3402" s="340"/>
      <c r="Q3402" s="343"/>
    </row>
    <row r="3403" spans="1:17" s="323" customFormat="1" ht="20.100000000000001" customHeight="1" x14ac:dyDescent="0.25">
      <c r="A3403" s="311"/>
      <c r="B3403" s="308" t="str">
        <f>IF(ISBLANK($D3403)," -",'Offeror_Product Profile'!$B$12)</f>
        <v xml:space="preserve"> -</v>
      </c>
      <c r="C3403" s="308" t="str">
        <f>IF(ISBLANK($D3403)," -",'Offeror_Product Profile'!$B$13)</f>
        <v xml:space="preserve"> -</v>
      </c>
      <c r="D3403" s="340"/>
      <c r="E3403" s="341"/>
      <c r="F3403" s="336" t="str">
        <f>IF(ISBLANK($D3403)," -",'Offeror_Product Profile'!$B$10)</f>
        <v xml:space="preserve"> -</v>
      </c>
      <c r="G3403" s="336" t="str">
        <f>IF(ISBLANK($D3403)," -",'Offeror_Product Profile'!$B$11)</f>
        <v xml:space="preserve"> -</v>
      </c>
      <c r="H3403" s="309" t="str">
        <f>IF(ISBLANK($D3403),"",'Offeror_Product Profile'!$B$9)</f>
        <v/>
      </c>
      <c r="I3403" s="342"/>
      <c r="J3403" s="310" t="str">
        <f>IF(ISBLANK($D3403),"",'CDM_Requirements '!$B$149)</f>
        <v/>
      </c>
      <c r="K3403" s="338" t="str">
        <f>IF(ISBLANK($D3403),"",'CDM_Requirements '!$B$150)</f>
        <v/>
      </c>
      <c r="L3403" s="338" t="str">
        <f>IF(ISBLANK($D3403),"",'CDM_Requirements '!$B$151)</f>
        <v/>
      </c>
      <c r="M3403" s="338" t="str">
        <f>IF(ISBLANK($D3403),"",'CDM_Requirements '!$B$152)</f>
        <v/>
      </c>
      <c r="N3403" s="338" t="str">
        <f>IF(ISBLANK($D3403),"",'CDM_Requirements '!$B$153)</f>
        <v/>
      </c>
      <c r="O3403" s="340"/>
      <c r="P3403" s="340"/>
      <c r="Q3403" s="343"/>
    </row>
    <row r="3404" spans="1:17" s="323" customFormat="1" ht="20.100000000000001" customHeight="1" x14ac:dyDescent="0.25">
      <c r="A3404" s="311"/>
      <c r="B3404" s="308" t="str">
        <f>IF(ISBLANK($D3404)," -",'Offeror_Product Profile'!$B$12)</f>
        <v xml:space="preserve"> -</v>
      </c>
      <c r="C3404" s="308" t="str">
        <f>IF(ISBLANK($D3404)," -",'Offeror_Product Profile'!$B$13)</f>
        <v xml:space="preserve"> -</v>
      </c>
      <c r="D3404" s="340"/>
      <c r="E3404" s="341"/>
      <c r="F3404" s="336" t="str">
        <f>IF(ISBLANK($D3404)," -",'Offeror_Product Profile'!$B$10)</f>
        <v xml:space="preserve"> -</v>
      </c>
      <c r="G3404" s="336" t="str">
        <f>IF(ISBLANK($D3404)," -",'Offeror_Product Profile'!$B$11)</f>
        <v xml:space="preserve"> -</v>
      </c>
      <c r="H3404" s="309" t="str">
        <f>IF(ISBLANK($D3404),"",'Offeror_Product Profile'!$B$9)</f>
        <v/>
      </c>
      <c r="I3404" s="342"/>
      <c r="J3404" s="310" t="str">
        <f>IF(ISBLANK($D3404),"",'CDM_Requirements '!$B$149)</f>
        <v/>
      </c>
      <c r="K3404" s="338" t="str">
        <f>IF(ISBLANK($D3404),"",'CDM_Requirements '!$B$150)</f>
        <v/>
      </c>
      <c r="L3404" s="338" t="str">
        <f>IF(ISBLANK($D3404),"",'CDM_Requirements '!$B$151)</f>
        <v/>
      </c>
      <c r="M3404" s="338" t="str">
        <f>IF(ISBLANK($D3404),"",'CDM_Requirements '!$B$152)</f>
        <v/>
      </c>
      <c r="N3404" s="338" t="str">
        <f>IF(ISBLANK($D3404),"",'CDM_Requirements '!$B$153)</f>
        <v/>
      </c>
      <c r="O3404" s="340"/>
      <c r="P3404" s="340"/>
      <c r="Q3404" s="343"/>
    </row>
    <row r="3405" spans="1:17" s="323" customFormat="1" ht="20.100000000000001" customHeight="1" x14ac:dyDescent="0.25">
      <c r="A3405" s="311"/>
      <c r="B3405" s="308" t="str">
        <f>IF(ISBLANK($D3405)," -",'Offeror_Product Profile'!$B$12)</f>
        <v xml:space="preserve"> -</v>
      </c>
      <c r="C3405" s="308" t="str">
        <f>IF(ISBLANK($D3405)," -",'Offeror_Product Profile'!$B$13)</f>
        <v xml:space="preserve"> -</v>
      </c>
      <c r="D3405" s="340"/>
      <c r="E3405" s="341"/>
      <c r="F3405" s="336" t="str">
        <f>IF(ISBLANK($D3405)," -",'Offeror_Product Profile'!$B$10)</f>
        <v xml:space="preserve"> -</v>
      </c>
      <c r="G3405" s="336" t="str">
        <f>IF(ISBLANK($D3405)," -",'Offeror_Product Profile'!$B$11)</f>
        <v xml:space="preserve"> -</v>
      </c>
      <c r="H3405" s="309" t="str">
        <f>IF(ISBLANK($D3405),"",'Offeror_Product Profile'!$B$9)</f>
        <v/>
      </c>
      <c r="I3405" s="342"/>
      <c r="J3405" s="310" t="str">
        <f>IF(ISBLANK($D3405),"",'CDM_Requirements '!$B$149)</f>
        <v/>
      </c>
      <c r="K3405" s="338" t="str">
        <f>IF(ISBLANK($D3405),"",'CDM_Requirements '!$B$150)</f>
        <v/>
      </c>
      <c r="L3405" s="338" t="str">
        <f>IF(ISBLANK($D3405),"",'CDM_Requirements '!$B$151)</f>
        <v/>
      </c>
      <c r="M3405" s="338" t="str">
        <f>IF(ISBLANK($D3405),"",'CDM_Requirements '!$B$152)</f>
        <v/>
      </c>
      <c r="N3405" s="338" t="str">
        <f>IF(ISBLANK($D3405),"",'CDM_Requirements '!$B$153)</f>
        <v/>
      </c>
      <c r="O3405" s="340"/>
      <c r="P3405" s="340"/>
      <c r="Q3405" s="343"/>
    </row>
    <row r="3406" spans="1:17" s="323" customFormat="1" ht="20.100000000000001" customHeight="1" x14ac:dyDescent="0.25">
      <c r="A3406" s="311"/>
      <c r="B3406" s="308" t="str">
        <f>IF(ISBLANK($D3406)," -",'Offeror_Product Profile'!$B$12)</f>
        <v xml:space="preserve"> -</v>
      </c>
      <c r="C3406" s="308" t="str">
        <f>IF(ISBLANK($D3406)," -",'Offeror_Product Profile'!$B$13)</f>
        <v xml:space="preserve"> -</v>
      </c>
      <c r="D3406" s="340"/>
      <c r="E3406" s="341"/>
      <c r="F3406" s="336" t="str">
        <f>IF(ISBLANK($D3406)," -",'Offeror_Product Profile'!$B$10)</f>
        <v xml:space="preserve"> -</v>
      </c>
      <c r="G3406" s="336" t="str">
        <f>IF(ISBLANK($D3406)," -",'Offeror_Product Profile'!$B$11)</f>
        <v xml:space="preserve"> -</v>
      </c>
      <c r="H3406" s="309" t="str">
        <f>IF(ISBLANK($D3406),"",'Offeror_Product Profile'!$B$9)</f>
        <v/>
      </c>
      <c r="I3406" s="342"/>
      <c r="J3406" s="310" t="str">
        <f>IF(ISBLANK($D3406),"",'CDM_Requirements '!$B$149)</f>
        <v/>
      </c>
      <c r="K3406" s="338" t="str">
        <f>IF(ISBLANK($D3406),"",'CDM_Requirements '!$B$150)</f>
        <v/>
      </c>
      <c r="L3406" s="338" t="str">
        <f>IF(ISBLANK($D3406),"",'CDM_Requirements '!$B$151)</f>
        <v/>
      </c>
      <c r="M3406" s="338" t="str">
        <f>IF(ISBLANK($D3406),"",'CDM_Requirements '!$B$152)</f>
        <v/>
      </c>
      <c r="N3406" s="338" t="str">
        <f>IF(ISBLANK($D3406),"",'CDM_Requirements '!$B$153)</f>
        <v/>
      </c>
      <c r="O3406" s="340"/>
      <c r="P3406" s="340"/>
      <c r="Q3406" s="343"/>
    </row>
    <row r="3407" spans="1:17" s="323" customFormat="1" ht="20.100000000000001" customHeight="1" x14ac:dyDescent="0.25">
      <c r="A3407" s="311"/>
      <c r="B3407" s="308" t="str">
        <f>IF(ISBLANK($D3407)," -",'Offeror_Product Profile'!$B$12)</f>
        <v xml:space="preserve"> -</v>
      </c>
      <c r="C3407" s="308" t="str">
        <f>IF(ISBLANK($D3407)," -",'Offeror_Product Profile'!$B$13)</f>
        <v xml:space="preserve"> -</v>
      </c>
      <c r="D3407" s="340"/>
      <c r="E3407" s="341"/>
      <c r="F3407" s="336" t="str">
        <f>IF(ISBLANK($D3407)," -",'Offeror_Product Profile'!$B$10)</f>
        <v xml:space="preserve"> -</v>
      </c>
      <c r="G3407" s="336" t="str">
        <f>IF(ISBLANK($D3407)," -",'Offeror_Product Profile'!$B$11)</f>
        <v xml:space="preserve"> -</v>
      </c>
      <c r="H3407" s="309" t="str">
        <f>IF(ISBLANK($D3407),"",'Offeror_Product Profile'!$B$9)</f>
        <v/>
      </c>
      <c r="I3407" s="342"/>
      <c r="J3407" s="310" t="str">
        <f>IF(ISBLANK($D3407),"",'CDM_Requirements '!$B$149)</f>
        <v/>
      </c>
      <c r="K3407" s="338" t="str">
        <f>IF(ISBLANK($D3407),"",'CDM_Requirements '!$B$150)</f>
        <v/>
      </c>
      <c r="L3407" s="338" t="str">
        <f>IF(ISBLANK($D3407),"",'CDM_Requirements '!$B$151)</f>
        <v/>
      </c>
      <c r="M3407" s="338" t="str">
        <f>IF(ISBLANK($D3407),"",'CDM_Requirements '!$B$152)</f>
        <v/>
      </c>
      <c r="N3407" s="338" t="str">
        <f>IF(ISBLANK($D3407),"",'CDM_Requirements '!$B$153)</f>
        <v/>
      </c>
      <c r="O3407" s="340"/>
      <c r="P3407" s="340"/>
      <c r="Q3407" s="343"/>
    </row>
    <row r="3408" spans="1:17" s="323" customFormat="1" ht="20.100000000000001" customHeight="1" x14ac:dyDescent="0.25">
      <c r="A3408" s="311"/>
      <c r="B3408" s="308" t="str">
        <f>IF(ISBLANK($D3408)," -",'Offeror_Product Profile'!$B$12)</f>
        <v xml:space="preserve"> -</v>
      </c>
      <c r="C3408" s="308" t="str">
        <f>IF(ISBLANK($D3408)," -",'Offeror_Product Profile'!$B$13)</f>
        <v xml:space="preserve"> -</v>
      </c>
      <c r="D3408" s="340"/>
      <c r="E3408" s="341"/>
      <c r="F3408" s="336" t="str">
        <f>IF(ISBLANK($D3408)," -",'Offeror_Product Profile'!$B$10)</f>
        <v xml:space="preserve"> -</v>
      </c>
      <c r="G3408" s="336" t="str">
        <f>IF(ISBLANK($D3408)," -",'Offeror_Product Profile'!$B$11)</f>
        <v xml:space="preserve"> -</v>
      </c>
      <c r="H3408" s="309" t="str">
        <f>IF(ISBLANK($D3408),"",'Offeror_Product Profile'!$B$9)</f>
        <v/>
      </c>
      <c r="I3408" s="342"/>
      <c r="J3408" s="310" t="str">
        <f>IF(ISBLANK($D3408),"",'CDM_Requirements '!$B$149)</f>
        <v/>
      </c>
      <c r="K3408" s="338" t="str">
        <f>IF(ISBLANK($D3408),"",'CDM_Requirements '!$B$150)</f>
        <v/>
      </c>
      <c r="L3408" s="338" t="str">
        <f>IF(ISBLANK($D3408),"",'CDM_Requirements '!$B$151)</f>
        <v/>
      </c>
      <c r="M3408" s="338" t="str">
        <f>IF(ISBLANK($D3408),"",'CDM_Requirements '!$B$152)</f>
        <v/>
      </c>
      <c r="N3408" s="338" t="str">
        <f>IF(ISBLANK($D3408),"",'CDM_Requirements '!$B$153)</f>
        <v/>
      </c>
      <c r="O3408" s="340"/>
      <c r="P3408" s="340"/>
      <c r="Q3408" s="343"/>
    </row>
    <row r="3409" spans="1:17" s="323" customFormat="1" ht="20.100000000000001" customHeight="1" x14ac:dyDescent="0.25">
      <c r="A3409" s="311"/>
      <c r="B3409" s="308" t="str">
        <f>IF(ISBLANK($D3409)," -",'Offeror_Product Profile'!$B$12)</f>
        <v xml:space="preserve"> -</v>
      </c>
      <c r="C3409" s="308" t="str">
        <f>IF(ISBLANK($D3409)," -",'Offeror_Product Profile'!$B$13)</f>
        <v xml:space="preserve"> -</v>
      </c>
      <c r="D3409" s="340"/>
      <c r="E3409" s="341"/>
      <c r="F3409" s="336" t="str">
        <f>IF(ISBLANK($D3409)," -",'Offeror_Product Profile'!$B$10)</f>
        <v xml:space="preserve"> -</v>
      </c>
      <c r="G3409" s="336" t="str">
        <f>IF(ISBLANK($D3409)," -",'Offeror_Product Profile'!$B$11)</f>
        <v xml:space="preserve"> -</v>
      </c>
      <c r="H3409" s="309" t="str">
        <f>IF(ISBLANK($D3409),"",'Offeror_Product Profile'!$B$9)</f>
        <v/>
      </c>
      <c r="I3409" s="342"/>
      <c r="J3409" s="310" t="str">
        <f>IF(ISBLANK($D3409),"",'CDM_Requirements '!$B$149)</f>
        <v/>
      </c>
      <c r="K3409" s="338" t="str">
        <f>IF(ISBLANK($D3409),"",'CDM_Requirements '!$B$150)</f>
        <v/>
      </c>
      <c r="L3409" s="338" t="str">
        <f>IF(ISBLANK($D3409),"",'CDM_Requirements '!$B$151)</f>
        <v/>
      </c>
      <c r="M3409" s="338" t="str">
        <f>IF(ISBLANK($D3409),"",'CDM_Requirements '!$B$152)</f>
        <v/>
      </c>
      <c r="N3409" s="338" t="str">
        <f>IF(ISBLANK($D3409),"",'CDM_Requirements '!$B$153)</f>
        <v/>
      </c>
      <c r="O3409" s="340"/>
      <c r="P3409" s="340"/>
      <c r="Q3409" s="343"/>
    </row>
    <row r="3410" spans="1:17" s="323" customFormat="1" ht="20.100000000000001" customHeight="1" x14ac:dyDescent="0.25">
      <c r="A3410" s="311"/>
      <c r="B3410" s="308" t="str">
        <f>IF(ISBLANK($D3410)," -",'Offeror_Product Profile'!$B$12)</f>
        <v xml:space="preserve"> -</v>
      </c>
      <c r="C3410" s="308" t="str">
        <f>IF(ISBLANK($D3410)," -",'Offeror_Product Profile'!$B$13)</f>
        <v xml:space="preserve"> -</v>
      </c>
      <c r="D3410" s="340"/>
      <c r="E3410" s="341"/>
      <c r="F3410" s="336" t="str">
        <f>IF(ISBLANK($D3410)," -",'Offeror_Product Profile'!$B$10)</f>
        <v xml:space="preserve"> -</v>
      </c>
      <c r="G3410" s="336" t="str">
        <f>IF(ISBLANK($D3410)," -",'Offeror_Product Profile'!$B$11)</f>
        <v xml:space="preserve"> -</v>
      </c>
      <c r="H3410" s="309" t="str">
        <f>IF(ISBLANK($D3410),"",'Offeror_Product Profile'!$B$9)</f>
        <v/>
      </c>
      <c r="I3410" s="342"/>
      <c r="J3410" s="310" t="str">
        <f>IF(ISBLANK($D3410),"",'CDM_Requirements '!$B$149)</f>
        <v/>
      </c>
      <c r="K3410" s="338" t="str">
        <f>IF(ISBLANK($D3410),"",'CDM_Requirements '!$B$150)</f>
        <v/>
      </c>
      <c r="L3410" s="338" t="str">
        <f>IF(ISBLANK($D3410),"",'CDM_Requirements '!$B$151)</f>
        <v/>
      </c>
      <c r="M3410" s="338" t="str">
        <f>IF(ISBLANK($D3410),"",'CDM_Requirements '!$B$152)</f>
        <v/>
      </c>
      <c r="N3410" s="338" t="str">
        <f>IF(ISBLANK($D3410),"",'CDM_Requirements '!$B$153)</f>
        <v/>
      </c>
      <c r="O3410" s="340"/>
      <c r="P3410" s="340"/>
      <c r="Q3410" s="343"/>
    </row>
    <row r="3411" spans="1:17" s="323" customFormat="1" ht="20.100000000000001" customHeight="1" x14ac:dyDescent="0.25">
      <c r="A3411" s="311"/>
      <c r="B3411" s="308" t="str">
        <f>IF(ISBLANK($D3411)," -",'Offeror_Product Profile'!$B$12)</f>
        <v xml:space="preserve"> -</v>
      </c>
      <c r="C3411" s="308" t="str">
        <f>IF(ISBLANK($D3411)," -",'Offeror_Product Profile'!$B$13)</f>
        <v xml:space="preserve"> -</v>
      </c>
      <c r="D3411" s="340"/>
      <c r="E3411" s="341"/>
      <c r="F3411" s="336" t="str">
        <f>IF(ISBLANK($D3411)," -",'Offeror_Product Profile'!$B$10)</f>
        <v xml:space="preserve"> -</v>
      </c>
      <c r="G3411" s="336" t="str">
        <f>IF(ISBLANK($D3411)," -",'Offeror_Product Profile'!$B$11)</f>
        <v xml:space="preserve"> -</v>
      </c>
      <c r="H3411" s="309" t="str">
        <f>IF(ISBLANK($D3411),"",'Offeror_Product Profile'!$B$9)</f>
        <v/>
      </c>
      <c r="I3411" s="342"/>
      <c r="J3411" s="310" t="str">
        <f>IF(ISBLANK($D3411),"",'CDM_Requirements '!$B$149)</f>
        <v/>
      </c>
      <c r="K3411" s="338" t="str">
        <f>IF(ISBLANK($D3411),"",'CDM_Requirements '!$B$150)</f>
        <v/>
      </c>
      <c r="L3411" s="338" t="str">
        <f>IF(ISBLANK($D3411),"",'CDM_Requirements '!$B$151)</f>
        <v/>
      </c>
      <c r="M3411" s="338" t="str">
        <f>IF(ISBLANK($D3411),"",'CDM_Requirements '!$B$152)</f>
        <v/>
      </c>
      <c r="N3411" s="338" t="str">
        <f>IF(ISBLANK($D3411),"",'CDM_Requirements '!$B$153)</f>
        <v/>
      </c>
      <c r="O3411" s="340"/>
      <c r="P3411" s="340"/>
      <c r="Q3411" s="343"/>
    </row>
    <row r="3412" spans="1:17" s="323" customFormat="1" ht="20.100000000000001" customHeight="1" x14ac:dyDescent="0.25">
      <c r="A3412" s="311"/>
      <c r="B3412" s="308" t="str">
        <f>IF(ISBLANK($D3412)," -",'Offeror_Product Profile'!$B$12)</f>
        <v xml:space="preserve"> -</v>
      </c>
      <c r="C3412" s="308" t="str">
        <f>IF(ISBLANK($D3412)," -",'Offeror_Product Profile'!$B$13)</f>
        <v xml:space="preserve"> -</v>
      </c>
      <c r="D3412" s="340"/>
      <c r="E3412" s="341"/>
      <c r="F3412" s="336" t="str">
        <f>IF(ISBLANK($D3412)," -",'Offeror_Product Profile'!$B$10)</f>
        <v xml:space="preserve"> -</v>
      </c>
      <c r="G3412" s="336" t="str">
        <f>IF(ISBLANK($D3412)," -",'Offeror_Product Profile'!$B$11)</f>
        <v xml:space="preserve"> -</v>
      </c>
      <c r="H3412" s="309" t="str">
        <f>IF(ISBLANK($D3412),"",'Offeror_Product Profile'!$B$9)</f>
        <v/>
      </c>
      <c r="I3412" s="342"/>
      <c r="J3412" s="310" t="str">
        <f>IF(ISBLANK($D3412),"",'CDM_Requirements '!$B$149)</f>
        <v/>
      </c>
      <c r="K3412" s="338" t="str">
        <f>IF(ISBLANK($D3412),"",'CDM_Requirements '!$B$150)</f>
        <v/>
      </c>
      <c r="L3412" s="338" t="str">
        <f>IF(ISBLANK($D3412),"",'CDM_Requirements '!$B$151)</f>
        <v/>
      </c>
      <c r="M3412" s="338" t="str">
        <f>IF(ISBLANK($D3412),"",'CDM_Requirements '!$B$152)</f>
        <v/>
      </c>
      <c r="N3412" s="338" t="str">
        <f>IF(ISBLANK($D3412),"",'CDM_Requirements '!$B$153)</f>
        <v/>
      </c>
      <c r="O3412" s="340"/>
      <c r="P3412" s="340"/>
      <c r="Q3412" s="343"/>
    </row>
    <row r="3413" spans="1:17" s="323" customFormat="1" ht="20.100000000000001" customHeight="1" x14ac:dyDescent="0.25">
      <c r="A3413" s="311"/>
      <c r="B3413" s="308" t="str">
        <f>IF(ISBLANK($D3413)," -",'Offeror_Product Profile'!$B$12)</f>
        <v xml:space="preserve"> -</v>
      </c>
      <c r="C3413" s="308" t="str">
        <f>IF(ISBLANK($D3413)," -",'Offeror_Product Profile'!$B$13)</f>
        <v xml:space="preserve"> -</v>
      </c>
      <c r="D3413" s="340"/>
      <c r="E3413" s="341"/>
      <c r="F3413" s="336" t="str">
        <f>IF(ISBLANK($D3413)," -",'Offeror_Product Profile'!$B$10)</f>
        <v xml:space="preserve"> -</v>
      </c>
      <c r="G3413" s="336" t="str">
        <f>IF(ISBLANK($D3413)," -",'Offeror_Product Profile'!$B$11)</f>
        <v xml:space="preserve"> -</v>
      </c>
      <c r="H3413" s="309" t="str">
        <f>IF(ISBLANK($D3413),"",'Offeror_Product Profile'!$B$9)</f>
        <v/>
      </c>
      <c r="I3413" s="342"/>
      <c r="J3413" s="310" t="str">
        <f>IF(ISBLANK($D3413),"",'CDM_Requirements '!$B$149)</f>
        <v/>
      </c>
      <c r="K3413" s="338" t="str">
        <f>IF(ISBLANK($D3413),"",'CDM_Requirements '!$B$150)</f>
        <v/>
      </c>
      <c r="L3413" s="338" t="str">
        <f>IF(ISBLANK($D3413),"",'CDM_Requirements '!$B$151)</f>
        <v/>
      </c>
      <c r="M3413" s="338" t="str">
        <f>IF(ISBLANK($D3413),"",'CDM_Requirements '!$B$152)</f>
        <v/>
      </c>
      <c r="N3413" s="338" t="str">
        <f>IF(ISBLANK($D3413),"",'CDM_Requirements '!$B$153)</f>
        <v/>
      </c>
      <c r="O3413" s="340"/>
      <c r="P3413" s="340"/>
      <c r="Q3413" s="343"/>
    </row>
    <row r="3414" spans="1:17" s="323" customFormat="1" ht="20.100000000000001" customHeight="1" x14ac:dyDescent="0.25">
      <c r="A3414" s="311"/>
      <c r="B3414" s="308" t="str">
        <f>IF(ISBLANK($D3414)," -",'Offeror_Product Profile'!$B$12)</f>
        <v xml:space="preserve"> -</v>
      </c>
      <c r="C3414" s="308" t="str">
        <f>IF(ISBLANK($D3414)," -",'Offeror_Product Profile'!$B$13)</f>
        <v xml:space="preserve"> -</v>
      </c>
      <c r="D3414" s="340"/>
      <c r="E3414" s="341"/>
      <c r="F3414" s="336" t="str">
        <f>IF(ISBLANK($D3414)," -",'Offeror_Product Profile'!$B$10)</f>
        <v xml:space="preserve"> -</v>
      </c>
      <c r="G3414" s="336" t="str">
        <f>IF(ISBLANK($D3414)," -",'Offeror_Product Profile'!$B$11)</f>
        <v xml:space="preserve"> -</v>
      </c>
      <c r="H3414" s="309" t="str">
        <f>IF(ISBLANK($D3414),"",'Offeror_Product Profile'!$B$9)</f>
        <v/>
      </c>
      <c r="I3414" s="342"/>
      <c r="J3414" s="310" t="str">
        <f>IF(ISBLANK($D3414),"",'CDM_Requirements '!$B$149)</f>
        <v/>
      </c>
      <c r="K3414" s="338" t="str">
        <f>IF(ISBLANK($D3414),"",'CDM_Requirements '!$B$150)</f>
        <v/>
      </c>
      <c r="L3414" s="338" t="str">
        <f>IF(ISBLANK($D3414),"",'CDM_Requirements '!$B$151)</f>
        <v/>
      </c>
      <c r="M3414" s="338" t="str">
        <f>IF(ISBLANK($D3414),"",'CDM_Requirements '!$B$152)</f>
        <v/>
      </c>
      <c r="N3414" s="338" t="str">
        <f>IF(ISBLANK($D3414),"",'CDM_Requirements '!$B$153)</f>
        <v/>
      </c>
      <c r="O3414" s="340"/>
      <c r="P3414" s="340"/>
      <c r="Q3414" s="343"/>
    </row>
    <row r="3415" spans="1:17" s="323" customFormat="1" ht="20.100000000000001" customHeight="1" x14ac:dyDescent="0.25">
      <c r="A3415" s="311"/>
      <c r="B3415" s="308" t="str">
        <f>IF(ISBLANK($D3415)," -",'Offeror_Product Profile'!$B$12)</f>
        <v xml:space="preserve"> -</v>
      </c>
      <c r="C3415" s="308" t="str">
        <f>IF(ISBLANK($D3415)," -",'Offeror_Product Profile'!$B$13)</f>
        <v xml:space="preserve"> -</v>
      </c>
      <c r="D3415" s="340"/>
      <c r="E3415" s="341"/>
      <c r="F3415" s="336" t="str">
        <f>IF(ISBLANK($D3415)," -",'Offeror_Product Profile'!$B$10)</f>
        <v xml:space="preserve"> -</v>
      </c>
      <c r="G3415" s="336" t="str">
        <f>IF(ISBLANK($D3415)," -",'Offeror_Product Profile'!$B$11)</f>
        <v xml:space="preserve"> -</v>
      </c>
      <c r="H3415" s="309" t="str">
        <f>IF(ISBLANK($D3415),"",'Offeror_Product Profile'!$B$9)</f>
        <v/>
      </c>
      <c r="I3415" s="342"/>
      <c r="J3415" s="310" t="str">
        <f>IF(ISBLANK($D3415),"",'CDM_Requirements '!$B$149)</f>
        <v/>
      </c>
      <c r="K3415" s="338" t="str">
        <f>IF(ISBLANK($D3415),"",'CDM_Requirements '!$B$150)</f>
        <v/>
      </c>
      <c r="L3415" s="338" t="str">
        <f>IF(ISBLANK($D3415),"",'CDM_Requirements '!$B$151)</f>
        <v/>
      </c>
      <c r="M3415" s="338" t="str">
        <f>IF(ISBLANK($D3415),"",'CDM_Requirements '!$B$152)</f>
        <v/>
      </c>
      <c r="N3415" s="338" t="str">
        <f>IF(ISBLANK($D3415),"",'CDM_Requirements '!$B$153)</f>
        <v/>
      </c>
      <c r="O3415" s="340"/>
      <c r="P3415" s="340"/>
      <c r="Q3415" s="343"/>
    </row>
    <row r="3416" spans="1:17" s="323" customFormat="1" ht="20.100000000000001" customHeight="1" x14ac:dyDescent="0.25">
      <c r="A3416" s="311"/>
      <c r="B3416" s="308" t="str">
        <f>IF(ISBLANK($D3416)," -",'Offeror_Product Profile'!$B$12)</f>
        <v xml:space="preserve"> -</v>
      </c>
      <c r="C3416" s="308" t="str">
        <f>IF(ISBLANK($D3416)," -",'Offeror_Product Profile'!$B$13)</f>
        <v xml:space="preserve"> -</v>
      </c>
      <c r="D3416" s="340"/>
      <c r="E3416" s="341"/>
      <c r="F3416" s="336" t="str">
        <f>IF(ISBLANK($D3416)," -",'Offeror_Product Profile'!$B$10)</f>
        <v xml:space="preserve"> -</v>
      </c>
      <c r="G3416" s="336" t="str">
        <f>IF(ISBLANK($D3416)," -",'Offeror_Product Profile'!$B$11)</f>
        <v xml:space="preserve"> -</v>
      </c>
      <c r="H3416" s="309" t="str">
        <f>IF(ISBLANK($D3416),"",'Offeror_Product Profile'!$B$9)</f>
        <v/>
      </c>
      <c r="I3416" s="342"/>
      <c r="J3416" s="310" t="str">
        <f>IF(ISBLANK($D3416),"",'CDM_Requirements '!$B$149)</f>
        <v/>
      </c>
      <c r="K3416" s="338" t="str">
        <f>IF(ISBLANK($D3416),"",'CDM_Requirements '!$B$150)</f>
        <v/>
      </c>
      <c r="L3416" s="338" t="str">
        <f>IF(ISBLANK($D3416),"",'CDM_Requirements '!$B$151)</f>
        <v/>
      </c>
      <c r="M3416" s="338" t="str">
        <f>IF(ISBLANK($D3416),"",'CDM_Requirements '!$B$152)</f>
        <v/>
      </c>
      <c r="N3416" s="338" t="str">
        <f>IF(ISBLANK($D3416),"",'CDM_Requirements '!$B$153)</f>
        <v/>
      </c>
      <c r="O3416" s="340"/>
      <c r="P3416" s="340"/>
      <c r="Q3416" s="343"/>
    </row>
    <row r="3417" spans="1:17" s="323" customFormat="1" ht="20.100000000000001" customHeight="1" x14ac:dyDescent="0.25">
      <c r="A3417" s="311"/>
      <c r="B3417" s="308" t="str">
        <f>IF(ISBLANK($D3417)," -",'Offeror_Product Profile'!$B$12)</f>
        <v xml:space="preserve"> -</v>
      </c>
      <c r="C3417" s="308" t="str">
        <f>IF(ISBLANK($D3417)," -",'Offeror_Product Profile'!$B$13)</f>
        <v xml:space="preserve"> -</v>
      </c>
      <c r="D3417" s="340"/>
      <c r="E3417" s="341"/>
      <c r="F3417" s="336" t="str">
        <f>IF(ISBLANK($D3417)," -",'Offeror_Product Profile'!$B$10)</f>
        <v xml:space="preserve"> -</v>
      </c>
      <c r="G3417" s="336" t="str">
        <f>IF(ISBLANK($D3417)," -",'Offeror_Product Profile'!$B$11)</f>
        <v xml:space="preserve"> -</v>
      </c>
      <c r="H3417" s="309" t="str">
        <f>IF(ISBLANK($D3417),"",'Offeror_Product Profile'!$B$9)</f>
        <v/>
      </c>
      <c r="I3417" s="342"/>
      <c r="J3417" s="310" t="str">
        <f>IF(ISBLANK($D3417),"",'CDM_Requirements '!$B$149)</f>
        <v/>
      </c>
      <c r="K3417" s="338" t="str">
        <f>IF(ISBLANK($D3417),"",'CDM_Requirements '!$B$150)</f>
        <v/>
      </c>
      <c r="L3417" s="338" t="str">
        <f>IF(ISBLANK($D3417),"",'CDM_Requirements '!$B$151)</f>
        <v/>
      </c>
      <c r="M3417" s="338" t="str">
        <f>IF(ISBLANK($D3417),"",'CDM_Requirements '!$B$152)</f>
        <v/>
      </c>
      <c r="N3417" s="338" t="str">
        <f>IF(ISBLANK($D3417),"",'CDM_Requirements '!$B$153)</f>
        <v/>
      </c>
      <c r="O3417" s="340"/>
      <c r="P3417" s="340"/>
      <c r="Q3417" s="343"/>
    </row>
    <row r="3418" spans="1:17" s="323" customFormat="1" ht="20.100000000000001" customHeight="1" x14ac:dyDescent="0.25">
      <c r="A3418" s="311"/>
      <c r="B3418" s="308" t="str">
        <f>IF(ISBLANK($D3418)," -",'Offeror_Product Profile'!$B$12)</f>
        <v xml:space="preserve"> -</v>
      </c>
      <c r="C3418" s="308" t="str">
        <f>IF(ISBLANK($D3418)," -",'Offeror_Product Profile'!$B$13)</f>
        <v xml:space="preserve"> -</v>
      </c>
      <c r="D3418" s="340"/>
      <c r="E3418" s="341"/>
      <c r="F3418" s="336" t="str">
        <f>IF(ISBLANK($D3418)," -",'Offeror_Product Profile'!$B$10)</f>
        <v xml:space="preserve"> -</v>
      </c>
      <c r="G3418" s="336" t="str">
        <f>IF(ISBLANK($D3418)," -",'Offeror_Product Profile'!$B$11)</f>
        <v xml:space="preserve"> -</v>
      </c>
      <c r="H3418" s="309" t="str">
        <f>IF(ISBLANK($D3418),"",'Offeror_Product Profile'!$B$9)</f>
        <v/>
      </c>
      <c r="I3418" s="342"/>
      <c r="J3418" s="310" t="str">
        <f>IF(ISBLANK($D3418),"",'CDM_Requirements '!$B$149)</f>
        <v/>
      </c>
      <c r="K3418" s="338" t="str">
        <f>IF(ISBLANK($D3418),"",'CDM_Requirements '!$B$150)</f>
        <v/>
      </c>
      <c r="L3418" s="338" t="str">
        <f>IF(ISBLANK($D3418),"",'CDM_Requirements '!$B$151)</f>
        <v/>
      </c>
      <c r="M3418" s="338" t="str">
        <f>IF(ISBLANK($D3418),"",'CDM_Requirements '!$B$152)</f>
        <v/>
      </c>
      <c r="N3418" s="338" t="str">
        <f>IF(ISBLANK($D3418),"",'CDM_Requirements '!$B$153)</f>
        <v/>
      </c>
      <c r="O3418" s="340"/>
      <c r="P3418" s="340"/>
      <c r="Q3418" s="343"/>
    </row>
    <row r="3419" spans="1:17" s="323" customFormat="1" ht="20.100000000000001" customHeight="1" x14ac:dyDescent="0.25">
      <c r="A3419" s="311"/>
      <c r="B3419" s="308" t="str">
        <f>IF(ISBLANK($D3419)," -",'Offeror_Product Profile'!$B$12)</f>
        <v xml:space="preserve"> -</v>
      </c>
      <c r="C3419" s="308" t="str">
        <f>IF(ISBLANK($D3419)," -",'Offeror_Product Profile'!$B$13)</f>
        <v xml:space="preserve"> -</v>
      </c>
      <c r="D3419" s="340"/>
      <c r="E3419" s="341"/>
      <c r="F3419" s="336" t="str">
        <f>IF(ISBLANK($D3419)," -",'Offeror_Product Profile'!$B$10)</f>
        <v xml:space="preserve"> -</v>
      </c>
      <c r="G3419" s="336" t="str">
        <f>IF(ISBLANK($D3419)," -",'Offeror_Product Profile'!$B$11)</f>
        <v xml:space="preserve"> -</v>
      </c>
      <c r="H3419" s="309" t="str">
        <f>IF(ISBLANK($D3419),"",'Offeror_Product Profile'!$B$9)</f>
        <v/>
      </c>
      <c r="I3419" s="342"/>
      <c r="J3419" s="310" t="str">
        <f>IF(ISBLANK($D3419),"",'CDM_Requirements '!$B$149)</f>
        <v/>
      </c>
      <c r="K3419" s="338" t="str">
        <f>IF(ISBLANK($D3419),"",'CDM_Requirements '!$B$150)</f>
        <v/>
      </c>
      <c r="L3419" s="338" t="str">
        <f>IF(ISBLANK($D3419),"",'CDM_Requirements '!$B$151)</f>
        <v/>
      </c>
      <c r="M3419" s="338" t="str">
        <f>IF(ISBLANK($D3419),"",'CDM_Requirements '!$B$152)</f>
        <v/>
      </c>
      <c r="N3419" s="338" t="str">
        <f>IF(ISBLANK($D3419),"",'CDM_Requirements '!$B$153)</f>
        <v/>
      </c>
      <c r="O3419" s="340"/>
      <c r="P3419" s="340"/>
      <c r="Q3419" s="343"/>
    </row>
    <row r="3420" spans="1:17" s="323" customFormat="1" ht="20.100000000000001" customHeight="1" x14ac:dyDescent="0.25">
      <c r="A3420" s="311"/>
      <c r="B3420" s="308" t="str">
        <f>IF(ISBLANK($D3420)," -",'Offeror_Product Profile'!$B$12)</f>
        <v xml:space="preserve"> -</v>
      </c>
      <c r="C3420" s="308" t="str">
        <f>IF(ISBLANK($D3420)," -",'Offeror_Product Profile'!$B$13)</f>
        <v xml:space="preserve"> -</v>
      </c>
      <c r="D3420" s="340"/>
      <c r="E3420" s="341"/>
      <c r="F3420" s="336" t="str">
        <f>IF(ISBLANK($D3420)," -",'Offeror_Product Profile'!$B$10)</f>
        <v xml:space="preserve"> -</v>
      </c>
      <c r="G3420" s="336" t="str">
        <f>IF(ISBLANK($D3420)," -",'Offeror_Product Profile'!$B$11)</f>
        <v xml:space="preserve"> -</v>
      </c>
      <c r="H3420" s="309" t="str">
        <f>IF(ISBLANK($D3420),"",'Offeror_Product Profile'!$B$9)</f>
        <v/>
      </c>
      <c r="I3420" s="342"/>
      <c r="J3420" s="310" t="str">
        <f>IF(ISBLANK($D3420),"",'CDM_Requirements '!$B$149)</f>
        <v/>
      </c>
      <c r="K3420" s="338" t="str">
        <f>IF(ISBLANK($D3420),"",'CDM_Requirements '!$B$150)</f>
        <v/>
      </c>
      <c r="L3420" s="338" t="str">
        <f>IF(ISBLANK($D3420),"",'CDM_Requirements '!$B$151)</f>
        <v/>
      </c>
      <c r="M3420" s="338" t="str">
        <f>IF(ISBLANK($D3420),"",'CDM_Requirements '!$B$152)</f>
        <v/>
      </c>
      <c r="N3420" s="338" t="str">
        <f>IF(ISBLANK($D3420),"",'CDM_Requirements '!$B$153)</f>
        <v/>
      </c>
      <c r="O3420" s="340"/>
      <c r="P3420" s="340"/>
      <c r="Q3420" s="343"/>
    </row>
    <row r="3421" spans="1:17" s="323" customFormat="1" ht="20.100000000000001" customHeight="1" x14ac:dyDescent="0.25">
      <c r="A3421" s="311"/>
      <c r="B3421" s="308" t="str">
        <f>IF(ISBLANK($D3421)," -",'Offeror_Product Profile'!$B$12)</f>
        <v xml:space="preserve"> -</v>
      </c>
      <c r="C3421" s="308" t="str">
        <f>IF(ISBLANK($D3421)," -",'Offeror_Product Profile'!$B$13)</f>
        <v xml:space="preserve"> -</v>
      </c>
      <c r="D3421" s="340"/>
      <c r="E3421" s="341"/>
      <c r="F3421" s="336" t="str">
        <f>IF(ISBLANK($D3421)," -",'Offeror_Product Profile'!$B$10)</f>
        <v xml:space="preserve"> -</v>
      </c>
      <c r="G3421" s="336" t="str">
        <f>IF(ISBLANK($D3421)," -",'Offeror_Product Profile'!$B$11)</f>
        <v xml:space="preserve"> -</v>
      </c>
      <c r="H3421" s="309" t="str">
        <f>IF(ISBLANK($D3421),"",'Offeror_Product Profile'!$B$9)</f>
        <v/>
      </c>
      <c r="I3421" s="342"/>
      <c r="J3421" s="310" t="str">
        <f>IF(ISBLANK($D3421),"",'CDM_Requirements '!$B$149)</f>
        <v/>
      </c>
      <c r="K3421" s="338" t="str">
        <f>IF(ISBLANK($D3421),"",'CDM_Requirements '!$B$150)</f>
        <v/>
      </c>
      <c r="L3421" s="338" t="str">
        <f>IF(ISBLANK($D3421),"",'CDM_Requirements '!$B$151)</f>
        <v/>
      </c>
      <c r="M3421" s="338" t="str">
        <f>IF(ISBLANK($D3421),"",'CDM_Requirements '!$B$152)</f>
        <v/>
      </c>
      <c r="N3421" s="338" t="str">
        <f>IF(ISBLANK($D3421),"",'CDM_Requirements '!$B$153)</f>
        <v/>
      </c>
      <c r="O3421" s="340"/>
      <c r="P3421" s="340"/>
      <c r="Q3421" s="343"/>
    </row>
    <row r="3422" spans="1:17" s="323" customFormat="1" ht="20.100000000000001" customHeight="1" x14ac:dyDescent="0.25">
      <c r="A3422" s="311"/>
      <c r="B3422" s="308" t="str">
        <f>IF(ISBLANK($D3422)," -",'Offeror_Product Profile'!$B$12)</f>
        <v xml:space="preserve"> -</v>
      </c>
      <c r="C3422" s="308" t="str">
        <f>IF(ISBLANK($D3422)," -",'Offeror_Product Profile'!$B$13)</f>
        <v xml:space="preserve"> -</v>
      </c>
      <c r="D3422" s="340"/>
      <c r="E3422" s="341"/>
      <c r="F3422" s="336" t="str">
        <f>IF(ISBLANK($D3422)," -",'Offeror_Product Profile'!$B$10)</f>
        <v xml:space="preserve"> -</v>
      </c>
      <c r="G3422" s="336" t="str">
        <f>IF(ISBLANK($D3422)," -",'Offeror_Product Profile'!$B$11)</f>
        <v xml:space="preserve"> -</v>
      </c>
      <c r="H3422" s="309" t="str">
        <f>IF(ISBLANK($D3422),"",'Offeror_Product Profile'!$B$9)</f>
        <v/>
      </c>
      <c r="I3422" s="342"/>
      <c r="J3422" s="310" t="str">
        <f>IF(ISBLANK($D3422),"",'CDM_Requirements '!$B$149)</f>
        <v/>
      </c>
      <c r="K3422" s="338" t="str">
        <f>IF(ISBLANK($D3422),"",'CDM_Requirements '!$B$150)</f>
        <v/>
      </c>
      <c r="L3422" s="338" t="str">
        <f>IF(ISBLANK($D3422),"",'CDM_Requirements '!$B$151)</f>
        <v/>
      </c>
      <c r="M3422" s="338" t="str">
        <f>IF(ISBLANK($D3422),"",'CDM_Requirements '!$B$152)</f>
        <v/>
      </c>
      <c r="N3422" s="338" t="str">
        <f>IF(ISBLANK($D3422),"",'CDM_Requirements '!$B$153)</f>
        <v/>
      </c>
      <c r="O3422" s="340"/>
      <c r="P3422" s="340"/>
      <c r="Q3422" s="343"/>
    </row>
    <row r="3423" spans="1:17" s="323" customFormat="1" ht="20.100000000000001" customHeight="1" x14ac:dyDescent="0.25">
      <c r="A3423" s="311"/>
      <c r="B3423" s="308" t="str">
        <f>IF(ISBLANK($D3423)," -",'Offeror_Product Profile'!$B$12)</f>
        <v xml:space="preserve"> -</v>
      </c>
      <c r="C3423" s="308" t="str">
        <f>IF(ISBLANK($D3423)," -",'Offeror_Product Profile'!$B$13)</f>
        <v xml:space="preserve"> -</v>
      </c>
      <c r="D3423" s="340"/>
      <c r="E3423" s="341"/>
      <c r="F3423" s="336" t="str">
        <f>IF(ISBLANK($D3423)," -",'Offeror_Product Profile'!$B$10)</f>
        <v xml:space="preserve"> -</v>
      </c>
      <c r="G3423" s="336" t="str">
        <f>IF(ISBLANK($D3423)," -",'Offeror_Product Profile'!$B$11)</f>
        <v xml:space="preserve"> -</v>
      </c>
      <c r="H3423" s="309" t="str">
        <f>IF(ISBLANK($D3423),"",'Offeror_Product Profile'!$B$9)</f>
        <v/>
      </c>
      <c r="I3423" s="342"/>
      <c r="J3423" s="310" t="str">
        <f>IF(ISBLANK($D3423),"",'CDM_Requirements '!$B$149)</f>
        <v/>
      </c>
      <c r="K3423" s="338" t="str">
        <f>IF(ISBLANK($D3423),"",'CDM_Requirements '!$B$150)</f>
        <v/>
      </c>
      <c r="L3423" s="338" t="str">
        <f>IF(ISBLANK($D3423),"",'CDM_Requirements '!$B$151)</f>
        <v/>
      </c>
      <c r="M3423" s="338" t="str">
        <f>IF(ISBLANK($D3423),"",'CDM_Requirements '!$B$152)</f>
        <v/>
      </c>
      <c r="N3423" s="338" t="str">
        <f>IF(ISBLANK($D3423),"",'CDM_Requirements '!$B$153)</f>
        <v/>
      </c>
      <c r="O3423" s="340"/>
      <c r="P3423" s="340"/>
      <c r="Q3423" s="343"/>
    </row>
    <row r="3424" spans="1:17" s="323" customFormat="1" ht="20.100000000000001" customHeight="1" x14ac:dyDescent="0.25">
      <c r="A3424" s="311"/>
      <c r="B3424" s="308" t="str">
        <f>IF(ISBLANK($D3424)," -",'Offeror_Product Profile'!$B$12)</f>
        <v xml:space="preserve"> -</v>
      </c>
      <c r="C3424" s="308" t="str">
        <f>IF(ISBLANK($D3424)," -",'Offeror_Product Profile'!$B$13)</f>
        <v xml:space="preserve"> -</v>
      </c>
      <c r="D3424" s="340"/>
      <c r="E3424" s="341"/>
      <c r="F3424" s="336" t="str">
        <f>IF(ISBLANK($D3424)," -",'Offeror_Product Profile'!$B$10)</f>
        <v xml:space="preserve"> -</v>
      </c>
      <c r="G3424" s="336" t="str">
        <f>IF(ISBLANK($D3424)," -",'Offeror_Product Profile'!$B$11)</f>
        <v xml:space="preserve"> -</v>
      </c>
      <c r="H3424" s="309" t="str">
        <f>IF(ISBLANK($D3424),"",'Offeror_Product Profile'!$B$9)</f>
        <v/>
      </c>
      <c r="I3424" s="342"/>
      <c r="J3424" s="310" t="str">
        <f>IF(ISBLANK($D3424),"",'CDM_Requirements '!$B$149)</f>
        <v/>
      </c>
      <c r="K3424" s="338" t="str">
        <f>IF(ISBLANK($D3424),"",'CDM_Requirements '!$B$150)</f>
        <v/>
      </c>
      <c r="L3424" s="338" t="str">
        <f>IF(ISBLANK($D3424),"",'CDM_Requirements '!$B$151)</f>
        <v/>
      </c>
      <c r="M3424" s="338" t="str">
        <f>IF(ISBLANK($D3424),"",'CDM_Requirements '!$B$152)</f>
        <v/>
      </c>
      <c r="N3424" s="338" t="str">
        <f>IF(ISBLANK($D3424),"",'CDM_Requirements '!$B$153)</f>
        <v/>
      </c>
      <c r="O3424" s="340"/>
      <c r="P3424" s="340"/>
      <c r="Q3424" s="343"/>
    </row>
    <row r="3425" spans="1:17" s="323" customFormat="1" ht="20.100000000000001" customHeight="1" x14ac:dyDescent="0.25">
      <c r="A3425" s="311"/>
      <c r="B3425" s="308" t="str">
        <f>IF(ISBLANK($D3425)," -",'Offeror_Product Profile'!$B$12)</f>
        <v xml:space="preserve"> -</v>
      </c>
      <c r="C3425" s="308" t="str">
        <f>IF(ISBLANK($D3425)," -",'Offeror_Product Profile'!$B$13)</f>
        <v xml:space="preserve"> -</v>
      </c>
      <c r="D3425" s="340"/>
      <c r="E3425" s="341"/>
      <c r="F3425" s="336" t="str">
        <f>IF(ISBLANK($D3425)," -",'Offeror_Product Profile'!$B$10)</f>
        <v xml:space="preserve"> -</v>
      </c>
      <c r="G3425" s="336" t="str">
        <f>IF(ISBLANK($D3425)," -",'Offeror_Product Profile'!$B$11)</f>
        <v xml:space="preserve"> -</v>
      </c>
      <c r="H3425" s="309" t="str">
        <f>IF(ISBLANK($D3425),"",'Offeror_Product Profile'!$B$9)</f>
        <v/>
      </c>
      <c r="I3425" s="342"/>
      <c r="J3425" s="310" t="str">
        <f>IF(ISBLANK($D3425),"",'CDM_Requirements '!$B$149)</f>
        <v/>
      </c>
      <c r="K3425" s="338" t="str">
        <f>IF(ISBLANK($D3425),"",'CDM_Requirements '!$B$150)</f>
        <v/>
      </c>
      <c r="L3425" s="338" t="str">
        <f>IF(ISBLANK($D3425),"",'CDM_Requirements '!$B$151)</f>
        <v/>
      </c>
      <c r="M3425" s="338" t="str">
        <f>IF(ISBLANK($D3425),"",'CDM_Requirements '!$B$152)</f>
        <v/>
      </c>
      <c r="N3425" s="338" t="str">
        <f>IF(ISBLANK($D3425),"",'CDM_Requirements '!$B$153)</f>
        <v/>
      </c>
      <c r="O3425" s="340"/>
      <c r="P3425" s="340"/>
      <c r="Q3425" s="343"/>
    </row>
    <row r="3426" spans="1:17" s="323" customFormat="1" ht="20.100000000000001" customHeight="1" x14ac:dyDescent="0.25">
      <c r="A3426" s="311"/>
      <c r="B3426" s="308" t="str">
        <f>IF(ISBLANK($D3426)," -",'Offeror_Product Profile'!$B$12)</f>
        <v xml:space="preserve"> -</v>
      </c>
      <c r="C3426" s="308" t="str">
        <f>IF(ISBLANK($D3426)," -",'Offeror_Product Profile'!$B$13)</f>
        <v xml:space="preserve"> -</v>
      </c>
      <c r="D3426" s="340"/>
      <c r="E3426" s="341"/>
      <c r="F3426" s="336" t="str">
        <f>IF(ISBLANK($D3426)," -",'Offeror_Product Profile'!$B$10)</f>
        <v xml:space="preserve"> -</v>
      </c>
      <c r="G3426" s="336" t="str">
        <f>IF(ISBLANK($D3426)," -",'Offeror_Product Profile'!$B$11)</f>
        <v xml:space="preserve"> -</v>
      </c>
      <c r="H3426" s="309" t="str">
        <f>IF(ISBLANK($D3426),"",'Offeror_Product Profile'!$B$9)</f>
        <v/>
      </c>
      <c r="I3426" s="342"/>
      <c r="J3426" s="310" t="str">
        <f>IF(ISBLANK($D3426),"",'CDM_Requirements '!$B$149)</f>
        <v/>
      </c>
      <c r="K3426" s="338" t="str">
        <f>IF(ISBLANK($D3426),"",'CDM_Requirements '!$B$150)</f>
        <v/>
      </c>
      <c r="L3426" s="338" t="str">
        <f>IF(ISBLANK($D3426),"",'CDM_Requirements '!$B$151)</f>
        <v/>
      </c>
      <c r="M3426" s="338" t="str">
        <f>IF(ISBLANK($D3426),"",'CDM_Requirements '!$B$152)</f>
        <v/>
      </c>
      <c r="N3426" s="338" t="str">
        <f>IF(ISBLANK($D3426),"",'CDM_Requirements '!$B$153)</f>
        <v/>
      </c>
      <c r="O3426" s="340"/>
      <c r="P3426" s="340"/>
      <c r="Q3426" s="343"/>
    </row>
    <row r="3427" spans="1:17" s="323" customFormat="1" ht="20.100000000000001" customHeight="1" x14ac:dyDescent="0.25">
      <c r="A3427" s="311"/>
      <c r="B3427" s="308" t="str">
        <f>IF(ISBLANK($D3427)," -",'Offeror_Product Profile'!$B$12)</f>
        <v xml:space="preserve"> -</v>
      </c>
      <c r="C3427" s="308" t="str">
        <f>IF(ISBLANK($D3427)," -",'Offeror_Product Profile'!$B$13)</f>
        <v xml:space="preserve"> -</v>
      </c>
      <c r="D3427" s="340"/>
      <c r="E3427" s="341"/>
      <c r="F3427" s="336" t="str">
        <f>IF(ISBLANK($D3427)," -",'Offeror_Product Profile'!$B$10)</f>
        <v xml:space="preserve"> -</v>
      </c>
      <c r="G3427" s="336" t="str">
        <f>IF(ISBLANK($D3427)," -",'Offeror_Product Profile'!$B$11)</f>
        <v xml:space="preserve"> -</v>
      </c>
      <c r="H3427" s="309" t="str">
        <f>IF(ISBLANK($D3427),"",'Offeror_Product Profile'!$B$9)</f>
        <v/>
      </c>
      <c r="I3427" s="342"/>
      <c r="J3427" s="310" t="str">
        <f>IF(ISBLANK($D3427),"",'CDM_Requirements '!$B$149)</f>
        <v/>
      </c>
      <c r="K3427" s="338" t="str">
        <f>IF(ISBLANK($D3427),"",'CDM_Requirements '!$B$150)</f>
        <v/>
      </c>
      <c r="L3427" s="338" t="str">
        <f>IF(ISBLANK($D3427),"",'CDM_Requirements '!$B$151)</f>
        <v/>
      </c>
      <c r="M3427" s="338" t="str">
        <f>IF(ISBLANK($D3427),"",'CDM_Requirements '!$B$152)</f>
        <v/>
      </c>
      <c r="N3427" s="338" t="str">
        <f>IF(ISBLANK($D3427),"",'CDM_Requirements '!$B$153)</f>
        <v/>
      </c>
      <c r="O3427" s="340"/>
      <c r="P3427" s="340"/>
      <c r="Q3427" s="343"/>
    </row>
    <row r="3428" spans="1:17" s="323" customFormat="1" ht="20.100000000000001" customHeight="1" x14ac:dyDescent="0.25">
      <c r="A3428" s="311"/>
      <c r="B3428" s="308" t="str">
        <f>IF(ISBLANK($D3428)," -",'Offeror_Product Profile'!$B$12)</f>
        <v xml:space="preserve"> -</v>
      </c>
      <c r="C3428" s="308" t="str">
        <f>IF(ISBLANK($D3428)," -",'Offeror_Product Profile'!$B$13)</f>
        <v xml:space="preserve"> -</v>
      </c>
      <c r="D3428" s="340"/>
      <c r="E3428" s="341"/>
      <c r="F3428" s="336" t="str">
        <f>IF(ISBLANK($D3428)," -",'Offeror_Product Profile'!$B$10)</f>
        <v xml:space="preserve"> -</v>
      </c>
      <c r="G3428" s="336" t="str">
        <f>IF(ISBLANK($D3428)," -",'Offeror_Product Profile'!$B$11)</f>
        <v xml:space="preserve"> -</v>
      </c>
      <c r="H3428" s="309" t="str">
        <f>IF(ISBLANK($D3428),"",'Offeror_Product Profile'!$B$9)</f>
        <v/>
      </c>
      <c r="I3428" s="342"/>
      <c r="J3428" s="310" t="str">
        <f>IF(ISBLANK($D3428),"",'CDM_Requirements '!$B$149)</f>
        <v/>
      </c>
      <c r="K3428" s="338" t="str">
        <f>IF(ISBLANK($D3428),"",'CDM_Requirements '!$B$150)</f>
        <v/>
      </c>
      <c r="L3428" s="338" t="str">
        <f>IF(ISBLANK($D3428),"",'CDM_Requirements '!$B$151)</f>
        <v/>
      </c>
      <c r="M3428" s="338" t="str">
        <f>IF(ISBLANK($D3428),"",'CDM_Requirements '!$B$152)</f>
        <v/>
      </c>
      <c r="N3428" s="338" t="str">
        <f>IF(ISBLANK($D3428),"",'CDM_Requirements '!$B$153)</f>
        <v/>
      </c>
      <c r="O3428" s="340"/>
      <c r="P3428" s="340"/>
      <c r="Q3428" s="343"/>
    </row>
    <row r="3429" spans="1:17" s="323" customFormat="1" ht="20.100000000000001" customHeight="1" x14ac:dyDescent="0.25">
      <c r="A3429" s="311"/>
      <c r="B3429" s="308" t="str">
        <f>IF(ISBLANK($D3429)," -",'Offeror_Product Profile'!$B$12)</f>
        <v xml:space="preserve"> -</v>
      </c>
      <c r="C3429" s="308" t="str">
        <f>IF(ISBLANK($D3429)," -",'Offeror_Product Profile'!$B$13)</f>
        <v xml:space="preserve"> -</v>
      </c>
      <c r="D3429" s="340"/>
      <c r="E3429" s="341"/>
      <c r="F3429" s="336" t="str">
        <f>IF(ISBLANK($D3429)," -",'Offeror_Product Profile'!$B$10)</f>
        <v xml:space="preserve"> -</v>
      </c>
      <c r="G3429" s="336" t="str">
        <f>IF(ISBLANK($D3429)," -",'Offeror_Product Profile'!$B$11)</f>
        <v xml:space="preserve"> -</v>
      </c>
      <c r="H3429" s="309" t="str">
        <f>IF(ISBLANK($D3429),"",'Offeror_Product Profile'!$B$9)</f>
        <v/>
      </c>
      <c r="I3429" s="342"/>
      <c r="J3429" s="310" t="str">
        <f>IF(ISBLANK($D3429),"",'CDM_Requirements '!$B$149)</f>
        <v/>
      </c>
      <c r="K3429" s="338" t="str">
        <f>IF(ISBLANK($D3429),"",'CDM_Requirements '!$B$150)</f>
        <v/>
      </c>
      <c r="L3429" s="338" t="str">
        <f>IF(ISBLANK($D3429),"",'CDM_Requirements '!$B$151)</f>
        <v/>
      </c>
      <c r="M3429" s="338" t="str">
        <f>IF(ISBLANK($D3429),"",'CDM_Requirements '!$B$152)</f>
        <v/>
      </c>
      <c r="N3429" s="338" t="str">
        <f>IF(ISBLANK($D3429),"",'CDM_Requirements '!$B$153)</f>
        <v/>
      </c>
      <c r="O3429" s="340"/>
      <c r="P3429" s="340"/>
      <c r="Q3429" s="343"/>
    </row>
    <row r="3430" spans="1:17" s="323" customFormat="1" ht="20.100000000000001" customHeight="1" x14ac:dyDescent="0.25">
      <c r="A3430" s="311"/>
      <c r="B3430" s="308" t="str">
        <f>IF(ISBLANK($D3430)," -",'Offeror_Product Profile'!$B$12)</f>
        <v xml:space="preserve"> -</v>
      </c>
      <c r="C3430" s="308" t="str">
        <f>IF(ISBLANK($D3430)," -",'Offeror_Product Profile'!$B$13)</f>
        <v xml:space="preserve"> -</v>
      </c>
      <c r="D3430" s="340"/>
      <c r="E3430" s="341"/>
      <c r="F3430" s="336" t="str">
        <f>IF(ISBLANK($D3430)," -",'Offeror_Product Profile'!$B$10)</f>
        <v xml:space="preserve"> -</v>
      </c>
      <c r="G3430" s="336" t="str">
        <f>IF(ISBLANK($D3430)," -",'Offeror_Product Profile'!$B$11)</f>
        <v xml:space="preserve"> -</v>
      </c>
      <c r="H3430" s="309" t="str">
        <f>IF(ISBLANK($D3430),"",'Offeror_Product Profile'!$B$9)</f>
        <v/>
      </c>
      <c r="I3430" s="342"/>
      <c r="J3430" s="310" t="str">
        <f>IF(ISBLANK($D3430),"",'CDM_Requirements '!$B$149)</f>
        <v/>
      </c>
      <c r="K3430" s="338" t="str">
        <f>IF(ISBLANK($D3430),"",'CDM_Requirements '!$B$150)</f>
        <v/>
      </c>
      <c r="L3430" s="338" t="str">
        <f>IF(ISBLANK($D3430),"",'CDM_Requirements '!$B$151)</f>
        <v/>
      </c>
      <c r="M3430" s="338" t="str">
        <f>IF(ISBLANK($D3430),"",'CDM_Requirements '!$B$152)</f>
        <v/>
      </c>
      <c r="N3430" s="338" t="str">
        <f>IF(ISBLANK($D3430),"",'CDM_Requirements '!$B$153)</f>
        <v/>
      </c>
      <c r="O3430" s="340"/>
      <c r="P3430" s="340"/>
      <c r="Q3430" s="343"/>
    </row>
    <row r="3431" spans="1:17" s="323" customFormat="1" ht="20.100000000000001" customHeight="1" x14ac:dyDescent="0.25">
      <c r="A3431" s="311"/>
      <c r="B3431" s="308" t="str">
        <f>IF(ISBLANK($D3431)," -",'Offeror_Product Profile'!$B$12)</f>
        <v xml:space="preserve"> -</v>
      </c>
      <c r="C3431" s="308" t="str">
        <f>IF(ISBLANK($D3431)," -",'Offeror_Product Profile'!$B$13)</f>
        <v xml:space="preserve"> -</v>
      </c>
      <c r="D3431" s="340"/>
      <c r="E3431" s="341"/>
      <c r="F3431" s="336" t="str">
        <f>IF(ISBLANK($D3431)," -",'Offeror_Product Profile'!$B$10)</f>
        <v xml:space="preserve"> -</v>
      </c>
      <c r="G3431" s="336" t="str">
        <f>IF(ISBLANK($D3431)," -",'Offeror_Product Profile'!$B$11)</f>
        <v xml:space="preserve"> -</v>
      </c>
      <c r="H3431" s="309" t="str">
        <f>IF(ISBLANK($D3431),"",'Offeror_Product Profile'!$B$9)</f>
        <v/>
      </c>
      <c r="I3431" s="342"/>
      <c r="J3431" s="310" t="str">
        <f>IF(ISBLANK($D3431),"",'CDM_Requirements '!$B$149)</f>
        <v/>
      </c>
      <c r="K3431" s="338" t="str">
        <f>IF(ISBLANK($D3431),"",'CDM_Requirements '!$B$150)</f>
        <v/>
      </c>
      <c r="L3431" s="338" t="str">
        <f>IF(ISBLANK($D3431),"",'CDM_Requirements '!$B$151)</f>
        <v/>
      </c>
      <c r="M3431" s="338" t="str">
        <f>IF(ISBLANK($D3431),"",'CDM_Requirements '!$B$152)</f>
        <v/>
      </c>
      <c r="N3431" s="338" t="str">
        <f>IF(ISBLANK($D3431),"",'CDM_Requirements '!$B$153)</f>
        <v/>
      </c>
      <c r="O3431" s="340"/>
      <c r="P3431" s="340"/>
      <c r="Q3431" s="343"/>
    </row>
    <row r="3432" spans="1:17" s="323" customFormat="1" ht="20.100000000000001" customHeight="1" x14ac:dyDescent="0.25">
      <c r="A3432" s="311"/>
      <c r="B3432" s="308" t="str">
        <f>IF(ISBLANK($D3432)," -",'Offeror_Product Profile'!$B$12)</f>
        <v xml:space="preserve"> -</v>
      </c>
      <c r="C3432" s="308" t="str">
        <f>IF(ISBLANK($D3432)," -",'Offeror_Product Profile'!$B$13)</f>
        <v xml:space="preserve"> -</v>
      </c>
      <c r="D3432" s="340"/>
      <c r="E3432" s="341"/>
      <c r="F3432" s="336" t="str">
        <f>IF(ISBLANK($D3432)," -",'Offeror_Product Profile'!$B$10)</f>
        <v xml:space="preserve"> -</v>
      </c>
      <c r="G3432" s="336" t="str">
        <f>IF(ISBLANK($D3432)," -",'Offeror_Product Profile'!$B$11)</f>
        <v xml:space="preserve"> -</v>
      </c>
      <c r="H3432" s="309" t="str">
        <f>IF(ISBLANK($D3432),"",'Offeror_Product Profile'!$B$9)</f>
        <v/>
      </c>
      <c r="I3432" s="342"/>
      <c r="J3432" s="310" t="str">
        <f>IF(ISBLANK($D3432),"",'CDM_Requirements '!$B$149)</f>
        <v/>
      </c>
      <c r="K3432" s="338" t="str">
        <f>IF(ISBLANK($D3432),"",'CDM_Requirements '!$B$150)</f>
        <v/>
      </c>
      <c r="L3432" s="338" t="str">
        <f>IF(ISBLANK($D3432),"",'CDM_Requirements '!$B$151)</f>
        <v/>
      </c>
      <c r="M3432" s="338" t="str">
        <f>IF(ISBLANK($D3432),"",'CDM_Requirements '!$B$152)</f>
        <v/>
      </c>
      <c r="N3432" s="338" t="str">
        <f>IF(ISBLANK($D3432),"",'CDM_Requirements '!$B$153)</f>
        <v/>
      </c>
      <c r="O3432" s="340"/>
      <c r="P3432" s="340"/>
      <c r="Q3432" s="343"/>
    </row>
    <row r="3433" spans="1:17" s="323" customFormat="1" ht="20.100000000000001" customHeight="1" x14ac:dyDescent="0.25">
      <c r="A3433" s="311"/>
      <c r="B3433" s="308" t="str">
        <f>IF(ISBLANK($D3433)," -",'Offeror_Product Profile'!$B$12)</f>
        <v xml:space="preserve"> -</v>
      </c>
      <c r="C3433" s="308" t="str">
        <f>IF(ISBLANK($D3433)," -",'Offeror_Product Profile'!$B$13)</f>
        <v xml:space="preserve"> -</v>
      </c>
      <c r="D3433" s="340"/>
      <c r="E3433" s="341"/>
      <c r="F3433" s="336" t="str">
        <f>IF(ISBLANK($D3433)," -",'Offeror_Product Profile'!$B$10)</f>
        <v xml:space="preserve"> -</v>
      </c>
      <c r="G3433" s="336" t="str">
        <f>IF(ISBLANK($D3433)," -",'Offeror_Product Profile'!$B$11)</f>
        <v xml:space="preserve"> -</v>
      </c>
      <c r="H3433" s="309" t="str">
        <f>IF(ISBLANK($D3433),"",'Offeror_Product Profile'!$B$9)</f>
        <v/>
      </c>
      <c r="I3433" s="342"/>
      <c r="J3433" s="310" t="str">
        <f>IF(ISBLANK($D3433),"",'CDM_Requirements '!$B$149)</f>
        <v/>
      </c>
      <c r="K3433" s="338" t="str">
        <f>IF(ISBLANK($D3433),"",'CDM_Requirements '!$B$150)</f>
        <v/>
      </c>
      <c r="L3433" s="338" t="str">
        <f>IF(ISBLANK($D3433),"",'CDM_Requirements '!$B$151)</f>
        <v/>
      </c>
      <c r="M3433" s="338" t="str">
        <f>IF(ISBLANK($D3433),"",'CDM_Requirements '!$B$152)</f>
        <v/>
      </c>
      <c r="N3433" s="338" t="str">
        <f>IF(ISBLANK($D3433),"",'CDM_Requirements '!$B$153)</f>
        <v/>
      </c>
      <c r="O3433" s="340"/>
      <c r="P3433" s="340"/>
      <c r="Q3433" s="343"/>
    </row>
    <row r="3434" spans="1:17" s="323" customFormat="1" ht="20.100000000000001" customHeight="1" x14ac:dyDescent="0.25">
      <c r="A3434" s="311"/>
      <c r="B3434" s="308" t="str">
        <f>IF(ISBLANK($D3434)," -",'Offeror_Product Profile'!$B$12)</f>
        <v xml:space="preserve"> -</v>
      </c>
      <c r="C3434" s="308" t="str">
        <f>IF(ISBLANK($D3434)," -",'Offeror_Product Profile'!$B$13)</f>
        <v xml:space="preserve"> -</v>
      </c>
      <c r="D3434" s="340"/>
      <c r="E3434" s="341"/>
      <c r="F3434" s="336" t="str">
        <f>IF(ISBLANK($D3434)," -",'Offeror_Product Profile'!$B$10)</f>
        <v xml:space="preserve"> -</v>
      </c>
      <c r="G3434" s="336" t="str">
        <f>IF(ISBLANK($D3434)," -",'Offeror_Product Profile'!$B$11)</f>
        <v xml:space="preserve"> -</v>
      </c>
      <c r="H3434" s="309" t="str">
        <f>IF(ISBLANK($D3434),"",'Offeror_Product Profile'!$B$9)</f>
        <v/>
      </c>
      <c r="I3434" s="342"/>
      <c r="J3434" s="310" t="str">
        <f>IF(ISBLANK($D3434),"",'CDM_Requirements '!$B$149)</f>
        <v/>
      </c>
      <c r="K3434" s="338" t="str">
        <f>IF(ISBLANK($D3434),"",'CDM_Requirements '!$B$150)</f>
        <v/>
      </c>
      <c r="L3434" s="338" t="str">
        <f>IF(ISBLANK($D3434),"",'CDM_Requirements '!$B$151)</f>
        <v/>
      </c>
      <c r="M3434" s="338" t="str">
        <f>IF(ISBLANK($D3434),"",'CDM_Requirements '!$B$152)</f>
        <v/>
      </c>
      <c r="N3434" s="338" t="str">
        <f>IF(ISBLANK($D3434),"",'CDM_Requirements '!$B$153)</f>
        <v/>
      </c>
      <c r="O3434" s="340"/>
      <c r="P3434" s="340"/>
      <c r="Q3434" s="343"/>
    </row>
    <row r="3435" spans="1:17" s="323" customFormat="1" ht="20.100000000000001" customHeight="1" x14ac:dyDescent="0.25">
      <c r="A3435" s="311"/>
      <c r="B3435" s="308" t="str">
        <f>IF(ISBLANK($D3435)," -",'Offeror_Product Profile'!$B$12)</f>
        <v xml:space="preserve"> -</v>
      </c>
      <c r="C3435" s="308" t="str">
        <f>IF(ISBLANK($D3435)," -",'Offeror_Product Profile'!$B$13)</f>
        <v xml:space="preserve"> -</v>
      </c>
      <c r="D3435" s="340"/>
      <c r="E3435" s="341"/>
      <c r="F3435" s="336" t="str">
        <f>IF(ISBLANK($D3435)," -",'Offeror_Product Profile'!$B$10)</f>
        <v xml:space="preserve"> -</v>
      </c>
      <c r="G3435" s="336" t="str">
        <f>IF(ISBLANK($D3435)," -",'Offeror_Product Profile'!$B$11)</f>
        <v xml:space="preserve"> -</v>
      </c>
      <c r="H3435" s="309" t="str">
        <f>IF(ISBLANK($D3435),"",'Offeror_Product Profile'!$B$9)</f>
        <v/>
      </c>
      <c r="I3435" s="342"/>
      <c r="J3435" s="310" t="str">
        <f>IF(ISBLANK($D3435),"",'CDM_Requirements '!$B$149)</f>
        <v/>
      </c>
      <c r="K3435" s="338" t="str">
        <f>IF(ISBLANK($D3435),"",'CDM_Requirements '!$B$150)</f>
        <v/>
      </c>
      <c r="L3435" s="338" t="str">
        <f>IF(ISBLANK($D3435),"",'CDM_Requirements '!$B$151)</f>
        <v/>
      </c>
      <c r="M3435" s="338" t="str">
        <f>IF(ISBLANK($D3435),"",'CDM_Requirements '!$B$152)</f>
        <v/>
      </c>
      <c r="N3435" s="338" t="str">
        <f>IF(ISBLANK($D3435),"",'CDM_Requirements '!$B$153)</f>
        <v/>
      </c>
      <c r="O3435" s="340"/>
      <c r="P3435" s="340"/>
      <c r="Q3435" s="343"/>
    </row>
    <row r="3436" spans="1:17" s="323" customFormat="1" ht="20.100000000000001" customHeight="1" x14ac:dyDescent="0.25">
      <c r="A3436" s="311"/>
      <c r="B3436" s="308" t="str">
        <f>IF(ISBLANK($D3436)," -",'Offeror_Product Profile'!$B$12)</f>
        <v xml:space="preserve"> -</v>
      </c>
      <c r="C3436" s="308" t="str">
        <f>IF(ISBLANK($D3436)," -",'Offeror_Product Profile'!$B$13)</f>
        <v xml:space="preserve"> -</v>
      </c>
      <c r="D3436" s="340"/>
      <c r="E3436" s="341"/>
      <c r="F3436" s="336" t="str">
        <f>IF(ISBLANK($D3436)," -",'Offeror_Product Profile'!$B$10)</f>
        <v xml:space="preserve"> -</v>
      </c>
      <c r="G3436" s="336" t="str">
        <f>IF(ISBLANK($D3436)," -",'Offeror_Product Profile'!$B$11)</f>
        <v xml:space="preserve"> -</v>
      </c>
      <c r="H3436" s="309" t="str">
        <f>IF(ISBLANK($D3436),"",'Offeror_Product Profile'!$B$9)</f>
        <v/>
      </c>
      <c r="I3436" s="342"/>
      <c r="J3436" s="310" t="str">
        <f>IF(ISBLANK($D3436),"",'CDM_Requirements '!$B$149)</f>
        <v/>
      </c>
      <c r="K3436" s="338" t="str">
        <f>IF(ISBLANK($D3436),"",'CDM_Requirements '!$B$150)</f>
        <v/>
      </c>
      <c r="L3436" s="338" t="str">
        <f>IF(ISBLANK($D3436),"",'CDM_Requirements '!$B$151)</f>
        <v/>
      </c>
      <c r="M3436" s="338" t="str">
        <f>IF(ISBLANK($D3436),"",'CDM_Requirements '!$B$152)</f>
        <v/>
      </c>
      <c r="N3436" s="338" t="str">
        <f>IF(ISBLANK($D3436),"",'CDM_Requirements '!$B$153)</f>
        <v/>
      </c>
      <c r="O3436" s="340"/>
      <c r="P3436" s="340"/>
      <c r="Q3436" s="343"/>
    </row>
    <row r="3437" spans="1:17" s="323" customFormat="1" ht="20.100000000000001" customHeight="1" x14ac:dyDescent="0.25">
      <c r="A3437" s="311"/>
      <c r="B3437" s="308" t="str">
        <f>IF(ISBLANK($D3437)," -",'Offeror_Product Profile'!$B$12)</f>
        <v xml:space="preserve"> -</v>
      </c>
      <c r="C3437" s="308" t="str">
        <f>IF(ISBLANK($D3437)," -",'Offeror_Product Profile'!$B$13)</f>
        <v xml:space="preserve"> -</v>
      </c>
      <c r="D3437" s="340"/>
      <c r="E3437" s="341"/>
      <c r="F3437" s="336" t="str">
        <f>IF(ISBLANK($D3437)," -",'Offeror_Product Profile'!$B$10)</f>
        <v xml:space="preserve"> -</v>
      </c>
      <c r="G3437" s="336" t="str">
        <f>IF(ISBLANK($D3437)," -",'Offeror_Product Profile'!$B$11)</f>
        <v xml:space="preserve"> -</v>
      </c>
      <c r="H3437" s="309" t="str">
        <f>IF(ISBLANK($D3437),"",'Offeror_Product Profile'!$B$9)</f>
        <v/>
      </c>
      <c r="I3437" s="342"/>
      <c r="J3437" s="310" t="str">
        <f>IF(ISBLANK($D3437),"",'CDM_Requirements '!$B$149)</f>
        <v/>
      </c>
      <c r="K3437" s="338" t="str">
        <f>IF(ISBLANK($D3437),"",'CDM_Requirements '!$B$150)</f>
        <v/>
      </c>
      <c r="L3437" s="338" t="str">
        <f>IF(ISBLANK($D3437),"",'CDM_Requirements '!$B$151)</f>
        <v/>
      </c>
      <c r="M3437" s="338" t="str">
        <f>IF(ISBLANK($D3437),"",'CDM_Requirements '!$B$152)</f>
        <v/>
      </c>
      <c r="N3437" s="338" t="str">
        <f>IF(ISBLANK($D3437),"",'CDM_Requirements '!$B$153)</f>
        <v/>
      </c>
      <c r="O3437" s="340"/>
      <c r="P3437" s="340"/>
      <c r="Q3437" s="343"/>
    </row>
    <row r="3438" spans="1:17" s="323" customFormat="1" ht="20.100000000000001" customHeight="1" x14ac:dyDescent="0.25">
      <c r="A3438" s="311"/>
      <c r="B3438" s="308" t="str">
        <f>IF(ISBLANK($D3438)," -",'Offeror_Product Profile'!$B$12)</f>
        <v xml:space="preserve"> -</v>
      </c>
      <c r="C3438" s="308" t="str">
        <f>IF(ISBLANK($D3438)," -",'Offeror_Product Profile'!$B$13)</f>
        <v xml:space="preserve"> -</v>
      </c>
      <c r="D3438" s="340"/>
      <c r="E3438" s="341"/>
      <c r="F3438" s="336" t="str">
        <f>IF(ISBLANK($D3438)," -",'Offeror_Product Profile'!$B$10)</f>
        <v xml:space="preserve"> -</v>
      </c>
      <c r="G3438" s="336" t="str">
        <f>IF(ISBLANK($D3438)," -",'Offeror_Product Profile'!$B$11)</f>
        <v xml:space="preserve"> -</v>
      </c>
      <c r="H3438" s="309" t="str">
        <f>IF(ISBLANK($D3438),"",'Offeror_Product Profile'!$B$9)</f>
        <v/>
      </c>
      <c r="I3438" s="342"/>
      <c r="J3438" s="310" t="str">
        <f>IF(ISBLANK($D3438),"",'CDM_Requirements '!$B$149)</f>
        <v/>
      </c>
      <c r="K3438" s="338" t="str">
        <f>IF(ISBLANK($D3438),"",'CDM_Requirements '!$B$150)</f>
        <v/>
      </c>
      <c r="L3438" s="338" t="str">
        <f>IF(ISBLANK($D3438),"",'CDM_Requirements '!$B$151)</f>
        <v/>
      </c>
      <c r="M3438" s="338" t="str">
        <f>IF(ISBLANK($D3438),"",'CDM_Requirements '!$B$152)</f>
        <v/>
      </c>
      <c r="N3438" s="338" t="str">
        <f>IF(ISBLANK($D3438),"",'CDM_Requirements '!$B$153)</f>
        <v/>
      </c>
      <c r="O3438" s="340"/>
      <c r="P3438" s="340"/>
      <c r="Q3438" s="343"/>
    </row>
    <row r="3439" spans="1:17" s="323" customFormat="1" ht="20.100000000000001" customHeight="1" x14ac:dyDescent="0.25">
      <c r="A3439" s="311"/>
      <c r="B3439" s="308" t="str">
        <f>IF(ISBLANK($D3439)," -",'Offeror_Product Profile'!$B$12)</f>
        <v xml:space="preserve"> -</v>
      </c>
      <c r="C3439" s="308" t="str">
        <f>IF(ISBLANK($D3439)," -",'Offeror_Product Profile'!$B$13)</f>
        <v xml:space="preserve"> -</v>
      </c>
      <c r="D3439" s="340"/>
      <c r="E3439" s="341"/>
      <c r="F3439" s="336" t="str">
        <f>IF(ISBLANK($D3439)," -",'Offeror_Product Profile'!$B$10)</f>
        <v xml:space="preserve"> -</v>
      </c>
      <c r="G3439" s="336" t="str">
        <f>IF(ISBLANK($D3439)," -",'Offeror_Product Profile'!$B$11)</f>
        <v xml:space="preserve"> -</v>
      </c>
      <c r="H3439" s="309" t="str">
        <f>IF(ISBLANK($D3439),"",'Offeror_Product Profile'!$B$9)</f>
        <v/>
      </c>
      <c r="I3439" s="342"/>
      <c r="J3439" s="310" t="str">
        <f>IF(ISBLANK($D3439),"",'CDM_Requirements '!$B$149)</f>
        <v/>
      </c>
      <c r="K3439" s="338" t="str">
        <f>IF(ISBLANK($D3439),"",'CDM_Requirements '!$B$150)</f>
        <v/>
      </c>
      <c r="L3439" s="338" t="str">
        <f>IF(ISBLANK($D3439),"",'CDM_Requirements '!$B$151)</f>
        <v/>
      </c>
      <c r="M3439" s="338" t="str">
        <f>IF(ISBLANK($D3439),"",'CDM_Requirements '!$B$152)</f>
        <v/>
      </c>
      <c r="N3439" s="338" t="str">
        <f>IF(ISBLANK($D3439),"",'CDM_Requirements '!$B$153)</f>
        <v/>
      </c>
      <c r="O3439" s="340"/>
      <c r="P3439" s="340"/>
      <c r="Q3439" s="343"/>
    </row>
    <row r="3440" spans="1:17" s="323" customFormat="1" ht="20.100000000000001" customHeight="1" x14ac:dyDescent="0.25">
      <c r="A3440" s="311"/>
      <c r="B3440" s="308" t="str">
        <f>IF(ISBLANK($D3440)," -",'Offeror_Product Profile'!$B$12)</f>
        <v xml:space="preserve"> -</v>
      </c>
      <c r="C3440" s="308" t="str">
        <f>IF(ISBLANK($D3440)," -",'Offeror_Product Profile'!$B$13)</f>
        <v xml:space="preserve"> -</v>
      </c>
      <c r="D3440" s="340"/>
      <c r="E3440" s="341"/>
      <c r="F3440" s="336" t="str">
        <f>IF(ISBLANK($D3440)," -",'Offeror_Product Profile'!$B$10)</f>
        <v xml:space="preserve"> -</v>
      </c>
      <c r="G3440" s="336" t="str">
        <f>IF(ISBLANK($D3440)," -",'Offeror_Product Profile'!$B$11)</f>
        <v xml:space="preserve"> -</v>
      </c>
      <c r="H3440" s="309" t="str">
        <f>IF(ISBLANK($D3440),"",'Offeror_Product Profile'!$B$9)</f>
        <v/>
      </c>
      <c r="I3440" s="342"/>
      <c r="J3440" s="310" t="str">
        <f>IF(ISBLANK($D3440),"",'CDM_Requirements '!$B$149)</f>
        <v/>
      </c>
      <c r="K3440" s="338" t="str">
        <f>IF(ISBLANK($D3440),"",'CDM_Requirements '!$B$150)</f>
        <v/>
      </c>
      <c r="L3440" s="338" t="str">
        <f>IF(ISBLANK($D3440),"",'CDM_Requirements '!$B$151)</f>
        <v/>
      </c>
      <c r="M3440" s="338" t="str">
        <f>IF(ISBLANK($D3440),"",'CDM_Requirements '!$B$152)</f>
        <v/>
      </c>
      <c r="N3440" s="338" t="str">
        <f>IF(ISBLANK($D3440),"",'CDM_Requirements '!$B$153)</f>
        <v/>
      </c>
      <c r="O3440" s="340"/>
      <c r="P3440" s="340"/>
      <c r="Q3440" s="343"/>
    </row>
    <row r="3441" spans="1:17" s="323" customFormat="1" ht="20.100000000000001" customHeight="1" x14ac:dyDescent="0.25">
      <c r="A3441" s="311"/>
      <c r="B3441" s="308" t="str">
        <f>IF(ISBLANK($D3441)," -",'Offeror_Product Profile'!$B$12)</f>
        <v xml:space="preserve"> -</v>
      </c>
      <c r="C3441" s="308" t="str">
        <f>IF(ISBLANK($D3441)," -",'Offeror_Product Profile'!$B$13)</f>
        <v xml:space="preserve"> -</v>
      </c>
      <c r="D3441" s="340"/>
      <c r="E3441" s="341"/>
      <c r="F3441" s="336" t="str">
        <f>IF(ISBLANK($D3441)," -",'Offeror_Product Profile'!$B$10)</f>
        <v xml:space="preserve"> -</v>
      </c>
      <c r="G3441" s="336" t="str">
        <f>IF(ISBLANK($D3441)," -",'Offeror_Product Profile'!$B$11)</f>
        <v xml:space="preserve"> -</v>
      </c>
      <c r="H3441" s="309" t="str">
        <f>IF(ISBLANK($D3441),"",'Offeror_Product Profile'!$B$9)</f>
        <v/>
      </c>
      <c r="I3441" s="342"/>
      <c r="J3441" s="310" t="str">
        <f>IF(ISBLANK($D3441),"",'CDM_Requirements '!$B$149)</f>
        <v/>
      </c>
      <c r="K3441" s="338" t="str">
        <f>IF(ISBLANK($D3441),"",'CDM_Requirements '!$B$150)</f>
        <v/>
      </c>
      <c r="L3441" s="338" t="str">
        <f>IF(ISBLANK($D3441),"",'CDM_Requirements '!$B$151)</f>
        <v/>
      </c>
      <c r="M3441" s="338" t="str">
        <f>IF(ISBLANK($D3441),"",'CDM_Requirements '!$B$152)</f>
        <v/>
      </c>
      <c r="N3441" s="338" t="str">
        <f>IF(ISBLANK($D3441),"",'CDM_Requirements '!$B$153)</f>
        <v/>
      </c>
      <c r="O3441" s="340"/>
      <c r="P3441" s="340"/>
      <c r="Q3441" s="343"/>
    </row>
    <row r="3442" spans="1:17" s="323" customFormat="1" ht="20.100000000000001" customHeight="1" x14ac:dyDescent="0.25">
      <c r="A3442" s="311"/>
      <c r="B3442" s="308" t="str">
        <f>IF(ISBLANK($D3442)," -",'Offeror_Product Profile'!$B$12)</f>
        <v xml:space="preserve"> -</v>
      </c>
      <c r="C3442" s="308" t="str">
        <f>IF(ISBLANK($D3442)," -",'Offeror_Product Profile'!$B$13)</f>
        <v xml:space="preserve"> -</v>
      </c>
      <c r="D3442" s="340"/>
      <c r="E3442" s="341"/>
      <c r="F3442" s="336" t="str">
        <f>IF(ISBLANK($D3442)," -",'Offeror_Product Profile'!$B$10)</f>
        <v xml:space="preserve"> -</v>
      </c>
      <c r="G3442" s="336" t="str">
        <f>IF(ISBLANK($D3442)," -",'Offeror_Product Profile'!$B$11)</f>
        <v xml:space="preserve"> -</v>
      </c>
      <c r="H3442" s="309" t="str">
        <f>IF(ISBLANK($D3442),"",'Offeror_Product Profile'!$B$9)</f>
        <v/>
      </c>
      <c r="I3442" s="342"/>
      <c r="J3442" s="310" t="str">
        <f>IF(ISBLANK($D3442),"",'CDM_Requirements '!$B$149)</f>
        <v/>
      </c>
      <c r="K3442" s="338" t="str">
        <f>IF(ISBLANK($D3442),"",'CDM_Requirements '!$B$150)</f>
        <v/>
      </c>
      <c r="L3442" s="338" t="str">
        <f>IF(ISBLANK($D3442),"",'CDM_Requirements '!$B$151)</f>
        <v/>
      </c>
      <c r="M3442" s="338" t="str">
        <f>IF(ISBLANK($D3442),"",'CDM_Requirements '!$B$152)</f>
        <v/>
      </c>
      <c r="N3442" s="338" t="str">
        <f>IF(ISBLANK($D3442),"",'CDM_Requirements '!$B$153)</f>
        <v/>
      </c>
      <c r="O3442" s="340"/>
      <c r="P3442" s="340"/>
      <c r="Q3442" s="343"/>
    </row>
    <row r="3443" spans="1:17" s="323" customFormat="1" ht="20.100000000000001" customHeight="1" x14ac:dyDescent="0.25">
      <c r="A3443" s="311"/>
      <c r="B3443" s="308" t="str">
        <f>IF(ISBLANK($D3443)," -",'Offeror_Product Profile'!$B$12)</f>
        <v xml:space="preserve"> -</v>
      </c>
      <c r="C3443" s="308" t="str">
        <f>IF(ISBLANK($D3443)," -",'Offeror_Product Profile'!$B$13)</f>
        <v xml:space="preserve"> -</v>
      </c>
      <c r="D3443" s="340"/>
      <c r="E3443" s="341"/>
      <c r="F3443" s="336" t="str">
        <f>IF(ISBLANK($D3443)," -",'Offeror_Product Profile'!$B$10)</f>
        <v xml:space="preserve"> -</v>
      </c>
      <c r="G3443" s="336" t="str">
        <f>IF(ISBLANK($D3443)," -",'Offeror_Product Profile'!$B$11)</f>
        <v xml:space="preserve"> -</v>
      </c>
      <c r="H3443" s="309" t="str">
        <f>IF(ISBLANK($D3443),"",'Offeror_Product Profile'!$B$9)</f>
        <v/>
      </c>
      <c r="I3443" s="342"/>
      <c r="J3443" s="310" t="str">
        <f>IF(ISBLANK($D3443),"",'CDM_Requirements '!$B$149)</f>
        <v/>
      </c>
      <c r="K3443" s="338" t="str">
        <f>IF(ISBLANK($D3443),"",'CDM_Requirements '!$B$150)</f>
        <v/>
      </c>
      <c r="L3443" s="338" t="str">
        <f>IF(ISBLANK($D3443),"",'CDM_Requirements '!$B$151)</f>
        <v/>
      </c>
      <c r="M3443" s="338" t="str">
        <f>IF(ISBLANK($D3443),"",'CDM_Requirements '!$B$152)</f>
        <v/>
      </c>
      <c r="N3443" s="338" t="str">
        <f>IF(ISBLANK($D3443),"",'CDM_Requirements '!$B$153)</f>
        <v/>
      </c>
      <c r="O3443" s="340"/>
      <c r="P3443" s="340"/>
      <c r="Q3443" s="343"/>
    </row>
    <row r="3444" spans="1:17" s="323" customFormat="1" ht="20.100000000000001" customHeight="1" x14ac:dyDescent="0.25">
      <c r="A3444" s="311"/>
      <c r="B3444" s="308" t="str">
        <f>IF(ISBLANK($D3444)," -",'Offeror_Product Profile'!$B$12)</f>
        <v xml:space="preserve"> -</v>
      </c>
      <c r="C3444" s="308" t="str">
        <f>IF(ISBLANK($D3444)," -",'Offeror_Product Profile'!$B$13)</f>
        <v xml:space="preserve"> -</v>
      </c>
      <c r="D3444" s="340"/>
      <c r="E3444" s="341"/>
      <c r="F3444" s="336" t="str">
        <f>IF(ISBLANK($D3444)," -",'Offeror_Product Profile'!$B$10)</f>
        <v xml:space="preserve"> -</v>
      </c>
      <c r="G3444" s="336" t="str">
        <f>IF(ISBLANK($D3444)," -",'Offeror_Product Profile'!$B$11)</f>
        <v xml:space="preserve"> -</v>
      </c>
      <c r="H3444" s="309" t="str">
        <f>IF(ISBLANK($D3444),"",'Offeror_Product Profile'!$B$9)</f>
        <v/>
      </c>
      <c r="I3444" s="342"/>
      <c r="J3444" s="310" t="str">
        <f>IF(ISBLANK($D3444),"",'CDM_Requirements '!$B$149)</f>
        <v/>
      </c>
      <c r="K3444" s="338" t="str">
        <f>IF(ISBLANK($D3444),"",'CDM_Requirements '!$B$150)</f>
        <v/>
      </c>
      <c r="L3444" s="338" t="str">
        <f>IF(ISBLANK($D3444),"",'CDM_Requirements '!$B$151)</f>
        <v/>
      </c>
      <c r="M3444" s="338" t="str">
        <f>IF(ISBLANK($D3444),"",'CDM_Requirements '!$B$152)</f>
        <v/>
      </c>
      <c r="N3444" s="338" t="str">
        <f>IF(ISBLANK($D3444),"",'CDM_Requirements '!$B$153)</f>
        <v/>
      </c>
      <c r="O3444" s="340"/>
      <c r="P3444" s="340"/>
      <c r="Q3444" s="343"/>
    </row>
    <row r="3445" spans="1:17" s="323" customFormat="1" ht="20.100000000000001" customHeight="1" x14ac:dyDescent="0.25">
      <c r="A3445" s="311"/>
      <c r="B3445" s="308" t="str">
        <f>IF(ISBLANK($D3445)," -",'Offeror_Product Profile'!$B$12)</f>
        <v xml:space="preserve"> -</v>
      </c>
      <c r="C3445" s="308" t="str">
        <f>IF(ISBLANK($D3445)," -",'Offeror_Product Profile'!$B$13)</f>
        <v xml:space="preserve"> -</v>
      </c>
      <c r="D3445" s="340"/>
      <c r="E3445" s="341"/>
      <c r="F3445" s="336" t="str">
        <f>IF(ISBLANK($D3445)," -",'Offeror_Product Profile'!$B$10)</f>
        <v xml:space="preserve"> -</v>
      </c>
      <c r="G3445" s="336" t="str">
        <f>IF(ISBLANK($D3445)," -",'Offeror_Product Profile'!$B$11)</f>
        <v xml:space="preserve"> -</v>
      </c>
      <c r="H3445" s="309" t="str">
        <f>IF(ISBLANK($D3445),"",'Offeror_Product Profile'!$B$9)</f>
        <v/>
      </c>
      <c r="I3445" s="342"/>
      <c r="J3445" s="310" t="str">
        <f>IF(ISBLANK($D3445),"",'CDM_Requirements '!$B$149)</f>
        <v/>
      </c>
      <c r="K3445" s="338" t="str">
        <f>IF(ISBLANK($D3445),"",'CDM_Requirements '!$B$150)</f>
        <v/>
      </c>
      <c r="L3445" s="338" t="str">
        <f>IF(ISBLANK($D3445),"",'CDM_Requirements '!$B$151)</f>
        <v/>
      </c>
      <c r="M3445" s="338" t="str">
        <f>IF(ISBLANK($D3445),"",'CDM_Requirements '!$B$152)</f>
        <v/>
      </c>
      <c r="N3445" s="338" t="str">
        <f>IF(ISBLANK($D3445),"",'CDM_Requirements '!$B$153)</f>
        <v/>
      </c>
      <c r="O3445" s="340"/>
      <c r="P3445" s="340"/>
      <c r="Q3445" s="343"/>
    </row>
    <row r="3446" spans="1:17" s="323" customFormat="1" ht="20.100000000000001" customHeight="1" x14ac:dyDescent="0.25">
      <c r="A3446" s="311"/>
      <c r="B3446" s="308" t="str">
        <f>IF(ISBLANK($D3446)," -",'Offeror_Product Profile'!$B$12)</f>
        <v xml:space="preserve"> -</v>
      </c>
      <c r="C3446" s="308" t="str">
        <f>IF(ISBLANK($D3446)," -",'Offeror_Product Profile'!$B$13)</f>
        <v xml:space="preserve"> -</v>
      </c>
      <c r="D3446" s="340"/>
      <c r="E3446" s="341"/>
      <c r="F3446" s="336" t="str">
        <f>IF(ISBLANK($D3446)," -",'Offeror_Product Profile'!$B$10)</f>
        <v xml:space="preserve"> -</v>
      </c>
      <c r="G3446" s="336" t="str">
        <f>IF(ISBLANK($D3446)," -",'Offeror_Product Profile'!$B$11)</f>
        <v xml:space="preserve"> -</v>
      </c>
      <c r="H3446" s="309" t="str">
        <f>IF(ISBLANK($D3446),"",'Offeror_Product Profile'!$B$9)</f>
        <v/>
      </c>
      <c r="I3446" s="342"/>
      <c r="J3446" s="310" t="str">
        <f>IF(ISBLANK($D3446),"",'CDM_Requirements '!$B$149)</f>
        <v/>
      </c>
      <c r="K3446" s="338" t="str">
        <f>IF(ISBLANK($D3446),"",'CDM_Requirements '!$B$150)</f>
        <v/>
      </c>
      <c r="L3446" s="338" t="str">
        <f>IF(ISBLANK($D3446),"",'CDM_Requirements '!$B$151)</f>
        <v/>
      </c>
      <c r="M3446" s="338" t="str">
        <f>IF(ISBLANK($D3446),"",'CDM_Requirements '!$B$152)</f>
        <v/>
      </c>
      <c r="N3446" s="338" t="str">
        <f>IF(ISBLANK($D3446),"",'CDM_Requirements '!$B$153)</f>
        <v/>
      </c>
      <c r="O3446" s="340"/>
      <c r="P3446" s="340"/>
      <c r="Q3446" s="343"/>
    </row>
    <row r="3447" spans="1:17" s="323" customFormat="1" ht="20.100000000000001" customHeight="1" x14ac:dyDescent="0.25">
      <c r="A3447" s="311"/>
      <c r="B3447" s="308" t="str">
        <f>IF(ISBLANK($D3447)," -",'Offeror_Product Profile'!$B$12)</f>
        <v xml:space="preserve"> -</v>
      </c>
      <c r="C3447" s="308" t="str">
        <f>IF(ISBLANK($D3447)," -",'Offeror_Product Profile'!$B$13)</f>
        <v xml:space="preserve"> -</v>
      </c>
      <c r="D3447" s="340"/>
      <c r="E3447" s="341"/>
      <c r="F3447" s="336" t="str">
        <f>IF(ISBLANK($D3447)," -",'Offeror_Product Profile'!$B$10)</f>
        <v xml:space="preserve"> -</v>
      </c>
      <c r="G3447" s="336" t="str">
        <f>IF(ISBLANK($D3447)," -",'Offeror_Product Profile'!$B$11)</f>
        <v xml:space="preserve"> -</v>
      </c>
      <c r="H3447" s="309" t="str">
        <f>IF(ISBLANK($D3447),"",'Offeror_Product Profile'!$B$9)</f>
        <v/>
      </c>
      <c r="I3447" s="342"/>
      <c r="J3447" s="310" t="str">
        <f>IF(ISBLANK($D3447),"",'CDM_Requirements '!$B$149)</f>
        <v/>
      </c>
      <c r="K3447" s="338" t="str">
        <f>IF(ISBLANK($D3447),"",'CDM_Requirements '!$B$150)</f>
        <v/>
      </c>
      <c r="L3447" s="338" t="str">
        <f>IF(ISBLANK($D3447),"",'CDM_Requirements '!$B$151)</f>
        <v/>
      </c>
      <c r="M3447" s="338" t="str">
        <f>IF(ISBLANK($D3447),"",'CDM_Requirements '!$B$152)</f>
        <v/>
      </c>
      <c r="N3447" s="338" t="str">
        <f>IF(ISBLANK($D3447),"",'CDM_Requirements '!$B$153)</f>
        <v/>
      </c>
      <c r="O3447" s="340"/>
      <c r="P3447" s="340"/>
      <c r="Q3447" s="343"/>
    </row>
    <row r="3448" spans="1:17" s="323" customFormat="1" ht="20.100000000000001" customHeight="1" x14ac:dyDescent="0.25">
      <c r="A3448" s="311"/>
      <c r="B3448" s="308" t="str">
        <f>IF(ISBLANK($D3448)," -",'Offeror_Product Profile'!$B$12)</f>
        <v xml:space="preserve"> -</v>
      </c>
      <c r="C3448" s="308" t="str">
        <f>IF(ISBLANK($D3448)," -",'Offeror_Product Profile'!$B$13)</f>
        <v xml:space="preserve"> -</v>
      </c>
      <c r="D3448" s="340"/>
      <c r="E3448" s="341"/>
      <c r="F3448" s="336" t="str">
        <f>IF(ISBLANK($D3448)," -",'Offeror_Product Profile'!$B$10)</f>
        <v xml:space="preserve"> -</v>
      </c>
      <c r="G3448" s="336" t="str">
        <f>IF(ISBLANK($D3448)," -",'Offeror_Product Profile'!$B$11)</f>
        <v xml:space="preserve"> -</v>
      </c>
      <c r="H3448" s="309" t="str">
        <f>IF(ISBLANK($D3448),"",'Offeror_Product Profile'!$B$9)</f>
        <v/>
      </c>
      <c r="I3448" s="342"/>
      <c r="J3448" s="310" t="str">
        <f>IF(ISBLANK($D3448),"",'CDM_Requirements '!$B$149)</f>
        <v/>
      </c>
      <c r="K3448" s="338" t="str">
        <f>IF(ISBLANK($D3448),"",'CDM_Requirements '!$B$150)</f>
        <v/>
      </c>
      <c r="L3448" s="338" t="str">
        <f>IF(ISBLANK($D3448),"",'CDM_Requirements '!$B$151)</f>
        <v/>
      </c>
      <c r="M3448" s="338" t="str">
        <f>IF(ISBLANK($D3448),"",'CDM_Requirements '!$B$152)</f>
        <v/>
      </c>
      <c r="N3448" s="338" t="str">
        <f>IF(ISBLANK($D3448),"",'CDM_Requirements '!$B$153)</f>
        <v/>
      </c>
      <c r="O3448" s="340"/>
      <c r="P3448" s="340"/>
      <c r="Q3448" s="343"/>
    </row>
    <row r="3449" spans="1:17" s="323" customFormat="1" ht="20.100000000000001" customHeight="1" x14ac:dyDescent="0.25">
      <c r="A3449" s="311"/>
      <c r="B3449" s="308" t="str">
        <f>IF(ISBLANK($D3449)," -",'Offeror_Product Profile'!$B$12)</f>
        <v xml:space="preserve"> -</v>
      </c>
      <c r="C3449" s="308" t="str">
        <f>IF(ISBLANK($D3449)," -",'Offeror_Product Profile'!$B$13)</f>
        <v xml:space="preserve"> -</v>
      </c>
      <c r="D3449" s="340"/>
      <c r="E3449" s="341"/>
      <c r="F3449" s="336" t="str">
        <f>IF(ISBLANK($D3449)," -",'Offeror_Product Profile'!$B$10)</f>
        <v xml:space="preserve"> -</v>
      </c>
      <c r="G3449" s="336" t="str">
        <f>IF(ISBLANK($D3449)," -",'Offeror_Product Profile'!$B$11)</f>
        <v xml:space="preserve"> -</v>
      </c>
      <c r="H3449" s="309" t="str">
        <f>IF(ISBLANK($D3449),"",'Offeror_Product Profile'!$B$9)</f>
        <v/>
      </c>
      <c r="I3449" s="342"/>
      <c r="J3449" s="310" t="str">
        <f>IF(ISBLANK($D3449),"",'CDM_Requirements '!$B$149)</f>
        <v/>
      </c>
      <c r="K3449" s="338" t="str">
        <f>IF(ISBLANK($D3449),"",'CDM_Requirements '!$B$150)</f>
        <v/>
      </c>
      <c r="L3449" s="338" t="str">
        <f>IF(ISBLANK($D3449),"",'CDM_Requirements '!$B$151)</f>
        <v/>
      </c>
      <c r="M3449" s="338" t="str">
        <f>IF(ISBLANK($D3449),"",'CDM_Requirements '!$B$152)</f>
        <v/>
      </c>
      <c r="N3449" s="338" t="str">
        <f>IF(ISBLANK($D3449),"",'CDM_Requirements '!$B$153)</f>
        <v/>
      </c>
      <c r="O3449" s="340"/>
      <c r="P3449" s="340"/>
      <c r="Q3449" s="343"/>
    </row>
    <row r="3450" spans="1:17" s="323" customFormat="1" ht="20.100000000000001" customHeight="1" x14ac:dyDescent="0.25">
      <c r="A3450" s="311"/>
      <c r="B3450" s="308" t="str">
        <f>IF(ISBLANK($D3450)," -",'Offeror_Product Profile'!$B$12)</f>
        <v xml:space="preserve"> -</v>
      </c>
      <c r="C3450" s="308" t="str">
        <f>IF(ISBLANK($D3450)," -",'Offeror_Product Profile'!$B$13)</f>
        <v xml:space="preserve"> -</v>
      </c>
      <c r="D3450" s="340"/>
      <c r="E3450" s="341"/>
      <c r="F3450" s="336" t="str">
        <f>IF(ISBLANK($D3450)," -",'Offeror_Product Profile'!$B$10)</f>
        <v xml:space="preserve"> -</v>
      </c>
      <c r="G3450" s="336" t="str">
        <f>IF(ISBLANK($D3450)," -",'Offeror_Product Profile'!$B$11)</f>
        <v xml:space="preserve"> -</v>
      </c>
      <c r="H3450" s="309" t="str">
        <f>IF(ISBLANK($D3450),"",'Offeror_Product Profile'!$B$9)</f>
        <v/>
      </c>
      <c r="I3450" s="342"/>
      <c r="J3450" s="310" t="str">
        <f>IF(ISBLANK($D3450),"",'CDM_Requirements '!$B$149)</f>
        <v/>
      </c>
      <c r="K3450" s="338" t="str">
        <f>IF(ISBLANK($D3450),"",'CDM_Requirements '!$B$150)</f>
        <v/>
      </c>
      <c r="L3450" s="338" t="str">
        <f>IF(ISBLANK($D3450),"",'CDM_Requirements '!$B$151)</f>
        <v/>
      </c>
      <c r="M3450" s="338" t="str">
        <f>IF(ISBLANK($D3450),"",'CDM_Requirements '!$B$152)</f>
        <v/>
      </c>
      <c r="N3450" s="338" t="str">
        <f>IF(ISBLANK($D3450),"",'CDM_Requirements '!$B$153)</f>
        <v/>
      </c>
      <c r="O3450" s="340"/>
      <c r="P3450" s="340"/>
      <c r="Q3450" s="343"/>
    </row>
    <row r="3451" spans="1:17" s="323" customFormat="1" ht="20.100000000000001" customHeight="1" x14ac:dyDescent="0.25">
      <c r="A3451" s="311"/>
      <c r="B3451" s="308" t="str">
        <f>IF(ISBLANK($D3451)," -",'Offeror_Product Profile'!$B$12)</f>
        <v xml:space="preserve"> -</v>
      </c>
      <c r="C3451" s="308" t="str">
        <f>IF(ISBLANK($D3451)," -",'Offeror_Product Profile'!$B$13)</f>
        <v xml:space="preserve"> -</v>
      </c>
      <c r="D3451" s="340"/>
      <c r="E3451" s="341"/>
      <c r="F3451" s="336" t="str">
        <f>IF(ISBLANK($D3451)," -",'Offeror_Product Profile'!$B$10)</f>
        <v xml:space="preserve"> -</v>
      </c>
      <c r="G3451" s="336" t="str">
        <f>IF(ISBLANK($D3451)," -",'Offeror_Product Profile'!$B$11)</f>
        <v xml:space="preserve"> -</v>
      </c>
      <c r="H3451" s="309" t="str">
        <f>IF(ISBLANK($D3451),"",'Offeror_Product Profile'!$B$9)</f>
        <v/>
      </c>
      <c r="I3451" s="342"/>
      <c r="J3451" s="310" t="str">
        <f>IF(ISBLANK($D3451),"",'CDM_Requirements '!$B$149)</f>
        <v/>
      </c>
      <c r="K3451" s="338" t="str">
        <f>IF(ISBLANK($D3451),"",'CDM_Requirements '!$B$150)</f>
        <v/>
      </c>
      <c r="L3451" s="338" t="str">
        <f>IF(ISBLANK($D3451),"",'CDM_Requirements '!$B$151)</f>
        <v/>
      </c>
      <c r="M3451" s="338" t="str">
        <f>IF(ISBLANK($D3451),"",'CDM_Requirements '!$B$152)</f>
        <v/>
      </c>
      <c r="N3451" s="338" t="str">
        <f>IF(ISBLANK($D3451),"",'CDM_Requirements '!$B$153)</f>
        <v/>
      </c>
      <c r="O3451" s="340"/>
      <c r="P3451" s="340"/>
      <c r="Q3451" s="343"/>
    </row>
    <row r="3452" spans="1:17" s="323" customFormat="1" ht="20.100000000000001" customHeight="1" x14ac:dyDescent="0.25">
      <c r="A3452" s="311"/>
      <c r="B3452" s="308" t="str">
        <f>IF(ISBLANK($D3452)," -",'Offeror_Product Profile'!$B$12)</f>
        <v xml:space="preserve"> -</v>
      </c>
      <c r="C3452" s="308" t="str">
        <f>IF(ISBLANK($D3452)," -",'Offeror_Product Profile'!$B$13)</f>
        <v xml:space="preserve"> -</v>
      </c>
      <c r="D3452" s="340"/>
      <c r="E3452" s="341"/>
      <c r="F3452" s="336" t="str">
        <f>IF(ISBLANK($D3452)," -",'Offeror_Product Profile'!$B$10)</f>
        <v xml:space="preserve"> -</v>
      </c>
      <c r="G3452" s="336" t="str">
        <f>IF(ISBLANK($D3452)," -",'Offeror_Product Profile'!$B$11)</f>
        <v xml:space="preserve"> -</v>
      </c>
      <c r="H3452" s="309" t="str">
        <f>IF(ISBLANK($D3452),"",'Offeror_Product Profile'!$B$9)</f>
        <v/>
      </c>
      <c r="I3452" s="342"/>
      <c r="J3452" s="310" t="str">
        <f>IF(ISBLANK($D3452),"",'CDM_Requirements '!$B$149)</f>
        <v/>
      </c>
      <c r="K3452" s="338" t="str">
        <f>IF(ISBLANK($D3452),"",'CDM_Requirements '!$B$150)</f>
        <v/>
      </c>
      <c r="L3452" s="338" t="str">
        <f>IF(ISBLANK($D3452),"",'CDM_Requirements '!$B$151)</f>
        <v/>
      </c>
      <c r="M3452" s="338" t="str">
        <f>IF(ISBLANK($D3452),"",'CDM_Requirements '!$B$152)</f>
        <v/>
      </c>
      <c r="N3452" s="338" t="str">
        <f>IF(ISBLANK($D3452),"",'CDM_Requirements '!$B$153)</f>
        <v/>
      </c>
      <c r="O3452" s="340"/>
      <c r="P3452" s="340"/>
      <c r="Q3452" s="343"/>
    </row>
    <row r="3453" spans="1:17" s="323" customFormat="1" ht="20.100000000000001" customHeight="1" x14ac:dyDescent="0.25">
      <c r="A3453" s="311"/>
      <c r="B3453" s="308" t="str">
        <f>IF(ISBLANK($D3453)," -",'Offeror_Product Profile'!$B$12)</f>
        <v xml:space="preserve"> -</v>
      </c>
      <c r="C3453" s="308" t="str">
        <f>IF(ISBLANK($D3453)," -",'Offeror_Product Profile'!$B$13)</f>
        <v xml:space="preserve"> -</v>
      </c>
      <c r="D3453" s="340"/>
      <c r="E3453" s="341"/>
      <c r="F3453" s="336" t="str">
        <f>IF(ISBLANK($D3453)," -",'Offeror_Product Profile'!$B$10)</f>
        <v xml:space="preserve"> -</v>
      </c>
      <c r="G3453" s="336" t="str">
        <f>IF(ISBLANK($D3453)," -",'Offeror_Product Profile'!$B$11)</f>
        <v xml:space="preserve"> -</v>
      </c>
      <c r="H3453" s="309" t="str">
        <f>IF(ISBLANK($D3453),"",'Offeror_Product Profile'!$B$9)</f>
        <v/>
      </c>
      <c r="I3453" s="342"/>
      <c r="J3453" s="310" t="str">
        <f>IF(ISBLANK($D3453),"",'CDM_Requirements '!$B$149)</f>
        <v/>
      </c>
      <c r="K3453" s="338" t="str">
        <f>IF(ISBLANK($D3453),"",'CDM_Requirements '!$B$150)</f>
        <v/>
      </c>
      <c r="L3453" s="338" t="str">
        <f>IF(ISBLANK($D3453),"",'CDM_Requirements '!$B$151)</f>
        <v/>
      </c>
      <c r="M3453" s="338" t="str">
        <f>IF(ISBLANK($D3453),"",'CDM_Requirements '!$B$152)</f>
        <v/>
      </c>
      <c r="N3453" s="338" t="str">
        <f>IF(ISBLANK($D3453),"",'CDM_Requirements '!$B$153)</f>
        <v/>
      </c>
      <c r="O3453" s="340"/>
      <c r="P3453" s="340"/>
      <c r="Q3453" s="343"/>
    </row>
    <row r="3454" spans="1:17" s="323" customFormat="1" ht="20.100000000000001" customHeight="1" x14ac:dyDescent="0.25">
      <c r="A3454" s="311"/>
      <c r="B3454" s="308" t="str">
        <f>IF(ISBLANK($D3454)," -",'Offeror_Product Profile'!$B$12)</f>
        <v xml:space="preserve"> -</v>
      </c>
      <c r="C3454" s="308" t="str">
        <f>IF(ISBLANK($D3454)," -",'Offeror_Product Profile'!$B$13)</f>
        <v xml:space="preserve"> -</v>
      </c>
      <c r="D3454" s="340"/>
      <c r="E3454" s="341"/>
      <c r="F3454" s="336" t="str">
        <f>IF(ISBLANK($D3454)," -",'Offeror_Product Profile'!$B$10)</f>
        <v xml:space="preserve"> -</v>
      </c>
      <c r="G3454" s="336" t="str">
        <f>IF(ISBLANK($D3454)," -",'Offeror_Product Profile'!$B$11)</f>
        <v xml:space="preserve"> -</v>
      </c>
      <c r="H3454" s="309" t="str">
        <f>IF(ISBLANK($D3454),"",'Offeror_Product Profile'!$B$9)</f>
        <v/>
      </c>
      <c r="I3454" s="342"/>
      <c r="J3454" s="310" t="str">
        <f>IF(ISBLANK($D3454),"",'CDM_Requirements '!$B$149)</f>
        <v/>
      </c>
      <c r="K3454" s="338" t="str">
        <f>IF(ISBLANK($D3454),"",'CDM_Requirements '!$B$150)</f>
        <v/>
      </c>
      <c r="L3454" s="338" t="str">
        <f>IF(ISBLANK($D3454),"",'CDM_Requirements '!$B$151)</f>
        <v/>
      </c>
      <c r="M3454" s="338" t="str">
        <f>IF(ISBLANK($D3454),"",'CDM_Requirements '!$B$152)</f>
        <v/>
      </c>
      <c r="N3454" s="338" t="str">
        <f>IF(ISBLANK($D3454),"",'CDM_Requirements '!$B$153)</f>
        <v/>
      </c>
      <c r="O3454" s="340"/>
      <c r="P3454" s="340"/>
      <c r="Q3454" s="343"/>
    </row>
    <row r="3455" spans="1:17" s="323" customFormat="1" ht="20.100000000000001" customHeight="1" x14ac:dyDescent="0.25">
      <c r="A3455" s="311"/>
      <c r="B3455" s="308" t="str">
        <f>IF(ISBLANK($D3455)," -",'Offeror_Product Profile'!$B$12)</f>
        <v xml:space="preserve"> -</v>
      </c>
      <c r="C3455" s="308" t="str">
        <f>IF(ISBLANK($D3455)," -",'Offeror_Product Profile'!$B$13)</f>
        <v xml:space="preserve"> -</v>
      </c>
      <c r="D3455" s="340"/>
      <c r="E3455" s="341"/>
      <c r="F3455" s="336" t="str">
        <f>IF(ISBLANK($D3455)," -",'Offeror_Product Profile'!$B$10)</f>
        <v xml:space="preserve"> -</v>
      </c>
      <c r="G3455" s="336" t="str">
        <f>IF(ISBLANK($D3455)," -",'Offeror_Product Profile'!$B$11)</f>
        <v xml:space="preserve"> -</v>
      </c>
      <c r="H3455" s="309" t="str">
        <f>IF(ISBLANK($D3455),"",'Offeror_Product Profile'!$B$9)</f>
        <v/>
      </c>
      <c r="I3455" s="342"/>
      <c r="J3455" s="310" t="str">
        <f>IF(ISBLANK($D3455),"",'CDM_Requirements '!$B$149)</f>
        <v/>
      </c>
      <c r="K3455" s="338" t="str">
        <f>IF(ISBLANK($D3455),"",'CDM_Requirements '!$B$150)</f>
        <v/>
      </c>
      <c r="L3455" s="338" t="str">
        <f>IF(ISBLANK($D3455),"",'CDM_Requirements '!$B$151)</f>
        <v/>
      </c>
      <c r="M3455" s="338" t="str">
        <f>IF(ISBLANK($D3455),"",'CDM_Requirements '!$B$152)</f>
        <v/>
      </c>
      <c r="N3455" s="338" t="str">
        <f>IF(ISBLANK($D3455),"",'CDM_Requirements '!$B$153)</f>
        <v/>
      </c>
      <c r="O3455" s="340"/>
      <c r="P3455" s="340"/>
      <c r="Q3455" s="343"/>
    </row>
    <row r="3456" spans="1:17" s="323" customFormat="1" ht="20.100000000000001" customHeight="1" x14ac:dyDescent="0.25">
      <c r="A3456" s="311"/>
      <c r="B3456" s="308" t="str">
        <f>IF(ISBLANK($D3456)," -",'Offeror_Product Profile'!$B$12)</f>
        <v xml:space="preserve"> -</v>
      </c>
      <c r="C3456" s="308" t="str">
        <f>IF(ISBLANK($D3456)," -",'Offeror_Product Profile'!$B$13)</f>
        <v xml:space="preserve"> -</v>
      </c>
      <c r="D3456" s="340"/>
      <c r="E3456" s="341"/>
      <c r="F3456" s="336" t="str">
        <f>IF(ISBLANK($D3456)," -",'Offeror_Product Profile'!$B$10)</f>
        <v xml:space="preserve"> -</v>
      </c>
      <c r="G3456" s="336" t="str">
        <f>IF(ISBLANK($D3456)," -",'Offeror_Product Profile'!$B$11)</f>
        <v xml:space="preserve"> -</v>
      </c>
      <c r="H3456" s="309" t="str">
        <f>IF(ISBLANK($D3456),"",'Offeror_Product Profile'!$B$9)</f>
        <v/>
      </c>
      <c r="I3456" s="342"/>
      <c r="J3456" s="310" t="str">
        <f>IF(ISBLANK($D3456),"",'CDM_Requirements '!$B$149)</f>
        <v/>
      </c>
      <c r="K3456" s="338" t="str">
        <f>IF(ISBLANK($D3456),"",'CDM_Requirements '!$B$150)</f>
        <v/>
      </c>
      <c r="L3456" s="338" t="str">
        <f>IF(ISBLANK($D3456),"",'CDM_Requirements '!$B$151)</f>
        <v/>
      </c>
      <c r="M3456" s="338" t="str">
        <f>IF(ISBLANK($D3456),"",'CDM_Requirements '!$B$152)</f>
        <v/>
      </c>
      <c r="N3456" s="338" t="str">
        <f>IF(ISBLANK($D3456),"",'CDM_Requirements '!$B$153)</f>
        <v/>
      </c>
      <c r="O3456" s="340"/>
      <c r="P3456" s="340"/>
      <c r="Q3456" s="343"/>
    </row>
    <row r="3457" spans="1:17" s="323" customFormat="1" ht="20.100000000000001" customHeight="1" x14ac:dyDescent="0.25">
      <c r="A3457" s="311"/>
      <c r="B3457" s="308" t="str">
        <f>IF(ISBLANK($D3457)," -",'Offeror_Product Profile'!$B$12)</f>
        <v xml:space="preserve"> -</v>
      </c>
      <c r="C3457" s="308" t="str">
        <f>IF(ISBLANK($D3457)," -",'Offeror_Product Profile'!$B$13)</f>
        <v xml:space="preserve"> -</v>
      </c>
      <c r="D3457" s="340"/>
      <c r="E3457" s="341"/>
      <c r="F3457" s="336" t="str">
        <f>IF(ISBLANK($D3457)," -",'Offeror_Product Profile'!$B$10)</f>
        <v xml:space="preserve"> -</v>
      </c>
      <c r="G3457" s="336" t="str">
        <f>IF(ISBLANK($D3457)," -",'Offeror_Product Profile'!$B$11)</f>
        <v xml:space="preserve"> -</v>
      </c>
      <c r="H3457" s="309" t="str">
        <f>IF(ISBLANK($D3457),"",'Offeror_Product Profile'!$B$9)</f>
        <v/>
      </c>
      <c r="I3457" s="342"/>
      <c r="J3457" s="310" t="str">
        <f>IF(ISBLANK($D3457),"",'CDM_Requirements '!$B$149)</f>
        <v/>
      </c>
      <c r="K3457" s="338" t="str">
        <f>IF(ISBLANK($D3457),"",'CDM_Requirements '!$B$150)</f>
        <v/>
      </c>
      <c r="L3457" s="338" t="str">
        <f>IF(ISBLANK($D3457),"",'CDM_Requirements '!$B$151)</f>
        <v/>
      </c>
      <c r="M3457" s="338" t="str">
        <f>IF(ISBLANK($D3457),"",'CDM_Requirements '!$B$152)</f>
        <v/>
      </c>
      <c r="N3457" s="338" t="str">
        <f>IF(ISBLANK($D3457),"",'CDM_Requirements '!$B$153)</f>
        <v/>
      </c>
      <c r="O3457" s="340"/>
      <c r="P3457" s="340"/>
      <c r="Q3457" s="343"/>
    </row>
    <row r="3458" spans="1:17" s="323" customFormat="1" ht="20.100000000000001" customHeight="1" x14ac:dyDescent="0.25">
      <c r="A3458" s="311"/>
      <c r="B3458" s="308" t="str">
        <f>IF(ISBLANK($D3458)," -",'Offeror_Product Profile'!$B$12)</f>
        <v xml:space="preserve"> -</v>
      </c>
      <c r="C3458" s="308" t="str">
        <f>IF(ISBLANK($D3458)," -",'Offeror_Product Profile'!$B$13)</f>
        <v xml:space="preserve"> -</v>
      </c>
      <c r="D3458" s="340"/>
      <c r="E3458" s="341"/>
      <c r="F3458" s="336" t="str">
        <f>IF(ISBLANK($D3458)," -",'Offeror_Product Profile'!$B$10)</f>
        <v xml:space="preserve"> -</v>
      </c>
      <c r="G3458" s="336" t="str">
        <f>IF(ISBLANK($D3458)," -",'Offeror_Product Profile'!$B$11)</f>
        <v xml:space="preserve"> -</v>
      </c>
      <c r="H3458" s="309" t="str">
        <f>IF(ISBLANK($D3458),"",'Offeror_Product Profile'!$B$9)</f>
        <v/>
      </c>
      <c r="I3458" s="342"/>
      <c r="J3458" s="310" t="str">
        <f>IF(ISBLANK($D3458),"",'CDM_Requirements '!$B$149)</f>
        <v/>
      </c>
      <c r="K3458" s="338" t="str">
        <f>IF(ISBLANK($D3458),"",'CDM_Requirements '!$B$150)</f>
        <v/>
      </c>
      <c r="L3458" s="338" t="str">
        <f>IF(ISBLANK($D3458),"",'CDM_Requirements '!$B$151)</f>
        <v/>
      </c>
      <c r="M3458" s="338" t="str">
        <f>IF(ISBLANK($D3458),"",'CDM_Requirements '!$B$152)</f>
        <v/>
      </c>
      <c r="N3458" s="338" t="str">
        <f>IF(ISBLANK($D3458),"",'CDM_Requirements '!$B$153)</f>
        <v/>
      </c>
      <c r="O3458" s="340"/>
      <c r="P3458" s="340"/>
      <c r="Q3458" s="343"/>
    </row>
    <row r="3459" spans="1:17" s="323" customFormat="1" ht="20.100000000000001" customHeight="1" x14ac:dyDescent="0.25">
      <c r="A3459" s="311"/>
      <c r="B3459" s="308" t="str">
        <f>IF(ISBLANK($D3459)," -",'Offeror_Product Profile'!$B$12)</f>
        <v xml:space="preserve"> -</v>
      </c>
      <c r="C3459" s="308" t="str">
        <f>IF(ISBLANK($D3459)," -",'Offeror_Product Profile'!$B$13)</f>
        <v xml:space="preserve"> -</v>
      </c>
      <c r="D3459" s="340"/>
      <c r="E3459" s="341"/>
      <c r="F3459" s="336" t="str">
        <f>IF(ISBLANK($D3459)," -",'Offeror_Product Profile'!$B$10)</f>
        <v xml:space="preserve"> -</v>
      </c>
      <c r="G3459" s="336" t="str">
        <f>IF(ISBLANK($D3459)," -",'Offeror_Product Profile'!$B$11)</f>
        <v xml:space="preserve"> -</v>
      </c>
      <c r="H3459" s="309" t="str">
        <f>IF(ISBLANK($D3459),"",'Offeror_Product Profile'!$B$9)</f>
        <v/>
      </c>
      <c r="I3459" s="342"/>
      <c r="J3459" s="310" t="str">
        <f>IF(ISBLANK($D3459),"",'CDM_Requirements '!$B$149)</f>
        <v/>
      </c>
      <c r="K3459" s="338" t="str">
        <f>IF(ISBLANK($D3459),"",'CDM_Requirements '!$B$150)</f>
        <v/>
      </c>
      <c r="L3459" s="338" t="str">
        <f>IF(ISBLANK($D3459),"",'CDM_Requirements '!$B$151)</f>
        <v/>
      </c>
      <c r="M3459" s="338" t="str">
        <f>IF(ISBLANK($D3459),"",'CDM_Requirements '!$B$152)</f>
        <v/>
      </c>
      <c r="N3459" s="338" t="str">
        <f>IF(ISBLANK($D3459),"",'CDM_Requirements '!$B$153)</f>
        <v/>
      </c>
      <c r="O3459" s="340"/>
      <c r="P3459" s="340"/>
      <c r="Q3459" s="343"/>
    </row>
    <row r="3460" spans="1:17" s="323" customFormat="1" ht="20.100000000000001" customHeight="1" x14ac:dyDescent="0.25">
      <c r="A3460" s="311"/>
      <c r="B3460" s="308" t="str">
        <f>IF(ISBLANK($D3460)," -",'Offeror_Product Profile'!$B$12)</f>
        <v xml:space="preserve"> -</v>
      </c>
      <c r="C3460" s="308" t="str">
        <f>IF(ISBLANK($D3460)," -",'Offeror_Product Profile'!$B$13)</f>
        <v xml:space="preserve"> -</v>
      </c>
      <c r="D3460" s="340"/>
      <c r="E3460" s="341"/>
      <c r="F3460" s="336" t="str">
        <f>IF(ISBLANK($D3460)," -",'Offeror_Product Profile'!$B$10)</f>
        <v xml:space="preserve"> -</v>
      </c>
      <c r="G3460" s="336" t="str">
        <f>IF(ISBLANK($D3460)," -",'Offeror_Product Profile'!$B$11)</f>
        <v xml:space="preserve"> -</v>
      </c>
      <c r="H3460" s="309" t="str">
        <f>IF(ISBLANK($D3460),"",'Offeror_Product Profile'!$B$9)</f>
        <v/>
      </c>
      <c r="I3460" s="342"/>
      <c r="J3460" s="310" t="str">
        <f>IF(ISBLANK($D3460),"",'CDM_Requirements '!$B$149)</f>
        <v/>
      </c>
      <c r="K3460" s="338" t="str">
        <f>IF(ISBLANK($D3460),"",'CDM_Requirements '!$B$150)</f>
        <v/>
      </c>
      <c r="L3460" s="338" t="str">
        <f>IF(ISBLANK($D3460),"",'CDM_Requirements '!$B$151)</f>
        <v/>
      </c>
      <c r="M3460" s="338" t="str">
        <f>IF(ISBLANK($D3460),"",'CDM_Requirements '!$B$152)</f>
        <v/>
      </c>
      <c r="N3460" s="338" t="str">
        <f>IF(ISBLANK($D3460),"",'CDM_Requirements '!$B$153)</f>
        <v/>
      </c>
      <c r="O3460" s="340"/>
      <c r="P3460" s="340"/>
      <c r="Q3460" s="343"/>
    </row>
    <row r="3461" spans="1:17" s="323" customFormat="1" ht="20.100000000000001" customHeight="1" x14ac:dyDescent="0.25">
      <c r="A3461" s="311"/>
      <c r="B3461" s="308" t="str">
        <f>IF(ISBLANK($D3461)," -",'Offeror_Product Profile'!$B$12)</f>
        <v xml:space="preserve"> -</v>
      </c>
      <c r="C3461" s="308" t="str">
        <f>IF(ISBLANK($D3461)," -",'Offeror_Product Profile'!$B$13)</f>
        <v xml:space="preserve"> -</v>
      </c>
      <c r="D3461" s="340"/>
      <c r="E3461" s="341"/>
      <c r="F3461" s="336" t="str">
        <f>IF(ISBLANK($D3461)," -",'Offeror_Product Profile'!$B$10)</f>
        <v xml:space="preserve"> -</v>
      </c>
      <c r="G3461" s="336" t="str">
        <f>IF(ISBLANK($D3461)," -",'Offeror_Product Profile'!$B$11)</f>
        <v xml:space="preserve"> -</v>
      </c>
      <c r="H3461" s="309" t="str">
        <f>IF(ISBLANK($D3461),"",'Offeror_Product Profile'!$B$9)</f>
        <v/>
      </c>
      <c r="I3461" s="342"/>
      <c r="J3461" s="310" t="str">
        <f>IF(ISBLANK($D3461),"",'CDM_Requirements '!$B$149)</f>
        <v/>
      </c>
      <c r="K3461" s="338" t="str">
        <f>IF(ISBLANK($D3461),"",'CDM_Requirements '!$B$150)</f>
        <v/>
      </c>
      <c r="L3461" s="338" t="str">
        <f>IF(ISBLANK($D3461),"",'CDM_Requirements '!$B$151)</f>
        <v/>
      </c>
      <c r="M3461" s="338" t="str">
        <f>IF(ISBLANK($D3461),"",'CDM_Requirements '!$B$152)</f>
        <v/>
      </c>
      <c r="N3461" s="338" t="str">
        <f>IF(ISBLANK($D3461),"",'CDM_Requirements '!$B$153)</f>
        <v/>
      </c>
      <c r="O3461" s="340"/>
      <c r="P3461" s="340"/>
      <c r="Q3461" s="343"/>
    </row>
    <row r="3462" spans="1:17" s="323" customFormat="1" ht="20.100000000000001" customHeight="1" x14ac:dyDescent="0.25">
      <c r="A3462" s="311"/>
      <c r="B3462" s="308" t="str">
        <f>IF(ISBLANK($D3462)," -",'Offeror_Product Profile'!$B$12)</f>
        <v xml:space="preserve"> -</v>
      </c>
      <c r="C3462" s="308" t="str">
        <f>IF(ISBLANK($D3462)," -",'Offeror_Product Profile'!$B$13)</f>
        <v xml:space="preserve"> -</v>
      </c>
      <c r="D3462" s="340"/>
      <c r="E3462" s="341"/>
      <c r="F3462" s="336" t="str">
        <f>IF(ISBLANK($D3462)," -",'Offeror_Product Profile'!$B$10)</f>
        <v xml:space="preserve"> -</v>
      </c>
      <c r="G3462" s="336" t="str">
        <f>IF(ISBLANK($D3462)," -",'Offeror_Product Profile'!$B$11)</f>
        <v xml:space="preserve"> -</v>
      </c>
      <c r="H3462" s="309" t="str">
        <f>IF(ISBLANK($D3462),"",'Offeror_Product Profile'!$B$9)</f>
        <v/>
      </c>
      <c r="I3462" s="342"/>
      <c r="J3462" s="310" t="str">
        <f>IF(ISBLANK($D3462),"",'CDM_Requirements '!$B$149)</f>
        <v/>
      </c>
      <c r="K3462" s="338" t="str">
        <f>IF(ISBLANK($D3462),"",'CDM_Requirements '!$B$150)</f>
        <v/>
      </c>
      <c r="L3462" s="338" t="str">
        <f>IF(ISBLANK($D3462),"",'CDM_Requirements '!$B$151)</f>
        <v/>
      </c>
      <c r="M3462" s="338" t="str">
        <f>IF(ISBLANK($D3462),"",'CDM_Requirements '!$B$152)</f>
        <v/>
      </c>
      <c r="N3462" s="338" t="str">
        <f>IF(ISBLANK($D3462),"",'CDM_Requirements '!$B$153)</f>
        <v/>
      </c>
      <c r="O3462" s="340"/>
      <c r="P3462" s="340"/>
      <c r="Q3462" s="343"/>
    </row>
    <row r="3463" spans="1:17" s="323" customFormat="1" ht="20.100000000000001" customHeight="1" x14ac:dyDescent="0.25">
      <c r="A3463" s="311"/>
      <c r="B3463" s="308" t="str">
        <f>IF(ISBLANK($D3463)," -",'Offeror_Product Profile'!$B$12)</f>
        <v xml:space="preserve"> -</v>
      </c>
      <c r="C3463" s="308" t="str">
        <f>IF(ISBLANK($D3463)," -",'Offeror_Product Profile'!$B$13)</f>
        <v xml:space="preserve"> -</v>
      </c>
      <c r="D3463" s="340"/>
      <c r="E3463" s="341"/>
      <c r="F3463" s="336" t="str">
        <f>IF(ISBLANK($D3463)," -",'Offeror_Product Profile'!$B$10)</f>
        <v xml:space="preserve"> -</v>
      </c>
      <c r="G3463" s="336" t="str">
        <f>IF(ISBLANK($D3463)," -",'Offeror_Product Profile'!$B$11)</f>
        <v xml:space="preserve"> -</v>
      </c>
      <c r="H3463" s="309" t="str">
        <f>IF(ISBLANK($D3463),"",'Offeror_Product Profile'!$B$9)</f>
        <v/>
      </c>
      <c r="I3463" s="342"/>
      <c r="J3463" s="310" t="str">
        <f>IF(ISBLANK($D3463),"",'CDM_Requirements '!$B$149)</f>
        <v/>
      </c>
      <c r="K3463" s="338" t="str">
        <f>IF(ISBLANK($D3463),"",'CDM_Requirements '!$B$150)</f>
        <v/>
      </c>
      <c r="L3463" s="338" t="str">
        <f>IF(ISBLANK($D3463),"",'CDM_Requirements '!$B$151)</f>
        <v/>
      </c>
      <c r="M3463" s="338" t="str">
        <f>IF(ISBLANK($D3463),"",'CDM_Requirements '!$B$152)</f>
        <v/>
      </c>
      <c r="N3463" s="338" t="str">
        <f>IF(ISBLANK($D3463),"",'CDM_Requirements '!$B$153)</f>
        <v/>
      </c>
      <c r="O3463" s="340"/>
      <c r="P3463" s="340"/>
      <c r="Q3463" s="343"/>
    </row>
    <row r="3464" spans="1:17" s="323" customFormat="1" ht="20.100000000000001" customHeight="1" x14ac:dyDescent="0.25">
      <c r="A3464" s="311"/>
      <c r="B3464" s="308" t="str">
        <f>IF(ISBLANK($D3464)," -",'Offeror_Product Profile'!$B$12)</f>
        <v xml:space="preserve"> -</v>
      </c>
      <c r="C3464" s="308" t="str">
        <f>IF(ISBLANK($D3464)," -",'Offeror_Product Profile'!$B$13)</f>
        <v xml:space="preserve"> -</v>
      </c>
      <c r="D3464" s="340"/>
      <c r="E3464" s="341"/>
      <c r="F3464" s="336" t="str">
        <f>IF(ISBLANK($D3464)," -",'Offeror_Product Profile'!$B$10)</f>
        <v xml:space="preserve"> -</v>
      </c>
      <c r="G3464" s="336" t="str">
        <f>IF(ISBLANK($D3464)," -",'Offeror_Product Profile'!$B$11)</f>
        <v xml:space="preserve"> -</v>
      </c>
      <c r="H3464" s="309" t="str">
        <f>IF(ISBLANK($D3464),"",'Offeror_Product Profile'!$B$9)</f>
        <v/>
      </c>
      <c r="I3464" s="342"/>
      <c r="J3464" s="310" t="str">
        <f>IF(ISBLANK($D3464),"",'CDM_Requirements '!$B$149)</f>
        <v/>
      </c>
      <c r="K3464" s="338" t="str">
        <f>IF(ISBLANK($D3464),"",'CDM_Requirements '!$B$150)</f>
        <v/>
      </c>
      <c r="L3464" s="338" t="str">
        <f>IF(ISBLANK($D3464),"",'CDM_Requirements '!$B$151)</f>
        <v/>
      </c>
      <c r="M3464" s="338" t="str">
        <f>IF(ISBLANK($D3464),"",'CDM_Requirements '!$B$152)</f>
        <v/>
      </c>
      <c r="N3464" s="338" t="str">
        <f>IF(ISBLANK($D3464),"",'CDM_Requirements '!$B$153)</f>
        <v/>
      </c>
      <c r="O3464" s="340"/>
      <c r="P3464" s="340"/>
      <c r="Q3464" s="343"/>
    </row>
    <row r="3465" spans="1:17" s="323" customFormat="1" ht="20.100000000000001" customHeight="1" x14ac:dyDescent="0.25">
      <c r="A3465" s="311"/>
      <c r="B3465" s="308" t="str">
        <f>IF(ISBLANK($D3465)," -",'Offeror_Product Profile'!$B$12)</f>
        <v xml:space="preserve"> -</v>
      </c>
      <c r="C3465" s="308" t="str">
        <f>IF(ISBLANK($D3465)," -",'Offeror_Product Profile'!$B$13)</f>
        <v xml:space="preserve"> -</v>
      </c>
      <c r="D3465" s="340"/>
      <c r="E3465" s="341"/>
      <c r="F3465" s="336" t="str">
        <f>IF(ISBLANK($D3465)," -",'Offeror_Product Profile'!$B$10)</f>
        <v xml:space="preserve"> -</v>
      </c>
      <c r="G3465" s="336" t="str">
        <f>IF(ISBLANK($D3465)," -",'Offeror_Product Profile'!$B$11)</f>
        <v xml:space="preserve"> -</v>
      </c>
      <c r="H3465" s="309" t="str">
        <f>IF(ISBLANK($D3465),"",'Offeror_Product Profile'!$B$9)</f>
        <v/>
      </c>
      <c r="I3465" s="342"/>
      <c r="J3465" s="310" t="str">
        <f>IF(ISBLANK($D3465),"",'CDM_Requirements '!$B$149)</f>
        <v/>
      </c>
      <c r="K3465" s="338" t="str">
        <f>IF(ISBLANK($D3465),"",'CDM_Requirements '!$B$150)</f>
        <v/>
      </c>
      <c r="L3465" s="338" t="str">
        <f>IF(ISBLANK($D3465),"",'CDM_Requirements '!$B$151)</f>
        <v/>
      </c>
      <c r="M3465" s="338" t="str">
        <f>IF(ISBLANK($D3465),"",'CDM_Requirements '!$B$152)</f>
        <v/>
      </c>
      <c r="N3465" s="338" t="str">
        <f>IF(ISBLANK($D3465),"",'CDM_Requirements '!$B$153)</f>
        <v/>
      </c>
      <c r="O3465" s="340"/>
      <c r="P3465" s="340"/>
      <c r="Q3465" s="343"/>
    </row>
    <row r="3466" spans="1:17" s="323" customFormat="1" ht="20.100000000000001" customHeight="1" x14ac:dyDescent="0.25">
      <c r="A3466" s="311"/>
      <c r="B3466" s="308" t="str">
        <f>IF(ISBLANK($D3466)," -",'Offeror_Product Profile'!$B$12)</f>
        <v xml:space="preserve"> -</v>
      </c>
      <c r="C3466" s="308" t="str">
        <f>IF(ISBLANK($D3466)," -",'Offeror_Product Profile'!$B$13)</f>
        <v xml:space="preserve"> -</v>
      </c>
      <c r="D3466" s="340"/>
      <c r="E3466" s="341"/>
      <c r="F3466" s="336" t="str">
        <f>IF(ISBLANK($D3466)," -",'Offeror_Product Profile'!$B$10)</f>
        <v xml:space="preserve"> -</v>
      </c>
      <c r="G3466" s="336" t="str">
        <f>IF(ISBLANK($D3466)," -",'Offeror_Product Profile'!$B$11)</f>
        <v xml:space="preserve"> -</v>
      </c>
      <c r="H3466" s="309" t="str">
        <f>IF(ISBLANK($D3466),"",'Offeror_Product Profile'!$B$9)</f>
        <v/>
      </c>
      <c r="I3466" s="342"/>
      <c r="J3466" s="310" t="str">
        <f>IF(ISBLANK($D3466),"",'CDM_Requirements '!$B$149)</f>
        <v/>
      </c>
      <c r="K3466" s="338" t="str">
        <f>IF(ISBLANK($D3466),"",'CDM_Requirements '!$B$150)</f>
        <v/>
      </c>
      <c r="L3466" s="338" t="str">
        <f>IF(ISBLANK($D3466),"",'CDM_Requirements '!$B$151)</f>
        <v/>
      </c>
      <c r="M3466" s="338" t="str">
        <f>IF(ISBLANK($D3466),"",'CDM_Requirements '!$B$152)</f>
        <v/>
      </c>
      <c r="N3466" s="338" t="str">
        <f>IF(ISBLANK($D3466),"",'CDM_Requirements '!$B$153)</f>
        <v/>
      </c>
      <c r="O3466" s="340"/>
      <c r="P3466" s="340"/>
      <c r="Q3466" s="343"/>
    </row>
    <row r="3467" spans="1:17" s="323" customFormat="1" ht="20.100000000000001" customHeight="1" x14ac:dyDescent="0.25">
      <c r="A3467" s="311"/>
      <c r="B3467" s="308" t="str">
        <f>IF(ISBLANK($D3467)," -",'Offeror_Product Profile'!$B$12)</f>
        <v xml:space="preserve"> -</v>
      </c>
      <c r="C3467" s="308" t="str">
        <f>IF(ISBLANK($D3467)," -",'Offeror_Product Profile'!$B$13)</f>
        <v xml:space="preserve"> -</v>
      </c>
      <c r="D3467" s="340"/>
      <c r="E3467" s="341"/>
      <c r="F3467" s="336" t="str">
        <f>IF(ISBLANK($D3467)," -",'Offeror_Product Profile'!$B$10)</f>
        <v xml:space="preserve"> -</v>
      </c>
      <c r="G3467" s="336" t="str">
        <f>IF(ISBLANK($D3467)," -",'Offeror_Product Profile'!$B$11)</f>
        <v xml:space="preserve"> -</v>
      </c>
      <c r="H3467" s="309" t="str">
        <f>IF(ISBLANK($D3467),"",'Offeror_Product Profile'!$B$9)</f>
        <v/>
      </c>
      <c r="I3467" s="342"/>
      <c r="J3467" s="310" t="str">
        <f>IF(ISBLANK($D3467),"",'CDM_Requirements '!$B$149)</f>
        <v/>
      </c>
      <c r="K3467" s="338" t="str">
        <f>IF(ISBLANK($D3467),"",'CDM_Requirements '!$B$150)</f>
        <v/>
      </c>
      <c r="L3467" s="338" t="str">
        <f>IF(ISBLANK($D3467),"",'CDM_Requirements '!$B$151)</f>
        <v/>
      </c>
      <c r="M3467" s="338" t="str">
        <f>IF(ISBLANK($D3467),"",'CDM_Requirements '!$B$152)</f>
        <v/>
      </c>
      <c r="N3467" s="338" t="str">
        <f>IF(ISBLANK($D3467),"",'CDM_Requirements '!$B$153)</f>
        <v/>
      </c>
      <c r="O3467" s="340"/>
      <c r="P3467" s="340"/>
      <c r="Q3467" s="343"/>
    </row>
    <row r="3468" spans="1:17" s="323" customFormat="1" ht="20.100000000000001" customHeight="1" x14ac:dyDescent="0.25">
      <c r="A3468" s="311"/>
      <c r="B3468" s="308" t="str">
        <f>IF(ISBLANK($D3468)," -",'Offeror_Product Profile'!$B$12)</f>
        <v xml:space="preserve"> -</v>
      </c>
      <c r="C3468" s="308" t="str">
        <f>IF(ISBLANK($D3468)," -",'Offeror_Product Profile'!$B$13)</f>
        <v xml:space="preserve"> -</v>
      </c>
      <c r="D3468" s="340"/>
      <c r="E3468" s="341"/>
      <c r="F3468" s="336" t="str">
        <f>IF(ISBLANK($D3468)," -",'Offeror_Product Profile'!$B$10)</f>
        <v xml:space="preserve"> -</v>
      </c>
      <c r="G3468" s="336" t="str">
        <f>IF(ISBLANK($D3468)," -",'Offeror_Product Profile'!$B$11)</f>
        <v xml:space="preserve"> -</v>
      </c>
      <c r="H3468" s="309" t="str">
        <f>IF(ISBLANK($D3468),"",'Offeror_Product Profile'!$B$9)</f>
        <v/>
      </c>
      <c r="I3468" s="342"/>
      <c r="J3468" s="310" t="str">
        <f>IF(ISBLANK($D3468),"",'CDM_Requirements '!$B$149)</f>
        <v/>
      </c>
      <c r="K3468" s="338" t="str">
        <f>IF(ISBLANK($D3468),"",'CDM_Requirements '!$B$150)</f>
        <v/>
      </c>
      <c r="L3468" s="338" t="str">
        <f>IF(ISBLANK($D3468),"",'CDM_Requirements '!$B$151)</f>
        <v/>
      </c>
      <c r="M3468" s="338" t="str">
        <f>IF(ISBLANK($D3468),"",'CDM_Requirements '!$B$152)</f>
        <v/>
      </c>
      <c r="N3468" s="338" t="str">
        <f>IF(ISBLANK($D3468),"",'CDM_Requirements '!$B$153)</f>
        <v/>
      </c>
      <c r="O3468" s="340"/>
      <c r="P3468" s="340"/>
      <c r="Q3468" s="343"/>
    </row>
    <row r="3469" spans="1:17" s="323" customFormat="1" ht="20.100000000000001" customHeight="1" x14ac:dyDescent="0.25">
      <c r="A3469" s="311"/>
      <c r="B3469" s="308" t="str">
        <f>IF(ISBLANK($D3469)," -",'Offeror_Product Profile'!$B$12)</f>
        <v xml:space="preserve"> -</v>
      </c>
      <c r="C3469" s="308" t="str">
        <f>IF(ISBLANK($D3469)," -",'Offeror_Product Profile'!$B$13)</f>
        <v xml:space="preserve"> -</v>
      </c>
      <c r="D3469" s="340"/>
      <c r="E3469" s="341"/>
      <c r="F3469" s="336" t="str">
        <f>IF(ISBLANK($D3469)," -",'Offeror_Product Profile'!$B$10)</f>
        <v xml:space="preserve"> -</v>
      </c>
      <c r="G3469" s="336" t="str">
        <f>IF(ISBLANK($D3469)," -",'Offeror_Product Profile'!$B$11)</f>
        <v xml:space="preserve"> -</v>
      </c>
      <c r="H3469" s="309" t="str">
        <f>IF(ISBLANK($D3469),"",'Offeror_Product Profile'!$B$9)</f>
        <v/>
      </c>
      <c r="I3469" s="342"/>
      <c r="J3469" s="310" t="str">
        <f>IF(ISBLANK($D3469),"",'CDM_Requirements '!$B$149)</f>
        <v/>
      </c>
      <c r="K3469" s="338" t="str">
        <f>IF(ISBLANK($D3469),"",'CDM_Requirements '!$B$150)</f>
        <v/>
      </c>
      <c r="L3469" s="338" t="str">
        <f>IF(ISBLANK($D3469),"",'CDM_Requirements '!$B$151)</f>
        <v/>
      </c>
      <c r="M3469" s="338" t="str">
        <f>IF(ISBLANK($D3469),"",'CDM_Requirements '!$B$152)</f>
        <v/>
      </c>
      <c r="N3469" s="338" t="str">
        <f>IF(ISBLANK($D3469),"",'CDM_Requirements '!$B$153)</f>
        <v/>
      </c>
      <c r="O3469" s="340"/>
      <c r="P3469" s="340"/>
      <c r="Q3469" s="343"/>
    </row>
    <row r="3470" spans="1:17" s="323" customFormat="1" ht="20.100000000000001" customHeight="1" x14ac:dyDescent="0.25">
      <c r="A3470" s="311"/>
      <c r="B3470" s="308" t="str">
        <f>IF(ISBLANK($D3470)," -",'Offeror_Product Profile'!$B$12)</f>
        <v xml:space="preserve"> -</v>
      </c>
      <c r="C3470" s="308" t="str">
        <f>IF(ISBLANK($D3470)," -",'Offeror_Product Profile'!$B$13)</f>
        <v xml:space="preserve"> -</v>
      </c>
      <c r="D3470" s="340"/>
      <c r="E3470" s="341"/>
      <c r="F3470" s="336" t="str">
        <f>IF(ISBLANK($D3470)," -",'Offeror_Product Profile'!$B$10)</f>
        <v xml:space="preserve"> -</v>
      </c>
      <c r="G3470" s="336" t="str">
        <f>IF(ISBLANK($D3470)," -",'Offeror_Product Profile'!$B$11)</f>
        <v xml:space="preserve"> -</v>
      </c>
      <c r="H3470" s="309" t="str">
        <f>IF(ISBLANK($D3470),"",'Offeror_Product Profile'!$B$9)</f>
        <v/>
      </c>
      <c r="I3470" s="342"/>
      <c r="J3470" s="310" t="str">
        <f>IF(ISBLANK($D3470),"",'CDM_Requirements '!$B$149)</f>
        <v/>
      </c>
      <c r="K3470" s="338" t="str">
        <f>IF(ISBLANK($D3470),"",'CDM_Requirements '!$B$150)</f>
        <v/>
      </c>
      <c r="L3470" s="338" t="str">
        <f>IF(ISBLANK($D3470),"",'CDM_Requirements '!$B$151)</f>
        <v/>
      </c>
      <c r="M3470" s="338" t="str">
        <f>IF(ISBLANK($D3470),"",'CDM_Requirements '!$B$152)</f>
        <v/>
      </c>
      <c r="N3470" s="338" t="str">
        <f>IF(ISBLANK($D3470),"",'CDM_Requirements '!$B$153)</f>
        <v/>
      </c>
      <c r="O3470" s="340"/>
      <c r="P3470" s="340"/>
      <c r="Q3470" s="343"/>
    </row>
    <row r="3471" spans="1:17" s="323" customFormat="1" ht="20.100000000000001" customHeight="1" x14ac:dyDescent="0.25">
      <c r="A3471" s="311"/>
      <c r="B3471" s="308" t="str">
        <f>IF(ISBLANK($D3471)," -",'Offeror_Product Profile'!$B$12)</f>
        <v xml:space="preserve"> -</v>
      </c>
      <c r="C3471" s="308" t="str">
        <f>IF(ISBLANK($D3471)," -",'Offeror_Product Profile'!$B$13)</f>
        <v xml:space="preserve"> -</v>
      </c>
      <c r="D3471" s="340"/>
      <c r="E3471" s="341"/>
      <c r="F3471" s="336" t="str">
        <f>IF(ISBLANK($D3471)," -",'Offeror_Product Profile'!$B$10)</f>
        <v xml:space="preserve"> -</v>
      </c>
      <c r="G3471" s="336" t="str">
        <f>IF(ISBLANK($D3471)," -",'Offeror_Product Profile'!$B$11)</f>
        <v xml:space="preserve"> -</v>
      </c>
      <c r="H3471" s="309" t="str">
        <f>IF(ISBLANK($D3471),"",'Offeror_Product Profile'!$B$9)</f>
        <v/>
      </c>
      <c r="I3471" s="342"/>
      <c r="J3471" s="310" t="str">
        <f>IF(ISBLANK($D3471),"",'CDM_Requirements '!$B$149)</f>
        <v/>
      </c>
      <c r="K3471" s="338" t="str">
        <f>IF(ISBLANK($D3471),"",'CDM_Requirements '!$B$150)</f>
        <v/>
      </c>
      <c r="L3471" s="338" t="str">
        <f>IF(ISBLANK($D3471),"",'CDM_Requirements '!$B$151)</f>
        <v/>
      </c>
      <c r="M3471" s="338" t="str">
        <f>IF(ISBLANK($D3471),"",'CDM_Requirements '!$B$152)</f>
        <v/>
      </c>
      <c r="N3471" s="338" t="str">
        <f>IF(ISBLANK($D3471),"",'CDM_Requirements '!$B$153)</f>
        <v/>
      </c>
      <c r="O3471" s="340"/>
      <c r="P3471" s="340"/>
      <c r="Q3471" s="343"/>
    </row>
    <row r="3472" spans="1:17" s="323" customFormat="1" ht="20.100000000000001" customHeight="1" x14ac:dyDescent="0.25">
      <c r="A3472" s="311"/>
      <c r="B3472" s="308" t="str">
        <f>IF(ISBLANK($D3472)," -",'Offeror_Product Profile'!$B$12)</f>
        <v xml:space="preserve"> -</v>
      </c>
      <c r="C3472" s="308" t="str">
        <f>IF(ISBLANK($D3472)," -",'Offeror_Product Profile'!$B$13)</f>
        <v xml:space="preserve"> -</v>
      </c>
      <c r="D3472" s="340"/>
      <c r="E3472" s="341"/>
      <c r="F3472" s="336" t="str">
        <f>IF(ISBLANK($D3472)," -",'Offeror_Product Profile'!$B$10)</f>
        <v xml:space="preserve"> -</v>
      </c>
      <c r="G3472" s="336" t="str">
        <f>IF(ISBLANK($D3472)," -",'Offeror_Product Profile'!$B$11)</f>
        <v xml:space="preserve"> -</v>
      </c>
      <c r="H3472" s="309" t="str">
        <f>IF(ISBLANK($D3472),"",'Offeror_Product Profile'!$B$9)</f>
        <v/>
      </c>
      <c r="I3472" s="342"/>
      <c r="J3472" s="310" t="str">
        <f>IF(ISBLANK($D3472),"",'CDM_Requirements '!$B$149)</f>
        <v/>
      </c>
      <c r="K3472" s="338" t="str">
        <f>IF(ISBLANK($D3472),"",'CDM_Requirements '!$B$150)</f>
        <v/>
      </c>
      <c r="L3472" s="338" t="str">
        <f>IF(ISBLANK($D3472),"",'CDM_Requirements '!$B$151)</f>
        <v/>
      </c>
      <c r="M3472" s="338" t="str">
        <f>IF(ISBLANK($D3472),"",'CDM_Requirements '!$B$152)</f>
        <v/>
      </c>
      <c r="N3472" s="338" t="str">
        <f>IF(ISBLANK($D3472),"",'CDM_Requirements '!$B$153)</f>
        <v/>
      </c>
      <c r="O3472" s="340"/>
      <c r="P3472" s="340"/>
      <c r="Q3472" s="343"/>
    </row>
    <row r="3473" spans="1:17" s="323" customFormat="1" ht="20.100000000000001" customHeight="1" x14ac:dyDescent="0.25">
      <c r="A3473" s="311"/>
      <c r="B3473" s="308" t="str">
        <f>IF(ISBLANK($D3473)," -",'Offeror_Product Profile'!$B$12)</f>
        <v xml:space="preserve"> -</v>
      </c>
      <c r="C3473" s="308" t="str">
        <f>IF(ISBLANK($D3473)," -",'Offeror_Product Profile'!$B$13)</f>
        <v xml:space="preserve"> -</v>
      </c>
      <c r="D3473" s="340"/>
      <c r="E3473" s="341"/>
      <c r="F3473" s="336" t="str">
        <f>IF(ISBLANK($D3473)," -",'Offeror_Product Profile'!$B$10)</f>
        <v xml:space="preserve"> -</v>
      </c>
      <c r="G3473" s="336" t="str">
        <f>IF(ISBLANK($D3473)," -",'Offeror_Product Profile'!$B$11)</f>
        <v xml:space="preserve"> -</v>
      </c>
      <c r="H3473" s="309" t="str">
        <f>IF(ISBLANK($D3473),"",'Offeror_Product Profile'!$B$9)</f>
        <v/>
      </c>
      <c r="I3473" s="342"/>
      <c r="J3473" s="310" t="str">
        <f>IF(ISBLANK($D3473),"",'CDM_Requirements '!$B$149)</f>
        <v/>
      </c>
      <c r="K3473" s="338" t="str">
        <f>IF(ISBLANK($D3473),"",'CDM_Requirements '!$B$150)</f>
        <v/>
      </c>
      <c r="L3473" s="338" t="str">
        <f>IF(ISBLANK($D3473),"",'CDM_Requirements '!$B$151)</f>
        <v/>
      </c>
      <c r="M3473" s="338" t="str">
        <f>IF(ISBLANK($D3473),"",'CDM_Requirements '!$B$152)</f>
        <v/>
      </c>
      <c r="N3473" s="338" t="str">
        <f>IF(ISBLANK($D3473),"",'CDM_Requirements '!$B$153)</f>
        <v/>
      </c>
      <c r="O3473" s="340"/>
      <c r="P3473" s="340"/>
      <c r="Q3473" s="343"/>
    </row>
    <row r="3474" spans="1:17" s="323" customFormat="1" ht="20.100000000000001" customHeight="1" x14ac:dyDescent="0.25">
      <c r="A3474" s="311"/>
      <c r="B3474" s="308" t="str">
        <f>IF(ISBLANK($D3474)," -",'Offeror_Product Profile'!$B$12)</f>
        <v xml:space="preserve"> -</v>
      </c>
      <c r="C3474" s="308" t="str">
        <f>IF(ISBLANK($D3474)," -",'Offeror_Product Profile'!$B$13)</f>
        <v xml:space="preserve"> -</v>
      </c>
      <c r="D3474" s="340"/>
      <c r="E3474" s="341"/>
      <c r="F3474" s="336" t="str">
        <f>IF(ISBLANK($D3474)," -",'Offeror_Product Profile'!$B$10)</f>
        <v xml:space="preserve"> -</v>
      </c>
      <c r="G3474" s="336" t="str">
        <f>IF(ISBLANK($D3474)," -",'Offeror_Product Profile'!$B$11)</f>
        <v xml:space="preserve"> -</v>
      </c>
      <c r="H3474" s="309" t="str">
        <f>IF(ISBLANK($D3474),"",'Offeror_Product Profile'!$B$9)</f>
        <v/>
      </c>
      <c r="I3474" s="342"/>
      <c r="J3474" s="310" t="str">
        <f>IF(ISBLANK($D3474),"",'CDM_Requirements '!$B$149)</f>
        <v/>
      </c>
      <c r="K3474" s="338" t="str">
        <f>IF(ISBLANK($D3474),"",'CDM_Requirements '!$B$150)</f>
        <v/>
      </c>
      <c r="L3474" s="338" t="str">
        <f>IF(ISBLANK($D3474),"",'CDM_Requirements '!$B$151)</f>
        <v/>
      </c>
      <c r="M3474" s="338" t="str">
        <f>IF(ISBLANK($D3474),"",'CDM_Requirements '!$B$152)</f>
        <v/>
      </c>
      <c r="N3474" s="338" t="str">
        <f>IF(ISBLANK($D3474),"",'CDM_Requirements '!$B$153)</f>
        <v/>
      </c>
      <c r="O3474" s="340"/>
      <c r="P3474" s="340"/>
      <c r="Q3474" s="343"/>
    </row>
    <row r="3475" spans="1:17" s="323" customFormat="1" ht="20.100000000000001" customHeight="1" x14ac:dyDescent="0.25">
      <c r="A3475" s="311"/>
      <c r="B3475" s="308" t="str">
        <f>IF(ISBLANK($D3475)," -",'Offeror_Product Profile'!$B$12)</f>
        <v xml:space="preserve"> -</v>
      </c>
      <c r="C3475" s="308" t="str">
        <f>IF(ISBLANK($D3475)," -",'Offeror_Product Profile'!$B$13)</f>
        <v xml:space="preserve"> -</v>
      </c>
      <c r="D3475" s="340"/>
      <c r="E3475" s="341"/>
      <c r="F3475" s="336" t="str">
        <f>IF(ISBLANK($D3475)," -",'Offeror_Product Profile'!$B$10)</f>
        <v xml:space="preserve"> -</v>
      </c>
      <c r="G3475" s="336" t="str">
        <f>IF(ISBLANK($D3475)," -",'Offeror_Product Profile'!$B$11)</f>
        <v xml:space="preserve"> -</v>
      </c>
      <c r="H3475" s="309" t="str">
        <f>IF(ISBLANK($D3475),"",'Offeror_Product Profile'!$B$9)</f>
        <v/>
      </c>
      <c r="I3475" s="342"/>
      <c r="J3475" s="310" t="str">
        <f>IF(ISBLANK($D3475),"",'CDM_Requirements '!$B$149)</f>
        <v/>
      </c>
      <c r="K3475" s="338" t="str">
        <f>IF(ISBLANK($D3475),"",'CDM_Requirements '!$B$150)</f>
        <v/>
      </c>
      <c r="L3475" s="338" t="str">
        <f>IF(ISBLANK($D3475),"",'CDM_Requirements '!$B$151)</f>
        <v/>
      </c>
      <c r="M3475" s="338" t="str">
        <f>IF(ISBLANK($D3475),"",'CDM_Requirements '!$B$152)</f>
        <v/>
      </c>
      <c r="N3475" s="338" t="str">
        <f>IF(ISBLANK($D3475),"",'CDM_Requirements '!$B$153)</f>
        <v/>
      </c>
      <c r="O3475" s="340"/>
      <c r="P3475" s="340"/>
      <c r="Q3475" s="343"/>
    </row>
    <row r="3476" spans="1:17" s="323" customFormat="1" ht="20.100000000000001" customHeight="1" x14ac:dyDescent="0.25">
      <c r="A3476" s="311"/>
      <c r="B3476" s="308" t="str">
        <f>IF(ISBLANK($D3476)," -",'Offeror_Product Profile'!$B$12)</f>
        <v xml:space="preserve"> -</v>
      </c>
      <c r="C3476" s="308" t="str">
        <f>IF(ISBLANK($D3476)," -",'Offeror_Product Profile'!$B$13)</f>
        <v xml:space="preserve"> -</v>
      </c>
      <c r="D3476" s="340"/>
      <c r="E3476" s="341"/>
      <c r="F3476" s="336" t="str">
        <f>IF(ISBLANK($D3476)," -",'Offeror_Product Profile'!$B$10)</f>
        <v xml:space="preserve"> -</v>
      </c>
      <c r="G3476" s="336" t="str">
        <f>IF(ISBLANK($D3476)," -",'Offeror_Product Profile'!$B$11)</f>
        <v xml:space="preserve"> -</v>
      </c>
      <c r="H3476" s="309" t="str">
        <f>IF(ISBLANK($D3476),"",'Offeror_Product Profile'!$B$9)</f>
        <v/>
      </c>
      <c r="I3476" s="342"/>
      <c r="J3476" s="310" t="str">
        <f>IF(ISBLANK($D3476),"",'CDM_Requirements '!$B$149)</f>
        <v/>
      </c>
      <c r="K3476" s="338" t="str">
        <f>IF(ISBLANK($D3476),"",'CDM_Requirements '!$B$150)</f>
        <v/>
      </c>
      <c r="L3476" s="338" t="str">
        <f>IF(ISBLANK($D3476),"",'CDM_Requirements '!$B$151)</f>
        <v/>
      </c>
      <c r="M3476" s="338" t="str">
        <f>IF(ISBLANK($D3476),"",'CDM_Requirements '!$B$152)</f>
        <v/>
      </c>
      <c r="N3476" s="338" t="str">
        <f>IF(ISBLANK($D3476),"",'CDM_Requirements '!$B$153)</f>
        <v/>
      </c>
      <c r="O3476" s="340"/>
      <c r="P3476" s="340"/>
      <c r="Q3476" s="343"/>
    </row>
    <row r="3477" spans="1:17" s="323" customFormat="1" ht="20.100000000000001" customHeight="1" x14ac:dyDescent="0.25">
      <c r="A3477" s="311"/>
      <c r="B3477" s="308" t="str">
        <f>IF(ISBLANK($D3477)," -",'Offeror_Product Profile'!$B$12)</f>
        <v xml:space="preserve"> -</v>
      </c>
      <c r="C3477" s="308" t="str">
        <f>IF(ISBLANK($D3477)," -",'Offeror_Product Profile'!$B$13)</f>
        <v xml:space="preserve"> -</v>
      </c>
      <c r="D3477" s="340"/>
      <c r="E3477" s="341"/>
      <c r="F3477" s="336" t="str">
        <f>IF(ISBLANK($D3477)," -",'Offeror_Product Profile'!$B$10)</f>
        <v xml:space="preserve"> -</v>
      </c>
      <c r="G3477" s="336" t="str">
        <f>IF(ISBLANK($D3477)," -",'Offeror_Product Profile'!$B$11)</f>
        <v xml:space="preserve"> -</v>
      </c>
      <c r="H3477" s="309" t="str">
        <f>IF(ISBLANK($D3477),"",'Offeror_Product Profile'!$B$9)</f>
        <v/>
      </c>
      <c r="I3477" s="342"/>
      <c r="J3477" s="310" t="str">
        <f>IF(ISBLANK($D3477),"",'CDM_Requirements '!$B$149)</f>
        <v/>
      </c>
      <c r="K3477" s="338" t="str">
        <f>IF(ISBLANK($D3477),"",'CDM_Requirements '!$B$150)</f>
        <v/>
      </c>
      <c r="L3477" s="338" t="str">
        <f>IF(ISBLANK($D3477),"",'CDM_Requirements '!$B$151)</f>
        <v/>
      </c>
      <c r="M3477" s="338" t="str">
        <f>IF(ISBLANK($D3477),"",'CDM_Requirements '!$B$152)</f>
        <v/>
      </c>
      <c r="N3477" s="338" t="str">
        <f>IF(ISBLANK($D3477),"",'CDM_Requirements '!$B$153)</f>
        <v/>
      </c>
      <c r="O3477" s="340"/>
      <c r="P3477" s="340"/>
      <c r="Q3477" s="343"/>
    </row>
    <row r="3478" spans="1:17" s="323" customFormat="1" ht="20.100000000000001" customHeight="1" x14ac:dyDescent="0.25">
      <c r="A3478" s="311"/>
      <c r="B3478" s="308" t="str">
        <f>IF(ISBLANK($D3478)," -",'Offeror_Product Profile'!$B$12)</f>
        <v xml:space="preserve"> -</v>
      </c>
      <c r="C3478" s="308" t="str">
        <f>IF(ISBLANK($D3478)," -",'Offeror_Product Profile'!$B$13)</f>
        <v xml:space="preserve"> -</v>
      </c>
      <c r="D3478" s="340"/>
      <c r="E3478" s="341"/>
      <c r="F3478" s="336" t="str">
        <f>IF(ISBLANK($D3478)," -",'Offeror_Product Profile'!$B$10)</f>
        <v xml:space="preserve"> -</v>
      </c>
      <c r="G3478" s="336" t="str">
        <f>IF(ISBLANK($D3478)," -",'Offeror_Product Profile'!$B$11)</f>
        <v xml:space="preserve"> -</v>
      </c>
      <c r="H3478" s="309" t="str">
        <f>IF(ISBLANK($D3478),"",'Offeror_Product Profile'!$B$9)</f>
        <v/>
      </c>
      <c r="I3478" s="342"/>
      <c r="J3478" s="310" t="str">
        <f>IF(ISBLANK($D3478),"",'CDM_Requirements '!$B$149)</f>
        <v/>
      </c>
      <c r="K3478" s="338" t="str">
        <f>IF(ISBLANK($D3478),"",'CDM_Requirements '!$B$150)</f>
        <v/>
      </c>
      <c r="L3478" s="338" t="str">
        <f>IF(ISBLANK($D3478),"",'CDM_Requirements '!$B$151)</f>
        <v/>
      </c>
      <c r="M3478" s="338" t="str">
        <f>IF(ISBLANK($D3478),"",'CDM_Requirements '!$B$152)</f>
        <v/>
      </c>
      <c r="N3478" s="338" t="str">
        <f>IF(ISBLANK($D3478),"",'CDM_Requirements '!$B$153)</f>
        <v/>
      </c>
      <c r="O3478" s="340"/>
      <c r="P3478" s="340"/>
      <c r="Q3478" s="343"/>
    </row>
    <row r="3479" spans="1:17" s="323" customFormat="1" ht="20.100000000000001" customHeight="1" x14ac:dyDescent="0.25">
      <c r="A3479" s="311"/>
      <c r="B3479" s="308" t="str">
        <f>IF(ISBLANK($D3479)," -",'Offeror_Product Profile'!$B$12)</f>
        <v xml:space="preserve"> -</v>
      </c>
      <c r="C3479" s="308" t="str">
        <f>IF(ISBLANK($D3479)," -",'Offeror_Product Profile'!$B$13)</f>
        <v xml:space="preserve"> -</v>
      </c>
      <c r="D3479" s="340"/>
      <c r="E3479" s="341"/>
      <c r="F3479" s="336" t="str">
        <f>IF(ISBLANK($D3479)," -",'Offeror_Product Profile'!$B$10)</f>
        <v xml:space="preserve"> -</v>
      </c>
      <c r="G3479" s="336" t="str">
        <f>IF(ISBLANK($D3479)," -",'Offeror_Product Profile'!$B$11)</f>
        <v xml:space="preserve"> -</v>
      </c>
      <c r="H3479" s="309" t="str">
        <f>IF(ISBLANK($D3479),"",'Offeror_Product Profile'!$B$9)</f>
        <v/>
      </c>
      <c r="I3479" s="342"/>
      <c r="J3479" s="310" t="str">
        <f>IF(ISBLANK($D3479),"",'CDM_Requirements '!$B$149)</f>
        <v/>
      </c>
      <c r="K3479" s="338" t="str">
        <f>IF(ISBLANK($D3479),"",'CDM_Requirements '!$B$150)</f>
        <v/>
      </c>
      <c r="L3479" s="338" t="str">
        <f>IF(ISBLANK($D3479),"",'CDM_Requirements '!$B$151)</f>
        <v/>
      </c>
      <c r="M3479" s="338" t="str">
        <f>IF(ISBLANK($D3479),"",'CDM_Requirements '!$B$152)</f>
        <v/>
      </c>
      <c r="N3479" s="338" t="str">
        <f>IF(ISBLANK($D3479),"",'CDM_Requirements '!$B$153)</f>
        <v/>
      </c>
      <c r="O3479" s="340"/>
      <c r="P3479" s="340"/>
      <c r="Q3479" s="343"/>
    </row>
    <row r="3480" spans="1:17" s="323" customFormat="1" ht="20.100000000000001" customHeight="1" x14ac:dyDescent="0.25">
      <c r="A3480" s="311"/>
      <c r="B3480" s="308" t="str">
        <f>IF(ISBLANK($D3480)," -",'Offeror_Product Profile'!$B$12)</f>
        <v xml:space="preserve"> -</v>
      </c>
      <c r="C3480" s="308" t="str">
        <f>IF(ISBLANK($D3480)," -",'Offeror_Product Profile'!$B$13)</f>
        <v xml:space="preserve"> -</v>
      </c>
      <c r="D3480" s="340"/>
      <c r="E3480" s="341"/>
      <c r="F3480" s="336" t="str">
        <f>IF(ISBLANK($D3480)," -",'Offeror_Product Profile'!$B$10)</f>
        <v xml:space="preserve"> -</v>
      </c>
      <c r="G3480" s="336" t="str">
        <f>IF(ISBLANK($D3480)," -",'Offeror_Product Profile'!$B$11)</f>
        <v xml:space="preserve"> -</v>
      </c>
      <c r="H3480" s="309" t="str">
        <f>IF(ISBLANK($D3480),"",'Offeror_Product Profile'!$B$9)</f>
        <v/>
      </c>
      <c r="I3480" s="342"/>
      <c r="J3480" s="310" t="str">
        <f>IF(ISBLANK($D3480),"",'CDM_Requirements '!$B$149)</f>
        <v/>
      </c>
      <c r="K3480" s="338" t="str">
        <f>IF(ISBLANK($D3480),"",'CDM_Requirements '!$B$150)</f>
        <v/>
      </c>
      <c r="L3480" s="338" t="str">
        <f>IF(ISBLANK($D3480),"",'CDM_Requirements '!$B$151)</f>
        <v/>
      </c>
      <c r="M3480" s="338" t="str">
        <f>IF(ISBLANK($D3480),"",'CDM_Requirements '!$B$152)</f>
        <v/>
      </c>
      <c r="N3480" s="338" t="str">
        <f>IF(ISBLANK($D3480),"",'CDM_Requirements '!$B$153)</f>
        <v/>
      </c>
      <c r="O3480" s="340"/>
      <c r="P3480" s="340"/>
      <c r="Q3480" s="343"/>
    </row>
    <row r="3481" spans="1:17" s="323" customFormat="1" ht="20.100000000000001" customHeight="1" x14ac:dyDescent="0.25">
      <c r="A3481" s="311"/>
      <c r="B3481" s="308" t="str">
        <f>IF(ISBLANK($D3481)," -",'Offeror_Product Profile'!$B$12)</f>
        <v xml:space="preserve"> -</v>
      </c>
      <c r="C3481" s="308" t="str">
        <f>IF(ISBLANK($D3481)," -",'Offeror_Product Profile'!$B$13)</f>
        <v xml:space="preserve"> -</v>
      </c>
      <c r="D3481" s="340"/>
      <c r="E3481" s="341"/>
      <c r="F3481" s="336" t="str">
        <f>IF(ISBLANK($D3481)," -",'Offeror_Product Profile'!$B$10)</f>
        <v xml:space="preserve"> -</v>
      </c>
      <c r="G3481" s="336" t="str">
        <f>IF(ISBLANK($D3481)," -",'Offeror_Product Profile'!$B$11)</f>
        <v xml:space="preserve"> -</v>
      </c>
      <c r="H3481" s="309" t="str">
        <f>IF(ISBLANK($D3481),"",'Offeror_Product Profile'!$B$9)</f>
        <v/>
      </c>
      <c r="I3481" s="342"/>
      <c r="J3481" s="310" t="str">
        <f>IF(ISBLANK($D3481),"",'CDM_Requirements '!$B$149)</f>
        <v/>
      </c>
      <c r="K3481" s="338" t="str">
        <f>IF(ISBLANK($D3481),"",'CDM_Requirements '!$B$150)</f>
        <v/>
      </c>
      <c r="L3481" s="338" t="str">
        <f>IF(ISBLANK($D3481),"",'CDM_Requirements '!$B$151)</f>
        <v/>
      </c>
      <c r="M3481" s="338" t="str">
        <f>IF(ISBLANK($D3481),"",'CDM_Requirements '!$B$152)</f>
        <v/>
      </c>
      <c r="N3481" s="338" t="str">
        <f>IF(ISBLANK($D3481),"",'CDM_Requirements '!$B$153)</f>
        <v/>
      </c>
      <c r="O3481" s="340"/>
      <c r="P3481" s="340"/>
      <c r="Q3481" s="343"/>
    </row>
    <row r="3482" spans="1:17" s="323" customFormat="1" ht="20.100000000000001" customHeight="1" x14ac:dyDescent="0.25">
      <c r="A3482" s="311"/>
      <c r="B3482" s="308" t="str">
        <f>IF(ISBLANK($D3482)," -",'Offeror_Product Profile'!$B$12)</f>
        <v xml:space="preserve"> -</v>
      </c>
      <c r="C3482" s="308" t="str">
        <f>IF(ISBLANK($D3482)," -",'Offeror_Product Profile'!$B$13)</f>
        <v xml:space="preserve"> -</v>
      </c>
      <c r="D3482" s="340"/>
      <c r="E3482" s="341"/>
      <c r="F3482" s="336" t="str">
        <f>IF(ISBLANK($D3482)," -",'Offeror_Product Profile'!$B$10)</f>
        <v xml:space="preserve"> -</v>
      </c>
      <c r="G3482" s="336" t="str">
        <f>IF(ISBLANK($D3482)," -",'Offeror_Product Profile'!$B$11)</f>
        <v xml:space="preserve"> -</v>
      </c>
      <c r="H3482" s="309" t="str">
        <f>IF(ISBLANK($D3482),"",'Offeror_Product Profile'!$B$9)</f>
        <v/>
      </c>
      <c r="I3482" s="342"/>
      <c r="J3482" s="310" t="str">
        <f>IF(ISBLANK($D3482),"",'CDM_Requirements '!$B$149)</f>
        <v/>
      </c>
      <c r="K3482" s="338" t="str">
        <f>IF(ISBLANK($D3482),"",'CDM_Requirements '!$B$150)</f>
        <v/>
      </c>
      <c r="L3482" s="338" t="str">
        <f>IF(ISBLANK($D3482),"",'CDM_Requirements '!$B$151)</f>
        <v/>
      </c>
      <c r="M3482" s="338" t="str">
        <f>IF(ISBLANK($D3482),"",'CDM_Requirements '!$B$152)</f>
        <v/>
      </c>
      <c r="N3482" s="338" t="str">
        <f>IF(ISBLANK($D3482),"",'CDM_Requirements '!$B$153)</f>
        <v/>
      </c>
      <c r="O3482" s="340"/>
      <c r="P3482" s="340"/>
      <c r="Q3482" s="343"/>
    </row>
    <row r="3483" spans="1:17" s="323" customFormat="1" ht="20.100000000000001" customHeight="1" x14ac:dyDescent="0.25">
      <c r="A3483" s="311"/>
      <c r="B3483" s="308" t="str">
        <f>IF(ISBLANK($D3483)," -",'Offeror_Product Profile'!$B$12)</f>
        <v xml:space="preserve"> -</v>
      </c>
      <c r="C3483" s="308" t="str">
        <f>IF(ISBLANK($D3483)," -",'Offeror_Product Profile'!$B$13)</f>
        <v xml:space="preserve"> -</v>
      </c>
      <c r="D3483" s="340"/>
      <c r="E3483" s="341"/>
      <c r="F3483" s="336" t="str">
        <f>IF(ISBLANK($D3483)," -",'Offeror_Product Profile'!$B$10)</f>
        <v xml:space="preserve"> -</v>
      </c>
      <c r="G3483" s="336" t="str">
        <f>IF(ISBLANK($D3483)," -",'Offeror_Product Profile'!$B$11)</f>
        <v xml:space="preserve"> -</v>
      </c>
      <c r="H3483" s="309" t="str">
        <f>IF(ISBLANK($D3483),"",'Offeror_Product Profile'!$B$9)</f>
        <v/>
      </c>
      <c r="I3483" s="342"/>
      <c r="J3483" s="310" t="str">
        <f>IF(ISBLANK($D3483),"",'CDM_Requirements '!$B$149)</f>
        <v/>
      </c>
      <c r="K3483" s="338" t="str">
        <f>IF(ISBLANK($D3483),"",'CDM_Requirements '!$B$150)</f>
        <v/>
      </c>
      <c r="L3483" s="338" t="str">
        <f>IF(ISBLANK($D3483),"",'CDM_Requirements '!$B$151)</f>
        <v/>
      </c>
      <c r="M3483" s="338" t="str">
        <f>IF(ISBLANK($D3483),"",'CDM_Requirements '!$B$152)</f>
        <v/>
      </c>
      <c r="N3483" s="338" t="str">
        <f>IF(ISBLANK($D3483),"",'CDM_Requirements '!$B$153)</f>
        <v/>
      </c>
      <c r="O3483" s="340"/>
      <c r="P3483" s="340"/>
      <c r="Q3483" s="343"/>
    </row>
    <row r="3484" spans="1:17" s="323" customFormat="1" ht="20.100000000000001" customHeight="1" x14ac:dyDescent="0.25">
      <c r="A3484" s="311"/>
      <c r="B3484" s="308" t="str">
        <f>IF(ISBLANK($D3484)," -",'Offeror_Product Profile'!$B$12)</f>
        <v xml:space="preserve"> -</v>
      </c>
      <c r="C3484" s="308" t="str">
        <f>IF(ISBLANK($D3484)," -",'Offeror_Product Profile'!$B$13)</f>
        <v xml:space="preserve"> -</v>
      </c>
      <c r="D3484" s="340"/>
      <c r="E3484" s="341"/>
      <c r="F3484" s="336" t="str">
        <f>IF(ISBLANK($D3484)," -",'Offeror_Product Profile'!$B$10)</f>
        <v xml:space="preserve"> -</v>
      </c>
      <c r="G3484" s="336" t="str">
        <f>IF(ISBLANK($D3484)," -",'Offeror_Product Profile'!$B$11)</f>
        <v xml:space="preserve"> -</v>
      </c>
      <c r="H3484" s="309" t="str">
        <f>IF(ISBLANK($D3484),"",'Offeror_Product Profile'!$B$9)</f>
        <v/>
      </c>
      <c r="I3484" s="342"/>
      <c r="J3484" s="310" t="str">
        <f>IF(ISBLANK($D3484),"",'CDM_Requirements '!$B$149)</f>
        <v/>
      </c>
      <c r="K3484" s="338" t="str">
        <f>IF(ISBLANK($D3484),"",'CDM_Requirements '!$B$150)</f>
        <v/>
      </c>
      <c r="L3484" s="338" t="str">
        <f>IF(ISBLANK($D3484),"",'CDM_Requirements '!$B$151)</f>
        <v/>
      </c>
      <c r="M3484" s="338" t="str">
        <f>IF(ISBLANK($D3484),"",'CDM_Requirements '!$B$152)</f>
        <v/>
      </c>
      <c r="N3484" s="338" t="str">
        <f>IF(ISBLANK($D3484),"",'CDM_Requirements '!$B$153)</f>
        <v/>
      </c>
      <c r="O3484" s="340"/>
      <c r="P3484" s="340"/>
      <c r="Q3484" s="343"/>
    </row>
    <row r="3485" spans="1:17" s="323" customFormat="1" ht="20.100000000000001" customHeight="1" x14ac:dyDescent="0.25">
      <c r="A3485" s="311"/>
      <c r="B3485" s="308" t="str">
        <f>IF(ISBLANK($D3485)," -",'Offeror_Product Profile'!$B$12)</f>
        <v xml:space="preserve"> -</v>
      </c>
      <c r="C3485" s="308" t="str">
        <f>IF(ISBLANK($D3485)," -",'Offeror_Product Profile'!$B$13)</f>
        <v xml:space="preserve"> -</v>
      </c>
      <c r="D3485" s="340"/>
      <c r="E3485" s="341"/>
      <c r="F3485" s="336" t="str">
        <f>IF(ISBLANK($D3485)," -",'Offeror_Product Profile'!$B$10)</f>
        <v xml:space="preserve"> -</v>
      </c>
      <c r="G3485" s="336" t="str">
        <f>IF(ISBLANK($D3485)," -",'Offeror_Product Profile'!$B$11)</f>
        <v xml:space="preserve"> -</v>
      </c>
      <c r="H3485" s="309" t="str">
        <f>IF(ISBLANK($D3485),"",'Offeror_Product Profile'!$B$9)</f>
        <v/>
      </c>
      <c r="I3485" s="342"/>
      <c r="J3485" s="310" t="str">
        <f>IF(ISBLANK($D3485),"",'CDM_Requirements '!$B$149)</f>
        <v/>
      </c>
      <c r="K3485" s="338" t="str">
        <f>IF(ISBLANK($D3485),"",'CDM_Requirements '!$B$150)</f>
        <v/>
      </c>
      <c r="L3485" s="338" t="str">
        <f>IF(ISBLANK($D3485),"",'CDM_Requirements '!$B$151)</f>
        <v/>
      </c>
      <c r="M3485" s="338" t="str">
        <f>IF(ISBLANK($D3485),"",'CDM_Requirements '!$B$152)</f>
        <v/>
      </c>
      <c r="N3485" s="338" t="str">
        <f>IF(ISBLANK($D3485),"",'CDM_Requirements '!$B$153)</f>
        <v/>
      </c>
      <c r="O3485" s="340"/>
      <c r="P3485" s="340"/>
      <c r="Q3485" s="343"/>
    </row>
    <row r="3486" spans="1:17" s="323" customFormat="1" ht="20.100000000000001" customHeight="1" x14ac:dyDescent="0.25">
      <c r="A3486" s="311"/>
      <c r="B3486" s="308" t="str">
        <f>IF(ISBLANK($D3486)," -",'Offeror_Product Profile'!$B$12)</f>
        <v xml:space="preserve"> -</v>
      </c>
      <c r="C3486" s="308" t="str">
        <f>IF(ISBLANK($D3486)," -",'Offeror_Product Profile'!$B$13)</f>
        <v xml:space="preserve"> -</v>
      </c>
      <c r="D3486" s="340"/>
      <c r="E3486" s="341"/>
      <c r="F3486" s="336" t="str">
        <f>IF(ISBLANK($D3486)," -",'Offeror_Product Profile'!$B$10)</f>
        <v xml:space="preserve"> -</v>
      </c>
      <c r="G3486" s="336" t="str">
        <f>IF(ISBLANK($D3486)," -",'Offeror_Product Profile'!$B$11)</f>
        <v xml:space="preserve"> -</v>
      </c>
      <c r="H3486" s="309" t="str">
        <f>IF(ISBLANK($D3486),"",'Offeror_Product Profile'!$B$9)</f>
        <v/>
      </c>
      <c r="I3486" s="342"/>
      <c r="J3486" s="310" t="str">
        <f>IF(ISBLANK($D3486),"",'CDM_Requirements '!$B$149)</f>
        <v/>
      </c>
      <c r="K3486" s="338" t="str">
        <f>IF(ISBLANK($D3486),"",'CDM_Requirements '!$B$150)</f>
        <v/>
      </c>
      <c r="L3486" s="338" t="str">
        <f>IF(ISBLANK($D3486),"",'CDM_Requirements '!$B$151)</f>
        <v/>
      </c>
      <c r="M3486" s="338" t="str">
        <f>IF(ISBLANK($D3486),"",'CDM_Requirements '!$B$152)</f>
        <v/>
      </c>
      <c r="N3486" s="338" t="str">
        <f>IF(ISBLANK($D3486),"",'CDM_Requirements '!$B$153)</f>
        <v/>
      </c>
      <c r="O3486" s="340"/>
      <c r="P3486" s="340"/>
      <c r="Q3486" s="343"/>
    </row>
    <row r="3487" spans="1:17" s="323" customFormat="1" ht="20.100000000000001" customHeight="1" x14ac:dyDescent="0.25">
      <c r="A3487" s="311"/>
      <c r="B3487" s="308" t="str">
        <f>IF(ISBLANK($D3487)," -",'Offeror_Product Profile'!$B$12)</f>
        <v xml:space="preserve"> -</v>
      </c>
      <c r="C3487" s="308" t="str">
        <f>IF(ISBLANK($D3487)," -",'Offeror_Product Profile'!$B$13)</f>
        <v xml:space="preserve"> -</v>
      </c>
      <c r="D3487" s="340"/>
      <c r="E3487" s="341"/>
      <c r="F3487" s="336" t="str">
        <f>IF(ISBLANK($D3487)," -",'Offeror_Product Profile'!$B$10)</f>
        <v xml:space="preserve"> -</v>
      </c>
      <c r="G3487" s="336" t="str">
        <f>IF(ISBLANK($D3487)," -",'Offeror_Product Profile'!$B$11)</f>
        <v xml:space="preserve"> -</v>
      </c>
      <c r="H3487" s="309" t="str">
        <f>IF(ISBLANK($D3487),"",'Offeror_Product Profile'!$B$9)</f>
        <v/>
      </c>
      <c r="I3487" s="342"/>
      <c r="J3487" s="310" t="str">
        <f>IF(ISBLANK($D3487),"",'CDM_Requirements '!$B$149)</f>
        <v/>
      </c>
      <c r="K3487" s="338" t="str">
        <f>IF(ISBLANK($D3487),"",'CDM_Requirements '!$B$150)</f>
        <v/>
      </c>
      <c r="L3487" s="338" t="str">
        <f>IF(ISBLANK($D3487),"",'CDM_Requirements '!$B$151)</f>
        <v/>
      </c>
      <c r="M3487" s="338" t="str">
        <f>IF(ISBLANK($D3487),"",'CDM_Requirements '!$B$152)</f>
        <v/>
      </c>
      <c r="N3487" s="338" t="str">
        <f>IF(ISBLANK($D3487),"",'CDM_Requirements '!$B$153)</f>
        <v/>
      </c>
      <c r="O3487" s="340"/>
      <c r="P3487" s="340"/>
      <c r="Q3487" s="343"/>
    </row>
    <row r="3488" spans="1:17" s="323" customFormat="1" ht="20.100000000000001" customHeight="1" x14ac:dyDescent="0.25">
      <c r="A3488" s="311"/>
      <c r="B3488" s="308" t="str">
        <f>IF(ISBLANK($D3488)," -",'Offeror_Product Profile'!$B$12)</f>
        <v xml:space="preserve"> -</v>
      </c>
      <c r="C3488" s="308" t="str">
        <f>IF(ISBLANK($D3488)," -",'Offeror_Product Profile'!$B$13)</f>
        <v xml:space="preserve"> -</v>
      </c>
      <c r="D3488" s="340"/>
      <c r="E3488" s="341"/>
      <c r="F3488" s="336" t="str">
        <f>IF(ISBLANK($D3488)," -",'Offeror_Product Profile'!$B$10)</f>
        <v xml:space="preserve"> -</v>
      </c>
      <c r="G3488" s="336" t="str">
        <f>IF(ISBLANK($D3488)," -",'Offeror_Product Profile'!$B$11)</f>
        <v xml:space="preserve"> -</v>
      </c>
      <c r="H3488" s="309" t="str">
        <f>IF(ISBLANK($D3488),"",'Offeror_Product Profile'!$B$9)</f>
        <v/>
      </c>
      <c r="I3488" s="342"/>
      <c r="J3488" s="310" t="str">
        <f>IF(ISBLANK($D3488),"",'CDM_Requirements '!$B$149)</f>
        <v/>
      </c>
      <c r="K3488" s="338" t="str">
        <f>IF(ISBLANK($D3488),"",'CDM_Requirements '!$B$150)</f>
        <v/>
      </c>
      <c r="L3488" s="338" t="str">
        <f>IF(ISBLANK($D3488),"",'CDM_Requirements '!$B$151)</f>
        <v/>
      </c>
      <c r="M3488" s="338" t="str">
        <f>IF(ISBLANK($D3488),"",'CDM_Requirements '!$B$152)</f>
        <v/>
      </c>
      <c r="N3488" s="338" t="str">
        <f>IF(ISBLANK($D3488),"",'CDM_Requirements '!$B$153)</f>
        <v/>
      </c>
      <c r="O3488" s="340"/>
      <c r="P3488" s="340"/>
      <c r="Q3488" s="343"/>
    </row>
    <row r="3489" spans="1:17" s="323" customFormat="1" ht="20.100000000000001" customHeight="1" x14ac:dyDescent="0.25">
      <c r="A3489" s="311"/>
      <c r="B3489" s="308" t="str">
        <f>IF(ISBLANK($D3489)," -",'Offeror_Product Profile'!$B$12)</f>
        <v xml:space="preserve"> -</v>
      </c>
      <c r="C3489" s="308" t="str">
        <f>IF(ISBLANK($D3489)," -",'Offeror_Product Profile'!$B$13)</f>
        <v xml:space="preserve"> -</v>
      </c>
      <c r="D3489" s="340"/>
      <c r="E3489" s="341"/>
      <c r="F3489" s="336" t="str">
        <f>IF(ISBLANK($D3489)," -",'Offeror_Product Profile'!$B$10)</f>
        <v xml:space="preserve"> -</v>
      </c>
      <c r="G3489" s="336" t="str">
        <f>IF(ISBLANK($D3489)," -",'Offeror_Product Profile'!$B$11)</f>
        <v xml:space="preserve"> -</v>
      </c>
      <c r="H3489" s="309" t="str">
        <f>IF(ISBLANK($D3489),"",'Offeror_Product Profile'!$B$9)</f>
        <v/>
      </c>
      <c r="I3489" s="342"/>
      <c r="J3489" s="310" t="str">
        <f>IF(ISBLANK($D3489),"",'CDM_Requirements '!$B$149)</f>
        <v/>
      </c>
      <c r="K3489" s="338" t="str">
        <f>IF(ISBLANK($D3489),"",'CDM_Requirements '!$B$150)</f>
        <v/>
      </c>
      <c r="L3489" s="338" t="str">
        <f>IF(ISBLANK($D3489),"",'CDM_Requirements '!$B$151)</f>
        <v/>
      </c>
      <c r="M3489" s="338" t="str">
        <f>IF(ISBLANK($D3489),"",'CDM_Requirements '!$B$152)</f>
        <v/>
      </c>
      <c r="N3489" s="338" t="str">
        <f>IF(ISBLANK($D3489),"",'CDM_Requirements '!$B$153)</f>
        <v/>
      </c>
      <c r="O3489" s="340"/>
      <c r="P3489" s="340"/>
      <c r="Q3489" s="343"/>
    </row>
    <row r="3490" spans="1:17" s="323" customFormat="1" ht="20.100000000000001" customHeight="1" x14ac:dyDescent="0.25">
      <c r="A3490" s="311"/>
      <c r="B3490" s="308" t="str">
        <f>IF(ISBLANK($D3490)," -",'Offeror_Product Profile'!$B$12)</f>
        <v xml:space="preserve"> -</v>
      </c>
      <c r="C3490" s="308" t="str">
        <f>IF(ISBLANK($D3490)," -",'Offeror_Product Profile'!$B$13)</f>
        <v xml:space="preserve"> -</v>
      </c>
      <c r="D3490" s="340"/>
      <c r="E3490" s="341"/>
      <c r="F3490" s="336" t="str">
        <f>IF(ISBLANK($D3490)," -",'Offeror_Product Profile'!$B$10)</f>
        <v xml:space="preserve"> -</v>
      </c>
      <c r="G3490" s="336" t="str">
        <f>IF(ISBLANK($D3490)," -",'Offeror_Product Profile'!$B$11)</f>
        <v xml:space="preserve"> -</v>
      </c>
      <c r="H3490" s="309" t="str">
        <f>IF(ISBLANK($D3490),"",'Offeror_Product Profile'!$B$9)</f>
        <v/>
      </c>
      <c r="I3490" s="342"/>
      <c r="J3490" s="310" t="str">
        <f>IF(ISBLANK($D3490),"",'CDM_Requirements '!$B$149)</f>
        <v/>
      </c>
      <c r="K3490" s="338" t="str">
        <f>IF(ISBLANK($D3490),"",'CDM_Requirements '!$B$150)</f>
        <v/>
      </c>
      <c r="L3490" s="338" t="str">
        <f>IF(ISBLANK($D3490),"",'CDM_Requirements '!$B$151)</f>
        <v/>
      </c>
      <c r="M3490" s="338" t="str">
        <f>IF(ISBLANK($D3490),"",'CDM_Requirements '!$B$152)</f>
        <v/>
      </c>
      <c r="N3490" s="338" t="str">
        <f>IF(ISBLANK($D3490),"",'CDM_Requirements '!$B$153)</f>
        <v/>
      </c>
      <c r="O3490" s="340"/>
      <c r="P3490" s="340"/>
      <c r="Q3490" s="343"/>
    </row>
    <row r="3491" spans="1:17" s="323" customFormat="1" ht="20.100000000000001" customHeight="1" x14ac:dyDescent="0.25">
      <c r="A3491" s="311"/>
      <c r="B3491" s="308" t="str">
        <f>IF(ISBLANK($D3491)," -",'Offeror_Product Profile'!$B$12)</f>
        <v xml:space="preserve"> -</v>
      </c>
      <c r="C3491" s="308" t="str">
        <f>IF(ISBLANK($D3491)," -",'Offeror_Product Profile'!$B$13)</f>
        <v xml:space="preserve"> -</v>
      </c>
      <c r="D3491" s="340"/>
      <c r="E3491" s="341"/>
      <c r="F3491" s="336" t="str">
        <f>IF(ISBLANK($D3491)," -",'Offeror_Product Profile'!$B$10)</f>
        <v xml:space="preserve"> -</v>
      </c>
      <c r="G3491" s="336" t="str">
        <f>IF(ISBLANK($D3491)," -",'Offeror_Product Profile'!$B$11)</f>
        <v xml:space="preserve"> -</v>
      </c>
      <c r="H3491" s="309" t="str">
        <f>IF(ISBLANK($D3491),"",'Offeror_Product Profile'!$B$9)</f>
        <v/>
      </c>
      <c r="I3491" s="342"/>
      <c r="J3491" s="310" t="str">
        <f>IF(ISBLANK($D3491),"",'CDM_Requirements '!$B$149)</f>
        <v/>
      </c>
      <c r="K3491" s="338" t="str">
        <f>IF(ISBLANK($D3491),"",'CDM_Requirements '!$B$150)</f>
        <v/>
      </c>
      <c r="L3491" s="338" t="str">
        <f>IF(ISBLANK($D3491),"",'CDM_Requirements '!$B$151)</f>
        <v/>
      </c>
      <c r="M3491" s="338" t="str">
        <f>IF(ISBLANK($D3491),"",'CDM_Requirements '!$B$152)</f>
        <v/>
      </c>
      <c r="N3491" s="338" t="str">
        <f>IF(ISBLANK($D3491),"",'CDM_Requirements '!$B$153)</f>
        <v/>
      </c>
      <c r="O3491" s="340"/>
      <c r="P3491" s="340"/>
      <c r="Q3491" s="343"/>
    </row>
    <row r="3492" spans="1:17" s="323" customFormat="1" ht="20.100000000000001" customHeight="1" x14ac:dyDescent="0.25">
      <c r="A3492" s="311"/>
      <c r="B3492" s="308" t="str">
        <f>IF(ISBLANK($D3492)," -",'Offeror_Product Profile'!$B$12)</f>
        <v xml:space="preserve"> -</v>
      </c>
      <c r="C3492" s="308" t="str">
        <f>IF(ISBLANK($D3492)," -",'Offeror_Product Profile'!$B$13)</f>
        <v xml:space="preserve"> -</v>
      </c>
      <c r="D3492" s="340"/>
      <c r="E3492" s="341"/>
      <c r="F3492" s="336" t="str">
        <f>IF(ISBLANK($D3492)," -",'Offeror_Product Profile'!$B$10)</f>
        <v xml:space="preserve"> -</v>
      </c>
      <c r="G3492" s="336" t="str">
        <f>IF(ISBLANK($D3492)," -",'Offeror_Product Profile'!$B$11)</f>
        <v xml:space="preserve"> -</v>
      </c>
      <c r="H3492" s="309" t="str">
        <f>IF(ISBLANK($D3492),"",'Offeror_Product Profile'!$B$9)</f>
        <v/>
      </c>
      <c r="I3492" s="342"/>
      <c r="J3492" s="310" t="str">
        <f>IF(ISBLANK($D3492),"",'CDM_Requirements '!$B$149)</f>
        <v/>
      </c>
      <c r="K3492" s="338" t="str">
        <f>IF(ISBLANK($D3492),"",'CDM_Requirements '!$B$150)</f>
        <v/>
      </c>
      <c r="L3492" s="338" t="str">
        <f>IF(ISBLANK($D3492),"",'CDM_Requirements '!$B$151)</f>
        <v/>
      </c>
      <c r="M3492" s="338" t="str">
        <f>IF(ISBLANK($D3492),"",'CDM_Requirements '!$B$152)</f>
        <v/>
      </c>
      <c r="N3492" s="338" t="str">
        <f>IF(ISBLANK($D3492),"",'CDM_Requirements '!$B$153)</f>
        <v/>
      </c>
      <c r="O3492" s="340"/>
      <c r="P3492" s="340"/>
      <c r="Q3492" s="343"/>
    </row>
    <row r="3493" spans="1:17" s="323" customFormat="1" ht="20.100000000000001" customHeight="1" x14ac:dyDescent="0.25">
      <c r="A3493" s="311"/>
      <c r="B3493" s="308" t="str">
        <f>IF(ISBLANK($D3493)," -",'Offeror_Product Profile'!$B$12)</f>
        <v xml:space="preserve"> -</v>
      </c>
      <c r="C3493" s="308" t="str">
        <f>IF(ISBLANK($D3493)," -",'Offeror_Product Profile'!$B$13)</f>
        <v xml:space="preserve"> -</v>
      </c>
      <c r="D3493" s="340"/>
      <c r="E3493" s="341"/>
      <c r="F3493" s="336" t="str">
        <f>IF(ISBLANK($D3493)," -",'Offeror_Product Profile'!$B$10)</f>
        <v xml:space="preserve"> -</v>
      </c>
      <c r="G3493" s="336" t="str">
        <f>IF(ISBLANK($D3493)," -",'Offeror_Product Profile'!$B$11)</f>
        <v xml:space="preserve"> -</v>
      </c>
      <c r="H3493" s="309" t="str">
        <f>IF(ISBLANK($D3493),"",'Offeror_Product Profile'!$B$9)</f>
        <v/>
      </c>
      <c r="I3493" s="342"/>
      <c r="J3493" s="310" t="str">
        <f>IF(ISBLANK($D3493),"",'CDM_Requirements '!$B$149)</f>
        <v/>
      </c>
      <c r="K3493" s="338" t="str">
        <f>IF(ISBLANK($D3493),"",'CDM_Requirements '!$B$150)</f>
        <v/>
      </c>
      <c r="L3493" s="338" t="str">
        <f>IF(ISBLANK($D3493),"",'CDM_Requirements '!$B$151)</f>
        <v/>
      </c>
      <c r="M3493" s="338" t="str">
        <f>IF(ISBLANK($D3493),"",'CDM_Requirements '!$B$152)</f>
        <v/>
      </c>
      <c r="N3493" s="338" t="str">
        <f>IF(ISBLANK($D3493),"",'CDM_Requirements '!$B$153)</f>
        <v/>
      </c>
      <c r="O3493" s="340"/>
      <c r="P3493" s="340"/>
      <c r="Q3493" s="343"/>
    </row>
    <row r="3494" spans="1:17" s="323" customFormat="1" ht="20.100000000000001" customHeight="1" x14ac:dyDescent="0.25">
      <c r="A3494" s="311"/>
      <c r="B3494" s="308" t="str">
        <f>IF(ISBLANK($D3494)," -",'Offeror_Product Profile'!$B$12)</f>
        <v xml:space="preserve"> -</v>
      </c>
      <c r="C3494" s="308" t="str">
        <f>IF(ISBLANK($D3494)," -",'Offeror_Product Profile'!$B$13)</f>
        <v xml:space="preserve"> -</v>
      </c>
      <c r="D3494" s="340"/>
      <c r="E3494" s="341"/>
      <c r="F3494" s="336" t="str">
        <f>IF(ISBLANK($D3494)," -",'Offeror_Product Profile'!$B$10)</f>
        <v xml:space="preserve"> -</v>
      </c>
      <c r="G3494" s="336" t="str">
        <f>IF(ISBLANK($D3494)," -",'Offeror_Product Profile'!$B$11)</f>
        <v xml:space="preserve"> -</v>
      </c>
      <c r="H3494" s="309" t="str">
        <f>IF(ISBLANK($D3494),"",'Offeror_Product Profile'!$B$9)</f>
        <v/>
      </c>
      <c r="I3494" s="342"/>
      <c r="J3494" s="310" t="str">
        <f>IF(ISBLANK($D3494),"",'CDM_Requirements '!$B$149)</f>
        <v/>
      </c>
      <c r="K3494" s="338" t="str">
        <f>IF(ISBLANK($D3494),"",'CDM_Requirements '!$B$150)</f>
        <v/>
      </c>
      <c r="L3494" s="338" t="str">
        <f>IF(ISBLANK($D3494),"",'CDM_Requirements '!$B$151)</f>
        <v/>
      </c>
      <c r="M3494" s="338" t="str">
        <f>IF(ISBLANK($D3494),"",'CDM_Requirements '!$B$152)</f>
        <v/>
      </c>
      <c r="N3494" s="338" t="str">
        <f>IF(ISBLANK($D3494),"",'CDM_Requirements '!$B$153)</f>
        <v/>
      </c>
      <c r="O3494" s="340"/>
      <c r="P3494" s="340"/>
      <c r="Q3494" s="343"/>
    </row>
    <row r="3495" spans="1:17" s="323" customFormat="1" ht="20.100000000000001" customHeight="1" x14ac:dyDescent="0.25">
      <c r="A3495" s="311"/>
      <c r="B3495" s="308" t="str">
        <f>IF(ISBLANK($D3495)," -",'Offeror_Product Profile'!$B$12)</f>
        <v xml:space="preserve"> -</v>
      </c>
      <c r="C3495" s="308" t="str">
        <f>IF(ISBLANK($D3495)," -",'Offeror_Product Profile'!$B$13)</f>
        <v xml:space="preserve"> -</v>
      </c>
      <c r="D3495" s="340"/>
      <c r="E3495" s="341"/>
      <c r="F3495" s="336" t="str">
        <f>IF(ISBLANK($D3495)," -",'Offeror_Product Profile'!$B$10)</f>
        <v xml:space="preserve"> -</v>
      </c>
      <c r="G3495" s="336" t="str">
        <f>IF(ISBLANK($D3495)," -",'Offeror_Product Profile'!$B$11)</f>
        <v xml:space="preserve"> -</v>
      </c>
      <c r="H3495" s="309" t="str">
        <f>IF(ISBLANK($D3495),"",'Offeror_Product Profile'!$B$9)</f>
        <v/>
      </c>
      <c r="I3495" s="342"/>
      <c r="J3495" s="310" t="str">
        <f>IF(ISBLANK($D3495),"",'CDM_Requirements '!$B$149)</f>
        <v/>
      </c>
      <c r="K3495" s="338" t="str">
        <f>IF(ISBLANK($D3495),"",'CDM_Requirements '!$B$150)</f>
        <v/>
      </c>
      <c r="L3495" s="338" t="str">
        <f>IF(ISBLANK($D3495),"",'CDM_Requirements '!$B$151)</f>
        <v/>
      </c>
      <c r="M3495" s="338" t="str">
        <f>IF(ISBLANK($D3495),"",'CDM_Requirements '!$B$152)</f>
        <v/>
      </c>
      <c r="N3495" s="338" t="str">
        <f>IF(ISBLANK($D3495),"",'CDM_Requirements '!$B$153)</f>
        <v/>
      </c>
      <c r="O3495" s="340"/>
      <c r="P3495" s="340"/>
      <c r="Q3495" s="343"/>
    </row>
    <row r="3496" spans="1:17" s="323" customFormat="1" ht="20.100000000000001" customHeight="1" x14ac:dyDescent="0.25">
      <c r="A3496" s="311"/>
      <c r="B3496" s="308" t="str">
        <f>IF(ISBLANK($D3496)," -",'Offeror_Product Profile'!$B$12)</f>
        <v xml:space="preserve"> -</v>
      </c>
      <c r="C3496" s="308" t="str">
        <f>IF(ISBLANK($D3496)," -",'Offeror_Product Profile'!$B$13)</f>
        <v xml:space="preserve"> -</v>
      </c>
      <c r="D3496" s="340"/>
      <c r="E3496" s="341"/>
      <c r="F3496" s="336" t="str">
        <f>IF(ISBLANK($D3496)," -",'Offeror_Product Profile'!$B$10)</f>
        <v xml:space="preserve"> -</v>
      </c>
      <c r="G3496" s="336" t="str">
        <f>IF(ISBLANK($D3496)," -",'Offeror_Product Profile'!$B$11)</f>
        <v xml:space="preserve"> -</v>
      </c>
      <c r="H3496" s="309" t="str">
        <f>IF(ISBLANK($D3496),"",'Offeror_Product Profile'!$B$9)</f>
        <v/>
      </c>
      <c r="I3496" s="342"/>
      <c r="J3496" s="310" t="str">
        <f>IF(ISBLANK($D3496),"",'CDM_Requirements '!$B$149)</f>
        <v/>
      </c>
      <c r="K3496" s="338" t="str">
        <f>IF(ISBLANK($D3496),"",'CDM_Requirements '!$B$150)</f>
        <v/>
      </c>
      <c r="L3496" s="338" t="str">
        <f>IF(ISBLANK($D3496),"",'CDM_Requirements '!$B$151)</f>
        <v/>
      </c>
      <c r="M3496" s="338" t="str">
        <f>IF(ISBLANK($D3496),"",'CDM_Requirements '!$B$152)</f>
        <v/>
      </c>
      <c r="N3496" s="338" t="str">
        <f>IF(ISBLANK($D3496),"",'CDM_Requirements '!$B$153)</f>
        <v/>
      </c>
      <c r="O3496" s="340"/>
      <c r="P3496" s="340"/>
      <c r="Q3496" s="343"/>
    </row>
    <row r="3497" spans="1:17" s="323" customFormat="1" ht="20.100000000000001" customHeight="1" x14ac:dyDescent="0.25">
      <c r="A3497" s="311"/>
      <c r="B3497" s="308" t="str">
        <f>IF(ISBLANK($D3497)," -",'Offeror_Product Profile'!$B$12)</f>
        <v xml:space="preserve"> -</v>
      </c>
      <c r="C3497" s="308" t="str">
        <f>IF(ISBLANK($D3497)," -",'Offeror_Product Profile'!$B$13)</f>
        <v xml:space="preserve"> -</v>
      </c>
      <c r="D3497" s="340"/>
      <c r="E3497" s="341"/>
      <c r="F3497" s="336" t="str">
        <f>IF(ISBLANK($D3497)," -",'Offeror_Product Profile'!$B$10)</f>
        <v xml:space="preserve"> -</v>
      </c>
      <c r="G3497" s="336" t="str">
        <f>IF(ISBLANK($D3497)," -",'Offeror_Product Profile'!$B$11)</f>
        <v xml:space="preserve"> -</v>
      </c>
      <c r="H3497" s="309" t="str">
        <f>IF(ISBLANK($D3497),"",'Offeror_Product Profile'!$B$9)</f>
        <v/>
      </c>
      <c r="I3497" s="342"/>
      <c r="J3497" s="310" t="str">
        <f>IF(ISBLANK($D3497),"",'CDM_Requirements '!$B$149)</f>
        <v/>
      </c>
      <c r="K3497" s="338" t="str">
        <f>IF(ISBLANK($D3497),"",'CDM_Requirements '!$B$150)</f>
        <v/>
      </c>
      <c r="L3497" s="338" t="str">
        <f>IF(ISBLANK($D3497),"",'CDM_Requirements '!$B$151)</f>
        <v/>
      </c>
      <c r="M3497" s="338" t="str">
        <f>IF(ISBLANK($D3497),"",'CDM_Requirements '!$B$152)</f>
        <v/>
      </c>
      <c r="N3497" s="338" t="str">
        <f>IF(ISBLANK($D3497),"",'CDM_Requirements '!$B$153)</f>
        <v/>
      </c>
      <c r="O3497" s="340"/>
      <c r="P3497" s="340"/>
      <c r="Q3497" s="343"/>
    </row>
    <row r="3498" spans="1:17" s="323" customFormat="1" ht="20.100000000000001" customHeight="1" x14ac:dyDescent="0.25">
      <c r="A3498" s="311"/>
      <c r="B3498" s="308" t="str">
        <f>IF(ISBLANK($D3498)," -",'Offeror_Product Profile'!$B$12)</f>
        <v xml:space="preserve"> -</v>
      </c>
      <c r="C3498" s="308" t="str">
        <f>IF(ISBLANK($D3498)," -",'Offeror_Product Profile'!$B$13)</f>
        <v xml:space="preserve"> -</v>
      </c>
      <c r="D3498" s="340"/>
      <c r="E3498" s="341"/>
      <c r="F3498" s="336" t="str">
        <f>IF(ISBLANK($D3498)," -",'Offeror_Product Profile'!$B$10)</f>
        <v xml:space="preserve"> -</v>
      </c>
      <c r="G3498" s="336" t="str">
        <f>IF(ISBLANK($D3498)," -",'Offeror_Product Profile'!$B$11)</f>
        <v xml:space="preserve"> -</v>
      </c>
      <c r="H3498" s="309" t="str">
        <f>IF(ISBLANK($D3498),"",'Offeror_Product Profile'!$B$9)</f>
        <v/>
      </c>
      <c r="I3498" s="342"/>
      <c r="J3498" s="310" t="str">
        <f>IF(ISBLANK($D3498),"",'CDM_Requirements '!$B$149)</f>
        <v/>
      </c>
      <c r="K3498" s="338" t="str">
        <f>IF(ISBLANK($D3498),"",'CDM_Requirements '!$B$150)</f>
        <v/>
      </c>
      <c r="L3498" s="338" t="str">
        <f>IF(ISBLANK($D3498),"",'CDM_Requirements '!$B$151)</f>
        <v/>
      </c>
      <c r="M3498" s="338" t="str">
        <f>IF(ISBLANK($D3498),"",'CDM_Requirements '!$B$152)</f>
        <v/>
      </c>
      <c r="N3498" s="338" t="str">
        <f>IF(ISBLANK($D3498),"",'CDM_Requirements '!$B$153)</f>
        <v/>
      </c>
      <c r="O3498" s="340"/>
      <c r="P3498" s="340"/>
      <c r="Q3498" s="343"/>
    </row>
    <row r="3499" spans="1:17" s="323" customFormat="1" ht="20.100000000000001" customHeight="1" x14ac:dyDescent="0.25">
      <c r="A3499" s="311"/>
      <c r="B3499" s="308" t="str">
        <f>IF(ISBLANK($D3499)," -",'Offeror_Product Profile'!$B$12)</f>
        <v xml:space="preserve"> -</v>
      </c>
      <c r="C3499" s="308" t="str">
        <f>IF(ISBLANK($D3499)," -",'Offeror_Product Profile'!$B$13)</f>
        <v xml:space="preserve"> -</v>
      </c>
      <c r="D3499" s="340"/>
      <c r="E3499" s="341"/>
      <c r="F3499" s="336" t="str">
        <f>IF(ISBLANK($D3499)," -",'Offeror_Product Profile'!$B$10)</f>
        <v xml:space="preserve"> -</v>
      </c>
      <c r="G3499" s="336" t="str">
        <f>IF(ISBLANK($D3499)," -",'Offeror_Product Profile'!$B$11)</f>
        <v xml:space="preserve"> -</v>
      </c>
      <c r="H3499" s="309" t="str">
        <f>IF(ISBLANK($D3499),"",'Offeror_Product Profile'!$B$9)</f>
        <v/>
      </c>
      <c r="I3499" s="342"/>
      <c r="J3499" s="310" t="str">
        <f>IF(ISBLANK($D3499),"",'CDM_Requirements '!$B$149)</f>
        <v/>
      </c>
      <c r="K3499" s="338" t="str">
        <f>IF(ISBLANK($D3499),"",'CDM_Requirements '!$B$150)</f>
        <v/>
      </c>
      <c r="L3499" s="338" t="str">
        <f>IF(ISBLANK($D3499),"",'CDM_Requirements '!$B$151)</f>
        <v/>
      </c>
      <c r="M3499" s="338" t="str">
        <f>IF(ISBLANK($D3499),"",'CDM_Requirements '!$B$152)</f>
        <v/>
      </c>
      <c r="N3499" s="338" t="str">
        <f>IF(ISBLANK($D3499),"",'CDM_Requirements '!$B$153)</f>
        <v/>
      </c>
      <c r="O3499" s="340"/>
      <c r="P3499" s="340"/>
      <c r="Q3499" s="343"/>
    </row>
    <row r="3500" spans="1:17" s="323" customFormat="1" ht="20.100000000000001" customHeight="1" x14ac:dyDescent="0.25">
      <c r="A3500" s="311"/>
      <c r="B3500" s="308" t="str">
        <f>IF(ISBLANK($D3500)," -",'Offeror_Product Profile'!$B$12)</f>
        <v xml:space="preserve"> -</v>
      </c>
      <c r="C3500" s="308" t="str">
        <f>IF(ISBLANK($D3500)," -",'Offeror_Product Profile'!$B$13)</f>
        <v xml:space="preserve"> -</v>
      </c>
      <c r="D3500" s="340"/>
      <c r="E3500" s="341"/>
      <c r="F3500" s="336" t="str">
        <f>IF(ISBLANK($D3500)," -",'Offeror_Product Profile'!$B$10)</f>
        <v xml:space="preserve"> -</v>
      </c>
      <c r="G3500" s="336" t="str">
        <f>IF(ISBLANK($D3500)," -",'Offeror_Product Profile'!$B$11)</f>
        <v xml:space="preserve"> -</v>
      </c>
      <c r="H3500" s="309" t="str">
        <f>IF(ISBLANK($D3500),"",'Offeror_Product Profile'!$B$9)</f>
        <v/>
      </c>
      <c r="I3500" s="342"/>
      <c r="J3500" s="310" t="str">
        <f>IF(ISBLANK($D3500),"",'CDM_Requirements '!$B$149)</f>
        <v/>
      </c>
      <c r="K3500" s="338" t="str">
        <f>IF(ISBLANK($D3500),"",'CDM_Requirements '!$B$150)</f>
        <v/>
      </c>
      <c r="L3500" s="338" t="str">
        <f>IF(ISBLANK($D3500),"",'CDM_Requirements '!$B$151)</f>
        <v/>
      </c>
      <c r="M3500" s="338" t="str">
        <f>IF(ISBLANK($D3500),"",'CDM_Requirements '!$B$152)</f>
        <v/>
      </c>
      <c r="N3500" s="338" t="str">
        <f>IF(ISBLANK($D3500),"",'CDM_Requirements '!$B$153)</f>
        <v/>
      </c>
      <c r="O3500" s="340"/>
      <c r="P3500" s="340"/>
      <c r="Q3500" s="343"/>
    </row>
    <row r="3501" spans="1:17" s="323" customFormat="1" ht="20.100000000000001" customHeight="1" x14ac:dyDescent="0.25">
      <c r="A3501" s="311"/>
      <c r="B3501" s="308" t="str">
        <f>IF(ISBLANK($D3501)," -",'Offeror_Product Profile'!$B$12)</f>
        <v xml:space="preserve"> -</v>
      </c>
      <c r="C3501" s="308" t="str">
        <f>IF(ISBLANK($D3501)," -",'Offeror_Product Profile'!$B$13)</f>
        <v xml:space="preserve"> -</v>
      </c>
      <c r="D3501" s="340"/>
      <c r="E3501" s="341"/>
      <c r="F3501" s="336" t="str">
        <f>IF(ISBLANK($D3501)," -",'Offeror_Product Profile'!$B$10)</f>
        <v xml:space="preserve"> -</v>
      </c>
      <c r="G3501" s="336" t="str">
        <f>IF(ISBLANK($D3501)," -",'Offeror_Product Profile'!$B$11)</f>
        <v xml:space="preserve"> -</v>
      </c>
      <c r="H3501" s="309" t="str">
        <f>IF(ISBLANK($D3501),"",'Offeror_Product Profile'!$B$9)</f>
        <v/>
      </c>
      <c r="I3501" s="342"/>
      <c r="J3501" s="310" t="str">
        <f>IF(ISBLANK($D3501),"",'CDM_Requirements '!$B$149)</f>
        <v/>
      </c>
      <c r="K3501" s="338" t="str">
        <f>IF(ISBLANK($D3501),"",'CDM_Requirements '!$B$150)</f>
        <v/>
      </c>
      <c r="L3501" s="338" t="str">
        <f>IF(ISBLANK($D3501),"",'CDM_Requirements '!$B$151)</f>
        <v/>
      </c>
      <c r="M3501" s="338" t="str">
        <f>IF(ISBLANK($D3501),"",'CDM_Requirements '!$B$152)</f>
        <v/>
      </c>
      <c r="N3501" s="338" t="str">
        <f>IF(ISBLANK($D3501),"",'CDM_Requirements '!$B$153)</f>
        <v/>
      </c>
      <c r="O3501" s="340"/>
      <c r="P3501" s="340"/>
      <c r="Q3501" s="343"/>
    </row>
    <row r="3502" spans="1:17" s="323" customFormat="1" ht="20.100000000000001" customHeight="1" x14ac:dyDescent="0.25">
      <c r="A3502" s="311"/>
      <c r="B3502" s="308" t="str">
        <f>IF(ISBLANK($D3502)," -",'Offeror_Product Profile'!$B$12)</f>
        <v xml:space="preserve"> -</v>
      </c>
      <c r="C3502" s="308" t="str">
        <f>IF(ISBLANK($D3502)," -",'Offeror_Product Profile'!$B$13)</f>
        <v xml:space="preserve"> -</v>
      </c>
      <c r="D3502" s="340"/>
      <c r="E3502" s="341"/>
      <c r="F3502" s="336" t="str">
        <f>IF(ISBLANK($D3502)," -",'Offeror_Product Profile'!$B$10)</f>
        <v xml:space="preserve"> -</v>
      </c>
      <c r="G3502" s="336" t="str">
        <f>IF(ISBLANK($D3502)," -",'Offeror_Product Profile'!$B$11)</f>
        <v xml:space="preserve"> -</v>
      </c>
      <c r="H3502" s="309" t="str">
        <f>IF(ISBLANK($D3502),"",'Offeror_Product Profile'!$B$9)</f>
        <v/>
      </c>
      <c r="I3502" s="342"/>
      <c r="J3502" s="310" t="str">
        <f>IF(ISBLANK($D3502),"",'CDM_Requirements '!$B$149)</f>
        <v/>
      </c>
      <c r="K3502" s="338" t="str">
        <f>IF(ISBLANK($D3502),"",'CDM_Requirements '!$B$150)</f>
        <v/>
      </c>
      <c r="L3502" s="338" t="str">
        <f>IF(ISBLANK($D3502),"",'CDM_Requirements '!$B$151)</f>
        <v/>
      </c>
      <c r="M3502" s="338" t="str">
        <f>IF(ISBLANK($D3502),"",'CDM_Requirements '!$B$152)</f>
        <v/>
      </c>
      <c r="N3502" s="338" t="str">
        <f>IF(ISBLANK($D3502),"",'CDM_Requirements '!$B$153)</f>
        <v/>
      </c>
      <c r="O3502" s="340"/>
      <c r="P3502" s="340"/>
      <c r="Q3502" s="343"/>
    </row>
    <row r="3503" spans="1:17" s="323" customFormat="1" ht="20.100000000000001" customHeight="1" x14ac:dyDescent="0.25">
      <c r="A3503" s="311"/>
      <c r="B3503" s="308" t="str">
        <f>IF(ISBLANK($D3503)," -",'Offeror_Product Profile'!$B$12)</f>
        <v xml:space="preserve"> -</v>
      </c>
      <c r="C3503" s="308" t="str">
        <f>IF(ISBLANK($D3503)," -",'Offeror_Product Profile'!$B$13)</f>
        <v xml:space="preserve"> -</v>
      </c>
      <c r="D3503" s="340"/>
      <c r="E3503" s="341"/>
      <c r="F3503" s="336" t="str">
        <f>IF(ISBLANK($D3503)," -",'Offeror_Product Profile'!$B$10)</f>
        <v xml:space="preserve"> -</v>
      </c>
      <c r="G3503" s="336" t="str">
        <f>IF(ISBLANK($D3503)," -",'Offeror_Product Profile'!$B$11)</f>
        <v xml:space="preserve"> -</v>
      </c>
      <c r="H3503" s="309" t="str">
        <f>IF(ISBLANK($D3503),"",'Offeror_Product Profile'!$B$9)</f>
        <v/>
      </c>
      <c r="I3503" s="342"/>
      <c r="J3503" s="310" t="str">
        <f>IF(ISBLANK($D3503),"",'CDM_Requirements '!$B$149)</f>
        <v/>
      </c>
      <c r="K3503" s="338" t="str">
        <f>IF(ISBLANK($D3503),"",'CDM_Requirements '!$B$150)</f>
        <v/>
      </c>
      <c r="L3503" s="338" t="str">
        <f>IF(ISBLANK($D3503),"",'CDM_Requirements '!$B$151)</f>
        <v/>
      </c>
      <c r="M3503" s="338" t="str">
        <f>IF(ISBLANK($D3503),"",'CDM_Requirements '!$B$152)</f>
        <v/>
      </c>
      <c r="N3503" s="338" t="str">
        <f>IF(ISBLANK($D3503),"",'CDM_Requirements '!$B$153)</f>
        <v/>
      </c>
      <c r="O3503" s="340"/>
      <c r="P3503" s="340"/>
      <c r="Q3503" s="343"/>
    </row>
    <row r="3504" spans="1:17" s="323" customFormat="1" ht="20.100000000000001" customHeight="1" x14ac:dyDescent="0.25">
      <c r="A3504" s="311"/>
      <c r="B3504" s="308" t="str">
        <f>IF(ISBLANK($D3504)," -",'Offeror_Product Profile'!$B$12)</f>
        <v xml:space="preserve"> -</v>
      </c>
      <c r="C3504" s="308" t="str">
        <f>IF(ISBLANK($D3504)," -",'Offeror_Product Profile'!$B$13)</f>
        <v xml:space="preserve"> -</v>
      </c>
      <c r="D3504" s="340"/>
      <c r="E3504" s="341"/>
      <c r="F3504" s="336" t="str">
        <f>IF(ISBLANK($D3504)," -",'Offeror_Product Profile'!$B$10)</f>
        <v xml:space="preserve"> -</v>
      </c>
      <c r="G3504" s="336" t="str">
        <f>IF(ISBLANK($D3504)," -",'Offeror_Product Profile'!$B$11)</f>
        <v xml:space="preserve"> -</v>
      </c>
      <c r="H3504" s="309" t="str">
        <f>IF(ISBLANK($D3504),"",'Offeror_Product Profile'!$B$9)</f>
        <v/>
      </c>
      <c r="I3504" s="342"/>
      <c r="J3504" s="310" t="str">
        <f>IF(ISBLANK($D3504),"",'CDM_Requirements '!$B$149)</f>
        <v/>
      </c>
      <c r="K3504" s="338" t="str">
        <f>IF(ISBLANK($D3504),"",'CDM_Requirements '!$B$150)</f>
        <v/>
      </c>
      <c r="L3504" s="338" t="str">
        <f>IF(ISBLANK($D3504),"",'CDM_Requirements '!$B$151)</f>
        <v/>
      </c>
      <c r="M3504" s="338" t="str">
        <f>IF(ISBLANK($D3504),"",'CDM_Requirements '!$B$152)</f>
        <v/>
      </c>
      <c r="N3504" s="338" t="str">
        <f>IF(ISBLANK($D3504),"",'CDM_Requirements '!$B$153)</f>
        <v/>
      </c>
      <c r="O3504" s="340"/>
      <c r="P3504" s="340"/>
      <c r="Q3504" s="343"/>
    </row>
    <row r="3505" spans="1:17" s="323" customFormat="1" ht="20.100000000000001" customHeight="1" x14ac:dyDescent="0.25">
      <c r="A3505" s="311"/>
      <c r="B3505" s="308" t="str">
        <f>IF(ISBLANK($D3505)," -",'Offeror_Product Profile'!$B$12)</f>
        <v xml:space="preserve"> -</v>
      </c>
      <c r="C3505" s="308" t="str">
        <f>IF(ISBLANK($D3505)," -",'Offeror_Product Profile'!$B$13)</f>
        <v xml:space="preserve"> -</v>
      </c>
      <c r="D3505" s="340"/>
      <c r="E3505" s="341"/>
      <c r="F3505" s="336" t="str">
        <f>IF(ISBLANK($D3505)," -",'Offeror_Product Profile'!$B$10)</f>
        <v xml:space="preserve"> -</v>
      </c>
      <c r="G3505" s="336" t="str">
        <f>IF(ISBLANK($D3505)," -",'Offeror_Product Profile'!$B$11)</f>
        <v xml:space="preserve"> -</v>
      </c>
      <c r="H3505" s="309" t="str">
        <f>IF(ISBLANK($D3505),"",'Offeror_Product Profile'!$B$9)</f>
        <v/>
      </c>
      <c r="I3505" s="342"/>
      <c r="J3505" s="310" t="str">
        <f>IF(ISBLANK($D3505),"",'CDM_Requirements '!$B$149)</f>
        <v/>
      </c>
      <c r="K3505" s="338" t="str">
        <f>IF(ISBLANK($D3505),"",'CDM_Requirements '!$B$150)</f>
        <v/>
      </c>
      <c r="L3505" s="338" t="str">
        <f>IF(ISBLANK($D3505),"",'CDM_Requirements '!$B$151)</f>
        <v/>
      </c>
      <c r="M3505" s="338" t="str">
        <f>IF(ISBLANK($D3505),"",'CDM_Requirements '!$B$152)</f>
        <v/>
      </c>
      <c r="N3505" s="338" t="str">
        <f>IF(ISBLANK($D3505),"",'CDM_Requirements '!$B$153)</f>
        <v/>
      </c>
      <c r="O3505" s="340"/>
      <c r="P3505" s="340"/>
      <c r="Q3505" s="343"/>
    </row>
    <row r="3506" spans="1:17" s="323" customFormat="1" ht="20.100000000000001" customHeight="1" x14ac:dyDescent="0.25">
      <c r="A3506" s="311"/>
      <c r="B3506" s="308" t="str">
        <f>IF(ISBLANK($D3506)," -",'Offeror_Product Profile'!$B$12)</f>
        <v xml:space="preserve"> -</v>
      </c>
      <c r="C3506" s="308" t="str">
        <f>IF(ISBLANK($D3506)," -",'Offeror_Product Profile'!$B$13)</f>
        <v xml:space="preserve"> -</v>
      </c>
      <c r="D3506" s="340"/>
      <c r="E3506" s="341"/>
      <c r="F3506" s="336" t="str">
        <f>IF(ISBLANK($D3506)," -",'Offeror_Product Profile'!$B$10)</f>
        <v xml:space="preserve"> -</v>
      </c>
      <c r="G3506" s="336" t="str">
        <f>IF(ISBLANK($D3506)," -",'Offeror_Product Profile'!$B$11)</f>
        <v xml:space="preserve"> -</v>
      </c>
      <c r="H3506" s="309" t="str">
        <f>IF(ISBLANK($D3506),"",'Offeror_Product Profile'!$B$9)</f>
        <v/>
      </c>
      <c r="I3506" s="342"/>
      <c r="J3506" s="310" t="str">
        <f>IF(ISBLANK($D3506),"",'CDM_Requirements '!$B$149)</f>
        <v/>
      </c>
      <c r="K3506" s="338" t="str">
        <f>IF(ISBLANK($D3506),"",'CDM_Requirements '!$B$150)</f>
        <v/>
      </c>
      <c r="L3506" s="338" t="str">
        <f>IF(ISBLANK($D3506),"",'CDM_Requirements '!$B$151)</f>
        <v/>
      </c>
      <c r="M3506" s="338" t="str">
        <f>IF(ISBLANK($D3506),"",'CDM_Requirements '!$B$152)</f>
        <v/>
      </c>
      <c r="N3506" s="338" t="str">
        <f>IF(ISBLANK($D3506),"",'CDM_Requirements '!$B$153)</f>
        <v/>
      </c>
      <c r="O3506" s="340"/>
      <c r="P3506" s="340"/>
      <c r="Q3506" s="343"/>
    </row>
    <row r="3507" spans="1:17" s="323" customFormat="1" ht="20.100000000000001" customHeight="1" x14ac:dyDescent="0.25">
      <c r="A3507" s="311"/>
      <c r="B3507" s="308" t="str">
        <f>IF(ISBLANK($D3507)," -",'Offeror_Product Profile'!$B$12)</f>
        <v xml:space="preserve"> -</v>
      </c>
      <c r="C3507" s="308" t="str">
        <f>IF(ISBLANK($D3507)," -",'Offeror_Product Profile'!$B$13)</f>
        <v xml:space="preserve"> -</v>
      </c>
      <c r="D3507" s="340"/>
      <c r="E3507" s="341"/>
      <c r="F3507" s="336" t="str">
        <f>IF(ISBLANK($D3507)," -",'Offeror_Product Profile'!$B$10)</f>
        <v xml:space="preserve"> -</v>
      </c>
      <c r="G3507" s="336" t="str">
        <f>IF(ISBLANK($D3507)," -",'Offeror_Product Profile'!$B$11)</f>
        <v xml:space="preserve"> -</v>
      </c>
      <c r="H3507" s="309" t="str">
        <f>IF(ISBLANK($D3507),"",'Offeror_Product Profile'!$B$9)</f>
        <v/>
      </c>
      <c r="I3507" s="342"/>
      <c r="J3507" s="310" t="str">
        <f>IF(ISBLANK($D3507),"",'CDM_Requirements '!$B$149)</f>
        <v/>
      </c>
      <c r="K3507" s="338" t="str">
        <f>IF(ISBLANK($D3507),"",'CDM_Requirements '!$B$150)</f>
        <v/>
      </c>
      <c r="L3507" s="338" t="str">
        <f>IF(ISBLANK($D3507),"",'CDM_Requirements '!$B$151)</f>
        <v/>
      </c>
      <c r="M3507" s="338" t="str">
        <f>IF(ISBLANK($D3507),"",'CDM_Requirements '!$B$152)</f>
        <v/>
      </c>
      <c r="N3507" s="338" t="str">
        <f>IF(ISBLANK($D3507),"",'CDM_Requirements '!$B$153)</f>
        <v/>
      </c>
      <c r="O3507" s="340"/>
      <c r="P3507" s="340"/>
      <c r="Q3507" s="343"/>
    </row>
    <row r="3508" spans="1:17" s="323" customFormat="1" ht="20.100000000000001" customHeight="1" x14ac:dyDescent="0.25">
      <c r="A3508" s="311"/>
      <c r="B3508" s="308" t="str">
        <f>IF(ISBLANK($D3508)," -",'Offeror_Product Profile'!$B$12)</f>
        <v xml:space="preserve"> -</v>
      </c>
      <c r="C3508" s="308" t="str">
        <f>IF(ISBLANK($D3508)," -",'Offeror_Product Profile'!$B$13)</f>
        <v xml:space="preserve"> -</v>
      </c>
      <c r="D3508" s="340"/>
      <c r="E3508" s="341"/>
      <c r="F3508" s="336" t="str">
        <f>IF(ISBLANK($D3508)," -",'Offeror_Product Profile'!$B$10)</f>
        <v xml:space="preserve"> -</v>
      </c>
      <c r="G3508" s="336" t="str">
        <f>IF(ISBLANK($D3508)," -",'Offeror_Product Profile'!$B$11)</f>
        <v xml:space="preserve"> -</v>
      </c>
      <c r="H3508" s="309" t="str">
        <f>IF(ISBLANK($D3508),"",'Offeror_Product Profile'!$B$9)</f>
        <v/>
      </c>
      <c r="I3508" s="342"/>
      <c r="J3508" s="310" t="str">
        <f>IF(ISBLANK($D3508),"",'CDM_Requirements '!$B$149)</f>
        <v/>
      </c>
      <c r="K3508" s="338" t="str">
        <f>IF(ISBLANK($D3508),"",'CDM_Requirements '!$B$150)</f>
        <v/>
      </c>
      <c r="L3508" s="338" t="str">
        <f>IF(ISBLANK($D3508),"",'CDM_Requirements '!$B$151)</f>
        <v/>
      </c>
      <c r="M3508" s="338" t="str">
        <f>IF(ISBLANK($D3508),"",'CDM_Requirements '!$B$152)</f>
        <v/>
      </c>
      <c r="N3508" s="338" t="str">
        <f>IF(ISBLANK($D3508),"",'CDM_Requirements '!$B$153)</f>
        <v/>
      </c>
      <c r="O3508" s="340"/>
      <c r="P3508" s="340"/>
      <c r="Q3508" s="343"/>
    </row>
    <row r="3509" spans="1:17" s="323" customFormat="1" ht="20.100000000000001" customHeight="1" x14ac:dyDescent="0.25">
      <c r="A3509" s="311"/>
      <c r="B3509" s="308" t="str">
        <f>IF(ISBLANK($D3509)," -",'Offeror_Product Profile'!$B$12)</f>
        <v xml:space="preserve"> -</v>
      </c>
      <c r="C3509" s="308" t="str">
        <f>IF(ISBLANK($D3509)," -",'Offeror_Product Profile'!$B$13)</f>
        <v xml:space="preserve"> -</v>
      </c>
      <c r="D3509" s="340"/>
      <c r="E3509" s="341"/>
      <c r="F3509" s="336" t="str">
        <f>IF(ISBLANK($D3509)," -",'Offeror_Product Profile'!$B$10)</f>
        <v xml:space="preserve"> -</v>
      </c>
      <c r="G3509" s="336" t="str">
        <f>IF(ISBLANK($D3509)," -",'Offeror_Product Profile'!$B$11)</f>
        <v xml:space="preserve"> -</v>
      </c>
      <c r="H3509" s="309" t="str">
        <f>IF(ISBLANK($D3509),"",'Offeror_Product Profile'!$B$9)</f>
        <v/>
      </c>
      <c r="I3509" s="342"/>
      <c r="J3509" s="310" t="str">
        <f>IF(ISBLANK($D3509),"",'CDM_Requirements '!$B$149)</f>
        <v/>
      </c>
      <c r="K3509" s="338" t="str">
        <f>IF(ISBLANK($D3509),"",'CDM_Requirements '!$B$150)</f>
        <v/>
      </c>
      <c r="L3509" s="338" t="str">
        <f>IF(ISBLANK($D3509),"",'CDM_Requirements '!$B$151)</f>
        <v/>
      </c>
      <c r="M3509" s="338" t="str">
        <f>IF(ISBLANK($D3509),"",'CDM_Requirements '!$B$152)</f>
        <v/>
      </c>
      <c r="N3509" s="338" t="str">
        <f>IF(ISBLANK($D3509),"",'CDM_Requirements '!$B$153)</f>
        <v/>
      </c>
      <c r="O3509" s="340"/>
      <c r="P3509" s="340"/>
      <c r="Q3509" s="343"/>
    </row>
    <row r="3510" spans="1:17" s="323" customFormat="1" ht="20.100000000000001" customHeight="1" x14ac:dyDescent="0.25">
      <c r="A3510" s="311"/>
      <c r="B3510" s="308" t="str">
        <f>IF(ISBLANK($D3510)," -",'Offeror_Product Profile'!$B$12)</f>
        <v xml:space="preserve"> -</v>
      </c>
      <c r="C3510" s="308" t="str">
        <f>IF(ISBLANK($D3510)," -",'Offeror_Product Profile'!$B$13)</f>
        <v xml:space="preserve"> -</v>
      </c>
      <c r="D3510" s="340"/>
      <c r="E3510" s="341"/>
      <c r="F3510" s="336" t="str">
        <f>IF(ISBLANK($D3510)," -",'Offeror_Product Profile'!$B$10)</f>
        <v xml:space="preserve"> -</v>
      </c>
      <c r="G3510" s="336" t="str">
        <f>IF(ISBLANK($D3510)," -",'Offeror_Product Profile'!$B$11)</f>
        <v xml:space="preserve"> -</v>
      </c>
      <c r="H3510" s="309" t="str">
        <f>IF(ISBLANK($D3510),"",'Offeror_Product Profile'!$B$9)</f>
        <v/>
      </c>
      <c r="I3510" s="342"/>
      <c r="J3510" s="310" t="str">
        <f>IF(ISBLANK($D3510),"",'CDM_Requirements '!$B$149)</f>
        <v/>
      </c>
      <c r="K3510" s="338" t="str">
        <f>IF(ISBLANK($D3510),"",'CDM_Requirements '!$B$150)</f>
        <v/>
      </c>
      <c r="L3510" s="338" t="str">
        <f>IF(ISBLANK($D3510),"",'CDM_Requirements '!$B$151)</f>
        <v/>
      </c>
      <c r="M3510" s="338" t="str">
        <f>IF(ISBLANK($D3510),"",'CDM_Requirements '!$B$152)</f>
        <v/>
      </c>
      <c r="N3510" s="338" t="str">
        <f>IF(ISBLANK($D3510),"",'CDM_Requirements '!$B$153)</f>
        <v/>
      </c>
      <c r="O3510" s="340"/>
      <c r="P3510" s="340"/>
      <c r="Q3510" s="343"/>
    </row>
    <row r="3511" spans="1:17" s="323" customFormat="1" ht="20.100000000000001" customHeight="1" x14ac:dyDescent="0.25">
      <c r="A3511" s="311"/>
      <c r="B3511" s="308" t="str">
        <f>IF(ISBLANK($D3511)," -",'Offeror_Product Profile'!$B$12)</f>
        <v xml:space="preserve"> -</v>
      </c>
      <c r="C3511" s="308" t="str">
        <f>IF(ISBLANK($D3511)," -",'Offeror_Product Profile'!$B$13)</f>
        <v xml:space="preserve"> -</v>
      </c>
      <c r="D3511" s="340"/>
      <c r="E3511" s="341"/>
      <c r="F3511" s="336" t="str">
        <f>IF(ISBLANK($D3511)," -",'Offeror_Product Profile'!$B$10)</f>
        <v xml:space="preserve"> -</v>
      </c>
      <c r="G3511" s="336" t="str">
        <f>IF(ISBLANK($D3511)," -",'Offeror_Product Profile'!$B$11)</f>
        <v xml:space="preserve"> -</v>
      </c>
      <c r="H3511" s="309" t="str">
        <f>IF(ISBLANK($D3511),"",'Offeror_Product Profile'!$B$9)</f>
        <v/>
      </c>
      <c r="I3511" s="342"/>
      <c r="J3511" s="310" t="str">
        <f>IF(ISBLANK($D3511),"",'CDM_Requirements '!$B$149)</f>
        <v/>
      </c>
      <c r="K3511" s="338" t="str">
        <f>IF(ISBLANK($D3511),"",'CDM_Requirements '!$B$150)</f>
        <v/>
      </c>
      <c r="L3511" s="338" t="str">
        <f>IF(ISBLANK($D3511),"",'CDM_Requirements '!$B$151)</f>
        <v/>
      </c>
      <c r="M3511" s="338" t="str">
        <f>IF(ISBLANK($D3511),"",'CDM_Requirements '!$B$152)</f>
        <v/>
      </c>
      <c r="N3511" s="338" t="str">
        <f>IF(ISBLANK($D3511),"",'CDM_Requirements '!$B$153)</f>
        <v/>
      </c>
      <c r="O3511" s="340"/>
      <c r="P3511" s="340"/>
      <c r="Q3511" s="343"/>
    </row>
    <row r="3512" spans="1:17" s="323" customFormat="1" ht="20.100000000000001" customHeight="1" x14ac:dyDescent="0.25">
      <c r="A3512" s="311"/>
      <c r="B3512" s="308" t="str">
        <f>IF(ISBLANK($D3512)," -",'Offeror_Product Profile'!$B$12)</f>
        <v xml:space="preserve"> -</v>
      </c>
      <c r="C3512" s="308" t="str">
        <f>IF(ISBLANK($D3512)," -",'Offeror_Product Profile'!$B$13)</f>
        <v xml:space="preserve"> -</v>
      </c>
      <c r="D3512" s="340"/>
      <c r="E3512" s="341"/>
      <c r="F3512" s="336" t="str">
        <f>IF(ISBLANK($D3512)," -",'Offeror_Product Profile'!$B$10)</f>
        <v xml:space="preserve"> -</v>
      </c>
      <c r="G3512" s="336" t="str">
        <f>IF(ISBLANK($D3512)," -",'Offeror_Product Profile'!$B$11)</f>
        <v xml:space="preserve"> -</v>
      </c>
      <c r="H3512" s="309" t="str">
        <f>IF(ISBLANK($D3512),"",'Offeror_Product Profile'!$B$9)</f>
        <v/>
      </c>
      <c r="I3512" s="342"/>
      <c r="J3512" s="310" t="str">
        <f>IF(ISBLANK($D3512),"",'CDM_Requirements '!$B$149)</f>
        <v/>
      </c>
      <c r="K3512" s="338" t="str">
        <f>IF(ISBLANK($D3512),"",'CDM_Requirements '!$B$150)</f>
        <v/>
      </c>
      <c r="L3512" s="338" t="str">
        <f>IF(ISBLANK($D3512),"",'CDM_Requirements '!$B$151)</f>
        <v/>
      </c>
      <c r="M3512" s="338" t="str">
        <f>IF(ISBLANK($D3512),"",'CDM_Requirements '!$B$152)</f>
        <v/>
      </c>
      <c r="N3512" s="338" t="str">
        <f>IF(ISBLANK($D3512),"",'CDM_Requirements '!$B$153)</f>
        <v/>
      </c>
      <c r="O3512" s="340"/>
      <c r="P3512" s="340"/>
      <c r="Q3512" s="343"/>
    </row>
    <row r="3513" spans="1:17" s="323" customFormat="1" ht="20.100000000000001" customHeight="1" x14ac:dyDescent="0.25">
      <c r="A3513" s="311"/>
      <c r="B3513" s="308" t="str">
        <f>IF(ISBLANK($D3513)," -",'Offeror_Product Profile'!$B$12)</f>
        <v xml:space="preserve"> -</v>
      </c>
      <c r="C3513" s="308" t="str">
        <f>IF(ISBLANK($D3513)," -",'Offeror_Product Profile'!$B$13)</f>
        <v xml:space="preserve"> -</v>
      </c>
      <c r="D3513" s="340"/>
      <c r="E3513" s="341"/>
      <c r="F3513" s="336" t="str">
        <f>IF(ISBLANK($D3513)," -",'Offeror_Product Profile'!$B$10)</f>
        <v xml:space="preserve"> -</v>
      </c>
      <c r="G3513" s="336" t="str">
        <f>IF(ISBLANK($D3513)," -",'Offeror_Product Profile'!$B$11)</f>
        <v xml:space="preserve"> -</v>
      </c>
      <c r="H3513" s="309" t="str">
        <f>IF(ISBLANK($D3513),"",'Offeror_Product Profile'!$B$9)</f>
        <v/>
      </c>
      <c r="I3513" s="342"/>
      <c r="J3513" s="310" t="str">
        <f>IF(ISBLANK($D3513),"",'CDM_Requirements '!$B$149)</f>
        <v/>
      </c>
      <c r="K3513" s="338" t="str">
        <f>IF(ISBLANK($D3513),"",'CDM_Requirements '!$B$150)</f>
        <v/>
      </c>
      <c r="L3513" s="338" t="str">
        <f>IF(ISBLANK($D3513),"",'CDM_Requirements '!$B$151)</f>
        <v/>
      </c>
      <c r="M3513" s="338" t="str">
        <f>IF(ISBLANK($D3513),"",'CDM_Requirements '!$B$152)</f>
        <v/>
      </c>
      <c r="N3513" s="338" t="str">
        <f>IF(ISBLANK($D3513),"",'CDM_Requirements '!$B$153)</f>
        <v/>
      </c>
      <c r="O3513" s="340"/>
      <c r="P3513" s="340"/>
      <c r="Q3513" s="343"/>
    </row>
    <row r="3514" spans="1:17" s="323" customFormat="1" ht="20.100000000000001" customHeight="1" x14ac:dyDescent="0.25">
      <c r="A3514" s="311"/>
      <c r="B3514" s="308" t="str">
        <f>IF(ISBLANK($D3514)," -",'Offeror_Product Profile'!$B$12)</f>
        <v xml:space="preserve"> -</v>
      </c>
      <c r="C3514" s="308" t="str">
        <f>IF(ISBLANK($D3514)," -",'Offeror_Product Profile'!$B$13)</f>
        <v xml:space="preserve"> -</v>
      </c>
      <c r="D3514" s="340"/>
      <c r="E3514" s="341"/>
      <c r="F3514" s="336" t="str">
        <f>IF(ISBLANK($D3514)," -",'Offeror_Product Profile'!$B$10)</f>
        <v xml:space="preserve"> -</v>
      </c>
      <c r="G3514" s="336" t="str">
        <f>IF(ISBLANK($D3514)," -",'Offeror_Product Profile'!$B$11)</f>
        <v xml:space="preserve"> -</v>
      </c>
      <c r="H3514" s="309" t="str">
        <f>IF(ISBLANK($D3514),"",'Offeror_Product Profile'!$B$9)</f>
        <v/>
      </c>
      <c r="I3514" s="342"/>
      <c r="J3514" s="310" t="str">
        <f>IF(ISBLANK($D3514),"",'CDM_Requirements '!$B$149)</f>
        <v/>
      </c>
      <c r="K3514" s="338" t="str">
        <f>IF(ISBLANK($D3514),"",'CDM_Requirements '!$B$150)</f>
        <v/>
      </c>
      <c r="L3514" s="338" t="str">
        <f>IF(ISBLANK($D3514),"",'CDM_Requirements '!$B$151)</f>
        <v/>
      </c>
      <c r="M3514" s="338" t="str">
        <f>IF(ISBLANK($D3514),"",'CDM_Requirements '!$B$152)</f>
        <v/>
      </c>
      <c r="N3514" s="338" t="str">
        <f>IF(ISBLANK($D3514),"",'CDM_Requirements '!$B$153)</f>
        <v/>
      </c>
      <c r="O3514" s="340"/>
      <c r="P3514" s="340"/>
      <c r="Q3514" s="343"/>
    </row>
    <row r="3515" spans="1:17" s="323" customFormat="1" ht="20.100000000000001" customHeight="1" x14ac:dyDescent="0.25">
      <c r="A3515" s="311"/>
      <c r="B3515" s="308" t="str">
        <f>IF(ISBLANK($D3515)," -",'Offeror_Product Profile'!$B$12)</f>
        <v xml:space="preserve"> -</v>
      </c>
      <c r="C3515" s="308" t="str">
        <f>IF(ISBLANK($D3515)," -",'Offeror_Product Profile'!$B$13)</f>
        <v xml:space="preserve"> -</v>
      </c>
      <c r="D3515" s="340"/>
      <c r="E3515" s="341"/>
      <c r="F3515" s="336" t="str">
        <f>IF(ISBLANK($D3515)," -",'Offeror_Product Profile'!$B$10)</f>
        <v xml:space="preserve"> -</v>
      </c>
      <c r="G3515" s="336" t="str">
        <f>IF(ISBLANK($D3515)," -",'Offeror_Product Profile'!$B$11)</f>
        <v xml:space="preserve"> -</v>
      </c>
      <c r="H3515" s="309" t="str">
        <f>IF(ISBLANK($D3515),"",'Offeror_Product Profile'!$B$9)</f>
        <v/>
      </c>
      <c r="I3515" s="342"/>
      <c r="J3515" s="310" t="str">
        <f>IF(ISBLANK($D3515),"",'CDM_Requirements '!$B$149)</f>
        <v/>
      </c>
      <c r="K3515" s="338" t="str">
        <f>IF(ISBLANK($D3515),"",'CDM_Requirements '!$B$150)</f>
        <v/>
      </c>
      <c r="L3515" s="338" t="str">
        <f>IF(ISBLANK($D3515),"",'CDM_Requirements '!$B$151)</f>
        <v/>
      </c>
      <c r="M3515" s="338" t="str">
        <f>IF(ISBLANK($D3515),"",'CDM_Requirements '!$B$152)</f>
        <v/>
      </c>
      <c r="N3515" s="338" t="str">
        <f>IF(ISBLANK($D3515),"",'CDM_Requirements '!$B$153)</f>
        <v/>
      </c>
      <c r="O3515" s="340"/>
      <c r="P3515" s="340"/>
      <c r="Q3515" s="343"/>
    </row>
    <row r="3516" spans="1:17" s="323" customFormat="1" ht="20.100000000000001" customHeight="1" x14ac:dyDescent="0.25">
      <c r="A3516" s="311"/>
      <c r="B3516" s="308" t="str">
        <f>IF(ISBLANK($D3516)," -",'Offeror_Product Profile'!$B$12)</f>
        <v xml:space="preserve"> -</v>
      </c>
      <c r="C3516" s="308" t="str">
        <f>IF(ISBLANK($D3516)," -",'Offeror_Product Profile'!$B$13)</f>
        <v xml:space="preserve"> -</v>
      </c>
      <c r="D3516" s="340"/>
      <c r="E3516" s="341"/>
      <c r="F3516" s="336" t="str">
        <f>IF(ISBLANK($D3516)," -",'Offeror_Product Profile'!$B$10)</f>
        <v xml:space="preserve"> -</v>
      </c>
      <c r="G3516" s="336" t="str">
        <f>IF(ISBLANK($D3516)," -",'Offeror_Product Profile'!$B$11)</f>
        <v xml:space="preserve"> -</v>
      </c>
      <c r="H3516" s="309" t="str">
        <f>IF(ISBLANK($D3516),"",'Offeror_Product Profile'!$B$9)</f>
        <v/>
      </c>
      <c r="I3516" s="342"/>
      <c r="J3516" s="310" t="str">
        <f>IF(ISBLANK($D3516),"",'CDM_Requirements '!$B$149)</f>
        <v/>
      </c>
      <c r="K3516" s="338" t="str">
        <f>IF(ISBLANK($D3516),"",'CDM_Requirements '!$B$150)</f>
        <v/>
      </c>
      <c r="L3516" s="338" t="str">
        <f>IF(ISBLANK($D3516),"",'CDM_Requirements '!$B$151)</f>
        <v/>
      </c>
      <c r="M3516" s="338" t="str">
        <f>IF(ISBLANK($D3516),"",'CDM_Requirements '!$B$152)</f>
        <v/>
      </c>
      <c r="N3516" s="338" t="str">
        <f>IF(ISBLANK($D3516),"",'CDM_Requirements '!$B$153)</f>
        <v/>
      </c>
      <c r="O3516" s="340"/>
      <c r="P3516" s="340"/>
      <c r="Q3516" s="343"/>
    </row>
    <row r="3517" spans="1:17" s="323" customFormat="1" ht="20.100000000000001" customHeight="1" x14ac:dyDescent="0.25">
      <c r="A3517" s="311"/>
      <c r="B3517" s="308" t="str">
        <f>IF(ISBLANK($D3517)," -",'Offeror_Product Profile'!$B$12)</f>
        <v xml:space="preserve"> -</v>
      </c>
      <c r="C3517" s="308" t="str">
        <f>IF(ISBLANK($D3517)," -",'Offeror_Product Profile'!$B$13)</f>
        <v xml:space="preserve"> -</v>
      </c>
      <c r="D3517" s="340"/>
      <c r="E3517" s="341"/>
      <c r="F3517" s="336" t="str">
        <f>IF(ISBLANK($D3517)," -",'Offeror_Product Profile'!$B$10)</f>
        <v xml:space="preserve"> -</v>
      </c>
      <c r="G3517" s="336" t="str">
        <f>IF(ISBLANK($D3517)," -",'Offeror_Product Profile'!$B$11)</f>
        <v xml:space="preserve"> -</v>
      </c>
      <c r="H3517" s="309" t="str">
        <f>IF(ISBLANK($D3517),"",'Offeror_Product Profile'!$B$9)</f>
        <v/>
      </c>
      <c r="I3517" s="342"/>
      <c r="J3517" s="310" t="str">
        <f>IF(ISBLANK($D3517),"",'CDM_Requirements '!$B$149)</f>
        <v/>
      </c>
      <c r="K3517" s="338" t="str">
        <f>IF(ISBLANK($D3517),"",'CDM_Requirements '!$B$150)</f>
        <v/>
      </c>
      <c r="L3517" s="338" t="str">
        <f>IF(ISBLANK($D3517),"",'CDM_Requirements '!$B$151)</f>
        <v/>
      </c>
      <c r="M3517" s="338" t="str">
        <f>IF(ISBLANK($D3517),"",'CDM_Requirements '!$B$152)</f>
        <v/>
      </c>
      <c r="N3517" s="338" t="str">
        <f>IF(ISBLANK($D3517),"",'CDM_Requirements '!$B$153)</f>
        <v/>
      </c>
      <c r="O3517" s="340"/>
      <c r="P3517" s="340"/>
      <c r="Q3517" s="343"/>
    </row>
    <row r="3518" spans="1:17" s="323" customFormat="1" ht="20.100000000000001" customHeight="1" x14ac:dyDescent="0.25">
      <c r="A3518" s="311"/>
      <c r="B3518" s="308" t="str">
        <f>IF(ISBLANK($D3518)," -",'Offeror_Product Profile'!$B$12)</f>
        <v xml:space="preserve"> -</v>
      </c>
      <c r="C3518" s="308" t="str">
        <f>IF(ISBLANK($D3518)," -",'Offeror_Product Profile'!$B$13)</f>
        <v xml:space="preserve"> -</v>
      </c>
      <c r="D3518" s="340"/>
      <c r="E3518" s="341"/>
      <c r="F3518" s="336" t="str">
        <f>IF(ISBLANK($D3518)," -",'Offeror_Product Profile'!$B$10)</f>
        <v xml:space="preserve"> -</v>
      </c>
      <c r="G3518" s="336" t="str">
        <f>IF(ISBLANK($D3518)," -",'Offeror_Product Profile'!$B$11)</f>
        <v xml:space="preserve"> -</v>
      </c>
      <c r="H3518" s="309" t="str">
        <f>IF(ISBLANK($D3518),"",'Offeror_Product Profile'!$B$9)</f>
        <v/>
      </c>
      <c r="I3518" s="342"/>
      <c r="J3518" s="310" t="str">
        <f>IF(ISBLANK($D3518),"",'CDM_Requirements '!$B$149)</f>
        <v/>
      </c>
      <c r="K3518" s="338" t="str">
        <f>IF(ISBLANK($D3518),"",'CDM_Requirements '!$B$150)</f>
        <v/>
      </c>
      <c r="L3518" s="338" t="str">
        <f>IF(ISBLANK($D3518),"",'CDM_Requirements '!$B$151)</f>
        <v/>
      </c>
      <c r="M3518" s="338" t="str">
        <f>IF(ISBLANK($D3518),"",'CDM_Requirements '!$B$152)</f>
        <v/>
      </c>
      <c r="N3518" s="338" t="str">
        <f>IF(ISBLANK($D3518),"",'CDM_Requirements '!$B$153)</f>
        <v/>
      </c>
      <c r="O3518" s="340"/>
      <c r="P3518" s="340"/>
      <c r="Q3518" s="343"/>
    </row>
    <row r="3519" spans="1:17" s="323" customFormat="1" ht="20.100000000000001" customHeight="1" x14ac:dyDescent="0.25">
      <c r="A3519" s="311"/>
      <c r="B3519" s="308" t="str">
        <f>IF(ISBLANK($D3519)," -",'Offeror_Product Profile'!$B$12)</f>
        <v xml:space="preserve"> -</v>
      </c>
      <c r="C3519" s="308" t="str">
        <f>IF(ISBLANK($D3519)," -",'Offeror_Product Profile'!$B$13)</f>
        <v xml:space="preserve"> -</v>
      </c>
      <c r="D3519" s="340"/>
      <c r="E3519" s="341"/>
      <c r="F3519" s="336" t="str">
        <f>IF(ISBLANK($D3519)," -",'Offeror_Product Profile'!$B$10)</f>
        <v xml:space="preserve"> -</v>
      </c>
      <c r="G3519" s="336" t="str">
        <f>IF(ISBLANK($D3519)," -",'Offeror_Product Profile'!$B$11)</f>
        <v xml:space="preserve"> -</v>
      </c>
      <c r="H3519" s="309" t="str">
        <f>IF(ISBLANK($D3519),"",'Offeror_Product Profile'!$B$9)</f>
        <v/>
      </c>
      <c r="I3519" s="342"/>
      <c r="J3519" s="310" t="str">
        <f>IF(ISBLANK($D3519),"",'CDM_Requirements '!$B$149)</f>
        <v/>
      </c>
      <c r="K3519" s="338" t="str">
        <f>IF(ISBLANK($D3519),"",'CDM_Requirements '!$B$150)</f>
        <v/>
      </c>
      <c r="L3519" s="338" t="str">
        <f>IF(ISBLANK($D3519),"",'CDM_Requirements '!$B$151)</f>
        <v/>
      </c>
      <c r="M3519" s="338" t="str">
        <f>IF(ISBLANK($D3519),"",'CDM_Requirements '!$B$152)</f>
        <v/>
      </c>
      <c r="N3519" s="338" t="str">
        <f>IF(ISBLANK($D3519),"",'CDM_Requirements '!$B$153)</f>
        <v/>
      </c>
      <c r="O3519" s="340"/>
      <c r="P3519" s="340"/>
      <c r="Q3519" s="343"/>
    </row>
    <row r="3520" spans="1:17" s="323" customFormat="1" ht="20.100000000000001" customHeight="1" x14ac:dyDescent="0.25">
      <c r="A3520" s="311"/>
      <c r="B3520" s="308" t="str">
        <f>IF(ISBLANK($D3520)," -",'Offeror_Product Profile'!$B$12)</f>
        <v xml:space="preserve"> -</v>
      </c>
      <c r="C3520" s="308" t="str">
        <f>IF(ISBLANK($D3520)," -",'Offeror_Product Profile'!$B$13)</f>
        <v xml:space="preserve"> -</v>
      </c>
      <c r="D3520" s="340"/>
      <c r="E3520" s="341"/>
      <c r="F3520" s="336" t="str">
        <f>IF(ISBLANK($D3520)," -",'Offeror_Product Profile'!$B$10)</f>
        <v xml:space="preserve"> -</v>
      </c>
      <c r="G3520" s="336" t="str">
        <f>IF(ISBLANK($D3520)," -",'Offeror_Product Profile'!$B$11)</f>
        <v xml:space="preserve"> -</v>
      </c>
      <c r="H3520" s="309" t="str">
        <f>IF(ISBLANK($D3520),"",'Offeror_Product Profile'!$B$9)</f>
        <v/>
      </c>
      <c r="I3520" s="342"/>
      <c r="J3520" s="310" t="str">
        <f>IF(ISBLANK($D3520),"",'CDM_Requirements '!$B$149)</f>
        <v/>
      </c>
      <c r="K3520" s="338" t="str">
        <f>IF(ISBLANK($D3520),"",'CDM_Requirements '!$B$150)</f>
        <v/>
      </c>
      <c r="L3520" s="338" t="str">
        <f>IF(ISBLANK($D3520),"",'CDM_Requirements '!$B$151)</f>
        <v/>
      </c>
      <c r="M3520" s="338" t="str">
        <f>IF(ISBLANK($D3520),"",'CDM_Requirements '!$B$152)</f>
        <v/>
      </c>
      <c r="N3520" s="338" t="str">
        <f>IF(ISBLANK($D3520),"",'CDM_Requirements '!$B$153)</f>
        <v/>
      </c>
      <c r="O3520" s="340"/>
      <c r="P3520" s="340"/>
      <c r="Q3520" s="343"/>
    </row>
    <row r="3521" spans="1:17" s="323" customFormat="1" ht="20.100000000000001" customHeight="1" x14ac:dyDescent="0.25">
      <c r="A3521" s="311"/>
      <c r="B3521" s="308" t="str">
        <f>IF(ISBLANK($D3521)," -",'Offeror_Product Profile'!$B$12)</f>
        <v xml:space="preserve"> -</v>
      </c>
      <c r="C3521" s="308" t="str">
        <f>IF(ISBLANK($D3521)," -",'Offeror_Product Profile'!$B$13)</f>
        <v xml:space="preserve"> -</v>
      </c>
      <c r="D3521" s="340"/>
      <c r="E3521" s="341"/>
      <c r="F3521" s="336" t="str">
        <f>IF(ISBLANK($D3521)," -",'Offeror_Product Profile'!$B$10)</f>
        <v xml:space="preserve"> -</v>
      </c>
      <c r="G3521" s="336" t="str">
        <f>IF(ISBLANK($D3521)," -",'Offeror_Product Profile'!$B$11)</f>
        <v xml:space="preserve"> -</v>
      </c>
      <c r="H3521" s="309" t="str">
        <f>IF(ISBLANK($D3521),"",'Offeror_Product Profile'!$B$9)</f>
        <v/>
      </c>
      <c r="I3521" s="342"/>
      <c r="J3521" s="310" t="str">
        <f>IF(ISBLANK($D3521),"",'CDM_Requirements '!$B$149)</f>
        <v/>
      </c>
      <c r="K3521" s="338" t="str">
        <f>IF(ISBLANK($D3521),"",'CDM_Requirements '!$B$150)</f>
        <v/>
      </c>
      <c r="L3521" s="338" t="str">
        <f>IF(ISBLANK($D3521),"",'CDM_Requirements '!$B$151)</f>
        <v/>
      </c>
      <c r="M3521" s="338" t="str">
        <f>IF(ISBLANK($D3521),"",'CDM_Requirements '!$B$152)</f>
        <v/>
      </c>
      <c r="N3521" s="338" t="str">
        <f>IF(ISBLANK($D3521),"",'CDM_Requirements '!$B$153)</f>
        <v/>
      </c>
      <c r="O3521" s="340"/>
      <c r="P3521" s="340"/>
      <c r="Q3521" s="343"/>
    </row>
    <row r="3522" spans="1:17" s="323" customFormat="1" ht="20.100000000000001" customHeight="1" x14ac:dyDescent="0.25">
      <c r="A3522" s="311"/>
      <c r="B3522" s="308" t="str">
        <f>IF(ISBLANK($D3522)," -",'Offeror_Product Profile'!$B$12)</f>
        <v xml:space="preserve"> -</v>
      </c>
      <c r="C3522" s="308" t="str">
        <f>IF(ISBLANK($D3522)," -",'Offeror_Product Profile'!$B$13)</f>
        <v xml:space="preserve"> -</v>
      </c>
      <c r="D3522" s="340"/>
      <c r="E3522" s="341"/>
      <c r="F3522" s="336" t="str">
        <f>IF(ISBLANK($D3522)," -",'Offeror_Product Profile'!$B$10)</f>
        <v xml:space="preserve"> -</v>
      </c>
      <c r="G3522" s="336" t="str">
        <f>IF(ISBLANK($D3522)," -",'Offeror_Product Profile'!$B$11)</f>
        <v xml:space="preserve"> -</v>
      </c>
      <c r="H3522" s="309" t="str">
        <f>IF(ISBLANK($D3522),"",'Offeror_Product Profile'!$B$9)</f>
        <v/>
      </c>
      <c r="I3522" s="342"/>
      <c r="J3522" s="310" t="str">
        <f>IF(ISBLANK($D3522),"",'CDM_Requirements '!$B$149)</f>
        <v/>
      </c>
      <c r="K3522" s="338" t="str">
        <f>IF(ISBLANK($D3522),"",'CDM_Requirements '!$B$150)</f>
        <v/>
      </c>
      <c r="L3522" s="338" t="str">
        <f>IF(ISBLANK($D3522),"",'CDM_Requirements '!$B$151)</f>
        <v/>
      </c>
      <c r="M3522" s="338" t="str">
        <f>IF(ISBLANK($D3522),"",'CDM_Requirements '!$B$152)</f>
        <v/>
      </c>
      <c r="N3522" s="338" t="str">
        <f>IF(ISBLANK($D3522),"",'CDM_Requirements '!$B$153)</f>
        <v/>
      </c>
      <c r="O3522" s="340"/>
      <c r="P3522" s="340"/>
      <c r="Q3522" s="343"/>
    </row>
    <row r="3523" spans="1:17" s="323" customFormat="1" ht="20.100000000000001" customHeight="1" x14ac:dyDescent="0.25">
      <c r="A3523" s="311"/>
      <c r="B3523" s="308" t="str">
        <f>IF(ISBLANK($D3523)," -",'Offeror_Product Profile'!$B$12)</f>
        <v xml:space="preserve"> -</v>
      </c>
      <c r="C3523" s="308" t="str">
        <f>IF(ISBLANK($D3523)," -",'Offeror_Product Profile'!$B$13)</f>
        <v xml:space="preserve"> -</v>
      </c>
      <c r="D3523" s="340"/>
      <c r="E3523" s="341"/>
      <c r="F3523" s="336" t="str">
        <f>IF(ISBLANK($D3523)," -",'Offeror_Product Profile'!$B$10)</f>
        <v xml:space="preserve"> -</v>
      </c>
      <c r="G3523" s="336" t="str">
        <f>IF(ISBLANK($D3523)," -",'Offeror_Product Profile'!$B$11)</f>
        <v xml:space="preserve"> -</v>
      </c>
      <c r="H3523" s="309" t="str">
        <f>IF(ISBLANK($D3523),"",'Offeror_Product Profile'!$B$9)</f>
        <v/>
      </c>
      <c r="I3523" s="342"/>
      <c r="J3523" s="310" t="str">
        <f>IF(ISBLANK($D3523),"",'CDM_Requirements '!$B$149)</f>
        <v/>
      </c>
      <c r="K3523" s="338" t="str">
        <f>IF(ISBLANK($D3523),"",'CDM_Requirements '!$B$150)</f>
        <v/>
      </c>
      <c r="L3523" s="338" t="str">
        <f>IF(ISBLANK($D3523),"",'CDM_Requirements '!$B$151)</f>
        <v/>
      </c>
      <c r="M3523" s="338" t="str">
        <f>IF(ISBLANK($D3523),"",'CDM_Requirements '!$B$152)</f>
        <v/>
      </c>
      <c r="N3523" s="338" t="str">
        <f>IF(ISBLANK($D3523),"",'CDM_Requirements '!$B$153)</f>
        <v/>
      </c>
      <c r="O3523" s="340"/>
      <c r="P3523" s="340"/>
      <c r="Q3523" s="343"/>
    </row>
    <row r="3524" spans="1:17" s="323" customFormat="1" ht="20.100000000000001" customHeight="1" x14ac:dyDescent="0.25">
      <c r="A3524" s="311"/>
      <c r="B3524" s="308" t="str">
        <f>IF(ISBLANK($D3524)," -",'Offeror_Product Profile'!$B$12)</f>
        <v xml:space="preserve"> -</v>
      </c>
      <c r="C3524" s="308" t="str">
        <f>IF(ISBLANK($D3524)," -",'Offeror_Product Profile'!$B$13)</f>
        <v xml:space="preserve"> -</v>
      </c>
      <c r="D3524" s="340"/>
      <c r="E3524" s="341"/>
      <c r="F3524" s="336" t="str">
        <f>IF(ISBLANK($D3524)," -",'Offeror_Product Profile'!$B$10)</f>
        <v xml:space="preserve"> -</v>
      </c>
      <c r="G3524" s="336" t="str">
        <f>IF(ISBLANK($D3524)," -",'Offeror_Product Profile'!$B$11)</f>
        <v xml:space="preserve"> -</v>
      </c>
      <c r="H3524" s="309" t="str">
        <f>IF(ISBLANK($D3524),"",'Offeror_Product Profile'!$B$9)</f>
        <v/>
      </c>
      <c r="I3524" s="342"/>
      <c r="J3524" s="310" t="str">
        <f>IF(ISBLANK($D3524),"",'CDM_Requirements '!$B$149)</f>
        <v/>
      </c>
      <c r="K3524" s="338" t="str">
        <f>IF(ISBLANK($D3524),"",'CDM_Requirements '!$B$150)</f>
        <v/>
      </c>
      <c r="L3524" s="338" t="str">
        <f>IF(ISBLANK($D3524),"",'CDM_Requirements '!$B$151)</f>
        <v/>
      </c>
      <c r="M3524" s="338" t="str">
        <f>IF(ISBLANK($D3524),"",'CDM_Requirements '!$B$152)</f>
        <v/>
      </c>
      <c r="N3524" s="338" t="str">
        <f>IF(ISBLANK($D3524),"",'CDM_Requirements '!$B$153)</f>
        <v/>
      </c>
      <c r="O3524" s="340"/>
      <c r="P3524" s="340"/>
      <c r="Q3524" s="343"/>
    </row>
    <row r="3525" spans="1:17" s="323" customFormat="1" ht="20.100000000000001" customHeight="1" x14ac:dyDescent="0.25">
      <c r="A3525" s="311"/>
      <c r="B3525" s="308" t="str">
        <f>IF(ISBLANK($D3525)," -",'Offeror_Product Profile'!$B$12)</f>
        <v xml:space="preserve"> -</v>
      </c>
      <c r="C3525" s="308" t="str">
        <f>IF(ISBLANK($D3525)," -",'Offeror_Product Profile'!$B$13)</f>
        <v xml:space="preserve"> -</v>
      </c>
      <c r="D3525" s="340"/>
      <c r="E3525" s="341"/>
      <c r="F3525" s="336" t="str">
        <f>IF(ISBLANK($D3525)," -",'Offeror_Product Profile'!$B$10)</f>
        <v xml:space="preserve"> -</v>
      </c>
      <c r="G3525" s="336" t="str">
        <f>IF(ISBLANK($D3525)," -",'Offeror_Product Profile'!$B$11)</f>
        <v xml:space="preserve"> -</v>
      </c>
      <c r="H3525" s="309" t="str">
        <f>IF(ISBLANK($D3525),"",'Offeror_Product Profile'!$B$9)</f>
        <v/>
      </c>
      <c r="I3525" s="342"/>
      <c r="J3525" s="310" t="str">
        <f>IF(ISBLANK($D3525),"",'CDM_Requirements '!$B$149)</f>
        <v/>
      </c>
      <c r="K3525" s="338" t="str">
        <f>IF(ISBLANK($D3525),"",'CDM_Requirements '!$B$150)</f>
        <v/>
      </c>
      <c r="L3525" s="338" t="str">
        <f>IF(ISBLANK($D3525),"",'CDM_Requirements '!$B$151)</f>
        <v/>
      </c>
      <c r="M3525" s="338" t="str">
        <f>IF(ISBLANK($D3525),"",'CDM_Requirements '!$B$152)</f>
        <v/>
      </c>
      <c r="N3525" s="338" t="str">
        <f>IF(ISBLANK($D3525),"",'CDM_Requirements '!$B$153)</f>
        <v/>
      </c>
      <c r="O3525" s="340"/>
      <c r="P3525" s="340"/>
      <c r="Q3525" s="343"/>
    </row>
    <row r="3526" spans="1:17" s="323" customFormat="1" ht="20.100000000000001" customHeight="1" x14ac:dyDescent="0.25">
      <c r="A3526" s="311"/>
      <c r="B3526" s="308" t="str">
        <f>IF(ISBLANK($D3526)," -",'Offeror_Product Profile'!$B$12)</f>
        <v xml:space="preserve"> -</v>
      </c>
      <c r="C3526" s="308" t="str">
        <f>IF(ISBLANK($D3526)," -",'Offeror_Product Profile'!$B$13)</f>
        <v xml:space="preserve"> -</v>
      </c>
      <c r="D3526" s="340"/>
      <c r="E3526" s="341"/>
      <c r="F3526" s="336" t="str">
        <f>IF(ISBLANK($D3526)," -",'Offeror_Product Profile'!$B$10)</f>
        <v xml:space="preserve"> -</v>
      </c>
      <c r="G3526" s="336" t="str">
        <f>IF(ISBLANK($D3526)," -",'Offeror_Product Profile'!$B$11)</f>
        <v xml:space="preserve"> -</v>
      </c>
      <c r="H3526" s="309" t="str">
        <f>IF(ISBLANK($D3526),"",'Offeror_Product Profile'!$B$9)</f>
        <v/>
      </c>
      <c r="I3526" s="342"/>
      <c r="J3526" s="310" t="str">
        <f>IF(ISBLANK($D3526),"",'CDM_Requirements '!$B$149)</f>
        <v/>
      </c>
      <c r="K3526" s="338" t="str">
        <f>IF(ISBLANK($D3526),"",'CDM_Requirements '!$B$150)</f>
        <v/>
      </c>
      <c r="L3526" s="338" t="str">
        <f>IF(ISBLANK($D3526),"",'CDM_Requirements '!$B$151)</f>
        <v/>
      </c>
      <c r="M3526" s="338" t="str">
        <f>IF(ISBLANK($D3526),"",'CDM_Requirements '!$B$152)</f>
        <v/>
      </c>
      <c r="N3526" s="338" t="str">
        <f>IF(ISBLANK($D3526),"",'CDM_Requirements '!$B$153)</f>
        <v/>
      </c>
      <c r="O3526" s="340"/>
      <c r="P3526" s="340"/>
      <c r="Q3526" s="343"/>
    </row>
    <row r="3527" spans="1:17" s="323" customFormat="1" ht="20.100000000000001" customHeight="1" x14ac:dyDescent="0.25">
      <c r="A3527" s="311"/>
      <c r="B3527" s="308" t="str">
        <f>IF(ISBLANK($D3527)," -",'Offeror_Product Profile'!$B$12)</f>
        <v xml:space="preserve"> -</v>
      </c>
      <c r="C3527" s="308" t="str">
        <f>IF(ISBLANK($D3527)," -",'Offeror_Product Profile'!$B$13)</f>
        <v xml:space="preserve"> -</v>
      </c>
      <c r="D3527" s="340"/>
      <c r="E3527" s="341"/>
      <c r="F3527" s="336" t="str">
        <f>IF(ISBLANK($D3527)," -",'Offeror_Product Profile'!$B$10)</f>
        <v xml:space="preserve"> -</v>
      </c>
      <c r="G3527" s="336" t="str">
        <f>IF(ISBLANK($D3527)," -",'Offeror_Product Profile'!$B$11)</f>
        <v xml:space="preserve"> -</v>
      </c>
      <c r="H3527" s="309" t="str">
        <f>IF(ISBLANK($D3527),"",'Offeror_Product Profile'!$B$9)</f>
        <v/>
      </c>
      <c r="I3527" s="342"/>
      <c r="J3527" s="310" t="str">
        <f>IF(ISBLANK($D3527),"",'CDM_Requirements '!$B$149)</f>
        <v/>
      </c>
      <c r="K3527" s="338" t="str">
        <f>IF(ISBLANK($D3527),"",'CDM_Requirements '!$B$150)</f>
        <v/>
      </c>
      <c r="L3527" s="338" t="str">
        <f>IF(ISBLANK($D3527),"",'CDM_Requirements '!$B$151)</f>
        <v/>
      </c>
      <c r="M3527" s="338" t="str">
        <f>IF(ISBLANK($D3527),"",'CDM_Requirements '!$B$152)</f>
        <v/>
      </c>
      <c r="N3527" s="338" t="str">
        <f>IF(ISBLANK($D3527),"",'CDM_Requirements '!$B$153)</f>
        <v/>
      </c>
      <c r="O3527" s="340"/>
      <c r="P3527" s="340"/>
      <c r="Q3527" s="343"/>
    </row>
    <row r="3528" spans="1:17" s="323" customFormat="1" ht="20.100000000000001" customHeight="1" x14ac:dyDescent="0.25">
      <c r="A3528" s="311"/>
      <c r="B3528" s="308" t="str">
        <f>IF(ISBLANK($D3528)," -",'Offeror_Product Profile'!$B$12)</f>
        <v xml:space="preserve"> -</v>
      </c>
      <c r="C3528" s="308" t="str">
        <f>IF(ISBLANK($D3528)," -",'Offeror_Product Profile'!$B$13)</f>
        <v xml:space="preserve"> -</v>
      </c>
      <c r="D3528" s="340"/>
      <c r="E3528" s="341"/>
      <c r="F3528" s="336" t="str">
        <f>IF(ISBLANK($D3528)," -",'Offeror_Product Profile'!$B$10)</f>
        <v xml:space="preserve"> -</v>
      </c>
      <c r="G3528" s="336" t="str">
        <f>IF(ISBLANK($D3528)," -",'Offeror_Product Profile'!$B$11)</f>
        <v xml:space="preserve"> -</v>
      </c>
      <c r="H3528" s="309" t="str">
        <f>IF(ISBLANK($D3528),"",'Offeror_Product Profile'!$B$9)</f>
        <v/>
      </c>
      <c r="I3528" s="342"/>
      <c r="J3528" s="310" t="str">
        <f>IF(ISBLANK($D3528),"",'CDM_Requirements '!$B$149)</f>
        <v/>
      </c>
      <c r="K3528" s="338" t="str">
        <f>IF(ISBLANK($D3528),"",'CDM_Requirements '!$B$150)</f>
        <v/>
      </c>
      <c r="L3528" s="338" t="str">
        <f>IF(ISBLANK($D3528),"",'CDM_Requirements '!$B$151)</f>
        <v/>
      </c>
      <c r="M3528" s="338" t="str">
        <f>IF(ISBLANK($D3528),"",'CDM_Requirements '!$B$152)</f>
        <v/>
      </c>
      <c r="N3528" s="338" t="str">
        <f>IF(ISBLANK($D3528),"",'CDM_Requirements '!$B$153)</f>
        <v/>
      </c>
      <c r="O3528" s="340"/>
      <c r="P3528" s="340"/>
      <c r="Q3528" s="343"/>
    </row>
    <row r="3529" spans="1:17" s="323" customFormat="1" ht="20.100000000000001" customHeight="1" x14ac:dyDescent="0.25">
      <c r="A3529" s="311"/>
      <c r="B3529" s="308" t="str">
        <f>IF(ISBLANK($D3529)," -",'Offeror_Product Profile'!$B$12)</f>
        <v xml:space="preserve"> -</v>
      </c>
      <c r="C3529" s="308" t="str">
        <f>IF(ISBLANK($D3529)," -",'Offeror_Product Profile'!$B$13)</f>
        <v xml:space="preserve"> -</v>
      </c>
      <c r="D3529" s="340"/>
      <c r="E3529" s="341"/>
      <c r="F3529" s="336" t="str">
        <f>IF(ISBLANK($D3529)," -",'Offeror_Product Profile'!$B$10)</f>
        <v xml:space="preserve"> -</v>
      </c>
      <c r="G3529" s="336" t="str">
        <f>IF(ISBLANK($D3529)," -",'Offeror_Product Profile'!$B$11)</f>
        <v xml:space="preserve"> -</v>
      </c>
      <c r="H3529" s="309" t="str">
        <f>IF(ISBLANK($D3529),"",'Offeror_Product Profile'!$B$9)</f>
        <v/>
      </c>
      <c r="I3529" s="342"/>
      <c r="J3529" s="310" t="str">
        <f>IF(ISBLANK($D3529),"",'CDM_Requirements '!$B$149)</f>
        <v/>
      </c>
      <c r="K3529" s="338" t="str">
        <f>IF(ISBLANK($D3529),"",'CDM_Requirements '!$B$150)</f>
        <v/>
      </c>
      <c r="L3529" s="338" t="str">
        <f>IF(ISBLANK($D3529),"",'CDM_Requirements '!$B$151)</f>
        <v/>
      </c>
      <c r="M3529" s="338" t="str">
        <f>IF(ISBLANK($D3529),"",'CDM_Requirements '!$B$152)</f>
        <v/>
      </c>
      <c r="N3529" s="338" t="str">
        <f>IF(ISBLANK($D3529),"",'CDM_Requirements '!$B$153)</f>
        <v/>
      </c>
      <c r="O3529" s="340"/>
      <c r="P3529" s="340"/>
      <c r="Q3529" s="343"/>
    </row>
    <row r="3530" spans="1:17" s="323" customFormat="1" ht="20.100000000000001" customHeight="1" x14ac:dyDescent="0.25">
      <c r="A3530" s="311"/>
      <c r="B3530" s="308" t="str">
        <f>IF(ISBLANK($D3530)," -",'Offeror_Product Profile'!$B$12)</f>
        <v xml:space="preserve"> -</v>
      </c>
      <c r="C3530" s="308" t="str">
        <f>IF(ISBLANK($D3530)," -",'Offeror_Product Profile'!$B$13)</f>
        <v xml:space="preserve"> -</v>
      </c>
      <c r="D3530" s="340"/>
      <c r="E3530" s="341"/>
      <c r="F3530" s="336" t="str">
        <f>IF(ISBLANK($D3530)," -",'Offeror_Product Profile'!$B$10)</f>
        <v xml:space="preserve"> -</v>
      </c>
      <c r="G3530" s="336" t="str">
        <f>IF(ISBLANK($D3530)," -",'Offeror_Product Profile'!$B$11)</f>
        <v xml:space="preserve"> -</v>
      </c>
      <c r="H3530" s="309" t="str">
        <f>IF(ISBLANK($D3530),"",'Offeror_Product Profile'!$B$9)</f>
        <v/>
      </c>
      <c r="I3530" s="342"/>
      <c r="J3530" s="310" t="str">
        <f>IF(ISBLANK($D3530),"",'CDM_Requirements '!$B$149)</f>
        <v/>
      </c>
      <c r="K3530" s="338" t="str">
        <f>IF(ISBLANK($D3530),"",'CDM_Requirements '!$B$150)</f>
        <v/>
      </c>
      <c r="L3530" s="338" t="str">
        <f>IF(ISBLANK($D3530),"",'CDM_Requirements '!$B$151)</f>
        <v/>
      </c>
      <c r="M3530" s="338" t="str">
        <f>IF(ISBLANK($D3530),"",'CDM_Requirements '!$B$152)</f>
        <v/>
      </c>
      <c r="N3530" s="338" t="str">
        <f>IF(ISBLANK($D3530),"",'CDM_Requirements '!$B$153)</f>
        <v/>
      </c>
      <c r="O3530" s="340"/>
      <c r="P3530" s="340"/>
      <c r="Q3530" s="343"/>
    </row>
    <row r="3531" spans="1:17" s="323" customFormat="1" ht="20.100000000000001" customHeight="1" x14ac:dyDescent="0.25">
      <c r="A3531" s="311"/>
      <c r="B3531" s="308" t="str">
        <f>IF(ISBLANK($D3531)," -",'Offeror_Product Profile'!$B$12)</f>
        <v xml:space="preserve"> -</v>
      </c>
      <c r="C3531" s="308" t="str">
        <f>IF(ISBLANK($D3531)," -",'Offeror_Product Profile'!$B$13)</f>
        <v xml:space="preserve"> -</v>
      </c>
      <c r="D3531" s="340"/>
      <c r="E3531" s="341"/>
      <c r="F3531" s="336" t="str">
        <f>IF(ISBLANK($D3531)," -",'Offeror_Product Profile'!$B$10)</f>
        <v xml:space="preserve"> -</v>
      </c>
      <c r="G3531" s="336" t="str">
        <f>IF(ISBLANK($D3531)," -",'Offeror_Product Profile'!$B$11)</f>
        <v xml:space="preserve"> -</v>
      </c>
      <c r="H3531" s="309" t="str">
        <f>IF(ISBLANK($D3531),"",'Offeror_Product Profile'!$B$9)</f>
        <v/>
      </c>
      <c r="I3531" s="342"/>
      <c r="J3531" s="310" t="str">
        <f>IF(ISBLANK($D3531),"",'CDM_Requirements '!$B$149)</f>
        <v/>
      </c>
      <c r="K3531" s="338" t="str">
        <f>IF(ISBLANK($D3531),"",'CDM_Requirements '!$B$150)</f>
        <v/>
      </c>
      <c r="L3531" s="338" t="str">
        <f>IF(ISBLANK($D3531),"",'CDM_Requirements '!$B$151)</f>
        <v/>
      </c>
      <c r="M3531" s="338" t="str">
        <f>IF(ISBLANK($D3531),"",'CDM_Requirements '!$B$152)</f>
        <v/>
      </c>
      <c r="N3531" s="338" t="str">
        <f>IF(ISBLANK($D3531),"",'CDM_Requirements '!$B$153)</f>
        <v/>
      </c>
      <c r="O3531" s="340"/>
      <c r="P3531" s="340"/>
      <c r="Q3531" s="343"/>
    </row>
    <row r="3532" spans="1:17" s="323" customFormat="1" ht="20.100000000000001" customHeight="1" x14ac:dyDescent="0.25">
      <c r="A3532" s="311"/>
      <c r="B3532" s="308" t="str">
        <f>IF(ISBLANK($D3532)," -",'Offeror_Product Profile'!$B$12)</f>
        <v xml:space="preserve"> -</v>
      </c>
      <c r="C3532" s="308" t="str">
        <f>IF(ISBLANK($D3532)," -",'Offeror_Product Profile'!$B$13)</f>
        <v xml:space="preserve"> -</v>
      </c>
      <c r="D3532" s="340"/>
      <c r="E3532" s="341"/>
      <c r="F3532" s="336" t="str">
        <f>IF(ISBLANK($D3532)," -",'Offeror_Product Profile'!$B$10)</f>
        <v xml:space="preserve"> -</v>
      </c>
      <c r="G3532" s="336" t="str">
        <f>IF(ISBLANK($D3532)," -",'Offeror_Product Profile'!$B$11)</f>
        <v xml:space="preserve"> -</v>
      </c>
      <c r="H3532" s="309" t="str">
        <f>IF(ISBLANK($D3532),"",'Offeror_Product Profile'!$B$9)</f>
        <v/>
      </c>
      <c r="I3532" s="342"/>
      <c r="J3532" s="310" t="str">
        <f>IF(ISBLANK($D3532),"",'CDM_Requirements '!$B$149)</f>
        <v/>
      </c>
      <c r="K3532" s="338" t="str">
        <f>IF(ISBLANK($D3532),"",'CDM_Requirements '!$B$150)</f>
        <v/>
      </c>
      <c r="L3532" s="338" t="str">
        <f>IF(ISBLANK($D3532),"",'CDM_Requirements '!$B$151)</f>
        <v/>
      </c>
      <c r="M3532" s="338" t="str">
        <f>IF(ISBLANK($D3532),"",'CDM_Requirements '!$B$152)</f>
        <v/>
      </c>
      <c r="N3532" s="338" t="str">
        <f>IF(ISBLANK($D3532),"",'CDM_Requirements '!$B$153)</f>
        <v/>
      </c>
      <c r="O3532" s="340"/>
      <c r="P3532" s="340"/>
      <c r="Q3532" s="343"/>
    </row>
    <row r="3533" spans="1:17" s="323" customFormat="1" ht="20.100000000000001" customHeight="1" x14ac:dyDescent="0.25">
      <c r="A3533" s="311"/>
      <c r="B3533" s="308" t="str">
        <f>IF(ISBLANK($D3533)," -",'Offeror_Product Profile'!$B$12)</f>
        <v xml:space="preserve"> -</v>
      </c>
      <c r="C3533" s="308" t="str">
        <f>IF(ISBLANK($D3533)," -",'Offeror_Product Profile'!$B$13)</f>
        <v xml:space="preserve"> -</v>
      </c>
      <c r="D3533" s="340"/>
      <c r="E3533" s="341"/>
      <c r="F3533" s="336" t="str">
        <f>IF(ISBLANK($D3533)," -",'Offeror_Product Profile'!$B$10)</f>
        <v xml:space="preserve"> -</v>
      </c>
      <c r="G3533" s="336" t="str">
        <f>IF(ISBLANK($D3533)," -",'Offeror_Product Profile'!$B$11)</f>
        <v xml:space="preserve"> -</v>
      </c>
      <c r="H3533" s="309" t="str">
        <f>IF(ISBLANK($D3533),"",'Offeror_Product Profile'!$B$9)</f>
        <v/>
      </c>
      <c r="I3533" s="342"/>
      <c r="J3533" s="310" t="str">
        <f>IF(ISBLANK($D3533),"",'CDM_Requirements '!$B$149)</f>
        <v/>
      </c>
      <c r="K3533" s="338" t="str">
        <f>IF(ISBLANK($D3533),"",'CDM_Requirements '!$B$150)</f>
        <v/>
      </c>
      <c r="L3533" s="338" t="str">
        <f>IF(ISBLANK($D3533),"",'CDM_Requirements '!$B$151)</f>
        <v/>
      </c>
      <c r="M3533" s="338" t="str">
        <f>IF(ISBLANK($D3533),"",'CDM_Requirements '!$B$152)</f>
        <v/>
      </c>
      <c r="N3533" s="338" t="str">
        <f>IF(ISBLANK($D3533),"",'CDM_Requirements '!$B$153)</f>
        <v/>
      </c>
      <c r="O3533" s="340"/>
      <c r="P3533" s="340"/>
      <c r="Q3533" s="343"/>
    </row>
    <row r="3534" spans="1:17" s="323" customFormat="1" ht="20.100000000000001" customHeight="1" x14ac:dyDescent="0.25">
      <c r="A3534" s="311"/>
      <c r="B3534" s="308" t="str">
        <f>IF(ISBLANK($D3534)," -",'Offeror_Product Profile'!$B$12)</f>
        <v xml:space="preserve"> -</v>
      </c>
      <c r="C3534" s="308" t="str">
        <f>IF(ISBLANK($D3534)," -",'Offeror_Product Profile'!$B$13)</f>
        <v xml:space="preserve"> -</v>
      </c>
      <c r="D3534" s="340"/>
      <c r="E3534" s="341"/>
      <c r="F3534" s="336" t="str">
        <f>IF(ISBLANK($D3534)," -",'Offeror_Product Profile'!$B$10)</f>
        <v xml:space="preserve"> -</v>
      </c>
      <c r="G3534" s="336" t="str">
        <f>IF(ISBLANK($D3534)," -",'Offeror_Product Profile'!$B$11)</f>
        <v xml:space="preserve"> -</v>
      </c>
      <c r="H3534" s="309" t="str">
        <f>IF(ISBLANK($D3534),"",'Offeror_Product Profile'!$B$9)</f>
        <v/>
      </c>
      <c r="I3534" s="342"/>
      <c r="J3534" s="310" t="str">
        <f>IF(ISBLANK($D3534),"",'CDM_Requirements '!$B$149)</f>
        <v/>
      </c>
      <c r="K3534" s="338" t="str">
        <f>IF(ISBLANK($D3534),"",'CDM_Requirements '!$B$150)</f>
        <v/>
      </c>
      <c r="L3534" s="338" t="str">
        <f>IF(ISBLANK($D3534),"",'CDM_Requirements '!$B$151)</f>
        <v/>
      </c>
      <c r="M3534" s="338" t="str">
        <f>IF(ISBLANK($D3534),"",'CDM_Requirements '!$B$152)</f>
        <v/>
      </c>
      <c r="N3534" s="338" t="str">
        <f>IF(ISBLANK($D3534),"",'CDM_Requirements '!$B$153)</f>
        <v/>
      </c>
      <c r="O3534" s="340"/>
      <c r="P3534" s="340"/>
      <c r="Q3534" s="343"/>
    </row>
    <row r="3535" spans="1:17" s="323" customFormat="1" ht="20.100000000000001" customHeight="1" x14ac:dyDescent="0.25">
      <c r="A3535" s="311"/>
      <c r="B3535" s="308" t="str">
        <f>IF(ISBLANK($D3535)," -",'Offeror_Product Profile'!$B$12)</f>
        <v xml:space="preserve"> -</v>
      </c>
      <c r="C3535" s="308" t="str">
        <f>IF(ISBLANK($D3535)," -",'Offeror_Product Profile'!$B$13)</f>
        <v xml:space="preserve"> -</v>
      </c>
      <c r="D3535" s="340"/>
      <c r="E3535" s="341"/>
      <c r="F3535" s="336" t="str">
        <f>IF(ISBLANK($D3535)," -",'Offeror_Product Profile'!$B$10)</f>
        <v xml:space="preserve"> -</v>
      </c>
      <c r="G3535" s="336" t="str">
        <f>IF(ISBLANK($D3535)," -",'Offeror_Product Profile'!$B$11)</f>
        <v xml:space="preserve"> -</v>
      </c>
      <c r="H3535" s="309" t="str">
        <f>IF(ISBLANK($D3535),"",'Offeror_Product Profile'!$B$9)</f>
        <v/>
      </c>
      <c r="I3535" s="342"/>
      <c r="J3535" s="310" t="str">
        <f>IF(ISBLANK($D3535),"",'CDM_Requirements '!$B$149)</f>
        <v/>
      </c>
      <c r="K3535" s="338" t="str">
        <f>IF(ISBLANK($D3535),"",'CDM_Requirements '!$B$150)</f>
        <v/>
      </c>
      <c r="L3535" s="338" t="str">
        <f>IF(ISBLANK($D3535),"",'CDM_Requirements '!$B$151)</f>
        <v/>
      </c>
      <c r="M3535" s="338" t="str">
        <f>IF(ISBLANK($D3535),"",'CDM_Requirements '!$B$152)</f>
        <v/>
      </c>
      <c r="N3535" s="338" t="str">
        <f>IF(ISBLANK($D3535),"",'CDM_Requirements '!$B$153)</f>
        <v/>
      </c>
      <c r="O3535" s="340"/>
      <c r="P3535" s="340"/>
      <c r="Q3535" s="343"/>
    </row>
    <row r="3536" spans="1:17" s="323" customFormat="1" ht="20.100000000000001" customHeight="1" x14ac:dyDescent="0.25">
      <c r="A3536" s="311"/>
      <c r="B3536" s="308" t="str">
        <f>IF(ISBLANK($D3536)," -",'Offeror_Product Profile'!$B$12)</f>
        <v xml:space="preserve"> -</v>
      </c>
      <c r="C3536" s="308" t="str">
        <f>IF(ISBLANK($D3536)," -",'Offeror_Product Profile'!$B$13)</f>
        <v xml:space="preserve"> -</v>
      </c>
      <c r="D3536" s="340"/>
      <c r="E3536" s="341"/>
      <c r="F3536" s="336" t="str">
        <f>IF(ISBLANK($D3536)," -",'Offeror_Product Profile'!$B$10)</f>
        <v xml:space="preserve"> -</v>
      </c>
      <c r="G3536" s="336" t="str">
        <f>IF(ISBLANK($D3536)," -",'Offeror_Product Profile'!$B$11)</f>
        <v xml:space="preserve"> -</v>
      </c>
      <c r="H3536" s="309" t="str">
        <f>IF(ISBLANK($D3536),"",'Offeror_Product Profile'!$B$9)</f>
        <v/>
      </c>
      <c r="I3536" s="342"/>
      <c r="J3536" s="310" t="str">
        <f>IF(ISBLANK($D3536),"",'CDM_Requirements '!$B$149)</f>
        <v/>
      </c>
      <c r="K3536" s="338" t="str">
        <f>IF(ISBLANK($D3536),"",'CDM_Requirements '!$B$150)</f>
        <v/>
      </c>
      <c r="L3536" s="338" t="str">
        <f>IF(ISBLANK($D3536),"",'CDM_Requirements '!$B$151)</f>
        <v/>
      </c>
      <c r="M3536" s="338" t="str">
        <f>IF(ISBLANK($D3536),"",'CDM_Requirements '!$B$152)</f>
        <v/>
      </c>
      <c r="N3536" s="338" t="str">
        <f>IF(ISBLANK($D3536),"",'CDM_Requirements '!$B$153)</f>
        <v/>
      </c>
      <c r="O3536" s="340"/>
      <c r="P3536" s="340"/>
      <c r="Q3536" s="343"/>
    </row>
    <row r="3537" spans="1:17" s="323" customFormat="1" ht="20.100000000000001" customHeight="1" x14ac:dyDescent="0.25">
      <c r="A3537" s="311"/>
      <c r="B3537" s="308" t="str">
        <f>IF(ISBLANK($D3537)," -",'Offeror_Product Profile'!$B$12)</f>
        <v xml:space="preserve"> -</v>
      </c>
      <c r="C3537" s="308" t="str">
        <f>IF(ISBLANK($D3537)," -",'Offeror_Product Profile'!$B$13)</f>
        <v xml:space="preserve"> -</v>
      </c>
      <c r="D3537" s="340"/>
      <c r="E3537" s="341"/>
      <c r="F3537" s="336" t="str">
        <f>IF(ISBLANK($D3537)," -",'Offeror_Product Profile'!$B$10)</f>
        <v xml:space="preserve"> -</v>
      </c>
      <c r="G3537" s="336" t="str">
        <f>IF(ISBLANK($D3537)," -",'Offeror_Product Profile'!$B$11)</f>
        <v xml:space="preserve"> -</v>
      </c>
      <c r="H3537" s="309" t="str">
        <f>IF(ISBLANK($D3537),"",'Offeror_Product Profile'!$B$9)</f>
        <v/>
      </c>
      <c r="I3537" s="342"/>
      <c r="J3537" s="310" t="str">
        <f>IF(ISBLANK($D3537),"",'CDM_Requirements '!$B$149)</f>
        <v/>
      </c>
      <c r="K3537" s="338" t="str">
        <f>IF(ISBLANK($D3537),"",'CDM_Requirements '!$B$150)</f>
        <v/>
      </c>
      <c r="L3537" s="338" t="str">
        <f>IF(ISBLANK($D3537),"",'CDM_Requirements '!$B$151)</f>
        <v/>
      </c>
      <c r="M3537" s="338" t="str">
        <f>IF(ISBLANK($D3537),"",'CDM_Requirements '!$B$152)</f>
        <v/>
      </c>
      <c r="N3537" s="338" t="str">
        <f>IF(ISBLANK($D3537),"",'CDM_Requirements '!$B$153)</f>
        <v/>
      </c>
      <c r="O3537" s="340"/>
      <c r="P3537" s="340"/>
      <c r="Q3537" s="343"/>
    </row>
    <row r="3538" spans="1:17" s="323" customFormat="1" ht="20.100000000000001" customHeight="1" x14ac:dyDescent="0.25">
      <c r="A3538" s="311"/>
      <c r="B3538" s="308" t="str">
        <f>IF(ISBLANK($D3538)," -",'Offeror_Product Profile'!$B$12)</f>
        <v xml:space="preserve"> -</v>
      </c>
      <c r="C3538" s="308" t="str">
        <f>IF(ISBLANK($D3538)," -",'Offeror_Product Profile'!$B$13)</f>
        <v xml:space="preserve"> -</v>
      </c>
      <c r="D3538" s="340"/>
      <c r="E3538" s="341"/>
      <c r="F3538" s="336" t="str">
        <f>IF(ISBLANK($D3538)," -",'Offeror_Product Profile'!$B$10)</f>
        <v xml:space="preserve"> -</v>
      </c>
      <c r="G3538" s="336" t="str">
        <f>IF(ISBLANK($D3538)," -",'Offeror_Product Profile'!$B$11)</f>
        <v xml:space="preserve"> -</v>
      </c>
      <c r="H3538" s="309" t="str">
        <f>IF(ISBLANK($D3538),"",'Offeror_Product Profile'!$B$9)</f>
        <v/>
      </c>
      <c r="I3538" s="342"/>
      <c r="J3538" s="310" t="str">
        <f>IF(ISBLANK($D3538),"",'CDM_Requirements '!$B$149)</f>
        <v/>
      </c>
      <c r="K3538" s="338" t="str">
        <f>IF(ISBLANK($D3538),"",'CDM_Requirements '!$B$150)</f>
        <v/>
      </c>
      <c r="L3538" s="338" t="str">
        <f>IF(ISBLANK($D3538),"",'CDM_Requirements '!$B$151)</f>
        <v/>
      </c>
      <c r="M3538" s="338" t="str">
        <f>IF(ISBLANK($D3538),"",'CDM_Requirements '!$B$152)</f>
        <v/>
      </c>
      <c r="N3538" s="338" t="str">
        <f>IF(ISBLANK($D3538),"",'CDM_Requirements '!$B$153)</f>
        <v/>
      </c>
      <c r="O3538" s="340"/>
      <c r="P3538" s="340"/>
      <c r="Q3538" s="343"/>
    </row>
    <row r="3539" spans="1:17" s="323" customFormat="1" ht="20.100000000000001" customHeight="1" x14ac:dyDescent="0.25">
      <c r="A3539" s="311"/>
      <c r="B3539" s="308" t="str">
        <f>IF(ISBLANK($D3539)," -",'Offeror_Product Profile'!$B$12)</f>
        <v xml:space="preserve"> -</v>
      </c>
      <c r="C3539" s="308" t="str">
        <f>IF(ISBLANK($D3539)," -",'Offeror_Product Profile'!$B$13)</f>
        <v xml:space="preserve"> -</v>
      </c>
      <c r="D3539" s="340"/>
      <c r="E3539" s="341"/>
      <c r="F3539" s="336" t="str">
        <f>IF(ISBLANK($D3539)," -",'Offeror_Product Profile'!$B$10)</f>
        <v xml:space="preserve"> -</v>
      </c>
      <c r="G3539" s="336" t="str">
        <f>IF(ISBLANK($D3539)," -",'Offeror_Product Profile'!$B$11)</f>
        <v xml:space="preserve"> -</v>
      </c>
      <c r="H3539" s="309" t="str">
        <f>IF(ISBLANK($D3539),"",'Offeror_Product Profile'!$B$9)</f>
        <v/>
      </c>
      <c r="I3539" s="342"/>
      <c r="J3539" s="310" t="str">
        <f>IF(ISBLANK($D3539),"",'CDM_Requirements '!$B$149)</f>
        <v/>
      </c>
      <c r="K3539" s="338" t="str">
        <f>IF(ISBLANK($D3539),"",'CDM_Requirements '!$B$150)</f>
        <v/>
      </c>
      <c r="L3539" s="338" t="str">
        <f>IF(ISBLANK($D3539),"",'CDM_Requirements '!$B$151)</f>
        <v/>
      </c>
      <c r="M3539" s="338" t="str">
        <f>IF(ISBLANK($D3539),"",'CDM_Requirements '!$B$152)</f>
        <v/>
      </c>
      <c r="N3539" s="338" t="str">
        <f>IF(ISBLANK($D3539),"",'CDM_Requirements '!$B$153)</f>
        <v/>
      </c>
      <c r="O3539" s="340"/>
      <c r="P3539" s="340"/>
      <c r="Q3539" s="343"/>
    </row>
    <row r="3540" spans="1:17" s="323" customFormat="1" ht="20.100000000000001" customHeight="1" x14ac:dyDescent="0.25">
      <c r="A3540" s="311"/>
      <c r="B3540" s="308" t="str">
        <f>IF(ISBLANK($D3540)," -",'Offeror_Product Profile'!$B$12)</f>
        <v xml:space="preserve"> -</v>
      </c>
      <c r="C3540" s="308" t="str">
        <f>IF(ISBLANK($D3540)," -",'Offeror_Product Profile'!$B$13)</f>
        <v xml:space="preserve"> -</v>
      </c>
      <c r="D3540" s="340"/>
      <c r="E3540" s="341"/>
      <c r="F3540" s="336" t="str">
        <f>IF(ISBLANK($D3540)," -",'Offeror_Product Profile'!$B$10)</f>
        <v xml:space="preserve"> -</v>
      </c>
      <c r="G3540" s="336" t="str">
        <f>IF(ISBLANK($D3540)," -",'Offeror_Product Profile'!$B$11)</f>
        <v xml:space="preserve"> -</v>
      </c>
      <c r="H3540" s="309" t="str">
        <f>IF(ISBLANK($D3540),"",'Offeror_Product Profile'!$B$9)</f>
        <v/>
      </c>
      <c r="I3540" s="342"/>
      <c r="J3540" s="310" t="str">
        <f>IF(ISBLANK($D3540),"",'CDM_Requirements '!$B$149)</f>
        <v/>
      </c>
      <c r="K3540" s="338" t="str">
        <f>IF(ISBLANK($D3540),"",'CDM_Requirements '!$B$150)</f>
        <v/>
      </c>
      <c r="L3540" s="338" t="str">
        <f>IF(ISBLANK($D3540),"",'CDM_Requirements '!$B$151)</f>
        <v/>
      </c>
      <c r="M3540" s="338" t="str">
        <f>IF(ISBLANK($D3540),"",'CDM_Requirements '!$B$152)</f>
        <v/>
      </c>
      <c r="N3540" s="338" t="str">
        <f>IF(ISBLANK($D3540),"",'CDM_Requirements '!$B$153)</f>
        <v/>
      </c>
      <c r="O3540" s="340"/>
      <c r="P3540" s="340"/>
      <c r="Q3540" s="343"/>
    </row>
    <row r="3541" spans="1:17" s="323" customFormat="1" ht="20.100000000000001" customHeight="1" x14ac:dyDescent="0.25">
      <c r="A3541" s="311"/>
      <c r="B3541" s="308" t="str">
        <f>IF(ISBLANK($D3541)," -",'Offeror_Product Profile'!$B$12)</f>
        <v xml:space="preserve"> -</v>
      </c>
      <c r="C3541" s="308" t="str">
        <f>IF(ISBLANK($D3541)," -",'Offeror_Product Profile'!$B$13)</f>
        <v xml:space="preserve"> -</v>
      </c>
      <c r="D3541" s="340"/>
      <c r="E3541" s="341"/>
      <c r="F3541" s="336" t="str">
        <f>IF(ISBLANK($D3541)," -",'Offeror_Product Profile'!$B$10)</f>
        <v xml:space="preserve"> -</v>
      </c>
      <c r="G3541" s="336" t="str">
        <f>IF(ISBLANK($D3541)," -",'Offeror_Product Profile'!$B$11)</f>
        <v xml:space="preserve"> -</v>
      </c>
      <c r="H3541" s="309" t="str">
        <f>IF(ISBLANK($D3541),"",'Offeror_Product Profile'!$B$9)</f>
        <v/>
      </c>
      <c r="I3541" s="342"/>
      <c r="J3541" s="310" t="str">
        <f>IF(ISBLANK($D3541),"",'CDM_Requirements '!$B$149)</f>
        <v/>
      </c>
      <c r="K3541" s="338" t="str">
        <f>IF(ISBLANK($D3541),"",'CDM_Requirements '!$B$150)</f>
        <v/>
      </c>
      <c r="L3541" s="338" t="str">
        <f>IF(ISBLANK($D3541),"",'CDM_Requirements '!$B$151)</f>
        <v/>
      </c>
      <c r="M3541" s="338" t="str">
        <f>IF(ISBLANK($D3541),"",'CDM_Requirements '!$B$152)</f>
        <v/>
      </c>
      <c r="N3541" s="338" t="str">
        <f>IF(ISBLANK($D3541),"",'CDM_Requirements '!$B$153)</f>
        <v/>
      </c>
      <c r="O3541" s="340"/>
      <c r="P3541" s="340"/>
      <c r="Q3541" s="343"/>
    </row>
    <row r="3542" spans="1:17" s="323" customFormat="1" ht="20.100000000000001" customHeight="1" x14ac:dyDescent="0.25">
      <c r="A3542" s="311"/>
      <c r="B3542" s="308" t="str">
        <f>IF(ISBLANK($D3542)," -",'Offeror_Product Profile'!$B$12)</f>
        <v xml:space="preserve"> -</v>
      </c>
      <c r="C3542" s="308" t="str">
        <f>IF(ISBLANK($D3542)," -",'Offeror_Product Profile'!$B$13)</f>
        <v xml:space="preserve"> -</v>
      </c>
      <c r="D3542" s="340"/>
      <c r="E3542" s="341"/>
      <c r="F3542" s="336" t="str">
        <f>IF(ISBLANK($D3542)," -",'Offeror_Product Profile'!$B$10)</f>
        <v xml:space="preserve"> -</v>
      </c>
      <c r="G3542" s="336" t="str">
        <f>IF(ISBLANK($D3542)," -",'Offeror_Product Profile'!$B$11)</f>
        <v xml:space="preserve"> -</v>
      </c>
      <c r="H3542" s="309" t="str">
        <f>IF(ISBLANK($D3542),"",'Offeror_Product Profile'!$B$9)</f>
        <v/>
      </c>
      <c r="I3542" s="342"/>
      <c r="J3542" s="310" t="str">
        <f>IF(ISBLANK($D3542),"",'CDM_Requirements '!$B$149)</f>
        <v/>
      </c>
      <c r="K3542" s="338" t="str">
        <f>IF(ISBLANK($D3542),"",'CDM_Requirements '!$B$150)</f>
        <v/>
      </c>
      <c r="L3542" s="338" t="str">
        <f>IF(ISBLANK($D3542),"",'CDM_Requirements '!$B$151)</f>
        <v/>
      </c>
      <c r="M3542" s="338" t="str">
        <f>IF(ISBLANK($D3542),"",'CDM_Requirements '!$B$152)</f>
        <v/>
      </c>
      <c r="N3542" s="338" t="str">
        <f>IF(ISBLANK($D3542),"",'CDM_Requirements '!$B$153)</f>
        <v/>
      </c>
      <c r="O3542" s="340"/>
      <c r="P3542" s="340"/>
      <c r="Q3542" s="343"/>
    </row>
    <row r="3543" spans="1:17" s="323" customFormat="1" ht="20.100000000000001" customHeight="1" x14ac:dyDescent="0.25">
      <c r="A3543" s="311"/>
      <c r="B3543" s="308" t="str">
        <f>IF(ISBLANK($D3543)," -",'Offeror_Product Profile'!$B$12)</f>
        <v xml:space="preserve"> -</v>
      </c>
      <c r="C3543" s="308" t="str">
        <f>IF(ISBLANK($D3543)," -",'Offeror_Product Profile'!$B$13)</f>
        <v xml:space="preserve"> -</v>
      </c>
      <c r="D3543" s="340"/>
      <c r="E3543" s="341"/>
      <c r="F3543" s="336" t="str">
        <f>IF(ISBLANK($D3543)," -",'Offeror_Product Profile'!$B$10)</f>
        <v xml:space="preserve"> -</v>
      </c>
      <c r="G3543" s="336" t="str">
        <f>IF(ISBLANK($D3543)," -",'Offeror_Product Profile'!$B$11)</f>
        <v xml:space="preserve"> -</v>
      </c>
      <c r="H3543" s="309" t="str">
        <f>IF(ISBLANK($D3543),"",'Offeror_Product Profile'!$B$9)</f>
        <v/>
      </c>
      <c r="I3543" s="342"/>
      <c r="J3543" s="310" t="str">
        <f>IF(ISBLANK($D3543),"",'CDM_Requirements '!$B$149)</f>
        <v/>
      </c>
      <c r="K3543" s="338" t="str">
        <f>IF(ISBLANK($D3543),"",'CDM_Requirements '!$B$150)</f>
        <v/>
      </c>
      <c r="L3543" s="338" t="str">
        <f>IF(ISBLANK($D3543),"",'CDM_Requirements '!$B$151)</f>
        <v/>
      </c>
      <c r="M3543" s="338" t="str">
        <f>IF(ISBLANK($D3543),"",'CDM_Requirements '!$B$152)</f>
        <v/>
      </c>
      <c r="N3543" s="338" t="str">
        <f>IF(ISBLANK($D3543),"",'CDM_Requirements '!$B$153)</f>
        <v/>
      </c>
      <c r="O3543" s="340"/>
      <c r="P3543" s="340"/>
      <c r="Q3543" s="343"/>
    </row>
    <row r="3544" spans="1:17" s="323" customFormat="1" ht="20.100000000000001" customHeight="1" x14ac:dyDescent="0.25">
      <c r="A3544" s="311"/>
      <c r="B3544" s="308" t="str">
        <f>IF(ISBLANK($D3544)," -",'Offeror_Product Profile'!$B$12)</f>
        <v xml:space="preserve"> -</v>
      </c>
      <c r="C3544" s="308" t="str">
        <f>IF(ISBLANK($D3544)," -",'Offeror_Product Profile'!$B$13)</f>
        <v xml:space="preserve"> -</v>
      </c>
      <c r="D3544" s="340"/>
      <c r="E3544" s="341"/>
      <c r="F3544" s="336" t="str">
        <f>IF(ISBLANK($D3544)," -",'Offeror_Product Profile'!$B$10)</f>
        <v xml:space="preserve"> -</v>
      </c>
      <c r="G3544" s="336" t="str">
        <f>IF(ISBLANK($D3544)," -",'Offeror_Product Profile'!$B$11)</f>
        <v xml:space="preserve"> -</v>
      </c>
      <c r="H3544" s="309" t="str">
        <f>IF(ISBLANK($D3544),"",'Offeror_Product Profile'!$B$9)</f>
        <v/>
      </c>
      <c r="I3544" s="342"/>
      <c r="J3544" s="310" t="str">
        <f>IF(ISBLANK($D3544),"",'CDM_Requirements '!$B$149)</f>
        <v/>
      </c>
      <c r="K3544" s="338" t="str">
        <f>IF(ISBLANK($D3544),"",'CDM_Requirements '!$B$150)</f>
        <v/>
      </c>
      <c r="L3544" s="338" t="str">
        <f>IF(ISBLANK($D3544),"",'CDM_Requirements '!$B$151)</f>
        <v/>
      </c>
      <c r="M3544" s="338" t="str">
        <f>IF(ISBLANK($D3544),"",'CDM_Requirements '!$B$152)</f>
        <v/>
      </c>
      <c r="N3544" s="338" t="str">
        <f>IF(ISBLANK($D3544),"",'CDM_Requirements '!$B$153)</f>
        <v/>
      </c>
      <c r="O3544" s="340"/>
      <c r="P3544" s="340"/>
      <c r="Q3544" s="343"/>
    </row>
    <row r="3545" spans="1:17" s="323" customFormat="1" ht="20.100000000000001" customHeight="1" x14ac:dyDescent="0.25">
      <c r="A3545" s="311"/>
      <c r="B3545" s="308" t="str">
        <f>IF(ISBLANK($D3545)," -",'Offeror_Product Profile'!$B$12)</f>
        <v xml:space="preserve"> -</v>
      </c>
      <c r="C3545" s="308" t="str">
        <f>IF(ISBLANK($D3545)," -",'Offeror_Product Profile'!$B$13)</f>
        <v xml:space="preserve"> -</v>
      </c>
      <c r="D3545" s="340"/>
      <c r="E3545" s="341"/>
      <c r="F3545" s="336" t="str">
        <f>IF(ISBLANK($D3545)," -",'Offeror_Product Profile'!$B$10)</f>
        <v xml:space="preserve"> -</v>
      </c>
      <c r="G3545" s="336" t="str">
        <f>IF(ISBLANK($D3545)," -",'Offeror_Product Profile'!$B$11)</f>
        <v xml:space="preserve"> -</v>
      </c>
      <c r="H3545" s="309" t="str">
        <f>IF(ISBLANK($D3545),"",'Offeror_Product Profile'!$B$9)</f>
        <v/>
      </c>
      <c r="I3545" s="342"/>
      <c r="J3545" s="310" t="str">
        <f>IF(ISBLANK($D3545),"",'CDM_Requirements '!$B$149)</f>
        <v/>
      </c>
      <c r="K3545" s="338" t="str">
        <f>IF(ISBLANK($D3545),"",'CDM_Requirements '!$B$150)</f>
        <v/>
      </c>
      <c r="L3545" s="338" t="str">
        <f>IF(ISBLANK($D3545),"",'CDM_Requirements '!$B$151)</f>
        <v/>
      </c>
      <c r="M3545" s="338" t="str">
        <f>IF(ISBLANK($D3545),"",'CDM_Requirements '!$B$152)</f>
        <v/>
      </c>
      <c r="N3545" s="338" t="str">
        <f>IF(ISBLANK($D3545),"",'CDM_Requirements '!$B$153)</f>
        <v/>
      </c>
      <c r="O3545" s="340"/>
      <c r="P3545" s="340"/>
      <c r="Q3545" s="343"/>
    </row>
    <row r="3546" spans="1:17" s="323" customFormat="1" ht="20.100000000000001" customHeight="1" x14ac:dyDescent="0.25">
      <c r="A3546" s="311"/>
      <c r="B3546" s="308" t="str">
        <f>IF(ISBLANK($D3546)," -",'Offeror_Product Profile'!$B$12)</f>
        <v xml:space="preserve"> -</v>
      </c>
      <c r="C3546" s="308" t="str">
        <f>IF(ISBLANK($D3546)," -",'Offeror_Product Profile'!$B$13)</f>
        <v xml:space="preserve"> -</v>
      </c>
      <c r="D3546" s="340"/>
      <c r="E3546" s="341"/>
      <c r="F3546" s="336" t="str">
        <f>IF(ISBLANK($D3546)," -",'Offeror_Product Profile'!$B$10)</f>
        <v xml:space="preserve"> -</v>
      </c>
      <c r="G3546" s="336" t="str">
        <f>IF(ISBLANK($D3546)," -",'Offeror_Product Profile'!$B$11)</f>
        <v xml:space="preserve"> -</v>
      </c>
      <c r="H3546" s="309" t="str">
        <f>IF(ISBLANK($D3546),"",'Offeror_Product Profile'!$B$9)</f>
        <v/>
      </c>
      <c r="I3546" s="342"/>
      <c r="J3546" s="310" t="str">
        <f>IF(ISBLANK($D3546),"",'CDM_Requirements '!$B$149)</f>
        <v/>
      </c>
      <c r="K3546" s="338" t="str">
        <f>IF(ISBLANK($D3546),"",'CDM_Requirements '!$B$150)</f>
        <v/>
      </c>
      <c r="L3546" s="338" t="str">
        <f>IF(ISBLANK($D3546),"",'CDM_Requirements '!$B$151)</f>
        <v/>
      </c>
      <c r="M3546" s="338" t="str">
        <f>IF(ISBLANK($D3546),"",'CDM_Requirements '!$B$152)</f>
        <v/>
      </c>
      <c r="N3546" s="338" t="str">
        <f>IF(ISBLANK($D3546),"",'CDM_Requirements '!$B$153)</f>
        <v/>
      </c>
      <c r="O3546" s="340"/>
      <c r="P3546" s="340"/>
      <c r="Q3546" s="343"/>
    </row>
    <row r="3547" spans="1:17" s="323" customFormat="1" ht="20.100000000000001" customHeight="1" x14ac:dyDescent="0.25">
      <c r="A3547" s="311"/>
      <c r="B3547" s="308" t="str">
        <f>IF(ISBLANK($D3547)," -",'Offeror_Product Profile'!$B$12)</f>
        <v xml:space="preserve"> -</v>
      </c>
      <c r="C3547" s="308" t="str">
        <f>IF(ISBLANK($D3547)," -",'Offeror_Product Profile'!$B$13)</f>
        <v xml:space="preserve"> -</v>
      </c>
      <c r="D3547" s="340"/>
      <c r="E3547" s="341"/>
      <c r="F3547" s="336" t="str">
        <f>IF(ISBLANK($D3547)," -",'Offeror_Product Profile'!$B$10)</f>
        <v xml:space="preserve"> -</v>
      </c>
      <c r="G3547" s="336" t="str">
        <f>IF(ISBLANK($D3547)," -",'Offeror_Product Profile'!$B$11)</f>
        <v xml:space="preserve"> -</v>
      </c>
      <c r="H3547" s="309" t="str">
        <f>IF(ISBLANK($D3547),"",'Offeror_Product Profile'!$B$9)</f>
        <v/>
      </c>
      <c r="I3547" s="342"/>
      <c r="J3547" s="310" t="str">
        <f>IF(ISBLANK($D3547),"",'CDM_Requirements '!$B$149)</f>
        <v/>
      </c>
      <c r="K3547" s="338" t="str">
        <f>IF(ISBLANK($D3547),"",'CDM_Requirements '!$B$150)</f>
        <v/>
      </c>
      <c r="L3547" s="338" t="str">
        <f>IF(ISBLANK($D3547),"",'CDM_Requirements '!$B$151)</f>
        <v/>
      </c>
      <c r="M3547" s="338" t="str">
        <f>IF(ISBLANK($D3547),"",'CDM_Requirements '!$B$152)</f>
        <v/>
      </c>
      <c r="N3547" s="338" t="str">
        <f>IF(ISBLANK($D3547),"",'CDM_Requirements '!$B$153)</f>
        <v/>
      </c>
      <c r="O3547" s="340"/>
      <c r="P3547" s="340"/>
      <c r="Q3547" s="343"/>
    </row>
    <row r="3548" spans="1:17" s="323" customFormat="1" ht="20.100000000000001" customHeight="1" x14ac:dyDescent="0.25">
      <c r="A3548" s="311"/>
      <c r="B3548" s="308" t="str">
        <f>IF(ISBLANK($D3548)," -",'Offeror_Product Profile'!$B$12)</f>
        <v xml:space="preserve"> -</v>
      </c>
      <c r="C3548" s="308" t="str">
        <f>IF(ISBLANK($D3548)," -",'Offeror_Product Profile'!$B$13)</f>
        <v xml:space="preserve"> -</v>
      </c>
      <c r="D3548" s="340"/>
      <c r="E3548" s="341"/>
      <c r="F3548" s="336" t="str">
        <f>IF(ISBLANK($D3548)," -",'Offeror_Product Profile'!$B$10)</f>
        <v xml:space="preserve"> -</v>
      </c>
      <c r="G3548" s="336" t="str">
        <f>IF(ISBLANK($D3548)," -",'Offeror_Product Profile'!$B$11)</f>
        <v xml:space="preserve"> -</v>
      </c>
      <c r="H3548" s="309" t="str">
        <f>IF(ISBLANK($D3548),"",'Offeror_Product Profile'!$B$9)</f>
        <v/>
      </c>
      <c r="I3548" s="342"/>
      <c r="J3548" s="310" t="str">
        <f>IF(ISBLANK($D3548),"",'CDM_Requirements '!$B$149)</f>
        <v/>
      </c>
      <c r="K3548" s="338" t="str">
        <f>IF(ISBLANK($D3548),"",'CDM_Requirements '!$B$150)</f>
        <v/>
      </c>
      <c r="L3548" s="338" t="str">
        <f>IF(ISBLANK($D3548),"",'CDM_Requirements '!$B$151)</f>
        <v/>
      </c>
      <c r="M3548" s="338" t="str">
        <f>IF(ISBLANK($D3548),"",'CDM_Requirements '!$B$152)</f>
        <v/>
      </c>
      <c r="N3548" s="338" t="str">
        <f>IF(ISBLANK($D3548),"",'CDM_Requirements '!$B$153)</f>
        <v/>
      </c>
      <c r="O3548" s="340"/>
      <c r="P3548" s="340"/>
      <c r="Q3548" s="343"/>
    </row>
    <row r="3549" spans="1:17" s="323" customFormat="1" ht="20.100000000000001" customHeight="1" x14ac:dyDescent="0.25">
      <c r="A3549" s="311"/>
      <c r="B3549" s="308" t="str">
        <f>IF(ISBLANK($D3549)," -",'Offeror_Product Profile'!$B$12)</f>
        <v xml:space="preserve"> -</v>
      </c>
      <c r="C3549" s="308" t="str">
        <f>IF(ISBLANK($D3549)," -",'Offeror_Product Profile'!$B$13)</f>
        <v xml:space="preserve"> -</v>
      </c>
      <c r="D3549" s="340"/>
      <c r="E3549" s="341"/>
      <c r="F3549" s="336" t="str">
        <f>IF(ISBLANK($D3549)," -",'Offeror_Product Profile'!$B$10)</f>
        <v xml:space="preserve"> -</v>
      </c>
      <c r="G3549" s="336" t="str">
        <f>IF(ISBLANK($D3549)," -",'Offeror_Product Profile'!$B$11)</f>
        <v xml:space="preserve"> -</v>
      </c>
      <c r="H3549" s="309" t="str">
        <f>IF(ISBLANK($D3549),"",'Offeror_Product Profile'!$B$9)</f>
        <v/>
      </c>
      <c r="I3549" s="342"/>
      <c r="J3549" s="310" t="str">
        <f>IF(ISBLANK($D3549),"",'CDM_Requirements '!$B$149)</f>
        <v/>
      </c>
      <c r="K3549" s="338" t="str">
        <f>IF(ISBLANK($D3549),"",'CDM_Requirements '!$B$150)</f>
        <v/>
      </c>
      <c r="L3549" s="338" t="str">
        <f>IF(ISBLANK($D3549),"",'CDM_Requirements '!$B$151)</f>
        <v/>
      </c>
      <c r="M3549" s="338" t="str">
        <f>IF(ISBLANK($D3549),"",'CDM_Requirements '!$B$152)</f>
        <v/>
      </c>
      <c r="N3549" s="338" t="str">
        <f>IF(ISBLANK($D3549),"",'CDM_Requirements '!$B$153)</f>
        <v/>
      </c>
      <c r="O3549" s="340"/>
      <c r="P3549" s="340"/>
      <c r="Q3549" s="343"/>
    </row>
    <row r="3550" spans="1:17" s="323" customFormat="1" ht="20.100000000000001" customHeight="1" x14ac:dyDescent="0.25">
      <c r="A3550" s="311"/>
      <c r="B3550" s="308" t="str">
        <f>IF(ISBLANK($D3550)," -",'Offeror_Product Profile'!$B$12)</f>
        <v xml:space="preserve"> -</v>
      </c>
      <c r="C3550" s="308" t="str">
        <f>IF(ISBLANK($D3550)," -",'Offeror_Product Profile'!$B$13)</f>
        <v xml:space="preserve"> -</v>
      </c>
      <c r="D3550" s="340"/>
      <c r="E3550" s="341"/>
      <c r="F3550" s="336" t="str">
        <f>IF(ISBLANK($D3550)," -",'Offeror_Product Profile'!$B$10)</f>
        <v xml:space="preserve"> -</v>
      </c>
      <c r="G3550" s="336" t="str">
        <f>IF(ISBLANK($D3550)," -",'Offeror_Product Profile'!$B$11)</f>
        <v xml:space="preserve"> -</v>
      </c>
      <c r="H3550" s="309" t="str">
        <f>IF(ISBLANK($D3550),"",'Offeror_Product Profile'!$B$9)</f>
        <v/>
      </c>
      <c r="I3550" s="342"/>
      <c r="J3550" s="310" t="str">
        <f>IF(ISBLANK($D3550),"",'CDM_Requirements '!$B$149)</f>
        <v/>
      </c>
      <c r="K3550" s="338" t="str">
        <f>IF(ISBLANK($D3550),"",'CDM_Requirements '!$B$150)</f>
        <v/>
      </c>
      <c r="L3550" s="338" t="str">
        <f>IF(ISBLANK($D3550),"",'CDM_Requirements '!$B$151)</f>
        <v/>
      </c>
      <c r="M3550" s="338" t="str">
        <f>IF(ISBLANK($D3550),"",'CDM_Requirements '!$B$152)</f>
        <v/>
      </c>
      <c r="N3550" s="338" t="str">
        <f>IF(ISBLANK($D3550),"",'CDM_Requirements '!$B$153)</f>
        <v/>
      </c>
      <c r="O3550" s="340"/>
      <c r="P3550" s="340"/>
      <c r="Q3550" s="343"/>
    </row>
    <row r="3551" spans="1:17" s="323" customFormat="1" ht="20.100000000000001" customHeight="1" x14ac:dyDescent="0.25">
      <c r="A3551" s="311"/>
      <c r="B3551" s="308" t="str">
        <f>IF(ISBLANK($D3551)," -",'Offeror_Product Profile'!$B$12)</f>
        <v xml:space="preserve"> -</v>
      </c>
      <c r="C3551" s="308" t="str">
        <f>IF(ISBLANK($D3551)," -",'Offeror_Product Profile'!$B$13)</f>
        <v xml:space="preserve"> -</v>
      </c>
      <c r="D3551" s="340"/>
      <c r="E3551" s="341"/>
      <c r="F3551" s="336" t="str">
        <f>IF(ISBLANK($D3551)," -",'Offeror_Product Profile'!$B$10)</f>
        <v xml:space="preserve"> -</v>
      </c>
      <c r="G3551" s="336" t="str">
        <f>IF(ISBLANK($D3551)," -",'Offeror_Product Profile'!$B$11)</f>
        <v xml:space="preserve"> -</v>
      </c>
      <c r="H3551" s="309" t="str">
        <f>IF(ISBLANK($D3551),"",'Offeror_Product Profile'!$B$9)</f>
        <v/>
      </c>
      <c r="I3551" s="342"/>
      <c r="J3551" s="310" t="str">
        <f>IF(ISBLANK($D3551),"",'CDM_Requirements '!$B$149)</f>
        <v/>
      </c>
      <c r="K3551" s="338" t="str">
        <f>IF(ISBLANK($D3551),"",'CDM_Requirements '!$B$150)</f>
        <v/>
      </c>
      <c r="L3551" s="338" t="str">
        <f>IF(ISBLANK($D3551),"",'CDM_Requirements '!$B$151)</f>
        <v/>
      </c>
      <c r="M3551" s="338" t="str">
        <f>IF(ISBLANK($D3551),"",'CDM_Requirements '!$B$152)</f>
        <v/>
      </c>
      <c r="N3551" s="338" t="str">
        <f>IF(ISBLANK($D3551),"",'CDM_Requirements '!$B$153)</f>
        <v/>
      </c>
      <c r="O3551" s="340"/>
      <c r="P3551" s="340"/>
      <c r="Q3551" s="343"/>
    </row>
    <row r="3552" spans="1:17" s="323" customFormat="1" ht="20.100000000000001" customHeight="1" x14ac:dyDescent="0.25">
      <c r="A3552" s="311"/>
      <c r="B3552" s="308" t="str">
        <f>IF(ISBLANK($D3552)," -",'Offeror_Product Profile'!$B$12)</f>
        <v xml:space="preserve"> -</v>
      </c>
      <c r="C3552" s="308" t="str">
        <f>IF(ISBLANK($D3552)," -",'Offeror_Product Profile'!$B$13)</f>
        <v xml:space="preserve"> -</v>
      </c>
      <c r="D3552" s="340"/>
      <c r="E3552" s="341"/>
      <c r="F3552" s="336" t="str">
        <f>IF(ISBLANK($D3552)," -",'Offeror_Product Profile'!$B$10)</f>
        <v xml:space="preserve"> -</v>
      </c>
      <c r="G3552" s="336" t="str">
        <f>IF(ISBLANK($D3552)," -",'Offeror_Product Profile'!$B$11)</f>
        <v xml:space="preserve"> -</v>
      </c>
      <c r="H3552" s="309" t="str">
        <f>IF(ISBLANK($D3552),"",'Offeror_Product Profile'!$B$9)</f>
        <v/>
      </c>
      <c r="I3552" s="342"/>
      <c r="J3552" s="310" t="str">
        <f>IF(ISBLANK($D3552),"",'CDM_Requirements '!$B$149)</f>
        <v/>
      </c>
      <c r="K3552" s="338" t="str">
        <f>IF(ISBLANK($D3552),"",'CDM_Requirements '!$B$150)</f>
        <v/>
      </c>
      <c r="L3552" s="338" t="str">
        <f>IF(ISBLANK($D3552),"",'CDM_Requirements '!$B$151)</f>
        <v/>
      </c>
      <c r="M3552" s="338" t="str">
        <f>IF(ISBLANK($D3552),"",'CDM_Requirements '!$B$152)</f>
        <v/>
      </c>
      <c r="N3552" s="338" t="str">
        <f>IF(ISBLANK($D3552),"",'CDM_Requirements '!$B$153)</f>
        <v/>
      </c>
      <c r="O3552" s="340"/>
      <c r="P3552" s="340"/>
      <c r="Q3552" s="343"/>
    </row>
    <row r="3553" spans="1:17" s="323" customFormat="1" ht="20.100000000000001" customHeight="1" x14ac:dyDescent="0.25">
      <c r="A3553" s="311"/>
      <c r="B3553" s="308" t="str">
        <f>IF(ISBLANK($D3553)," -",'Offeror_Product Profile'!$B$12)</f>
        <v xml:space="preserve"> -</v>
      </c>
      <c r="C3553" s="308" t="str">
        <f>IF(ISBLANK($D3553)," -",'Offeror_Product Profile'!$B$13)</f>
        <v xml:space="preserve"> -</v>
      </c>
      <c r="D3553" s="340"/>
      <c r="E3553" s="341"/>
      <c r="F3553" s="336" t="str">
        <f>IF(ISBLANK($D3553)," -",'Offeror_Product Profile'!$B$10)</f>
        <v xml:space="preserve"> -</v>
      </c>
      <c r="G3553" s="336" t="str">
        <f>IF(ISBLANK($D3553)," -",'Offeror_Product Profile'!$B$11)</f>
        <v xml:space="preserve"> -</v>
      </c>
      <c r="H3553" s="309" t="str">
        <f>IF(ISBLANK($D3553),"",'Offeror_Product Profile'!$B$9)</f>
        <v/>
      </c>
      <c r="I3553" s="342"/>
      <c r="J3553" s="310" t="str">
        <f>IF(ISBLANK($D3553),"",'CDM_Requirements '!$B$149)</f>
        <v/>
      </c>
      <c r="K3553" s="338" t="str">
        <f>IF(ISBLANK($D3553),"",'CDM_Requirements '!$B$150)</f>
        <v/>
      </c>
      <c r="L3553" s="338" t="str">
        <f>IF(ISBLANK($D3553),"",'CDM_Requirements '!$B$151)</f>
        <v/>
      </c>
      <c r="M3553" s="338" t="str">
        <f>IF(ISBLANK($D3553),"",'CDM_Requirements '!$B$152)</f>
        <v/>
      </c>
      <c r="N3553" s="338" t="str">
        <f>IF(ISBLANK($D3553),"",'CDM_Requirements '!$B$153)</f>
        <v/>
      </c>
      <c r="O3553" s="340"/>
      <c r="P3553" s="340"/>
      <c r="Q3553" s="343"/>
    </row>
    <row r="3554" spans="1:17" s="323" customFormat="1" ht="20.100000000000001" customHeight="1" x14ac:dyDescent="0.25">
      <c r="A3554" s="311"/>
      <c r="B3554" s="308" t="str">
        <f>IF(ISBLANK($D3554)," -",'Offeror_Product Profile'!$B$12)</f>
        <v xml:space="preserve"> -</v>
      </c>
      <c r="C3554" s="308" t="str">
        <f>IF(ISBLANK($D3554)," -",'Offeror_Product Profile'!$B$13)</f>
        <v xml:space="preserve"> -</v>
      </c>
      <c r="D3554" s="340"/>
      <c r="E3554" s="341"/>
      <c r="F3554" s="336" t="str">
        <f>IF(ISBLANK($D3554)," -",'Offeror_Product Profile'!$B$10)</f>
        <v xml:space="preserve"> -</v>
      </c>
      <c r="G3554" s="336" t="str">
        <f>IF(ISBLANK($D3554)," -",'Offeror_Product Profile'!$B$11)</f>
        <v xml:space="preserve"> -</v>
      </c>
      <c r="H3554" s="309" t="str">
        <f>IF(ISBLANK($D3554),"",'Offeror_Product Profile'!$B$9)</f>
        <v/>
      </c>
      <c r="I3554" s="342"/>
      <c r="J3554" s="310" t="str">
        <f>IF(ISBLANK($D3554),"",'CDM_Requirements '!$B$149)</f>
        <v/>
      </c>
      <c r="K3554" s="338" t="str">
        <f>IF(ISBLANK($D3554),"",'CDM_Requirements '!$B$150)</f>
        <v/>
      </c>
      <c r="L3554" s="338" t="str">
        <f>IF(ISBLANK($D3554),"",'CDM_Requirements '!$B$151)</f>
        <v/>
      </c>
      <c r="M3554" s="338" t="str">
        <f>IF(ISBLANK($D3554),"",'CDM_Requirements '!$B$152)</f>
        <v/>
      </c>
      <c r="N3554" s="338" t="str">
        <f>IF(ISBLANK($D3554),"",'CDM_Requirements '!$B$153)</f>
        <v/>
      </c>
      <c r="O3554" s="340"/>
      <c r="P3554" s="340"/>
      <c r="Q3554" s="343"/>
    </row>
    <row r="3555" spans="1:17" s="323" customFormat="1" ht="20.100000000000001" customHeight="1" x14ac:dyDescent="0.25">
      <c r="A3555" s="311"/>
      <c r="B3555" s="308" t="str">
        <f>IF(ISBLANK($D3555)," -",'Offeror_Product Profile'!$B$12)</f>
        <v xml:space="preserve"> -</v>
      </c>
      <c r="C3555" s="308" t="str">
        <f>IF(ISBLANK($D3555)," -",'Offeror_Product Profile'!$B$13)</f>
        <v xml:space="preserve"> -</v>
      </c>
      <c r="D3555" s="340"/>
      <c r="E3555" s="341"/>
      <c r="F3555" s="336" t="str">
        <f>IF(ISBLANK($D3555)," -",'Offeror_Product Profile'!$B$10)</f>
        <v xml:space="preserve"> -</v>
      </c>
      <c r="G3555" s="336" t="str">
        <f>IF(ISBLANK($D3555)," -",'Offeror_Product Profile'!$B$11)</f>
        <v xml:space="preserve"> -</v>
      </c>
      <c r="H3555" s="309" t="str">
        <f>IF(ISBLANK($D3555),"",'Offeror_Product Profile'!$B$9)</f>
        <v/>
      </c>
      <c r="I3555" s="342"/>
      <c r="J3555" s="310" t="str">
        <f>IF(ISBLANK($D3555),"",'CDM_Requirements '!$B$149)</f>
        <v/>
      </c>
      <c r="K3555" s="338" t="str">
        <f>IF(ISBLANK($D3555),"",'CDM_Requirements '!$B$150)</f>
        <v/>
      </c>
      <c r="L3555" s="338" t="str">
        <f>IF(ISBLANK($D3555),"",'CDM_Requirements '!$B$151)</f>
        <v/>
      </c>
      <c r="M3555" s="338" t="str">
        <f>IF(ISBLANK($D3555),"",'CDM_Requirements '!$B$152)</f>
        <v/>
      </c>
      <c r="N3555" s="338" t="str">
        <f>IF(ISBLANK($D3555),"",'CDM_Requirements '!$B$153)</f>
        <v/>
      </c>
      <c r="O3555" s="340"/>
      <c r="P3555" s="340"/>
      <c r="Q3555" s="343"/>
    </row>
    <row r="3556" spans="1:17" s="323" customFormat="1" ht="20.100000000000001" customHeight="1" x14ac:dyDescent="0.25">
      <c r="A3556" s="311"/>
      <c r="B3556" s="308" t="str">
        <f>IF(ISBLANK($D3556)," -",'Offeror_Product Profile'!$B$12)</f>
        <v xml:space="preserve"> -</v>
      </c>
      <c r="C3556" s="308" t="str">
        <f>IF(ISBLANK($D3556)," -",'Offeror_Product Profile'!$B$13)</f>
        <v xml:space="preserve"> -</v>
      </c>
      <c r="D3556" s="340"/>
      <c r="E3556" s="341"/>
      <c r="F3556" s="336" t="str">
        <f>IF(ISBLANK($D3556)," -",'Offeror_Product Profile'!$B$10)</f>
        <v xml:space="preserve"> -</v>
      </c>
      <c r="G3556" s="336" t="str">
        <f>IF(ISBLANK($D3556)," -",'Offeror_Product Profile'!$B$11)</f>
        <v xml:space="preserve"> -</v>
      </c>
      <c r="H3556" s="309" t="str">
        <f>IF(ISBLANK($D3556),"",'Offeror_Product Profile'!$B$9)</f>
        <v/>
      </c>
      <c r="I3556" s="342"/>
      <c r="J3556" s="310" t="str">
        <f>IF(ISBLANK($D3556),"",'CDM_Requirements '!$B$149)</f>
        <v/>
      </c>
      <c r="K3556" s="338" t="str">
        <f>IF(ISBLANK($D3556),"",'CDM_Requirements '!$B$150)</f>
        <v/>
      </c>
      <c r="L3556" s="338" t="str">
        <f>IF(ISBLANK($D3556),"",'CDM_Requirements '!$B$151)</f>
        <v/>
      </c>
      <c r="M3556" s="338" t="str">
        <f>IF(ISBLANK($D3556),"",'CDM_Requirements '!$B$152)</f>
        <v/>
      </c>
      <c r="N3556" s="338" t="str">
        <f>IF(ISBLANK($D3556),"",'CDM_Requirements '!$B$153)</f>
        <v/>
      </c>
      <c r="O3556" s="340"/>
      <c r="P3556" s="340"/>
      <c r="Q3556" s="343"/>
    </row>
    <row r="3557" spans="1:17" s="323" customFormat="1" ht="20.100000000000001" customHeight="1" x14ac:dyDescent="0.25">
      <c r="A3557" s="311"/>
      <c r="B3557" s="308" t="str">
        <f>IF(ISBLANK($D3557)," -",'Offeror_Product Profile'!$B$12)</f>
        <v xml:space="preserve"> -</v>
      </c>
      <c r="C3557" s="308" t="str">
        <f>IF(ISBLANK($D3557)," -",'Offeror_Product Profile'!$B$13)</f>
        <v xml:space="preserve"> -</v>
      </c>
      <c r="D3557" s="340"/>
      <c r="E3557" s="341"/>
      <c r="F3557" s="336" t="str">
        <f>IF(ISBLANK($D3557)," -",'Offeror_Product Profile'!$B$10)</f>
        <v xml:space="preserve"> -</v>
      </c>
      <c r="G3557" s="336" t="str">
        <f>IF(ISBLANK($D3557)," -",'Offeror_Product Profile'!$B$11)</f>
        <v xml:space="preserve"> -</v>
      </c>
      <c r="H3557" s="309" t="str">
        <f>IF(ISBLANK($D3557),"",'Offeror_Product Profile'!$B$9)</f>
        <v/>
      </c>
      <c r="I3557" s="342"/>
      <c r="J3557" s="310" t="str">
        <f>IF(ISBLANK($D3557),"",'CDM_Requirements '!$B$149)</f>
        <v/>
      </c>
      <c r="K3557" s="338" t="str">
        <f>IF(ISBLANK($D3557),"",'CDM_Requirements '!$B$150)</f>
        <v/>
      </c>
      <c r="L3557" s="338" t="str">
        <f>IF(ISBLANK($D3557),"",'CDM_Requirements '!$B$151)</f>
        <v/>
      </c>
      <c r="M3557" s="338" t="str">
        <f>IF(ISBLANK($D3557),"",'CDM_Requirements '!$B$152)</f>
        <v/>
      </c>
      <c r="N3557" s="338" t="str">
        <f>IF(ISBLANK($D3557),"",'CDM_Requirements '!$B$153)</f>
        <v/>
      </c>
      <c r="O3557" s="340"/>
      <c r="P3557" s="340"/>
      <c r="Q3557" s="343"/>
    </row>
    <row r="3558" spans="1:17" s="323" customFormat="1" ht="20.100000000000001" customHeight="1" x14ac:dyDescent="0.25">
      <c r="A3558" s="311"/>
      <c r="B3558" s="308" t="str">
        <f>IF(ISBLANK($D3558)," -",'Offeror_Product Profile'!$B$12)</f>
        <v xml:space="preserve"> -</v>
      </c>
      <c r="C3558" s="308" t="str">
        <f>IF(ISBLANK($D3558)," -",'Offeror_Product Profile'!$B$13)</f>
        <v xml:space="preserve"> -</v>
      </c>
      <c r="D3558" s="340"/>
      <c r="E3558" s="341"/>
      <c r="F3558" s="336" t="str">
        <f>IF(ISBLANK($D3558)," -",'Offeror_Product Profile'!$B$10)</f>
        <v xml:space="preserve"> -</v>
      </c>
      <c r="G3558" s="336" t="str">
        <f>IF(ISBLANK($D3558)," -",'Offeror_Product Profile'!$B$11)</f>
        <v xml:space="preserve"> -</v>
      </c>
      <c r="H3558" s="309" t="str">
        <f>IF(ISBLANK($D3558),"",'Offeror_Product Profile'!$B$9)</f>
        <v/>
      </c>
      <c r="I3558" s="342"/>
      <c r="J3558" s="310" t="str">
        <f>IF(ISBLANK($D3558),"",'CDM_Requirements '!$B$149)</f>
        <v/>
      </c>
      <c r="K3558" s="338" t="str">
        <f>IF(ISBLANK($D3558),"",'CDM_Requirements '!$B$150)</f>
        <v/>
      </c>
      <c r="L3558" s="338" t="str">
        <f>IF(ISBLANK($D3558),"",'CDM_Requirements '!$B$151)</f>
        <v/>
      </c>
      <c r="M3558" s="338" t="str">
        <f>IF(ISBLANK($D3558),"",'CDM_Requirements '!$B$152)</f>
        <v/>
      </c>
      <c r="N3558" s="338" t="str">
        <f>IF(ISBLANK($D3558),"",'CDM_Requirements '!$B$153)</f>
        <v/>
      </c>
      <c r="O3558" s="340"/>
      <c r="P3558" s="340"/>
      <c r="Q3558" s="343"/>
    </row>
    <row r="3559" spans="1:17" s="323" customFormat="1" ht="20.100000000000001" customHeight="1" x14ac:dyDescent="0.25">
      <c r="A3559" s="311"/>
      <c r="B3559" s="308" t="str">
        <f>IF(ISBLANK($D3559)," -",'Offeror_Product Profile'!$B$12)</f>
        <v xml:space="preserve"> -</v>
      </c>
      <c r="C3559" s="308" t="str">
        <f>IF(ISBLANK($D3559)," -",'Offeror_Product Profile'!$B$13)</f>
        <v xml:space="preserve"> -</v>
      </c>
      <c r="D3559" s="340"/>
      <c r="E3559" s="341"/>
      <c r="F3559" s="336" t="str">
        <f>IF(ISBLANK($D3559)," -",'Offeror_Product Profile'!$B$10)</f>
        <v xml:space="preserve"> -</v>
      </c>
      <c r="G3559" s="336" t="str">
        <f>IF(ISBLANK($D3559)," -",'Offeror_Product Profile'!$B$11)</f>
        <v xml:space="preserve"> -</v>
      </c>
      <c r="H3559" s="309" t="str">
        <f>IF(ISBLANK($D3559),"",'Offeror_Product Profile'!$B$9)</f>
        <v/>
      </c>
      <c r="I3559" s="342"/>
      <c r="J3559" s="310" t="str">
        <f>IF(ISBLANK($D3559),"",'CDM_Requirements '!$B$149)</f>
        <v/>
      </c>
      <c r="K3559" s="338" t="str">
        <f>IF(ISBLANK($D3559),"",'CDM_Requirements '!$B$150)</f>
        <v/>
      </c>
      <c r="L3559" s="338" t="str">
        <f>IF(ISBLANK($D3559),"",'CDM_Requirements '!$B$151)</f>
        <v/>
      </c>
      <c r="M3559" s="338" t="str">
        <f>IF(ISBLANK($D3559),"",'CDM_Requirements '!$B$152)</f>
        <v/>
      </c>
      <c r="N3559" s="338" t="str">
        <f>IF(ISBLANK($D3559),"",'CDM_Requirements '!$B$153)</f>
        <v/>
      </c>
      <c r="O3559" s="340"/>
      <c r="P3559" s="340"/>
      <c r="Q3559" s="343"/>
    </row>
    <row r="3560" spans="1:17" s="323" customFormat="1" ht="20.100000000000001" customHeight="1" x14ac:dyDescent="0.25">
      <c r="A3560" s="311"/>
      <c r="B3560" s="308" t="str">
        <f>IF(ISBLANK($D3560)," -",'Offeror_Product Profile'!$B$12)</f>
        <v xml:space="preserve"> -</v>
      </c>
      <c r="C3560" s="308" t="str">
        <f>IF(ISBLANK($D3560)," -",'Offeror_Product Profile'!$B$13)</f>
        <v xml:space="preserve"> -</v>
      </c>
      <c r="D3560" s="340"/>
      <c r="E3560" s="341"/>
      <c r="F3560" s="336" t="str">
        <f>IF(ISBLANK($D3560)," -",'Offeror_Product Profile'!$B$10)</f>
        <v xml:space="preserve"> -</v>
      </c>
      <c r="G3560" s="336" t="str">
        <f>IF(ISBLANK($D3560)," -",'Offeror_Product Profile'!$B$11)</f>
        <v xml:space="preserve"> -</v>
      </c>
      <c r="H3560" s="309" t="str">
        <f>IF(ISBLANK($D3560),"",'Offeror_Product Profile'!$B$9)</f>
        <v/>
      </c>
      <c r="I3560" s="342"/>
      <c r="J3560" s="310" t="str">
        <f>IF(ISBLANK($D3560),"",'CDM_Requirements '!$B$149)</f>
        <v/>
      </c>
      <c r="K3560" s="338" t="str">
        <f>IF(ISBLANK($D3560),"",'CDM_Requirements '!$B$150)</f>
        <v/>
      </c>
      <c r="L3560" s="338" t="str">
        <f>IF(ISBLANK($D3560),"",'CDM_Requirements '!$B$151)</f>
        <v/>
      </c>
      <c r="M3560" s="338" t="str">
        <f>IF(ISBLANK($D3560),"",'CDM_Requirements '!$B$152)</f>
        <v/>
      </c>
      <c r="N3560" s="338" t="str">
        <f>IF(ISBLANK($D3560),"",'CDM_Requirements '!$B$153)</f>
        <v/>
      </c>
      <c r="O3560" s="340"/>
      <c r="P3560" s="340"/>
      <c r="Q3560" s="343"/>
    </row>
    <row r="3561" spans="1:17" s="323" customFormat="1" ht="20.100000000000001" customHeight="1" x14ac:dyDescent="0.25">
      <c r="A3561" s="311"/>
      <c r="B3561" s="308" t="str">
        <f>IF(ISBLANK($D3561)," -",'Offeror_Product Profile'!$B$12)</f>
        <v xml:space="preserve"> -</v>
      </c>
      <c r="C3561" s="308" t="str">
        <f>IF(ISBLANK($D3561)," -",'Offeror_Product Profile'!$B$13)</f>
        <v xml:space="preserve"> -</v>
      </c>
      <c r="D3561" s="340"/>
      <c r="E3561" s="341"/>
      <c r="F3561" s="336" t="str">
        <f>IF(ISBLANK($D3561)," -",'Offeror_Product Profile'!$B$10)</f>
        <v xml:space="preserve"> -</v>
      </c>
      <c r="G3561" s="336" t="str">
        <f>IF(ISBLANK($D3561)," -",'Offeror_Product Profile'!$B$11)</f>
        <v xml:space="preserve"> -</v>
      </c>
      <c r="H3561" s="309" t="str">
        <f>IF(ISBLANK($D3561),"",'Offeror_Product Profile'!$B$9)</f>
        <v/>
      </c>
      <c r="I3561" s="342"/>
      <c r="J3561" s="310" t="str">
        <f>IF(ISBLANK($D3561),"",'CDM_Requirements '!$B$149)</f>
        <v/>
      </c>
      <c r="K3561" s="338" t="str">
        <f>IF(ISBLANK($D3561),"",'CDM_Requirements '!$B$150)</f>
        <v/>
      </c>
      <c r="L3561" s="338" t="str">
        <f>IF(ISBLANK($D3561),"",'CDM_Requirements '!$B$151)</f>
        <v/>
      </c>
      <c r="M3561" s="338" t="str">
        <f>IF(ISBLANK($D3561),"",'CDM_Requirements '!$B$152)</f>
        <v/>
      </c>
      <c r="N3561" s="338" t="str">
        <f>IF(ISBLANK($D3561),"",'CDM_Requirements '!$B$153)</f>
        <v/>
      </c>
      <c r="O3561" s="340"/>
      <c r="P3561" s="340"/>
      <c r="Q3561" s="343"/>
    </row>
    <row r="3562" spans="1:17" s="323" customFormat="1" ht="20.100000000000001" customHeight="1" x14ac:dyDescent="0.25">
      <c r="A3562" s="311"/>
      <c r="B3562" s="308" t="str">
        <f>IF(ISBLANK($D3562)," -",'Offeror_Product Profile'!$B$12)</f>
        <v xml:space="preserve"> -</v>
      </c>
      <c r="C3562" s="308" t="str">
        <f>IF(ISBLANK($D3562)," -",'Offeror_Product Profile'!$B$13)</f>
        <v xml:space="preserve"> -</v>
      </c>
      <c r="D3562" s="340"/>
      <c r="E3562" s="341"/>
      <c r="F3562" s="336" t="str">
        <f>IF(ISBLANK($D3562)," -",'Offeror_Product Profile'!$B$10)</f>
        <v xml:space="preserve"> -</v>
      </c>
      <c r="G3562" s="336" t="str">
        <f>IF(ISBLANK($D3562)," -",'Offeror_Product Profile'!$B$11)</f>
        <v xml:space="preserve"> -</v>
      </c>
      <c r="H3562" s="309" t="str">
        <f>IF(ISBLANK($D3562),"",'Offeror_Product Profile'!$B$9)</f>
        <v/>
      </c>
      <c r="I3562" s="342"/>
      <c r="J3562" s="310" t="str">
        <f>IF(ISBLANK($D3562),"",'CDM_Requirements '!$B$149)</f>
        <v/>
      </c>
      <c r="K3562" s="338" t="str">
        <f>IF(ISBLANK($D3562),"",'CDM_Requirements '!$B$150)</f>
        <v/>
      </c>
      <c r="L3562" s="338" t="str">
        <f>IF(ISBLANK($D3562),"",'CDM_Requirements '!$B$151)</f>
        <v/>
      </c>
      <c r="M3562" s="338" t="str">
        <f>IF(ISBLANK($D3562),"",'CDM_Requirements '!$B$152)</f>
        <v/>
      </c>
      <c r="N3562" s="338" t="str">
        <f>IF(ISBLANK($D3562),"",'CDM_Requirements '!$B$153)</f>
        <v/>
      </c>
      <c r="O3562" s="340"/>
      <c r="P3562" s="340"/>
      <c r="Q3562" s="343"/>
    </row>
    <row r="3563" spans="1:17" s="323" customFormat="1" ht="20.100000000000001" customHeight="1" x14ac:dyDescent="0.25">
      <c r="A3563" s="311"/>
      <c r="B3563" s="308" t="str">
        <f>IF(ISBLANK($D3563)," -",'Offeror_Product Profile'!$B$12)</f>
        <v xml:space="preserve"> -</v>
      </c>
      <c r="C3563" s="308" t="str">
        <f>IF(ISBLANK($D3563)," -",'Offeror_Product Profile'!$B$13)</f>
        <v xml:space="preserve"> -</v>
      </c>
      <c r="D3563" s="340"/>
      <c r="E3563" s="341"/>
      <c r="F3563" s="336" t="str">
        <f>IF(ISBLANK($D3563)," -",'Offeror_Product Profile'!$B$10)</f>
        <v xml:space="preserve"> -</v>
      </c>
      <c r="G3563" s="336" t="str">
        <f>IF(ISBLANK($D3563)," -",'Offeror_Product Profile'!$B$11)</f>
        <v xml:space="preserve"> -</v>
      </c>
      <c r="H3563" s="309" t="str">
        <f>IF(ISBLANK($D3563),"",'Offeror_Product Profile'!$B$9)</f>
        <v/>
      </c>
      <c r="I3563" s="342"/>
      <c r="J3563" s="310" t="str">
        <f>IF(ISBLANK($D3563),"",'CDM_Requirements '!$B$149)</f>
        <v/>
      </c>
      <c r="K3563" s="338" t="str">
        <f>IF(ISBLANK($D3563),"",'CDM_Requirements '!$B$150)</f>
        <v/>
      </c>
      <c r="L3563" s="338" t="str">
        <f>IF(ISBLANK($D3563),"",'CDM_Requirements '!$B$151)</f>
        <v/>
      </c>
      <c r="M3563" s="338" t="str">
        <f>IF(ISBLANK($D3563),"",'CDM_Requirements '!$B$152)</f>
        <v/>
      </c>
      <c r="N3563" s="338" t="str">
        <f>IF(ISBLANK($D3563),"",'CDM_Requirements '!$B$153)</f>
        <v/>
      </c>
      <c r="O3563" s="340"/>
      <c r="P3563" s="340"/>
      <c r="Q3563" s="343"/>
    </row>
    <row r="3564" spans="1:17" s="323" customFormat="1" ht="20.100000000000001" customHeight="1" x14ac:dyDescent="0.25">
      <c r="A3564" s="311"/>
      <c r="B3564" s="308" t="str">
        <f>IF(ISBLANK($D3564)," -",'Offeror_Product Profile'!$B$12)</f>
        <v xml:space="preserve"> -</v>
      </c>
      <c r="C3564" s="308" t="str">
        <f>IF(ISBLANK($D3564)," -",'Offeror_Product Profile'!$B$13)</f>
        <v xml:space="preserve"> -</v>
      </c>
      <c r="D3564" s="340"/>
      <c r="E3564" s="341"/>
      <c r="F3564" s="336" t="str">
        <f>IF(ISBLANK($D3564)," -",'Offeror_Product Profile'!$B$10)</f>
        <v xml:space="preserve"> -</v>
      </c>
      <c r="G3564" s="336" t="str">
        <f>IF(ISBLANK($D3564)," -",'Offeror_Product Profile'!$B$11)</f>
        <v xml:space="preserve"> -</v>
      </c>
      <c r="H3564" s="309" t="str">
        <f>IF(ISBLANK($D3564),"",'Offeror_Product Profile'!$B$9)</f>
        <v/>
      </c>
      <c r="I3564" s="342"/>
      <c r="J3564" s="310" t="str">
        <f>IF(ISBLANK($D3564),"",'CDM_Requirements '!$B$149)</f>
        <v/>
      </c>
      <c r="K3564" s="338" t="str">
        <f>IF(ISBLANK($D3564),"",'CDM_Requirements '!$B$150)</f>
        <v/>
      </c>
      <c r="L3564" s="338" t="str">
        <f>IF(ISBLANK($D3564),"",'CDM_Requirements '!$B$151)</f>
        <v/>
      </c>
      <c r="M3564" s="338" t="str">
        <f>IF(ISBLANK($D3564),"",'CDM_Requirements '!$B$152)</f>
        <v/>
      </c>
      <c r="N3564" s="338" t="str">
        <f>IF(ISBLANK($D3564),"",'CDM_Requirements '!$B$153)</f>
        <v/>
      </c>
      <c r="O3564" s="340"/>
      <c r="P3564" s="340"/>
      <c r="Q3564" s="343"/>
    </row>
    <row r="3565" spans="1:17" s="323" customFormat="1" ht="20.100000000000001" customHeight="1" x14ac:dyDescent="0.25">
      <c r="A3565" s="311"/>
      <c r="B3565" s="308" t="str">
        <f>IF(ISBLANK($D3565)," -",'Offeror_Product Profile'!$B$12)</f>
        <v xml:space="preserve"> -</v>
      </c>
      <c r="C3565" s="308" t="str">
        <f>IF(ISBLANK($D3565)," -",'Offeror_Product Profile'!$B$13)</f>
        <v xml:space="preserve"> -</v>
      </c>
      <c r="D3565" s="340"/>
      <c r="E3565" s="341"/>
      <c r="F3565" s="336" t="str">
        <f>IF(ISBLANK($D3565)," -",'Offeror_Product Profile'!$B$10)</f>
        <v xml:space="preserve"> -</v>
      </c>
      <c r="G3565" s="336" t="str">
        <f>IF(ISBLANK($D3565)," -",'Offeror_Product Profile'!$B$11)</f>
        <v xml:space="preserve"> -</v>
      </c>
      <c r="H3565" s="309" t="str">
        <f>IF(ISBLANK($D3565),"",'Offeror_Product Profile'!$B$9)</f>
        <v/>
      </c>
      <c r="I3565" s="342"/>
      <c r="J3565" s="310" t="str">
        <f>IF(ISBLANK($D3565),"",'CDM_Requirements '!$B$149)</f>
        <v/>
      </c>
      <c r="K3565" s="338" t="str">
        <f>IF(ISBLANK($D3565),"",'CDM_Requirements '!$B$150)</f>
        <v/>
      </c>
      <c r="L3565" s="338" t="str">
        <f>IF(ISBLANK($D3565),"",'CDM_Requirements '!$B$151)</f>
        <v/>
      </c>
      <c r="M3565" s="338" t="str">
        <f>IF(ISBLANK($D3565),"",'CDM_Requirements '!$B$152)</f>
        <v/>
      </c>
      <c r="N3565" s="338" t="str">
        <f>IF(ISBLANK($D3565),"",'CDM_Requirements '!$B$153)</f>
        <v/>
      </c>
      <c r="O3565" s="340"/>
      <c r="P3565" s="340"/>
      <c r="Q3565" s="343"/>
    </row>
    <row r="3566" spans="1:17" s="323" customFormat="1" ht="20.100000000000001" customHeight="1" x14ac:dyDescent="0.25">
      <c r="A3566" s="311"/>
      <c r="B3566" s="308" t="str">
        <f>IF(ISBLANK($D3566)," -",'Offeror_Product Profile'!$B$12)</f>
        <v xml:space="preserve"> -</v>
      </c>
      <c r="C3566" s="308" t="str">
        <f>IF(ISBLANK($D3566)," -",'Offeror_Product Profile'!$B$13)</f>
        <v xml:space="preserve"> -</v>
      </c>
      <c r="D3566" s="340"/>
      <c r="E3566" s="341"/>
      <c r="F3566" s="336" t="str">
        <f>IF(ISBLANK($D3566)," -",'Offeror_Product Profile'!$B$10)</f>
        <v xml:space="preserve"> -</v>
      </c>
      <c r="G3566" s="336" t="str">
        <f>IF(ISBLANK($D3566)," -",'Offeror_Product Profile'!$B$11)</f>
        <v xml:space="preserve"> -</v>
      </c>
      <c r="H3566" s="309" t="str">
        <f>IF(ISBLANK($D3566),"",'Offeror_Product Profile'!$B$9)</f>
        <v/>
      </c>
      <c r="I3566" s="342"/>
      <c r="J3566" s="310" t="str">
        <f>IF(ISBLANK($D3566),"",'CDM_Requirements '!$B$149)</f>
        <v/>
      </c>
      <c r="K3566" s="338" t="str">
        <f>IF(ISBLANK($D3566),"",'CDM_Requirements '!$B$150)</f>
        <v/>
      </c>
      <c r="L3566" s="338" t="str">
        <f>IF(ISBLANK($D3566),"",'CDM_Requirements '!$B$151)</f>
        <v/>
      </c>
      <c r="M3566" s="338" t="str">
        <f>IF(ISBLANK($D3566),"",'CDM_Requirements '!$B$152)</f>
        <v/>
      </c>
      <c r="N3566" s="338" t="str">
        <f>IF(ISBLANK($D3566),"",'CDM_Requirements '!$B$153)</f>
        <v/>
      </c>
      <c r="O3566" s="340"/>
      <c r="P3566" s="340"/>
      <c r="Q3566" s="343"/>
    </row>
    <row r="3567" spans="1:17" s="323" customFormat="1" ht="20.100000000000001" customHeight="1" x14ac:dyDescent="0.25">
      <c r="A3567" s="311"/>
      <c r="B3567" s="308" t="str">
        <f>IF(ISBLANK($D3567)," -",'Offeror_Product Profile'!$B$12)</f>
        <v xml:space="preserve"> -</v>
      </c>
      <c r="C3567" s="308" t="str">
        <f>IF(ISBLANK($D3567)," -",'Offeror_Product Profile'!$B$13)</f>
        <v xml:space="preserve"> -</v>
      </c>
      <c r="D3567" s="340"/>
      <c r="E3567" s="341"/>
      <c r="F3567" s="336" t="str">
        <f>IF(ISBLANK($D3567)," -",'Offeror_Product Profile'!$B$10)</f>
        <v xml:space="preserve"> -</v>
      </c>
      <c r="G3567" s="336" t="str">
        <f>IF(ISBLANK($D3567)," -",'Offeror_Product Profile'!$B$11)</f>
        <v xml:space="preserve"> -</v>
      </c>
      <c r="H3567" s="309" t="str">
        <f>IF(ISBLANK($D3567),"",'Offeror_Product Profile'!$B$9)</f>
        <v/>
      </c>
      <c r="I3567" s="342"/>
      <c r="J3567" s="310" t="str">
        <f>IF(ISBLANK($D3567),"",'CDM_Requirements '!$B$149)</f>
        <v/>
      </c>
      <c r="K3567" s="338" t="str">
        <f>IF(ISBLANK($D3567),"",'CDM_Requirements '!$B$150)</f>
        <v/>
      </c>
      <c r="L3567" s="338" t="str">
        <f>IF(ISBLANK($D3567),"",'CDM_Requirements '!$B$151)</f>
        <v/>
      </c>
      <c r="M3567" s="338" t="str">
        <f>IF(ISBLANK($D3567),"",'CDM_Requirements '!$B$152)</f>
        <v/>
      </c>
      <c r="N3567" s="338" t="str">
        <f>IF(ISBLANK($D3567),"",'CDM_Requirements '!$B$153)</f>
        <v/>
      </c>
      <c r="O3567" s="340"/>
      <c r="P3567" s="340"/>
      <c r="Q3567" s="343"/>
    </row>
    <row r="3568" spans="1:17" s="323" customFormat="1" ht="20.100000000000001" customHeight="1" x14ac:dyDescent="0.25">
      <c r="A3568" s="311"/>
      <c r="B3568" s="308" t="str">
        <f>IF(ISBLANK($D3568)," -",'Offeror_Product Profile'!$B$12)</f>
        <v xml:space="preserve"> -</v>
      </c>
      <c r="C3568" s="308" t="str">
        <f>IF(ISBLANK($D3568)," -",'Offeror_Product Profile'!$B$13)</f>
        <v xml:space="preserve"> -</v>
      </c>
      <c r="D3568" s="340"/>
      <c r="E3568" s="341"/>
      <c r="F3568" s="336" t="str">
        <f>IF(ISBLANK($D3568)," -",'Offeror_Product Profile'!$B$10)</f>
        <v xml:space="preserve"> -</v>
      </c>
      <c r="G3568" s="336" t="str">
        <f>IF(ISBLANK($D3568)," -",'Offeror_Product Profile'!$B$11)</f>
        <v xml:space="preserve"> -</v>
      </c>
      <c r="H3568" s="309" t="str">
        <f>IF(ISBLANK($D3568),"",'Offeror_Product Profile'!$B$9)</f>
        <v/>
      </c>
      <c r="I3568" s="342"/>
      <c r="J3568" s="310" t="str">
        <f>IF(ISBLANK($D3568),"",'CDM_Requirements '!$B$149)</f>
        <v/>
      </c>
      <c r="K3568" s="338" t="str">
        <f>IF(ISBLANK($D3568),"",'CDM_Requirements '!$B$150)</f>
        <v/>
      </c>
      <c r="L3568" s="338" t="str">
        <f>IF(ISBLANK($D3568),"",'CDM_Requirements '!$B$151)</f>
        <v/>
      </c>
      <c r="M3568" s="338" t="str">
        <f>IF(ISBLANK($D3568),"",'CDM_Requirements '!$B$152)</f>
        <v/>
      </c>
      <c r="N3568" s="338" t="str">
        <f>IF(ISBLANK($D3568),"",'CDM_Requirements '!$B$153)</f>
        <v/>
      </c>
      <c r="O3568" s="340"/>
      <c r="P3568" s="340"/>
      <c r="Q3568" s="343"/>
    </row>
    <row r="3569" spans="1:17" s="323" customFormat="1" ht="20.100000000000001" customHeight="1" x14ac:dyDescent="0.25">
      <c r="A3569" s="311"/>
      <c r="B3569" s="308" t="str">
        <f>IF(ISBLANK($D3569)," -",'Offeror_Product Profile'!$B$12)</f>
        <v xml:space="preserve"> -</v>
      </c>
      <c r="C3569" s="308" t="str">
        <f>IF(ISBLANK($D3569)," -",'Offeror_Product Profile'!$B$13)</f>
        <v xml:space="preserve"> -</v>
      </c>
      <c r="D3569" s="340"/>
      <c r="E3569" s="341"/>
      <c r="F3569" s="336" t="str">
        <f>IF(ISBLANK($D3569)," -",'Offeror_Product Profile'!$B$10)</f>
        <v xml:space="preserve"> -</v>
      </c>
      <c r="G3569" s="336" t="str">
        <f>IF(ISBLANK($D3569)," -",'Offeror_Product Profile'!$B$11)</f>
        <v xml:space="preserve"> -</v>
      </c>
      <c r="H3569" s="309" t="str">
        <f>IF(ISBLANK($D3569),"",'Offeror_Product Profile'!$B$9)</f>
        <v/>
      </c>
      <c r="I3569" s="342"/>
      <c r="J3569" s="310" t="str">
        <f>IF(ISBLANK($D3569),"",'CDM_Requirements '!$B$149)</f>
        <v/>
      </c>
      <c r="K3569" s="338" t="str">
        <f>IF(ISBLANK($D3569),"",'CDM_Requirements '!$B$150)</f>
        <v/>
      </c>
      <c r="L3569" s="338" t="str">
        <f>IF(ISBLANK($D3569),"",'CDM_Requirements '!$B$151)</f>
        <v/>
      </c>
      <c r="M3569" s="338" t="str">
        <f>IF(ISBLANK($D3569),"",'CDM_Requirements '!$B$152)</f>
        <v/>
      </c>
      <c r="N3569" s="338" t="str">
        <f>IF(ISBLANK($D3569),"",'CDM_Requirements '!$B$153)</f>
        <v/>
      </c>
      <c r="O3569" s="340"/>
      <c r="P3569" s="340"/>
      <c r="Q3569" s="343"/>
    </row>
    <row r="3570" spans="1:17" s="323" customFormat="1" ht="20.100000000000001" customHeight="1" x14ac:dyDescent="0.25">
      <c r="A3570" s="311"/>
      <c r="B3570" s="308" t="str">
        <f>IF(ISBLANK($D3570)," -",'Offeror_Product Profile'!$B$12)</f>
        <v xml:space="preserve"> -</v>
      </c>
      <c r="C3570" s="308" t="str">
        <f>IF(ISBLANK($D3570)," -",'Offeror_Product Profile'!$B$13)</f>
        <v xml:space="preserve"> -</v>
      </c>
      <c r="D3570" s="340"/>
      <c r="E3570" s="341"/>
      <c r="F3570" s="336" t="str">
        <f>IF(ISBLANK($D3570)," -",'Offeror_Product Profile'!$B$10)</f>
        <v xml:space="preserve"> -</v>
      </c>
      <c r="G3570" s="336" t="str">
        <f>IF(ISBLANK($D3570)," -",'Offeror_Product Profile'!$B$11)</f>
        <v xml:space="preserve"> -</v>
      </c>
      <c r="H3570" s="309" t="str">
        <f>IF(ISBLANK($D3570),"",'Offeror_Product Profile'!$B$9)</f>
        <v/>
      </c>
      <c r="I3570" s="342"/>
      <c r="J3570" s="310" t="str">
        <f>IF(ISBLANK($D3570),"",'CDM_Requirements '!$B$149)</f>
        <v/>
      </c>
      <c r="K3570" s="338" t="str">
        <f>IF(ISBLANK($D3570),"",'CDM_Requirements '!$B$150)</f>
        <v/>
      </c>
      <c r="L3570" s="338" t="str">
        <f>IF(ISBLANK($D3570),"",'CDM_Requirements '!$B$151)</f>
        <v/>
      </c>
      <c r="M3570" s="338" t="str">
        <f>IF(ISBLANK($D3570),"",'CDM_Requirements '!$B$152)</f>
        <v/>
      </c>
      <c r="N3570" s="338" t="str">
        <f>IF(ISBLANK($D3570),"",'CDM_Requirements '!$B$153)</f>
        <v/>
      </c>
      <c r="O3570" s="340"/>
      <c r="P3570" s="340"/>
      <c r="Q3570" s="343"/>
    </row>
    <row r="3571" spans="1:17" s="323" customFormat="1" ht="20.100000000000001" customHeight="1" x14ac:dyDescent="0.25">
      <c r="A3571" s="311"/>
      <c r="B3571" s="308" t="str">
        <f>IF(ISBLANK($D3571)," -",'Offeror_Product Profile'!$B$12)</f>
        <v xml:space="preserve"> -</v>
      </c>
      <c r="C3571" s="308" t="str">
        <f>IF(ISBLANK($D3571)," -",'Offeror_Product Profile'!$B$13)</f>
        <v xml:space="preserve"> -</v>
      </c>
      <c r="D3571" s="340"/>
      <c r="E3571" s="341"/>
      <c r="F3571" s="336" t="str">
        <f>IF(ISBLANK($D3571)," -",'Offeror_Product Profile'!$B$10)</f>
        <v xml:space="preserve"> -</v>
      </c>
      <c r="G3571" s="336" t="str">
        <f>IF(ISBLANK($D3571)," -",'Offeror_Product Profile'!$B$11)</f>
        <v xml:space="preserve"> -</v>
      </c>
      <c r="H3571" s="309" t="str">
        <f>IF(ISBLANK($D3571),"",'Offeror_Product Profile'!$B$9)</f>
        <v/>
      </c>
      <c r="I3571" s="342"/>
      <c r="J3571" s="310" t="str">
        <f>IF(ISBLANK($D3571),"",'CDM_Requirements '!$B$149)</f>
        <v/>
      </c>
      <c r="K3571" s="338" t="str">
        <f>IF(ISBLANK($D3571),"",'CDM_Requirements '!$B$150)</f>
        <v/>
      </c>
      <c r="L3571" s="338" t="str">
        <f>IF(ISBLANK($D3571),"",'CDM_Requirements '!$B$151)</f>
        <v/>
      </c>
      <c r="M3571" s="338" t="str">
        <f>IF(ISBLANK($D3571),"",'CDM_Requirements '!$B$152)</f>
        <v/>
      </c>
      <c r="N3571" s="338" t="str">
        <f>IF(ISBLANK($D3571),"",'CDM_Requirements '!$B$153)</f>
        <v/>
      </c>
      <c r="O3571" s="340"/>
      <c r="P3571" s="340"/>
      <c r="Q3571" s="343"/>
    </row>
    <row r="3572" spans="1:17" s="323" customFormat="1" ht="20.100000000000001" customHeight="1" x14ac:dyDescent="0.25">
      <c r="A3572" s="311"/>
      <c r="B3572" s="308" t="str">
        <f>IF(ISBLANK($D3572)," -",'Offeror_Product Profile'!$B$12)</f>
        <v xml:space="preserve"> -</v>
      </c>
      <c r="C3572" s="308" t="str">
        <f>IF(ISBLANK($D3572)," -",'Offeror_Product Profile'!$B$13)</f>
        <v xml:space="preserve"> -</v>
      </c>
      <c r="D3572" s="340"/>
      <c r="E3572" s="341"/>
      <c r="F3572" s="336" t="str">
        <f>IF(ISBLANK($D3572)," -",'Offeror_Product Profile'!$B$10)</f>
        <v xml:space="preserve"> -</v>
      </c>
      <c r="G3572" s="336" t="str">
        <f>IF(ISBLANK($D3572)," -",'Offeror_Product Profile'!$B$11)</f>
        <v xml:space="preserve"> -</v>
      </c>
      <c r="H3572" s="309" t="str">
        <f>IF(ISBLANK($D3572),"",'Offeror_Product Profile'!$B$9)</f>
        <v/>
      </c>
      <c r="I3572" s="342"/>
      <c r="J3572" s="310" t="str">
        <f>IF(ISBLANK($D3572),"",'CDM_Requirements '!$B$149)</f>
        <v/>
      </c>
      <c r="K3572" s="338" t="str">
        <f>IF(ISBLANK($D3572),"",'CDM_Requirements '!$B$150)</f>
        <v/>
      </c>
      <c r="L3572" s="338" t="str">
        <f>IF(ISBLANK($D3572),"",'CDM_Requirements '!$B$151)</f>
        <v/>
      </c>
      <c r="M3572" s="338" t="str">
        <f>IF(ISBLANK($D3572),"",'CDM_Requirements '!$B$152)</f>
        <v/>
      </c>
      <c r="N3572" s="338" t="str">
        <f>IF(ISBLANK($D3572),"",'CDM_Requirements '!$B$153)</f>
        <v/>
      </c>
      <c r="O3572" s="340"/>
      <c r="P3572" s="340"/>
      <c r="Q3572" s="343"/>
    </row>
    <row r="3573" spans="1:17" s="323" customFormat="1" ht="20.100000000000001" customHeight="1" x14ac:dyDescent="0.25">
      <c r="A3573" s="311"/>
      <c r="B3573" s="308" t="str">
        <f>IF(ISBLANK($D3573)," -",'Offeror_Product Profile'!$B$12)</f>
        <v xml:space="preserve"> -</v>
      </c>
      <c r="C3573" s="308" t="str">
        <f>IF(ISBLANK($D3573)," -",'Offeror_Product Profile'!$B$13)</f>
        <v xml:space="preserve"> -</v>
      </c>
      <c r="D3573" s="340"/>
      <c r="E3573" s="341"/>
      <c r="F3573" s="336" t="str">
        <f>IF(ISBLANK($D3573)," -",'Offeror_Product Profile'!$B$10)</f>
        <v xml:space="preserve"> -</v>
      </c>
      <c r="G3573" s="336" t="str">
        <f>IF(ISBLANK($D3573)," -",'Offeror_Product Profile'!$B$11)</f>
        <v xml:space="preserve"> -</v>
      </c>
      <c r="H3573" s="309" t="str">
        <f>IF(ISBLANK($D3573),"",'Offeror_Product Profile'!$B$9)</f>
        <v/>
      </c>
      <c r="I3573" s="342"/>
      <c r="J3573" s="310" t="str">
        <f>IF(ISBLANK($D3573),"",'CDM_Requirements '!$B$149)</f>
        <v/>
      </c>
      <c r="K3573" s="338" t="str">
        <f>IF(ISBLANK($D3573),"",'CDM_Requirements '!$B$150)</f>
        <v/>
      </c>
      <c r="L3573" s="338" t="str">
        <f>IF(ISBLANK($D3573),"",'CDM_Requirements '!$B$151)</f>
        <v/>
      </c>
      <c r="M3573" s="338" t="str">
        <f>IF(ISBLANK($D3573),"",'CDM_Requirements '!$B$152)</f>
        <v/>
      </c>
      <c r="N3573" s="338" t="str">
        <f>IF(ISBLANK($D3573),"",'CDM_Requirements '!$B$153)</f>
        <v/>
      </c>
      <c r="O3573" s="340"/>
      <c r="P3573" s="340"/>
      <c r="Q3573" s="343"/>
    </row>
    <row r="3574" spans="1:17" s="323" customFormat="1" ht="20.100000000000001" customHeight="1" x14ac:dyDescent="0.25">
      <c r="A3574" s="311"/>
      <c r="B3574" s="308" t="str">
        <f>IF(ISBLANK($D3574)," -",'Offeror_Product Profile'!$B$12)</f>
        <v xml:space="preserve"> -</v>
      </c>
      <c r="C3574" s="308" t="str">
        <f>IF(ISBLANK($D3574)," -",'Offeror_Product Profile'!$B$13)</f>
        <v xml:space="preserve"> -</v>
      </c>
      <c r="D3574" s="340"/>
      <c r="E3574" s="341"/>
      <c r="F3574" s="336" t="str">
        <f>IF(ISBLANK($D3574)," -",'Offeror_Product Profile'!$B$10)</f>
        <v xml:space="preserve"> -</v>
      </c>
      <c r="G3574" s="336" t="str">
        <f>IF(ISBLANK($D3574)," -",'Offeror_Product Profile'!$B$11)</f>
        <v xml:space="preserve"> -</v>
      </c>
      <c r="H3574" s="309" t="str">
        <f>IF(ISBLANK($D3574),"",'Offeror_Product Profile'!$B$9)</f>
        <v/>
      </c>
      <c r="I3574" s="342"/>
      <c r="J3574" s="310" t="str">
        <f>IF(ISBLANK($D3574),"",'CDM_Requirements '!$B$149)</f>
        <v/>
      </c>
      <c r="K3574" s="338" t="str">
        <f>IF(ISBLANK($D3574),"",'CDM_Requirements '!$B$150)</f>
        <v/>
      </c>
      <c r="L3574" s="338" t="str">
        <f>IF(ISBLANK($D3574),"",'CDM_Requirements '!$B$151)</f>
        <v/>
      </c>
      <c r="M3574" s="338" t="str">
        <f>IF(ISBLANK($D3574),"",'CDM_Requirements '!$B$152)</f>
        <v/>
      </c>
      <c r="N3574" s="338" t="str">
        <f>IF(ISBLANK($D3574),"",'CDM_Requirements '!$B$153)</f>
        <v/>
      </c>
      <c r="O3574" s="340"/>
      <c r="P3574" s="340"/>
      <c r="Q3574" s="343"/>
    </row>
    <row r="3575" spans="1:17" s="323" customFormat="1" ht="20.100000000000001" customHeight="1" x14ac:dyDescent="0.25">
      <c r="A3575" s="311"/>
      <c r="B3575" s="308" t="str">
        <f>IF(ISBLANK($D3575)," -",'Offeror_Product Profile'!$B$12)</f>
        <v xml:space="preserve"> -</v>
      </c>
      <c r="C3575" s="308" t="str">
        <f>IF(ISBLANK($D3575)," -",'Offeror_Product Profile'!$B$13)</f>
        <v xml:space="preserve"> -</v>
      </c>
      <c r="D3575" s="340"/>
      <c r="E3575" s="341"/>
      <c r="F3575" s="336" t="str">
        <f>IF(ISBLANK($D3575)," -",'Offeror_Product Profile'!$B$10)</f>
        <v xml:space="preserve"> -</v>
      </c>
      <c r="G3575" s="336" t="str">
        <f>IF(ISBLANK($D3575)," -",'Offeror_Product Profile'!$B$11)</f>
        <v xml:space="preserve"> -</v>
      </c>
      <c r="H3575" s="309" t="str">
        <f>IF(ISBLANK($D3575),"",'Offeror_Product Profile'!$B$9)</f>
        <v/>
      </c>
      <c r="I3575" s="342"/>
      <c r="J3575" s="310" t="str">
        <f>IF(ISBLANK($D3575),"",'CDM_Requirements '!$B$149)</f>
        <v/>
      </c>
      <c r="K3575" s="338" t="str">
        <f>IF(ISBLANK($D3575),"",'CDM_Requirements '!$B$150)</f>
        <v/>
      </c>
      <c r="L3575" s="338" t="str">
        <f>IF(ISBLANK($D3575),"",'CDM_Requirements '!$B$151)</f>
        <v/>
      </c>
      <c r="M3575" s="338" t="str">
        <f>IF(ISBLANK($D3575),"",'CDM_Requirements '!$B$152)</f>
        <v/>
      </c>
      <c r="N3575" s="338" t="str">
        <f>IF(ISBLANK($D3575),"",'CDM_Requirements '!$B$153)</f>
        <v/>
      </c>
      <c r="O3575" s="340"/>
      <c r="P3575" s="340"/>
      <c r="Q3575" s="343"/>
    </row>
    <row r="3576" spans="1:17" s="323" customFormat="1" ht="20.100000000000001" customHeight="1" x14ac:dyDescent="0.25">
      <c r="A3576" s="311"/>
      <c r="B3576" s="308" t="str">
        <f>IF(ISBLANK($D3576)," -",'Offeror_Product Profile'!$B$12)</f>
        <v xml:space="preserve"> -</v>
      </c>
      <c r="C3576" s="308" t="str">
        <f>IF(ISBLANK($D3576)," -",'Offeror_Product Profile'!$B$13)</f>
        <v xml:space="preserve"> -</v>
      </c>
      <c r="D3576" s="340"/>
      <c r="E3576" s="341"/>
      <c r="F3576" s="336" t="str">
        <f>IF(ISBLANK($D3576)," -",'Offeror_Product Profile'!$B$10)</f>
        <v xml:space="preserve"> -</v>
      </c>
      <c r="G3576" s="336" t="str">
        <f>IF(ISBLANK($D3576)," -",'Offeror_Product Profile'!$B$11)</f>
        <v xml:space="preserve"> -</v>
      </c>
      <c r="H3576" s="309" t="str">
        <f>IF(ISBLANK($D3576),"",'Offeror_Product Profile'!$B$9)</f>
        <v/>
      </c>
      <c r="I3576" s="342"/>
      <c r="J3576" s="310" t="str">
        <f>IF(ISBLANK($D3576),"",'CDM_Requirements '!$B$149)</f>
        <v/>
      </c>
      <c r="K3576" s="338" t="str">
        <f>IF(ISBLANK($D3576),"",'CDM_Requirements '!$B$150)</f>
        <v/>
      </c>
      <c r="L3576" s="338" t="str">
        <f>IF(ISBLANK($D3576),"",'CDM_Requirements '!$B$151)</f>
        <v/>
      </c>
      <c r="M3576" s="338" t="str">
        <f>IF(ISBLANK($D3576),"",'CDM_Requirements '!$B$152)</f>
        <v/>
      </c>
      <c r="N3576" s="338" t="str">
        <f>IF(ISBLANK($D3576),"",'CDM_Requirements '!$B$153)</f>
        <v/>
      </c>
      <c r="O3576" s="340"/>
      <c r="P3576" s="340"/>
      <c r="Q3576" s="343"/>
    </row>
    <row r="3577" spans="1:17" s="323" customFormat="1" ht="20.100000000000001" customHeight="1" x14ac:dyDescent="0.25">
      <c r="A3577" s="311"/>
      <c r="B3577" s="308" t="str">
        <f>IF(ISBLANK($D3577)," -",'Offeror_Product Profile'!$B$12)</f>
        <v xml:space="preserve"> -</v>
      </c>
      <c r="C3577" s="308" t="str">
        <f>IF(ISBLANK($D3577)," -",'Offeror_Product Profile'!$B$13)</f>
        <v xml:space="preserve"> -</v>
      </c>
      <c r="D3577" s="340"/>
      <c r="E3577" s="341"/>
      <c r="F3577" s="336" t="str">
        <f>IF(ISBLANK($D3577)," -",'Offeror_Product Profile'!$B$10)</f>
        <v xml:space="preserve"> -</v>
      </c>
      <c r="G3577" s="336" t="str">
        <f>IF(ISBLANK($D3577)," -",'Offeror_Product Profile'!$B$11)</f>
        <v xml:space="preserve"> -</v>
      </c>
      <c r="H3577" s="309" t="str">
        <f>IF(ISBLANK($D3577),"",'Offeror_Product Profile'!$B$9)</f>
        <v/>
      </c>
      <c r="I3577" s="342"/>
      <c r="J3577" s="310" t="str">
        <f>IF(ISBLANK($D3577),"",'CDM_Requirements '!$B$149)</f>
        <v/>
      </c>
      <c r="K3577" s="338" t="str">
        <f>IF(ISBLANK($D3577),"",'CDM_Requirements '!$B$150)</f>
        <v/>
      </c>
      <c r="L3577" s="338" t="str">
        <f>IF(ISBLANK($D3577),"",'CDM_Requirements '!$B$151)</f>
        <v/>
      </c>
      <c r="M3577" s="338" t="str">
        <f>IF(ISBLANK($D3577),"",'CDM_Requirements '!$B$152)</f>
        <v/>
      </c>
      <c r="N3577" s="338" t="str">
        <f>IF(ISBLANK($D3577),"",'CDM_Requirements '!$B$153)</f>
        <v/>
      </c>
      <c r="O3577" s="340"/>
      <c r="P3577" s="340"/>
      <c r="Q3577" s="343"/>
    </row>
    <row r="3578" spans="1:17" s="323" customFormat="1" ht="20.100000000000001" customHeight="1" x14ac:dyDescent="0.25">
      <c r="A3578" s="311"/>
      <c r="B3578" s="308" t="str">
        <f>IF(ISBLANK($D3578)," -",'Offeror_Product Profile'!$B$12)</f>
        <v xml:space="preserve"> -</v>
      </c>
      <c r="C3578" s="308" t="str">
        <f>IF(ISBLANK($D3578)," -",'Offeror_Product Profile'!$B$13)</f>
        <v xml:space="preserve"> -</v>
      </c>
      <c r="D3578" s="340"/>
      <c r="E3578" s="341"/>
      <c r="F3578" s="336" t="str">
        <f>IF(ISBLANK($D3578)," -",'Offeror_Product Profile'!$B$10)</f>
        <v xml:space="preserve"> -</v>
      </c>
      <c r="G3578" s="336" t="str">
        <f>IF(ISBLANK($D3578)," -",'Offeror_Product Profile'!$B$11)</f>
        <v xml:space="preserve"> -</v>
      </c>
      <c r="H3578" s="309" t="str">
        <f>IF(ISBLANK($D3578),"",'Offeror_Product Profile'!$B$9)</f>
        <v/>
      </c>
      <c r="I3578" s="342"/>
      <c r="J3578" s="310" t="str">
        <f>IF(ISBLANK($D3578),"",'CDM_Requirements '!$B$149)</f>
        <v/>
      </c>
      <c r="K3578" s="338" t="str">
        <f>IF(ISBLANK($D3578),"",'CDM_Requirements '!$B$150)</f>
        <v/>
      </c>
      <c r="L3578" s="338" t="str">
        <f>IF(ISBLANK($D3578),"",'CDM_Requirements '!$B$151)</f>
        <v/>
      </c>
      <c r="M3578" s="338" t="str">
        <f>IF(ISBLANK($D3578),"",'CDM_Requirements '!$B$152)</f>
        <v/>
      </c>
      <c r="N3578" s="338" t="str">
        <f>IF(ISBLANK($D3578),"",'CDM_Requirements '!$B$153)</f>
        <v/>
      </c>
      <c r="O3578" s="340"/>
      <c r="P3578" s="340"/>
      <c r="Q3578" s="343"/>
    </row>
    <row r="3579" spans="1:17" s="323" customFormat="1" ht="20.100000000000001" customHeight="1" x14ac:dyDescent="0.25">
      <c r="A3579" s="311"/>
      <c r="B3579" s="308" t="str">
        <f>IF(ISBLANK($D3579)," -",'Offeror_Product Profile'!$B$12)</f>
        <v xml:space="preserve"> -</v>
      </c>
      <c r="C3579" s="308" t="str">
        <f>IF(ISBLANK($D3579)," -",'Offeror_Product Profile'!$B$13)</f>
        <v xml:space="preserve"> -</v>
      </c>
      <c r="D3579" s="340"/>
      <c r="E3579" s="341"/>
      <c r="F3579" s="336" t="str">
        <f>IF(ISBLANK($D3579)," -",'Offeror_Product Profile'!$B$10)</f>
        <v xml:space="preserve"> -</v>
      </c>
      <c r="G3579" s="336" t="str">
        <f>IF(ISBLANK($D3579)," -",'Offeror_Product Profile'!$B$11)</f>
        <v xml:space="preserve"> -</v>
      </c>
      <c r="H3579" s="309" t="str">
        <f>IF(ISBLANK($D3579),"",'Offeror_Product Profile'!$B$9)</f>
        <v/>
      </c>
      <c r="I3579" s="342"/>
      <c r="J3579" s="310" t="str">
        <f>IF(ISBLANK($D3579),"",'CDM_Requirements '!$B$149)</f>
        <v/>
      </c>
      <c r="K3579" s="338" t="str">
        <f>IF(ISBLANK($D3579),"",'CDM_Requirements '!$B$150)</f>
        <v/>
      </c>
      <c r="L3579" s="338" t="str">
        <f>IF(ISBLANK($D3579),"",'CDM_Requirements '!$B$151)</f>
        <v/>
      </c>
      <c r="M3579" s="338" t="str">
        <f>IF(ISBLANK($D3579),"",'CDM_Requirements '!$B$152)</f>
        <v/>
      </c>
      <c r="N3579" s="338" t="str">
        <f>IF(ISBLANK($D3579),"",'CDM_Requirements '!$B$153)</f>
        <v/>
      </c>
      <c r="O3579" s="340"/>
      <c r="P3579" s="340"/>
      <c r="Q3579" s="343"/>
    </row>
    <row r="3580" spans="1:17" s="323" customFormat="1" ht="20.100000000000001" customHeight="1" x14ac:dyDescent="0.25">
      <c r="A3580" s="311"/>
      <c r="B3580" s="308" t="str">
        <f>IF(ISBLANK($D3580)," -",'Offeror_Product Profile'!$B$12)</f>
        <v xml:space="preserve"> -</v>
      </c>
      <c r="C3580" s="308" t="str">
        <f>IF(ISBLANK($D3580)," -",'Offeror_Product Profile'!$B$13)</f>
        <v xml:space="preserve"> -</v>
      </c>
      <c r="D3580" s="340"/>
      <c r="E3580" s="341"/>
      <c r="F3580" s="336" t="str">
        <f>IF(ISBLANK($D3580)," -",'Offeror_Product Profile'!$B$10)</f>
        <v xml:space="preserve"> -</v>
      </c>
      <c r="G3580" s="336" t="str">
        <f>IF(ISBLANK($D3580)," -",'Offeror_Product Profile'!$B$11)</f>
        <v xml:space="preserve"> -</v>
      </c>
      <c r="H3580" s="309" t="str">
        <f>IF(ISBLANK($D3580),"",'Offeror_Product Profile'!$B$9)</f>
        <v/>
      </c>
      <c r="I3580" s="342"/>
      <c r="J3580" s="310" t="str">
        <f>IF(ISBLANK($D3580),"",'CDM_Requirements '!$B$149)</f>
        <v/>
      </c>
      <c r="K3580" s="338" t="str">
        <f>IF(ISBLANK($D3580),"",'CDM_Requirements '!$B$150)</f>
        <v/>
      </c>
      <c r="L3580" s="338" t="str">
        <f>IF(ISBLANK($D3580),"",'CDM_Requirements '!$B$151)</f>
        <v/>
      </c>
      <c r="M3580" s="338" t="str">
        <f>IF(ISBLANK($D3580),"",'CDM_Requirements '!$B$152)</f>
        <v/>
      </c>
      <c r="N3580" s="338" t="str">
        <f>IF(ISBLANK($D3580),"",'CDM_Requirements '!$B$153)</f>
        <v/>
      </c>
      <c r="O3580" s="340"/>
      <c r="P3580" s="340"/>
      <c r="Q3580" s="343"/>
    </row>
    <row r="3581" spans="1:17" s="323" customFormat="1" ht="20.100000000000001" customHeight="1" x14ac:dyDescent="0.25">
      <c r="A3581" s="311"/>
      <c r="B3581" s="308" t="str">
        <f>IF(ISBLANK($D3581)," -",'Offeror_Product Profile'!$B$12)</f>
        <v xml:space="preserve"> -</v>
      </c>
      <c r="C3581" s="308" t="str">
        <f>IF(ISBLANK($D3581)," -",'Offeror_Product Profile'!$B$13)</f>
        <v xml:space="preserve"> -</v>
      </c>
      <c r="D3581" s="340"/>
      <c r="E3581" s="341"/>
      <c r="F3581" s="336" t="str">
        <f>IF(ISBLANK($D3581)," -",'Offeror_Product Profile'!$B$10)</f>
        <v xml:space="preserve"> -</v>
      </c>
      <c r="G3581" s="336" t="str">
        <f>IF(ISBLANK($D3581)," -",'Offeror_Product Profile'!$B$11)</f>
        <v xml:space="preserve"> -</v>
      </c>
      <c r="H3581" s="309" t="str">
        <f>IF(ISBLANK($D3581),"",'Offeror_Product Profile'!$B$9)</f>
        <v/>
      </c>
      <c r="I3581" s="342"/>
      <c r="J3581" s="310" t="str">
        <f>IF(ISBLANK($D3581),"",'CDM_Requirements '!$B$149)</f>
        <v/>
      </c>
      <c r="K3581" s="338" t="str">
        <f>IF(ISBLANK($D3581),"",'CDM_Requirements '!$B$150)</f>
        <v/>
      </c>
      <c r="L3581" s="338" t="str">
        <f>IF(ISBLANK($D3581),"",'CDM_Requirements '!$B$151)</f>
        <v/>
      </c>
      <c r="M3581" s="338" t="str">
        <f>IF(ISBLANK($D3581),"",'CDM_Requirements '!$B$152)</f>
        <v/>
      </c>
      <c r="N3581" s="338" t="str">
        <f>IF(ISBLANK($D3581),"",'CDM_Requirements '!$B$153)</f>
        <v/>
      </c>
      <c r="O3581" s="340"/>
      <c r="P3581" s="340"/>
      <c r="Q3581" s="343"/>
    </row>
    <row r="3582" spans="1:17" s="323" customFormat="1" ht="20.100000000000001" customHeight="1" x14ac:dyDescent="0.25">
      <c r="A3582" s="311"/>
      <c r="B3582" s="308" t="str">
        <f>IF(ISBLANK($D3582)," -",'Offeror_Product Profile'!$B$12)</f>
        <v xml:space="preserve"> -</v>
      </c>
      <c r="C3582" s="308" t="str">
        <f>IF(ISBLANK($D3582)," -",'Offeror_Product Profile'!$B$13)</f>
        <v xml:space="preserve"> -</v>
      </c>
      <c r="D3582" s="340"/>
      <c r="E3582" s="341"/>
      <c r="F3582" s="336" t="str">
        <f>IF(ISBLANK($D3582)," -",'Offeror_Product Profile'!$B$10)</f>
        <v xml:space="preserve"> -</v>
      </c>
      <c r="G3582" s="336" t="str">
        <f>IF(ISBLANK($D3582)," -",'Offeror_Product Profile'!$B$11)</f>
        <v xml:space="preserve"> -</v>
      </c>
      <c r="H3582" s="309" t="str">
        <f>IF(ISBLANK($D3582),"",'Offeror_Product Profile'!$B$9)</f>
        <v/>
      </c>
      <c r="I3582" s="342"/>
      <c r="J3582" s="310" t="str">
        <f>IF(ISBLANK($D3582),"",'CDM_Requirements '!$B$149)</f>
        <v/>
      </c>
      <c r="K3582" s="338" t="str">
        <f>IF(ISBLANK($D3582),"",'CDM_Requirements '!$B$150)</f>
        <v/>
      </c>
      <c r="L3582" s="338" t="str">
        <f>IF(ISBLANK($D3582),"",'CDM_Requirements '!$B$151)</f>
        <v/>
      </c>
      <c r="M3582" s="338" t="str">
        <f>IF(ISBLANK($D3582),"",'CDM_Requirements '!$B$152)</f>
        <v/>
      </c>
      <c r="N3582" s="338" t="str">
        <f>IF(ISBLANK($D3582),"",'CDM_Requirements '!$B$153)</f>
        <v/>
      </c>
      <c r="O3582" s="340"/>
      <c r="P3582" s="340"/>
      <c r="Q3582" s="343"/>
    </row>
    <row r="3583" spans="1:17" s="323" customFormat="1" ht="20.100000000000001" customHeight="1" x14ac:dyDescent="0.25">
      <c r="A3583" s="311"/>
      <c r="B3583" s="308" t="str">
        <f>IF(ISBLANK($D3583)," -",'Offeror_Product Profile'!$B$12)</f>
        <v xml:space="preserve"> -</v>
      </c>
      <c r="C3583" s="308" t="str">
        <f>IF(ISBLANK($D3583)," -",'Offeror_Product Profile'!$B$13)</f>
        <v xml:space="preserve"> -</v>
      </c>
      <c r="D3583" s="340"/>
      <c r="E3583" s="341"/>
      <c r="F3583" s="336" t="str">
        <f>IF(ISBLANK($D3583)," -",'Offeror_Product Profile'!$B$10)</f>
        <v xml:space="preserve"> -</v>
      </c>
      <c r="G3583" s="336" t="str">
        <f>IF(ISBLANK($D3583)," -",'Offeror_Product Profile'!$B$11)</f>
        <v xml:space="preserve"> -</v>
      </c>
      <c r="H3583" s="309" t="str">
        <f>IF(ISBLANK($D3583),"",'Offeror_Product Profile'!$B$9)</f>
        <v/>
      </c>
      <c r="I3583" s="342"/>
      <c r="J3583" s="310" t="str">
        <f>IF(ISBLANK($D3583),"",'CDM_Requirements '!$B$149)</f>
        <v/>
      </c>
      <c r="K3583" s="338" t="str">
        <f>IF(ISBLANK($D3583),"",'CDM_Requirements '!$B$150)</f>
        <v/>
      </c>
      <c r="L3583" s="338" t="str">
        <f>IF(ISBLANK($D3583),"",'CDM_Requirements '!$B$151)</f>
        <v/>
      </c>
      <c r="M3583" s="338" t="str">
        <f>IF(ISBLANK($D3583),"",'CDM_Requirements '!$B$152)</f>
        <v/>
      </c>
      <c r="N3583" s="338" t="str">
        <f>IF(ISBLANK($D3583),"",'CDM_Requirements '!$B$153)</f>
        <v/>
      </c>
      <c r="O3583" s="340"/>
      <c r="P3583" s="340"/>
      <c r="Q3583" s="343"/>
    </row>
    <row r="3584" spans="1:17" s="323" customFormat="1" ht="20.100000000000001" customHeight="1" x14ac:dyDescent="0.25">
      <c r="A3584" s="311"/>
      <c r="B3584" s="308" t="str">
        <f>IF(ISBLANK($D3584)," -",'Offeror_Product Profile'!$B$12)</f>
        <v xml:space="preserve"> -</v>
      </c>
      <c r="C3584" s="308" t="str">
        <f>IF(ISBLANK($D3584)," -",'Offeror_Product Profile'!$B$13)</f>
        <v xml:space="preserve"> -</v>
      </c>
      <c r="D3584" s="340"/>
      <c r="E3584" s="341"/>
      <c r="F3584" s="336" t="str">
        <f>IF(ISBLANK($D3584)," -",'Offeror_Product Profile'!$B$10)</f>
        <v xml:space="preserve"> -</v>
      </c>
      <c r="G3584" s="336" t="str">
        <f>IF(ISBLANK($D3584)," -",'Offeror_Product Profile'!$B$11)</f>
        <v xml:space="preserve"> -</v>
      </c>
      <c r="H3584" s="309" t="str">
        <f>IF(ISBLANK($D3584),"",'Offeror_Product Profile'!$B$9)</f>
        <v/>
      </c>
      <c r="I3584" s="342"/>
      <c r="J3584" s="310" t="str">
        <f>IF(ISBLANK($D3584),"",'CDM_Requirements '!$B$149)</f>
        <v/>
      </c>
      <c r="K3584" s="338" t="str">
        <f>IF(ISBLANK($D3584),"",'CDM_Requirements '!$B$150)</f>
        <v/>
      </c>
      <c r="L3584" s="338" t="str">
        <f>IF(ISBLANK($D3584),"",'CDM_Requirements '!$B$151)</f>
        <v/>
      </c>
      <c r="M3584" s="338" t="str">
        <f>IF(ISBLANK($D3584),"",'CDM_Requirements '!$B$152)</f>
        <v/>
      </c>
      <c r="N3584" s="338" t="str">
        <f>IF(ISBLANK($D3584),"",'CDM_Requirements '!$B$153)</f>
        <v/>
      </c>
      <c r="O3584" s="340"/>
      <c r="P3584" s="340"/>
      <c r="Q3584" s="343"/>
    </row>
    <row r="3585" spans="1:17" s="323" customFormat="1" ht="20.100000000000001" customHeight="1" x14ac:dyDescent="0.25">
      <c r="A3585" s="311"/>
      <c r="B3585" s="308" t="str">
        <f>IF(ISBLANK($D3585)," -",'Offeror_Product Profile'!$B$12)</f>
        <v xml:space="preserve"> -</v>
      </c>
      <c r="C3585" s="308" t="str">
        <f>IF(ISBLANK($D3585)," -",'Offeror_Product Profile'!$B$13)</f>
        <v xml:space="preserve"> -</v>
      </c>
      <c r="D3585" s="340"/>
      <c r="E3585" s="341"/>
      <c r="F3585" s="336" t="str">
        <f>IF(ISBLANK($D3585)," -",'Offeror_Product Profile'!$B$10)</f>
        <v xml:space="preserve"> -</v>
      </c>
      <c r="G3585" s="336" t="str">
        <f>IF(ISBLANK($D3585)," -",'Offeror_Product Profile'!$B$11)</f>
        <v xml:space="preserve"> -</v>
      </c>
      <c r="H3585" s="309" t="str">
        <f>IF(ISBLANK($D3585),"",'Offeror_Product Profile'!$B$9)</f>
        <v/>
      </c>
      <c r="I3585" s="342"/>
      <c r="J3585" s="310" t="str">
        <f>IF(ISBLANK($D3585),"",'CDM_Requirements '!$B$149)</f>
        <v/>
      </c>
      <c r="K3585" s="338" t="str">
        <f>IF(ISBLANK($D3585),"",'CDM_Requirements '!$B$150)</f>
        <v/>
      </c>
      <c r="L3585" s="338" t="str">
        <f>IF(ISBLANK($D3585),"",'CDM_Requirements '!$B$151)</f>
        <v/>
      </c>
      <c r="M3585" s="338" t="str">
        <f>IF(ISBLANK($D3585),"",'CDM_Requirements '!$B$152)</f>
        <v/>
      </c>
      <c r="N3585" s="338" t="str">
        <f>IF(ISBLANK($D3585),"",'CDM_Requirements '!$B$153)</f>
        <v/>
      </c>
      <c r="O3585" s="340"/>
      <c r="P3585" s="340"/>
      <c r="Q3585" s="343"/>
    </row>
    <row r="3586" spans="1:17" s="323" customFormat="1" ht="20.100000000000001" customHeight="1" x14ac:dyDescent="0.25">
      <c r="A3586" s="311"/>
      <c r="B3586" s="308" t="str">
        <f>IF(ISBLANK($D3586)," -",'Offeror_Product Profile'!$B$12)</f>
        <v xml:space="preserve"> -</v>
      </c>
      <c r="C3586" s="308" t="str">
        <f>IF(ISBLANK($D3586)," -",'Offeror_Product Profile'!$B$13)</f>
        <v xml:space="preserve"> -</v>
      </c>
      <c r="D3586" s="340"/>
      <c r="E3586" s="341"/>
      <c r="F3586" s="336" t="str">
        <f>IF(ISBLANK($D3586)," -",'Offeror_Product Profile'!$B$10)</f>
        <v xml:space="preserve"> -</v>
      </c>
      <c r="G3586" s="336" t="str">
        <f>IF(ISBLANK($D3586)," -",'Offeror_Product Profile'!$B$11)</f>
        <v xml:space="preserve"> -</v>
      </c>
      <c r="H3586" s="309" t="str">
        <f>IF(ISBLANK($D3586),"",'Offeror_Product Profile'!$B$9)</f>
        <v/>
      </c>
      <c r="I3586" s="342"/>
      <c r="J3586" s="310" t="str">
        <f>IF(ISBLANK($D3586),"",'CDM_Requirements '!$B$149)</f>
        <v/>
      </c>
      <c r="K3586" s="338" t="str">
        <f>IF(ISBLANK($D3586),"",'CDM_Requirements '!$B$150)</f>
        <v/>
      </c>
      <c r="L3586" s="338" t="str">
        <f>IF(ISBLANK($D3586),"",'CDM_Requirements '!$B$151)</f>
        <v/>
      </c>
      <c r="M3586" s="338" t="str">
        <f>IF(ISBLANK($D3586),"",'CDM_Requirements '!$B$152)</f>
        <v/>
      </c>
      <c r="N3586" s="338" t="str">
        <f>IF(ISBLANK($D3586),"",'CDM_Requirements '!$B$153)</f>
        <v/>
      </c>
      <c r="O3586" s="340"/>
      <c r="P3586" s="340"/>
      <c r="Q3586" s="343"/>
    </row>
    <row r="3587" spans="1:17" s="323" customFormat="1" ht="20.100000000000001" customHeight="1" x14ac:dyDescent="0.25">
      <c r="A3587" s="311"/>
      <c r="B3587" s="308" t="str">
        <f>IF(ISBLANK($D3587)," -",'Offeror_Product Profile'!$B$12)</f>
        <v xml:space="preserve"> -</v>
      </c>
      <c r="C3587" s="308" t="str">
        <f>IF(ISBLANK($D3587)," -",'Offeror_Product Profile'!$B$13)</f>
        <v xml:space="preserve"> -</v>
      </c>
      <c r="D3587" s="340"/>
      <c r="E3587" s="341"/>
      <c r="F3587" s="336" t="str">
        <f>IF(ISBLANK($D3587)," -",'Offeror_Product Profile'!$B$10)</f>
        <v xml:space="preserve"> -</v>
      </c>
      <c r="G3587" s="336" t="str">
        <f>IF(ISBLANK($D3587)," -",'Offeror_Product Profile'!$B$11)</f>
        <v xml:space="preserve"> -</v>
      </c>
      <c r="H3587" s="309" t="str">
        <f>IF(ISBLANK($D3587),"",'Offeror_Product Profile'!$B$9)</f>
        <v/>
      </c>
      <c r="I3587" s="342"/>
      <c r="J3587" s="310" t="str">
        <f>IF(ISBLANK($D3587),"",'CDM_Requirements '!$B$149)</f>
        <v/>
      </c>
      <c r="K3587" s="338" t="str">
        <f>IF(ISBLANK($D3587),"",'CDM_Requirements '!$B$150)</f>
        <v/>
      </c>
      <c r="L3587" s="338" t="str">
        <f>IF(ISBLANK($D3587),"",'CDM_Requirements '!$B$151)</f>
        <v/>
      </c>
      <c r="M3587" s="338" t="str">
        <f>IF(ISBLANK($D3587),"",'CDM_Requirements '!$B$152)</f>
        <v/>
      </c>
      <c r="N3587" s="338" t="str">
        <f>IF(ISBLANK($D3587),"",'CDM_Requirements '!$B$153)</f>
        <v/>
      </c>
      <c r="O3587" s="340"/>
      <c r="P3587" s="340"/>
      <c r="Q3587" s="343"/>
    </row>
    <row r="3588" spans="1:17" s="323" customFormat="1" ht="20.100000000000001" customHeight="1" x14ac:dyDescent="0.25">
      <c r="A3588" s="311"/>
      <c r="B3588" s="308" t="str">
        <f>IF(ISBLANK($D3588)," -",'Offeror_Product Profile'!$B$12)</f>
        <v xml:space="preserve"> -</v>
      </c>
      <c r="C3588" s="308" t="str">
        <f>IF(ISBLANK($D3588)," -",'Offeror_Product Profile'!$B$13)</f>
        <v xml:space="preserve"> -</v>
      </c>
      <c r="D3588" s="340"/>
      <c r="E3588" s="341"/>
      <c r="F3588" s="336" t="str">
        <f>IF(ISBLANK($D3588)," -",'Offeror_Product Profile'!$B$10)</f>
        <v xml:space="preserve"> -</v>
      </c>
      <c r="G3588" s="336" t="str">
        <f>IF(ISBLANK($D3588)," -",'Offeror_Product Profile'!$B$11)</f>
        <v xml:space="preserve"> -</v>
      </c>
      <c r="H3588" s="309" t="str">
        <f>IF(ISBLANK($D3588),"",'Offeror_Product Profile'!$B$9)</f>
        <v/>
      </c>
      <c r="I3588" s="342"/>
      <c r="J3588" s="310" t="str">
        <f>IF(ISBLANK($D3588),"",'CDM_Requirements '!$B$149)</f>
        <v/>
      </c>
      <c r="K3588" s="338" t="str">
        <f>IF(ISBLANK($D3588),"",'CDM_Requirements '!$B$150)</f>
        <v/>
      </c>
      <c r="L3588" s="338" t="str">
        <f>IF(ISBLANK($D3588),"",'CDM_Requirements '!$B$151)</f>
        <v/>
      </c>
      <c r="M3588" s="338" t="str">
        <f>IF(ISBLANK($D3588),"",'CDM_Requirements '!$B$152)</f>
        <v/>
      </c>
      <c r="N3588" s="338" t="str">
        <f>IF(ISBLANK($D3588),"",'CDM_Requirements '!$B$153)</f>
        <v/>
      </c>
      <c r="O3588" s="340"/>
      <c r="P3588" s="340"/>
      <c r="Q3588" s="343"/>
    </row>
    <row r="3589" spans="1:17" s="323" customFormat="1" ht="20.100000000000001" customHeight="1" x14ac:dyDescent="0.25">
      <c r="A3589" s="311"/>
      <c r="B3589" s="308" t="str">
        <f>IF(ISBLANK($D3589)," -",'Offeror_Product Profile'!$B$12)</f>
        <v xml:space="preserve"> -</v>
      </c>
      <c r="C3589" s="308" t="str">
        <f>IF(ISBLANK($D3589)," -",'Offeror_Product Profile'!$B$13)</f>
        <v xml:space="preserve"> -</v>
      </c>
      <c r="D3589" s="340"/>
      <c r="E3589" s="341"/>
      <c r="F3589" s="336" t="str">
        <f>IF(ISBLANK($D3589)," -",'Offeror_Product Profile'!$B$10)</f>
        <v xml:space="preserve"> -</v>
      </c>
      <c r="G3589" s="336" t="str">
        <f>IF(ISBLANK($D3589)," -",'Offeror_Product Profile'!$B$11)</f>
        <v xml:space="preserve"> -</v>
      </c>
      <c r="H3589" s="309" t="str">
        <f>IF(ISBLANK($D3589),"",'Offeror_Product Profile'!$B$9)</f>
        <v/>
      </c>
      <c r="I3589" s="342"/>
      <c r="J3589" s="310" t="str">
        <f>IF(ISBLANK($D3589),"",'CDM_Requirements '!$B$149)</f>
        <v/>
      </c>
      <c r="K3589" s="338" t="str">
        <f>IF(ISBLANK($D3589),"",'CDM_Requirements '!$B$150)</f>
        <v/>
      </c>
      <c r="L3589" s="338" t="str">
        <f>IF(ISBLANK($D3589),"",'CDM_Requirements '!$B$151)</f>
        <v/>
      </c>
      <c r="M3589" s="338" t="str">
        <f>IF(ISBLANK($D3589),"",'CDM_Requirements '!$B$152)</f>
        <v/>
      </c>
      <c r="N3589" s="338" t="str">
        <f>IF(ISBLANK($D3589),"",'CDM_Requirements '!$B$153)</f>
        <v/>
      </c>
      <c r="O3589" s="340"/>
      <c r="P3589" s="340"/>
      <c r="Q3589" s="343"/>
    </row>
    <row r="3590" spans="1:17" s="323" customFormat="1" ht="20.100000000000001" customHeight="1" x14ac:dyDescent="0.25">
      <c r="A3590" s="311"/>
      <c r="B3590" s="308" t="str">
        <f>IF(ISBLANK($D3590)," -",'Offeror_Product Profile'!$B$12)</f>
        <v xml:space="preserve"> -</v>
      </c>
      <c r="C3590" s="308" t="str">
        <f>IF(ISBLANK($D3590)," -",'Offeror_Product Profile'!$B$13)</f>
        <v xml:space="preserve"> -</v>
      </c>
      <c r="D3590" s="340"/>
      <c r="E3590" s="341"/>
      <c r="F3590" s="336" t="str">
        <f>IF(ISBLANK($D3590)," -",'Offeror_Product Profile'!$B$10)</f>
        <v xml:space="preserve"> -</v>
      </c>
      <c r="G3590" s="336" t="str">
        <f>IF(ISBLANK($D3590)," -",'Offeror_Product Profile'!$B$11)</f>
        <v xml:space="preserve"> -</v>
      </c>
      <c r="H3590" s="309" t="str">
        <f>IF(ISBLANK($D3590),"",'Offeror_Product Profile'!$B$9)</f>
        <v/>
      </c>
      <c r="I3590" s="342"/>
      <c r="J3590" s="310" t="str">
        <f>IF(ISBLANK($D3590),"",'CDM_Requirements '!$B$149)</f>
        <v/>
      </c>
      <c r="K3590" s="338" t="str">
        <f>IF(ISBLANK($D3590),"",'CDM_Requirements '!$B$150)</f>
        <v/>
      </c>
      <c r="L3590" s="338" t="str">
        <f>IF(ISBLANK($D3590),"",'CDM_Requirements '!$B$151)</f>
        <v/>
      </c>
      <c r="M3590" s="338" t="str">
        <f>IF(ISBLANK($D3590),"",'CDM_Requirements '!$B$152)</f>
        <v/>
      </c>
      <c r="N3590" s="338" t="str">
        <f>IF(ISBLANK($D3590),"",'CDM_Requirements '!$B$153)</f>
        <v/>
      </c>
      <c r="O3590" s="340"/>
      <c r="P3590" s="340"/>
      <c r="Q3590" s="343"/>
    </row>
    <row r="3591" spans="1:17" s="323" customFormat="1" ht="20.100000000000001" customHeight="1" x14ac:dyDescent="0.25">
      <c r="A3591" s="311"/>
      <c r="B3591" s="308" t="str">
        <f>IF(ISBLANK($D3591)," -",'Offeror_Product Profile'!$B$12)</f>
        <v xml:space="preserve"> -</v>
      </c>
      <c r="C3591" s="308" t="str">
        <f>IF(ISBLANK($D3591)," -",'Offeror_Product Profile'!$B$13)</f>
        <v xml:space="preserve"> -</v>
      </c>
      <c r="D3591" s="340"/>
      <c r="E3591" s="341"/>
      <c r="F3591" s="336" t="str">
        <f>IF(ISBLANK($D3591)," -",'Offeror_Product Profile'!$B$10)</f>
        <v xml:space="preserve"> -</v>
      </c>
      <c r="G3591" s="336" t="str">
        <f>IF(ISBLANK($D3591)," -",'Offeror_Product Profile'!$B$11)</f>
        <v xml:space="preserve"> -</v>
      </c>
      <c r="H3591" s="309" t="str">
        <f>IF(ISBLANK($D3591),"",'Offeror_Product Profile'!$B$9)</f>
        <v/>
      </c>
      <c r="I3591" s="342"/>
      <c r="J3591" s="310" t="str">
        <f>IF(ISBLANK($D3591),"",'CDM_Requirements '!$B$149)</f>
        <v/>
      </c>
      <c r="K3591" s="338" t="str">
        <f>IF(ISBLANK($D3591),"",'CDM_Requirements '!$B$150)</f>
        <v/>
      </c>
      <c r="L3591" s="338" t="str">
        <f>IF(ISBLANK($D3591),"",'CDM_Requirements '!$B$151)</f>
        <v/>
      </c>
      <c r="M3591" s="338" t="str">
        <f>IF(ISBLANK($D3591),"",'CDM_Requirements '!$B$152)</f>
        <v/>
      </c>
      <c r="N3591" s="338" t="str">
        <f>IF(ISBLANK($D3591),"",'CDM_Requirements '!$B$153)</f>
        <v/>
      </c>
      <c r="O3591" s="340"/>
      <c r="P3591" s="340"/>
      <c r="Q3591" s="343"/>
    </row>
    <row r="3592" spans="1:17" s="323" customFormat="1" ht="20.100000000000001" customHeight="1" x14ac:dyDescent="0.25">
      <c r="A3592" s="311"/>
      <c r="B3592" s="308" t="str">
        <f>IF(ISBLANK($D3592)," -",'Offeror_Product Profile'!$B$12)</f>
        <v xml:space="preserve"> -</v>
      </c>
      <c r="C3592" s="308" t="str">
        <f>IF(ISBLANK($D3592)," -",'Offeror_Product Profile'!$B$13)</f>
        <v xml:space="preserve"> -</v>
      </c>
      <c r="D3592" s="340"/>
      <c r="E3592" s="341"/>
      <c r="F3592" s="336" t="str">
        <f>IF(ISBLANK($D3592)," -",'Offeror_Product Profile'!$B$10)</f>
        <v xml:space="preserve"> -</v>
      </c>
      <c r="G3592" s="336" t="str">
        <f>IF(ISBLANK($D3592)," -",'Offeror_Product Profile'!$B$11)</f>
        <v xml:space="preserve"> -</v>
      </c>
      <c r="H3592" s="309" t="str">
        <f>IF(ISBLANK($D3592),"",'Offeror_Product Profile'!$B$9)</f>
        <v/>
      </c>
      <c r="I3592" s="342"/>
      <c r="J3592" s="310" t="str">
        <f>IF(ISBLANK($D3592),"",'CDM_Requirements '!$B$149)</f>
        <v/>
      </c>
      <c r="K3592" s="338" t="str">
        <f>IF(ISBLANK($D3592),"",'CDM_Requirements '!$B$150)</f>
        <v/>
      </c>
      <c r="L3592" s="338" t="str">
        <f>IF(ISBLANK($D3592),"",'CDM_Requirements '!$B$151)</f>
        <v/>
      </c>
      <c r="M3592" s="338" t="str">
        <f>IF(ISBLANK($D3592),"",'CDM_Requirements '!$B$152)</f>
        <v/>
      </c>
      <c r="N3592" s="338" t="str">
        <f>IF(ISBLANK($D3592),"",'CDM_Requirements '!$B$153)</f>
        <v/>
      </c>
      <c r="O3592" s="340"/>
      <c r="P3592" s="340"/>
      <c r="Q3592" s="343"/>
    </row>
    <row r="3593" spans="1:17" s="323" customFormat="1" ht="20.100000000000001" customHeight="1" x14ac:dyDescent="0.25">
      <c r="A3593" s="311"/>
      <c r="B3593" s="308" t="str">
        <f>IF(ISBLANK($D3593)," -",'Offeror_Product Profile'!$B$12)</f>
        <v xml:space="preserve"> -</v>
      </c>
      <c r="C3593" s="308" t="str">
        <f>IF(ISBLANK($D3593)," -",'Offeror_Product Profile'!$B$13)</f>
        <v xml:space="preserve"> -</v>
      </c>
      <c r="D3593" s="340"/>
      <c r="E3593" s="341"/>
      <c r="F3593" s="336" t="str">
        <f>IF(ISBLANK($D3593)," -",'Offeror_Product Profile'!$B$10)</f>
        <v xml:space="preserve"> -</v>
      </c>
      <c r="G3593" s="336" t="str">
        <f>IF(ISBLANK($D3593)," -",'Offeror_Product Profile'!$B$11)</f>
        <v xml:space="preserve"> -</v>
      </c>
      <c r="H3593" s="309" t="str">
        <f>IF(ISBLANK($D3593),"",'Offeror_Product Profile'!$B$9)</f>
        <v/>
      </c>
      <c r="I3593" s="342"/>
      <c r="J3593" s="310" t="str">
        <f>IF(ISBLANK($D3593),"",'CDM_Requirements '!$B$149)</f>
        <v/>
      </c>
      <c r="K3593" s="338" t="str">
        <f>IF(ISBLANK($D3593),"",'CDM_Requirements '!$B$150)</f>
        <v/>
      </c>
      <c r="L3593" s="338" t="str">
        <f>IF(ISBLANK($D3593),"",'CDM_Requirements '!$B$151)</f>
        <v/>
      </c>
      <c r="M3593" s="338" t="str">
        <f>IF(ISBLANK($D3593),"",'CDM_Requirements '!$B$152)</f>
        <v/>
      </c>
      <c r="N3593" s="338" t="str">
        <f>IF(ISBLANK($D3593),"",'CDM_Requirements '!$B$153)</f>
        <v/>
      </c>
      <c r="O3593" s="340"/>
      <c r="P3593" s="340"/>
      <c r="Q3593" s="343"/>
    </row>
    <row r="3594" spans="1:17" s="323" customFormat="1" ht="20.100000000000001" customHeight="1" x14ac:dyDescent="0.25">
      <c r="A3594" s="311"/>
      <c r="B3594" s="308" t="str">
        <f>IF(ISBLANK($D3594)," -",'Offeror_Product Profile'!$B$12)</f>
        <v xml:space="preserve"> -</v>
      </c>
      <c r="C3594" s="308" t="str">
        <f>IF(ISBLANK($D3594)," -",'Offeror_Product Profile'!$B$13)</f>
        <v xml:space="preserve"> -</v>
      </c>
      <c r="D3594" s="340"/>
      <c r="E3594" s="341"/>
      <c r="F3594" s="336" t="str">
        <f>IF(ISBLANK($D3594)," -",'Offeror_Product Profile'!$B$10)</f>
        <v xml:space="preserve"> -</v>
      </c>
      <c r="G3594" s="336" t="str">
        <f>IF(ISBLANK($D3594)," -",'Offeror_Product Profile'!$B$11)</f>
        <v xml:space="preserve"> -</v>
      </c>
      <c r="H3594" s="309" t="str">
        <f>IF(ISBLANK($D3594),"",'Offeror_Product Profile'!$B$9)</f>
        <v/>
      </c>
      <c r="I3594" s="342"/>
      <c r="J3594" s="310" t="str">
        <f>IF(ISBLANK($D3594),"",'CDM_Requirements '!$B$149)</f>
        <v/>
      </c>
      <c r="K3594" s="338" t="str">
        <f>IF(ISBLANK($D3594),"",'CDM_Requirements '!$B$150)</f>
        <v/>
      </c>
      <c r="L3594" s="338" t="str">
        <f>IF(ISBLANK($D3594),"",'CDM_Requirements '!$B$151)</f>
        <v/>
      </c>
      <c r="M3594" s="338" t="str">
        <f>IF(ISBLANK($D3594),"",'CDM_Requirements '!$B$152)</f>
        <v/>
      </c>
      <c r="N3594" s="338" t="str">
        <f>IF(ISBLANK($D3594),"",'CDM_Requirements '!$B$153)</f>
        <v/>
      </c>
      <c r="O3594" s="340"/>
      <c r="P3594" s="340"/>
      <c r="Q3594" s="343"/>
    </row>
    <row r="3595" spans="1:17" s="323" customFormat="1" ht="20.100000000000001" customHeight="1" x14ac:dyDescent="0.25">
      <c r="A3595" s="311"/>
      <c r="B3595" s="308" t="str">
        <f>IF(ISBLANK($D3595)," -",'Offeror_Product Profile'!$B$12)</f>
        <v xml:space="preserve"> -</v>
      </c>
      <c r="C3595" s="308" t="str">
        <f>IF(ISBLANK($D3595)," -",'Offeror_Product Profile'!$B$13)</f>
        <v xml:space="preserve"> -</v>
      </c>
      <c r="D3595" s="340"/>
      <c r="E3595" s="341"/>
      <c r="F3595" s="336" t="str">
        <f>IF(ISBLANK($D3595)," -",'Offeror_Product Profile'!$B$10)</f>
        <v xml:space="preserve"> -</v>
      </c>
      <c r="G3595" s="336" t="str">
        <f>IF(ISBLANK($D3595)," -",'Offeror_Product Profile'!$B$11)</f>
        <v xml:space="preserve"> -</v>
      </c>
      <c r="H3595" s="309" t="str">
        <f>IF(ISBLANK($D3595),"",'Offeror_Product Profile'!$B$9)</f>
        <v/>
      </c>
      <c r="I3595" s="342"/>
      <c r="J3595" s="310" t="str">
        <f>IF(ISBLANK($D3595),"",'CDM_Requirements '!$B$149)</f>
        <v/>
      </c>
      <c r="K3595" s="338" t="str">
        <f>IF(ISBLANK($D3595),"",'CDM_Requirements '!$B$150)</f>
        <v/>
      </c>
      <c r="L3595" s="338" t="str">
        <f>IF(ISBLANK($D3595),"",'CDM_Requirements '!$B$151)</f>
        <v/>
      </c>
      <c r="M3595" s="338" t="str">
        <f>IF(ISBLANK($D3595),"",'CDM_Requirements '!$B$152)</f>
        <v/>
      </c>
      <c r="N3595" s="338" t="str">
        <f>IF(ISBLANK($D3595),"",'CDM_Requirements '!$B$153)</f>
        <v/>
      </c>
      <c r="O3595" s="340"/>
      <c r="P3595" s="340"/>
      <c r="Q3595" s="343"/>
    </row>
    <row r="3596" spans="1:17" s="323" customFormat="1" ht="20.100000000000001" customHeight="1" x14ac:dyDescent="0.25">
      <c r="A3596" s="311"/>
      <c r="B3596" s="308" t="str">
        <f>IF(ISBLANK($D3596)," -",'Offeror_Product Profile'!$B$12)</f>
        <v xml:space="preserve"> -</v>
      </c>
      <c r="C3596" s="308" t="str">
        <f>IF(ISBLANK($D3596)," -",'Offeror_Product Profile'!$B$13)</f>
        <v xml:space="preserve"> -</v>
      </c>
      <c r="D3596" s="340"/>
      <c r="E3596" s="341"/>
      <c r="F3596" s="336" t="str">
        <f>IF(ISBLANK($D3596)," -",'Offeror_Product Profile'!$B$10)</f>
        <v xml:space="preserve"> -</v>
      </c>
      <c r="G3596" s="336" t="str">
        <f>IF(ISBLANK($D3596)," -",'Offeror_Product Profile'!$B$11)</f>
        <v xml:space="preserve"> -</v>
      </c>
      <c r="H3596" s="309" t="str">
        <f>IF(ISBLANK($D3596),"",'Offeror_Product Profile'!$B$9)</f>
        <v/>
      </c>
      <c r="I3596" s="342"/>
      <c r="J3596" s="310" t="str">
        <f>IF(ISBLANK($D3596),"",'CDM_Requirements '!$B$149)</f>
        <v/>
      </c>
      <c r="K3596" s="338" t="str">
        <f>IF(ISBLANK($D3596),"",'CDM_Requirements '!$B$150)</f>
        <v/>
      </c>
      <c r="L3596" s="338" t="str">
        <f>IF(ISBLANK($D3596),"",'CDM_Requirements '!$B$151)</f>
        <v/>
      </c>
      <c r="M3596" s="338" t="str">
        <f>IF(ISBLANK($D3596),"",'CDM_Requirements '!$B$152)</f>
        <v/>
      </c>
      <c r="N3596" s="338" t="str">
        <f>IF(ISBLANK($D3596),"",'CDM_Requirements '!$B$153)</f>
        <v/>
      </c>
      <c r="O3596" s="340"/>
      <c r="P3596" s="340"/>
      <c r="Q3596" s="343"/>
    </row>
    <row r="3597" spans="1:17" s="323" customFormat="1" ht="20.100000000000001" customHeight="1" x14ac:dyDescent="0.25">
      <c r="A3597" s="311"/>
      <c r="B3597" s="308" t="str">
        <f>IF(ISBLANK($D3597)," -",'Offeror_Product Profile'!$B$12)</f>
        <v xml:space="preserve"> -</v>
      </c>
      <c r="C3597" s="308" t="str">
        <f>IF(ISBLANK($D3597)," -",'Offeror_Product Profile'!$B$13)</f>
        <v xml:space="preserve"> -</v>
      </c>
      <c r="D3597" s="340"/>
      <c r="E3597" s="341"/>
      <c r="F3597" s="336" t="str">
        <f>IF(ISBLANK($D3597)," -",'Offeror_Product Profile'!$B$10)</f>
        <v xml:space="preserve"> -</v>
      </c>
      <c r="G3597" s="336" t="str">
        <f>IF(ISBLANK($D3597)," -",'Offeror_Product Profile'!$B$11)</f>
        <v xml:space="preserve"> -</v>
      </c>
      <c r="H3597" s="309" t="str">
        <f>IF(ISBLANK($D3597),"",'Offeror_Product Profile'!$B$9)</f>
        <v/>
      </c>
      <c r="I3597" s="342"/>
      <c r="J3597" s="310" t="str">
        <f>IF(ISBLANK($D3597),"",'CDM_Requirements '!$B$149)</f>
        <v/>
      </c>
      <c r="K3597" s="338" t="str">
        <f>IF(ISBLANK($D3597),"",'CDM_Requirements '!$B$150)</f>
        <v/>
      </c>
      <c r="L3597" s="338" t="str">
        <f>IF(ISBLANK($D3597),"",'CDM_Requirements '!$B$151)</f>
        <v/>
      </c>
      <c r="M3597" s="338" t="str">
        <f>IF(ISBLANK($D3597),"",'CDM_Requirements '!$B$152)</f>
        <v/>
      </c>
      <c r="N3597" s="338" t="str">
        <f>IF(ISBLANK($D3597),"",'CDM_Requirements '!$B$153)</f>
        <v/>
      </c>
      <c r="O3597" s="340"/>
      <c r="P3597" s="340"/>
      <c r="Q3597" s="343"/>
    </row>
    <row r="3598" spans="1:17" s="323" customFormat="1" ht="20.100000000000001" customHeight="1" x14ac:dyDescent="0.25">
      <c r="A3598" s="311"/>
      <c r="B3598" s="308" t="str">
        <f>IF(ISBLANK($D3598)," -",'Offeror_Product Profile'!$B$12)</f>
        <v xml:space="preserve"> -</v>
      </c>
      <c r="C3598" s="308" t="str">
        <f>IF(ISBLANK($D3598)," -",'Offeror_Product Profile'!$B$13)</f>
        <v xml:space="preserve"> -</v>
      </c>
      <c r="D3598" s="340"/>
      <c r="E3598" s="341"/>
      <c r="F3598" s="336" t="str">
        <f>IF(ISBLANK($D3598)," -",'Offeror_Product Profile'!$B$10)</f>
        <v xml:space="preserve"> -</v>
      </c>
      <c r="G3598" s="336" t="str">
        <f>IF(ISBLANK($D3598)," -",'Offeror_Product Profile'!$B$11)</f>
        <v xml:space="preserve"> -</v>
      </c>
      <c r="H3598" s="309" t="str">
        <f>IF(ISBLANK($D3598),"",'Offeror_Product Profile'!$B$9)</f>
        <v/>
      </c>
      <c r="I3598" s="342"/>
      <c r="J3598" s="310" t="str">
        <f>IF(ISBLANK($D3598),"",'CDM_Requirements '!$B$149)</f>
        <v/>
      </c>
      <c r="K3598" s="338" t="str">
        <f>IF(ISBLANK($D3598),"",'CDM_Requirements '!$B$150)</f>
        <v/>
      </c>
      <c r="L3598" s="338" t="str">
        <f>IF(ISBLANK($D3598),"",'CDM_Requirements '!$B$151)</f>
        <v/>
      </c>
      <c r="M3598" s="338" t="str">
        <f>IF(ISBLANK($D3598),"",'CDM_Requirements '!$B$152)</f>
        <v/>
      </c>
      <c r="N3598" s="338" t="str">
        <f>IF(ISBLANK($D3598),"",'CDM_Requirements '!$B$153)</f>
        <v/>
      </c>
      <c r="O3598" s="340"/>
      <c r="P3598" s="340"/>
      <c r="Q3598" s="343"/>
    </row>
    <row r="3599" spans="1:17" s="323" customFormat="1" ht="20.100000000000001" customHeight="1" x14ac:dyDescent="0.25">
      <c r="A3599" s="311"/>
      <c r="B3599" s="308" t="str">
        <f>IF(ISBLANK($D3599)," -",'Offeror_Product Profile'!$B$12)</f>
        <v xml:space="preserve"> -</v>
      </c>
      <c r="C3599" s="308" t="str">
        <f>IF(ISBLANK($D3599)," -",'Offeror_Product Profile'!$B$13)</f>
        <v xml:space="preserve"> -</v>
      </c>
      <c r="D3599" s="340"/>
      <c r="E3599" s="341"/>
      <c r="F3599" s="336" t="str">
        <f>IF(ISBLANK($D3599)," -",'Offeror_Product Profile'!$B$10)</f>
        <v xml:space="preserve"> -</v>
      </c>
      <c r="G3599" s="336" t="str">
        <f>IF(ISBLANK($D3599)," -",'Offeror_Product Profile'!$B$11)</f>
        <v xml:space="preserve"> -</v>
      </c>
      <c r="H3599" s="309" t="str">
        <f>IF(ISBLANK($D3599),"",'Offeror_Product Profile'!$B$9)</f>
        <v/>
      </c>
      <c r="I3599" s="342"/>
      <c r="J3599" s="310" t="str">
        <f>IF(ISBLANK($D3599),"",'CDM_Requirements '!$B$149)</f>
        <v/>
      </c>
      <c r="K3599" s="338" t="str">
        <f>IF(ISBLANK($D3599),"",'CDM_Requirements '!$B$150)</f>
        <v/>
      </c>
      <c r="L3599" s="338" t="str">
        <f>IF(ISBLANK($D3599),"",'CDM_Requirements '!$B$151)</f>
        <v/>
      </c>
      <c r="M3599" s="338" t="str">
        <f>IF(ISBLANK($D3599),"",'CDM_Requirements '!$B$152)</f>
        <v/>
      </c>
      <c r="N3599" s="338" t="str">
        <f>IF(ISBLANK($D3599),"",'CDM_Requirements '!$B$153)</f>
        <v/>
      </c>
      <c r="O3599" s="340"/>
      <c r="P3599" s="340"/>
      <c r="Q3599" s="343"/>
    </row>
    <row r="3600" spans="1:17" s="323" customFormat="1" ht="20.100000000000001" customHeight="1" x14ac:dyDescent="0.25">
      <c r="A3600" s="311"/>
      <c r="B3600" s="308" t="str">
        <f>IF(ISBLANK($D3600)," -",'Offeror_Product Profile'!$B$12)</f>
        <v xml:space="preserve"> -</v>
      </c>
      <c r="C3600" s="308" t="str">
        <f>IF(ISBLANK($D3600)," -",'Offeror_Product Profile'!$B$13)</f>
        <v xml:space="preserve"> -</v>
      </c>
      <c r="D3600" s="340"/>
      <c r="E3600" s="341"/>
      <c r="F3600" s="336" t="str">
        <f>IF(ISBLANK($D3600)," -",'Offeror_Product Profile'!$B$10)</f>
        <v xml:space="preserve"> -</v>
      </c>
      <c r="G3600" s="336" t="str">
        <f>IF(ISBLANK($D3600)," -",'Offeror_Product Profile'!$B$11)</f>
        <v xml:space="preserve"> -</v>
      </c>
      <c r="H3600" s="309" t="str">
        <f>IF(ISBLANK($D3600),"",'Offeror_Product Profile'!$B$9)</f>
        <v/>
      </c>
      <c r="I3600" s="342"/>
      <c r="J3600" s="310" t="str">
        <f>IF(ISBLANK($D3600),"",'CDM_Requirements '!$B$149)</f>
        <v/>
      </c>
      <c r="K3600" s="338" t="str">
        <f>IF(ISBLANK($D3600),"",'CDM_Requirements '!$B$150)</f>
        <v/>
      </c>
      <c r="L3600" s="338" t="str">
        <f>IF(ISBLANK($D3600),"",'CDM_Requirements '!$B$151)</f>
        <v/>
      </c>
      <c r="M3600" s="338" t="str">
        <f>IF(ISBLANK($D3600),"",'CDM_Requirements '!$B$152)</f>
        <v/>
      </c>
      <c r="N3600" s="338" t="str">
        <f>IF(ISBLANK($D3600),"",'CDM_Requirements '!$B$153)</f>
        <v/>
      </c>
      <c r="O3600" s="340"/>
      <c r="P3600" s="340"/>
      <c r="Q3600" s="343"/>
    </row>
    <row r="3601" spans="1:17" s="323" customFormat="1" ht="20.100000000000001" customHeight="1" x14ac:dyDescent="0.25">
      <c r="A3601" s="311"/>
      <c r="B3601" s="308" t="str">
        <f>IF(ISBLANK($D3601)," -",'Offeror_Product Profile'!$B$12)</f>
        <v xml:space="preserve"> -</v>
      </c>
      <c r="C3601" s="308" t="str">
        <f>IF(ISBLANK($D3601)," -",'Offeror_Product Profile'!$B$13)</f>
        <v xml:space="preserve"> -</v>
      </c>
      <c r="D3601" s="340"/>
      <c r="E3601" s="341"/>
      <c r="F3601" s="336" t="str">
        <f>IF(ISBLANK($D3601)," -",'Offeror_Product Profile'!$B$10)</f>
        <v xml:space="preserve"> -</v>
      </c>
      <c r="G3601" s="336" t="str">
        <f>IF(ISBLANK($D3601)," -",'Offeror_Product Profile'!$B$11)</f>
        <v xml:space="preserve"> -</v>
      </c>
      <c r="H3601" s="309" t="str">
        <f>IF(ISBLANK($D3601),"",'Offeror_Product Profile'!$B$9)</f>
        <v/>
      </c>
      <c r="I3601" s="342"/>
      <c r="J3601" s="310" t="str">
        <f>IF(ISBLANK($D3601),"",'CDM_Requirements '!$B$149)</f>
        <v/>
      </c>
      <c r="K3601" s="338" t="str">
        <f>IF(ISBLANK($D3601),"",'CDM_Requirements '!$B$150)</f>
        <v/>
      </c>
      <c r="L3601" s="338" t="str">
        <f>IF(ISBLANK($D3601),"",'CDM_Requirements '!$B$151)</f>
        <v/>
      </c>
      <c r="M3601" s="338" t="str">
        <f>IF(ISBLANK($D3601),"",'CDM_Requirements '!$B$152)</f>
        <v/>
      </c>
      <c r="N3601" s="338" t="str">
        <f>IF(ISBLANK($D3601),"",'CDM_Requirements '!$B$153)</f>
        <v/>
      </c>
      <c r="O3601" s="340"/>
      <c r="P3601" s="340"/>
      <c r="Q3601" s="343"/>
    </row>
    <row r="3602" spans="1:17" s="323" customFormat="1" ht="20.100000000000001" customHeight="1" x14ac:dyDescent="0.25">
      <c r="A3602" s="311"/>
      <c r="B3602" s="308" t="str">
        <f>IF(ISBLANK($D3602)," -",'Offeror_Product Profile'!$B$12)</f>
        <v xml:space="preserve"> -</v>
      </c>
      <c r="C3602" s="308" t="str">
        <f>IF(ISBLANK($D3602)," -",'Offeror_Product Profile'!$B$13)</f>
        <v xml:space="preserve"> -</v>
      </c>
      <c r="D3602" s="340"/>
      <c r="E3602" s="341"/>
      <c r="F3602" s="336" t="str">
        <f>IF(ISBLANK($D3602)," -",'Offeror_Product Profile'!$B$10)</f>
        <v xml:space="preserve"> -</v>
      </c>
      <c r="G3602" s="336" t="str">
        <f>IF(ISBLANK($D3602)," -",'Offeror_Product Profile'!$B$11)</f>
        <v xml:space="preserve"> -</v>
      </c>
      <c r="H3602" s="309" t="str">
        <f>IF(ISBLANK($D3602),"",'Offeror_Product Profile'!$B$9)</f>
        <v/>
      </c>
      <c r="I3602" s="342"/>
      <c r="J3602" s="310" t="str">
        <f>IF(ISBLANK($D3602),"",'CDM_Requirements '!$B$149)</f>
        <v/>
      </c>
      <c r="K3602" s="338" t="str">
        <f>IF(ISBLANK($D3602),"",'CDM_Requirements '!$B$150)</f>
        <v/>
      </c>
      <c r="L3602" s="338" t="str">
        <f>IF(ISBLANK($D3602),"",'CDM_Requirements '!$B$151)</f>
        <v/>
      </c>
      <c r="M3602" s="338" t="str">
        <f>IF(ISBLANK($D3602),"",'CDM_Requirements '!$B$152)</f>
        <v/>
      </c>
      <c r="N3602" s="338" t="str">
        <f>IF(ISBLANK($D3602),"",'CDM_Requirements '!$B$153)</f>
        <v/>
      </c>
      <c r="O3602" s="340"/>
      <c r="P3602" s="340"/>
      <c r="Q3602" s="343"/>
    </row>
    <row r="3603" spans="1:17" s="323" customFormat="1" ht="20.100000000000001" customHeight="1" x14ac:dyDescent="0.25">
      <c r="A3603" s="311"/>
      <c r="B3603" s="308" t="str">
        <f>IF(ISBLANK($D3603)," -",'Offeror_Product Profile'!$B$12)</f>
        <v xml:space="preserve"> -</v>
      </c>
      <c r="C3603" s="308" t="str">
        <f>IF(ISBLANK($D3603)," -",'Offeror_Product Profile'!$B$13)</f>
        <v xml:space="preserve"> -</v>
      </c>
      <c r="D3603" s="340"/>
      <c r="E3603" s="341"/>
      <c r="F3603" s="336" t="str">
        <f>IF(ISBLANK($D3603)," -",'Offeror_Product Profile'!$B$10)</f>
        <v xml:space="preserve"> -</v>
      </c>
      <c r="G3603" s="336" t="str">
        <f>IF(ISBLANK($D3603)," -",'Offeror_Product Profile'!$B$11)</f>
        <v xml:space="preserve"> -</v>
      </c>
      <c r="H3603" s="309" t="str">
        <f>IF(ISBLANK($D3603),"",'Offeror_Product Profile'!$B$9)</f>
        <v/>
      </c>
      <c r="I3603" s="342"/>
      <c r="J3603" s="310" t="str">
        <f>IF(ISBLANK($D3603),"",'CDM_Requirements '!$B$149)</f>
        <v/>
      </c>
      <c r="K3603" s="338" t="str">
        <f>IF(ISBLANK($D3603),"",'CDM_Requirements '!$B$150)</f>
        <v/>
      </c>
      <c r="L3603" s="338" t="str">
        <f>IF(ISBLANK($D3603),"",'CDM_Requirements '!$B$151)</f>
        <v/>
      </c>
      <c r="M3603" s="338" t="str">
        <f>IF(ISBLANK($D3603),"",'CDM_Requirements '!$B$152)</f>
        <v/>
      </c>
      <c r="N3603" s="338" t="str">
        <f>IF(ISBLANK($D3603),"",'CDM_Requirements '!$B$153)</f>
        <v/>
      </c>
      <c r="O3603" s="340"/>
      <c r="P3603" s="340"/>
      <c r="Q3603" s="343"/>
    </row>
    <row r="3604" spans="1:17" s="323" customFormat="1" ht="20.100000000000001" customHeight="1" x14ac:dyDescent="0.25">
      <c r="A3604" s="311"/>
      <c r="B3604" s="308" t="str">
        <f>IF(ISBLANK($D3604)," -",'Offeror_Product Profile'!$B$12)</f>
        <v xml:space="preserve"> -</v>
      </c>
      <c r="C3604" s="308" t="str">
        <f>IF(ISBLANK($D3604)," -",'Offeror_Product Profile'!$B$13)</f>
        <v xml:space="preserve"> -</v>
      </c>
      <c r="D3604" s="340"/>
      <c r="E3604" s="341"/>
      <c r="F3604" s="336" t="str">
        <f>IF(ISBLANK($D3604)," -",'Offeror_Product Profile'!$B$10)</f>
        <v xml:space="preserve"> -</v>
      </c>
      <c r="G3604" s="336" t="str">
        <f>IF(ISBLANK($D3604)," -",'Offeror_Product Profile'!$B$11)</f>
        <v xml:space="preserve"> -</v>
      </c>
      <c r="H3604" s="309" t="str">
        <f>IF(ISBLANK($D3604),"",'Offeror_Product Profile'!$B$9)</f>
        <v/>
      </c>
      <c r="I3604" s="342"/>
      <c r="J3604" s="310" t="str">
        <f>IF(ISBLANK($D3604),"",'CDM_Requirements '!$B$149)</f>
        <v/>
      </c>
      <c r="K3604" s="338" t="str">
        <f>IF(ISBLANK($D3604),"",'CDM_Requirements '!$B$150)</f>
        <v/>
      </c>
      <c r="L3604" s="338" t="str">
        <f>IF(ISBLANK($D3604),"",'CDM_Requirements '!$B$151)</f>
        <v/>
      </c>
      <c r="M3604" s="338" t="str">
        <f>IF(ISBLANK($D3604),"",'CDM_Requirements '!$B$152)</f>
        <v/>
      </c>
      <c r="N3604" s="338" t="str">
        <f>IF(ISBLANK($D3604),"",'CDM_Requirements '!$B$153)</f>
        <v/>
      </c>
      <c r="O3604" s="340"/>
      <c r="P3604" s="340"/>
      <c r="Q3604" s="343"/>
    </row>
    <row r="3605" spans="1:17" s="323" customFormat="1" ht="20.100000000000001" customHeight="1" x14ac:dyDescent="0.25">
      <c r="A3605" s="311"/>
      <c r="B3605" s="308" t="str">
        <f>IF(ISBLANK($D3605)," -",'Offeror_Product Profile'!$B$12)</f>
        <v xml:space="preserve"> -</v>
      </c>
      <c r="C3605" s="308" t="str">
        <f>IF(ISBLANK($D3605)," -",'Offeror_Product Profile'!$B$13)</f>
        <v xml:space="preserve"> -</v>
      </c>
      <c r="D3605" s="340"/>
      <c r="E3605" s="341"/>
      <c r="F3605" s="336" t="str">
        <f>IF(ISBLANK($D3605)," -",'Offeror_Product Profile'!$B$10)</f>
        <v xml:space="preserve"> -</v>
      </c>
      <c r="G3605" s="336" t="str">
        <f>IF(ISBLANK($D3605)," -",'Offeror_Product Profile'!$B$11)</f>
        <v xml:space="preserve"> -</v>
      </c>
      <c r="H3605" s="309" t="str">
        <f>IF(ISBLANK($D3605),"",'Offeror_Product Profile'!$B$9)</f>
        <v/>
      </c>
      <c r="I3605" s="342"/>
      <c r="J3605" s="310" t="str">
        <f>IF(ISBLANK($D3605),"",'CDM_Requirements '!$B$149)</f>
        <v/>
      </c>
      <c r="K3605" s="338" t="str">
        <f>IF(ISBLANK($D3605),"",'CDM_Requirements '!$B$150)</f>
        <v/>
      </c>
      <c r="L3605" s="338" t="str">
        <f>IF(ISBLANK($D3605),"",'CDM_Requirements '!$B$151)</f>
        <v/>
      </c>
      <c r="M3605" s="338" t="str">
        <f>IF(ISBLANK($D3605),"",'CDM_Requirements '!$B$152)</f>
        <v/>
      </c>
      <c r="N3605" s="338" t="str">
        <f>IF(ISBLANK($D3605),"",'CDM_Requirements '!$B$153)</f>
        <v/>
      </c>
      <c r="O3605" s="340"/>
      <c r="P3605" s="340"/>
      <c r="Q3605" s="343"/>
    </row>
    <row r="3606" spans="1:17" s="323" customFormat="1" ht="20.100000000000001" customHeight="1" x14ac:dyDescent="0.25">
      <c r="A3606" s="311"/>
      <c r="B3606" s="308" t="str">
        <f>IF(ISBLANK($D3606)," -",'Offeror_Product Profile'!$B$12)</f>
        <v xml:space="preserve"> -</v>
      </c>
      <c r="C3606" s="308" t="str">
        <f>IF(ISBLANK($D3606)," -",'Offeror_Product Profile'!$B$13)</f>
        <v xml:space="preserve"> -</v>
      </c>
      <c r="D3606" s="340"/>
      <c r="E3606" s="341"/>
      <c r="F3606" s="336" t="str">
        <f>IF(ISBLANK($D3606)," -",'Offeror_Product Profile'!$B$10)</f>
        <v xml:space="preserve"> -</v>
      </c>
      <c r="G3606" s="336" t="str">
        <f>IF(ISBLANK($D3606)," -",'Offeror_Product Profile'!$B$11)</f>
        <v xml:space="preserve"> -</v>
      </c>
      <c r="H3606" s="309" t="str">
        <f>IF(ISBLANK($D3606),"",'Offeror_Product Profile'!$B$9)</f>
        <v/>
      </c>
      <c r="I3606" s="342"/>
      <c r="J3606" s="310" t="str">
        <f>IF(ISBLANK($D3606),"",'CDM_Requirements '!$B$149)</f>
        <v/>
      </c>
      <c r="K3606" s="338" t="str">
        <f>IF(ISBLANK($D3606),"",'CDM_Requirements '!$B$150)</f>
        <v/>
      </c>
      <c r="L3606" s="338" t="str">
        <f>IF(ISBLANK($D3606),"",'CDM_Requirements '!$B$151)</f>
        <v/>
      </c>
      <c r="M3606" s="338" t="str">
        <f>IF(ISBLANK($D3606),"",'CDM_Requirements '!$B$152)</f>
        <v/>
      </c>
      <c r="N3606" s="338" t="str">
        <f>IF(ISBLANK($D3606),"",'CDM_Requirements '!$B$153)</f>
        <v/>
      </c>
      <c r="O3606" s="340"/>
      <c r="P3606" s="340"/>
      <c r="Q3606" s="343"/>
    </row>
    <row r="3607" spans="1:17" s="323" customFormat="1" ht="20.100000000000001" customHeight="1" x14ac:dyDescent="0.25">
      <c r="A3607" s="311"/>
      <c r="B3607" s="308" t="str">
        <f>IF(ISBLANK($D3607)," -",'Offeror_Product Profile'!$B$12)</f>
        <v xml:space="preserve"> -</v>
      </c>
      <c r="C3607" s="308" t="str">
        <f>IF(ISBLANK($D3607)," -",'Offeror_Product Profile'!$B$13)</f>
        <v xml:space="preserve"> -</v>
      </c>
      <c r="D3607" s="340"/>
      <c r="E3607" s="341"/>
      <c r="F3607" s="336" t="str">
        <f>IF(ISBLANK($D3607)," -",'Offeror_Product Profile'!$B$10)</f>
        <v xml:space="preserve"> -</v>
      </c>
      <c r="G3607" s="336" t="str">
        <f>IF(ISBLANK($D3607)," -",'Offeror_Product Profile'!$B$11)</f>
        <v xml:space="preserve"> -</v>
      </c>
      <c r="H3607" s="309" t="str">
        <f>IF(ISBLANK($D3607),"",'Offeror_Product Profile'!$B$9)</f>
        <v/>
      </c>
      <c r="I3607" s="342"/>
      <c r="J3607" s="310" t="str">
        <f>IF(ISBLANK($D3607),"",'CDM_Requirements '!$B$149)</f>
        <v/>
      </c>
      <c r="K3607" s="338" t="str">
        <f>IF(ISBLANK($D3607),"",'CDM_Requirements '!$B$150)</f>
        <v/>
      </c>
      <c r="L3607" s="338" t="str">
        <f>IF(ISBLANK($D3607),"",'CDM_Requirements '!$B$151)</f>
        <v/>
      </c>
      <c r="M3607" s="338" t="str">
        <f>IF(ISBLANK($D3607),"",'CDM_Requirements '!$B$152)</f>
        <v/>
      </c>
      <c r="N3607" s="338" t="str">
        <f>IF(ISBLANK($D3607),"",'CDM_Requirements '!$B$153)</f>
        <v/>
      </c>
      <c r="O3607" s="340"/>
      <c r="P3607" s="340"/>
      <c r="Q3607" s="343"/>
    </row>
    <row r="3608" spans="1:17" s="323" customFormat="1" ht="20.100000000000001" customHeight="1" x14ac:dyDescent="0.25">
      <c r="A3608" s="311"/>
      <c r="B3608" s="308" t="str">
        <f>IF(ISBLANK($D3608)," -",'Offeror_Product Profile'!$B$12)</f>
        <v xml:space="preserve"> -</v>
      </c>
      <c r="C3608" s="308" t="str">
        <f>IF(ISBLANK($D3608)," -",'Offeror_Product Profile'!$B$13)</f>
        <v xml:space="preserve"> -</v>
      </c>
      <c r="D3608" s="340"/>
      <c r="E3608" s="341"/>
      <c r="F3608" s="336" t="str">
        <f>IF(ISBLANK($D3608)," -",'Offeror_Product Profile'!$B$10)</f>
        <v xml:space="preserve"> -</v>
      </c>
      <c r="G3608" s="336" t="str">
        <f>IF(ISBLANK($D3608)," -",'Offeror_Product Profile'!$B$11)</f>
        <v xml:space="preserve"> -</v>
      </c>
      <c r="H3608" s="309" t="str">
        <f>IF(ISBLANK($D3608),"",'Offeror_Product Profile'!$B$9)</f>
        <v/>
      </c>
      <c r="I3608" s="342"/>
      <c r="J3608" s="310" t="str">
        <f>IF(ISBLANK($D3608),"",'CDM_Requirements '!$B$149)</f>
        <v/>
      </c>
      <c r="K3608" s="338" t="str">
        <f>IF(ISBLANK($D3608),"",'CDM_Requirements '!$B$150)</f>
        <v/>
      </c>
      <c r="L3608" s="338" t="str">
        <f>IF(ISBLANK($D3608),"",'CDM_Requirements '!$B$151)</f>
        <v/>
      </c>
      <c r="M3608" s="338" t="str">
        <f>IF(ISBLANK($D3608),"",'CDM_Requirements '!$B$152)</f>
        <v/>
      </c>
      <c r="N3608" s="338" t="str">
        <f>IF(ISBLANK($D3608),"",'CDM_Requirements '!$B$153)</f>
        <v/>
      </c>
      <c r="O3608" s="340"/>
      <c r="P3608" s="340"/>
      <c r="Q3608" s="343"/>
    </row>
    <row r="3609" spans="1:17" s="323" customFormat="1" ht="20.100000000000001" customHeight="1" x14ac:dyDescent="0.25">
      <c r="A3609" s="311"/>
      <c r="B3609" s="308" t="str">
        <f>IF(ISBLANK($D3609)," -",'Offeror_Product Profile'!$B$12)</f>
        <v xml:space="preserve"> -</v>
      </c>
      <c r="C3609" s="308" t="str">
        <f>IF(ISBLANK($D3609)," -",'Offeror_Product Profile'!$B$13)</f>
        <v xml:space="preserve"> -</v>
      </c>
      <c r="D3609" s="340"/>
      <c r="E3609" s="341"/>
      <c r="F3609" s="336" t="str">
        <f>IF(ISBLANK($D3609)," -",'Offeror_Product Profile'!$B$10)</f>
        <v xml:space="preserve"> -</v>
      </c>
      <c r="G3609" s="336" t="str">
        <f>IF(ISBLANK($D3609)," -",'Offeror_Product Profile'!$B$11)</f>
        <v xml:space="preserve"> -</v>
      </c>
      <c r="H3609" s="309" t="str">
        <f>IF(ISBLANK($D3609),"",'Offeror_Product Profile'!$B$9)</f>
        <v/>
      </c>
      <c r="I3609" s="342"/>
      <c r="J3609" s="310" t="str">
        <f>IF(ISBLANK($D3609),"",'CDM_Requirements '!$B$149)</f>
        <v/>
      </c>
      <c r="K3609" s="338" t="str">
        <f>IF(ISBLANK($D3609),"",'CDM_Requirements '!$B$150)</f>
        <v/>
      </c>
      <c r="L3609" s="338" t="str">
        <f>IF(ISBLANK($D3609),"",'CDM_Requirements '!$B$151)</f>
        <v/>
      </c>
      <c r="M3609" s="338" t="str">
        <f>IF(ISBLANK($D3609),"",'CDM_Requirements '!$B$152)</f>
        <v/>
      </c>
      <c r="N3609" s="338" t="str">
        <f>IF(ISBLANK($D3609),"",'CDM_Requirements '!$B$153)</f>
        <v/>
      </c>
      <c r="O3609" s="340"/>
      <c r="P3609" s="340"/>
      <c r="Q3609" s="343"/>
    </row>
    <row r="3610" spans="1:17" s="323" customFormat="1" ht="20.100000000000001" customHeight="1" x14ac:dyDescent="0.25">
      <c r="A3610" s="311"/>
      <c r="B3610" s="308" t="str">
        <f>IF(ISBLANK($D3610)," -",'Offeror_Product Profile'!$B$12)</f>
        <v xml:space="preserve"> -</v>
      </c>
      <c r="C3610" s="308" t="str">
        <f>IF(ISBLANK($D3610)," -",'Offeror_Product Profile'!$B$13)</f>
        <v xml:space="preserve"> -</v>
      </c>
      <c r="D3610" s="340"/>
      <c r="E3610" s="341"/>
      <c r="F3610" s="336" t="str">
        <f>IF(ISBLANK($D3610)," -",'Offeror_Product Profile'!$B$10)</f>
        <v xml:space="preserve"> -</v>
      </c>
      <c r="G3610" s="336" t="str">
        <f>IF(ISBLANK($D3610)," -",'Offeror_Product Profile'!$B$11)</f>
        <v xml:space="preserve"> -</v>
      </c>
      <c r="H3610" s="309" t="str">
        <f>IF(ISBLANK($D3610),"",'Offeror_Product Profile'!$B$9)</f>
        <v/>
      </c>
      <c r="I3610" s="342"/>
      <c r="J3610" s="310" t="str">
        <f>IF(ISBLANK($D3610),"",'CDM_Requirements '!$B$149)</f>
        <v/>
      </c>
      <c r="K3610" s="338" t="str">
        <f>IF(ISBLANK($D3610),"",'CDM_Requirements '!$B$150)</f>
        <v/>
      </c>
      <c r="L3610" s="338" t="str">
        <f>IF(ISBLANK($D3610),"",'CDM_Requirements '!$B$151)</f>
        <v/>
      </c>
      <c r="M3610" s="338" t="str">
        <f>IF(ISBLANK($D3610),"",'CDM_Requirements '!$B$152)</f>
        <v/>
      </c>
      <c r="N3610" s="338" t="str">
        <f>IF(ISBLANK($D3610),"",'CDM_Requirements '!$B$153)</f>
        <v/>
      </c>
      <c r="O3610" s="340"/>
      <c r="P3610" s="340"/>
      <c r="Q3610" s="343"/>
    </row>
    <row r="3611" spans="1:17" s="323" customFormat="1" ht="20.100000000000001" customHeight="1" x14ac:dyDescent="0.25">
      <c r="A3611" s="311"/>
      <c r="B3611" s="308" t="str">
        <f>IF(ISBLANK($D3611)," -",'Offeror_Product Profile'!$B$12)</f>
        <v xml:space="preserve"> -</v>
      </c>
      <c r="C3611" s="308" t="str">
        <f>IF(ISBLANK($D3611)," -",'Offeror_Product Profile'!$B$13)</f>
        <v xml:space="preserve"> -</v>
      </c>
      <c r="D3611" s="340"/>
      <c r="E3611" s="341"/>
      <c r="F3611" s="336" t="str">
        <f>IF(ISBLANK($D3611)," -",'Offeror_Product Profile'!$B$10)</f>
        <v xml:space="preserve"> -</v>
      </c>
      <c r="G3611" s="336" t="str">
        <f>IF(ISBLANK($D3611)," -",'Offeror_Product Profile'!$B$11)</f>
        <v xml:space="preserve"> -</v>
      </c>
      <c r="H3611" s="309" t="str">
        <f>IF(ISBLANK($D3611),"",'Offeror_Product Profile'!$B$9)</f>
        <v/>
      </c>
      <c r="I3611" s="342"/>
      <c r="J3611" s="310" t="str">
        <f>IF(ISBLANK($D3611),"",'CDM_Requirements '!$B$149)</f>
        <v/>
      </c>
      <c r="K3611" s="338" t="str">
        <f>IF(ISBLANK($D3611),"",'CDM_Requirements '!$B$150)</f>
        <v/>
      </c>
      <c r="L3611" s="338" t="str">
        <f>IF(ISBLANK($D3611),"",'CDM_Requirements '!$B$151)</f>
        <v/>
      </c>
      <c r="M3611" s="338" t="str">
        <f>IF(ISBLANK($D3611),"",'CDM_Requirements '!$B$152)</f>
        <v/>
      </c>
      <c r="N3611" s="338" t="str">
        <f>IF(ISBLANK($D3611),"",'CDM_Requirements '!$B$153)</f>
        <v/>
      </c>
      <c r="O3611" s="340"/>
      <c r="P3611" s="340"/>
      <c r="Q3611" s="343"/>
    </row>
    <row r="3612" spans="1:17" s="323" customFormat="1" ht="20.100000000000001" customHeight="1" x14ac:dyDescent="0.25">
      <c r="A3612" s="311"/>
      <c r="B3612" s="308" t="str">
        <f>IF(ISBLANK($D3612)," -",'Offeror_Product Profile'!$B$12)</f>
        <v xml:space="preserve"> -</v>
      </c>
      <c r="C3612" s="308" t="str">
        <f>IF(ISBLANK($D3612)," -",'Offeror_Product Profile'!$B$13)</f>
        <v xml:space="preserve"> -</v>
      </c>
      <c r="D3612" s="340"/>
      <c r="E3612" s="341"/>
      <c r="F3612" s="336" t="str">
        <f>IF(ISBLANK($D3612)," -",'Offeror_Product Profile'!$B$10)</f>
        <v xml:space="preserve"> -</v>
      </c>
      <c r="G3612" s="336" t="str">
        <f>IF(ISBLANK($D3612)," -",'Offeror_Product Profile'!$B$11)</f>
        <v xml:space="preserve"> -</v>
      </c>
      <c r="H3612" s="309" t="str">
        <f>IF(ISBLANK($D3612),"",'Offeror_Product Profile'!$B$9)</f>
        <v/>
      </c>
      <c r="I3612" s="342"/>
      <c r="J3612" s="310" t="str">
        <f>IF(ISBLANK($D3612),"",'CDM_Requirements '!$B$149)</f>
        <v/>
      </c>
      <c r="K3612" s="338" t="str">
        <f>IF(ISBLANK($D3612),"",'CDM_Requirements '!$B$150)</f>
        <v/>
      </c>
      <c r="L3612" s="338" t="str">
        <f>IF(ISBLANK($D3612),"",'CDM_Requirements '!$B$151)</f>
        <v/>
      </c>
      <c r="M3612" s="338" t="str">
        <f>IF(ISBLANK($D3612),"",'CDM_Requirements '!$B$152)</f>
        <v/>
      </c>
      <c r="N3612" s="338" t="str">
        <f>IF(ISBLANK($D3612),"",'CDM_Requirements '!$B$153)</f>
        <v/>
      </c>
      <c r="O3612" s="340"/>
      <c r="P3612" s="340"/>
      <c r="Q3612" s="343"/>
    </row>
    <row r="3613" spans="1:17" s="323" customFormat="1" ht="20.100000000000001" customHeight="1" x14ac:dyDescent="0.25">
      <c r="A3613" s="311"/>
      <c r="B3613" s="308" t="str">
        <f>IF(ISBLANK($D3613)," -",'Offeror_Product Profile'!$B$12)</f>
        <v xml:space="preserve"> -</v>
      </c>
      <c r="C3613" s="308" t="str">
        <f>IF(ISBLANK($D3613)," -",'Offeror_Product Profile'!$B$13)</f>
        <v xml:space="preserve"> -</v>
      </c>
      <c r="D3613" s="340"/>
      <c r="E3613" s="341"/>
      <c r="F3613" s="336" t="str">
        <f>IF(ISBLANK($D3613)," -",'Offeror_Product Profile'!$B$10)</f>
        <v xml:space="preserve"> -</v>
      </c>
      <c r="G3613" s="336" t="str">
        <f>IF(ISBLANK($D3613)," -",'Offeror_Product Profile'!$B$11)</f>
        <v xml:space="preserve"> -</v>
      </c>
      <c r="H3613" s="309" t="str">
        <f>IF(ISBLANK($D3613),"",'Offeror_Product Profile'!$B$9)</f>
        <v/>
      </c>
      <c r="I3613" s="342"/>
      <c r="J3613" s="310" t="str">
        <f>IF(ISBLANK($D3613),"",'CDM_Requirements '!$B$149)</f>
        <v/>
      </c>
      <c r="K3613" s="338" t="str">
        <f>IF(ISBLANK($D3613),"",'CDM_Requirements '!$B$150)</f>
        <v/>
      </c>
      <c r="L3613" s="338" t="str">
        <f>IF(ISBLANK($D3613),"",'CDM_Requirements '!$B$151)</f>
        <v/>
      </c>
      <c r="M3613" s="338" t="str">
        <f>IF(ISBLANK($D3613),"",'CDM_Requirements '!$B$152)</f>
        <v/>
      </c>
      <c r="N3613" s="338" t="str">
        <f>IF(ISBLANK($D3613),"",'CDM_Requirements '!$B$153)</f>
        <v/>
      </c>
      <c r="O3613" s="340"/>
      <c r="P3613" s="340"/>
      <c r="Q3613" s="343"/>
    </row>
    <row r="3614" spans="1:17" s="323" customFormat="1" ht="20.100000000000001" customHeight="1" x14ac:dyDescent="0.25">
      <c r="A3614" s="311"/>
      <c r="B3614" s="308" t="str">
        <f>IF(ISBLANK($D3614)," -",'Offeror_Product Profile'!$B$12)</f>
        <v xml:space="preserve"> -</v>
      </c>
      <c r="C3614" s="308" t="str">
        <f>IF(ISBLANK($D3614)," -",'Offeror_Product Profile'!$B$13)</f>
        <v xml:space="preserve"> -</v>
      </c>
      <c r="D3614" s="340"/>
      <c r="E3614" s="341"/>
      <c r="F3614" s="336" t="str">
        <f>IF(ISBLANK($D3614)," -",'Offeror_Product Profile'!$B$10)</f>
        <v xml:space="preserve"> -</v>
      </c>
      <c r="G3614" s="336" t="str">
        <f>IF(ISBLANK($D3614)," -",'Offeror_Product Profile'!$B$11)</f>
        <v xml:space="preserve"> -</v>
      </c>
      <c r="H3614" s="309" t="str">
        <f>IF(ISBLANK($D3614),"",'Offeror_Product Profile'!$B$9)</f>
        <v/>
      </c>
      <c r="I3614" s="342"/>
      <c r="J3614" s="310" t="str">
        <f>IF(ISBLANK($D3614),"",'CDM_Requirements '!$B$149)</f>
        <v/>
      </c>
      <c r="K3614" s="338" t="str">
        <f>IF(ISBLANK($D3614),"",'CDM_Requirements '!$B$150)</f>
        <v/>
      </c>
      <c r="L3614" s="338" t="str">
        <f>IF(ISBLANK($D3614),"",'CDM_Requirements '!$B$151)</f>
        <v/>
      </c>
      <c r="M3614" s="338" t="str">
        <f>IF(ISBLANK($D3614),"",'CDM_Requirements '!$B$152)</f>
        <v/>
      </c>
      <c r="N3614" s="338" t="str">
        <f>IF(ISBLANK($D3614),"",'CDM_Requirements '!$B$153)</f>
        <v/>
      </c>
      <c r="O3614" s="340"/>
      <c r="P3614" s="340"/>
      <c r="Q3614" s="343"/>
    </row>
    <row r="3615" spans="1:17" s="323" customFormat="1" ht="20.100000000000001" customHeight="1" x14ac:dyDescent="0.25">
      <c r="A3615" s="311"/>
      <c r="B3615" s="308" t="str">
        <f>IF(ISBLANK($D3615)," -",'Offeror_Product Profile'!$B$12)</f>
        <v xml:space="preserve"> -</v>
      </c>
      <c r="C3615" s="308" t="str">
        <f>IF(ISBLANK($D3615)," -",'Offeror_Product Profile'!$B$13)</f>
        <v xml:space="preserve"> -</v>
      </c>
      <c r="D3615" s="340"/>
      <c r="E3615" s="341"/>
      <c r="F3615" s="336" t="str">
        <f>IF(ISBLANK($D3615)," -",'Offeror_Product Profile'!$B$10)</f>
        <v xml:space="preserve"> -</v>
      </c>
      <c r="G3615" s="336" t="str">
        <f>IF(ISBLANK($D3615)," -",'Offeror_Product Profile'!$B$11)</f>
        <v xml:space="preserve"> -</v>
      </c>
      <c r="H3615" s="309" t="str">
        <f>IF(ISBLANK($D3615),"",'Offeror_Product Profile'!$B$9)</f>
        <v/>
      </c>
      <c r="I3615" s="342"/>
      <c r="J3615" s="310" t="str">
        <f>IF(ISBLANK($D3615),"",'CDM_Requirements '!$B$149)</f>
        <v/>
      </c>
      <c r="K3615" s="338" t="str">
        <f>IF(ISBLANK($D3615),"",'CDM_Requirements '!$B$150)</f>
        <v/>
      </c>
      <c r="L3615" s="338" t="str">
        <f>IF(ISBLANK($D3615),"",'CDM_Requirements '!$B$151)</f>
        <v/>
      </c>
      <c r="M3615" s="338" t="str">
        <f>IF(ISBLANK($D3615),"",'CDM_Requirements '!$B$152)</f>
        <v/>
      </c>
      <c r="N3615" s="338" t="str">
        <f>IF(ISBLANK($D3615),"",'CDM_Requirements '!$B$153)</f>
        <v/>
      </c>
      <c r="O3615" s="340"/>
      <c r="P3615" s="340"/>
      <c r="Q3615" s="343"/>
    </row>
    <row r="3616" spans="1:17" s="323" customFormat="1" ht="20.100000000000001" customHeight="1" x14ac:dyDescent="0.25">
      <c r="A3616" s="311"/>
      <c r="B3616" s="308" t="str">
        <f>IF(ISBLANK($D3616)," -",'Offeror_Product Profile'!$B$12)</f>
        <v xml:space="preserve"> -</v>
      </c>
      <c r="C3616" s="308" t="str">
        <f>IF(ISBLANK($D3616)," -",'Offeror_Product Profile'!$B$13)</f>
        <v xml:space="preserve"> -</v>
      </c>
      <c r="D3616" s="340"/>
      <c r="E3616" s="341"/>
      <c r="F3616" s="336" t="str">
        <f>IF(ISBLANK($D3616)," -",'Offeror_Product Profile'!$B$10)</f>
        <v xml:space="preserve"> -</v>
      </c>
      <c r="G3616" s="336" t="str">
        <f>IF(ISBLANK($D3616)," -",'Offeror_Product Profile'!$B$11)</f>
        <v xml:space="preserve"> -</v>
      </c>
      <c r="H3616" s="309" t="str">
        <f>IF(ISBLANK($D3616),"",'Offeror_Product Profile'!$B$9)</f>
        <v/>
      </c>
      <c r="I3616" s="342"/>
      <c r="J3616" s="310" t="str">
        <f>IF(ISBLANK($D3616),"",'CDM_Requirements '!$B$149)</f>
        <v/>
      </c>
      <c r="K3616" s="338" t="str">
        <f>IF(ISBLANK($D3616),"",'CDM_Requirements '!$B$150)</f>
        <v/>
      </c>
      <c r="L3616" s="338" t="str">
        <f>IF(ISBLANK($D3616),"",'CDM_Requirements '!$B$151)</f>
        <v/>
      </c>
      <c r="M3616" s="338" t="str">
        <f>IF(ISBLANK($D3616),"",'CDM_Requirements '!$B$152)</f>
        <v/>
      </c>
      <c r="N3616" s="338" t="str">
        <f>IF(ISBLANK($D3616),"",'CDM_Requirements '!$B$153)</f>
        <v/>
      </c>
      <c r="O3616" s="340"/>
      <c r="P3616" s="340"/>
      <c r="Q3616" s="343"/>
    </row>
    <row r="3617" spans="1:17" s="323" customFormat="1" ht="20.100000000000001" customHeight="1" x14ac:dyDescent="0.25">
      <c r="A3617" s="311"/>
      <c r="B3617" s="308" t="str">
        <f>IF(ISBLANK($D3617)," -",'Offeror_Product Profile'!$B$12)</f>
        <v xml:space="preserve"> -</v>
      </c>
      <c r="C3617" s="308" t="str">
        <f>IF(ISBLANK($D3617)," -",'Offeror_Product Profile'!$B$13)</f>
        <v xml:space="preserve"> -</v>
      </c>
      <c r="D3617" s="340"/>
      <c r="E3617" s="341"/>
      <c r="F3617" s="336" t="str">
        <f>IF(ISBLANK($D3617)," -",'Offeror_Product Profile'!$B$10)</f>
        <v xml:space="preserve"> -</v>
      </c>
      <c r="G3617" s="336" t="str">
        <f>IF(ISBLANK($D3617)," -",'Offeror_Product Profile'!$B$11)</f>
        <v xml:space="preserve"> -</v>
      </c>
      <c r="H3617" s="309" t="str">
        <f>IF(ISBLANK($D3617),"",'Offeror_Product Profile'!$B$9)</f>
        <v/>
      </c>
      <c r="I3617" s="342"/>
      <c r="J3617" s="310" t="str">
        <f>IF(ISBLANK($D3617),"",'CDM_Requirements '!$B$149)</f>
        <v/>
      </c>
      <c r="K3617" s="338" t="str">
        <f>IF(ISBLANK($D3617),"",'CDM_Requirements '!$B$150)</f>
        <v/>
      </c>
      <c r="L3617" s="338" t="str">
        <f>IF(ISBLANK($D3617),"",'CDM_Requirements '!$B$151)</f>
        <v/>
      </c>
      <c r="M3617" s="338" t="str">
        <f>IF(ISBLANK($D3617),"",'CDM_Requirements '!$B$152)</f>
        <v/>
      </c>
      <c r="N3617" s="338" t="str">
        <f>IF(ISBLANK($D3617),"",'CDM_Requirements '!$B$153)</f>
        <v/>
      </c>
      <c r="O3617" s="340"/>
      <c r="P3617" s="340"/>
      <c r="Q3617" s="343"/>
    </row>
    <row r="3618" spans="1:17" s="323" customFormat="1" ht="20.100000000000001" customHeight="1" x14ac:dyDescent="0.25">
      <c r="A3618" s="311"/>
      <c r="B3618" s="308" t="str">
        <f>IF(ISBLANK($D3618)," -",'Offeror_Product Profile'!$B$12)</f>
        <v xml:space="preserve"> -</v>
      </c>
      <c r="C3618" s="308" t="str">
        <f>IF(ISBLANK($D3618)," -",'Offeror_Product Profile'!$B$13)</f>
        <v xml:space="preserve"> -</v>
      </c>
      <c r="D3618" s="340"/>
      <c r="E3618" s="341"/>
      <c r="F3618" s="336" t="str">
        <f>IF(ISBLANK($D3618)," -",'Offeror_Product Profile'!$B$10)</f>
        <v xml:space="preserve"> -</v>
      </c>
      <c r="G3618" s="336" t="str">
        <f>IF(ISBLANK($D3618)," -",'Offeror_Product Profile'!$B$11)</f>
        <v xml:space="preserve"> -</v>
      </c>
      <c r="H3618" s="309" t="str">
        <f>IF(ISBLANK($D3618),"",'Offeror_Product Profile'!$B$9)</f>
        <v/>
      </c>
      <c r="I3618" s="342"/>
      <c r="J3618" s="310" t="str">
        <f>IF(ISBLANK($D3618),"",'CDM_Requirements '!$B$149)</f>
        <v/>
      </c>
      <c r="K3618" s="338" t="str">
        <f>IF(ISBLANK($D3618),"",'CDM_Requirements '!$B$150)</f>
        <v/>
      </c>
      <c r="L3618" s="338" t="str">
        <f>IF(ISBLANK($D3618),"",'CDM_Requirements '!$B$151)</f>
        <v/>
      </c>
      <c r="M3618" s="338" t="str">
        <f>IF(ISBLANK($D3618),"",'CDM_Requirements '!$B$152)</f>
        <v/>
      </c>
      <c r="N3618" s="338" t="str">
        <f>IF(ISBLANK($D3618),"",'CDM_Requirements '!$B$153)</f>
        <v/>
      </c>
      <c r="O3618" s="340"/>
      <c r="P3618" s="340"/>
      <c r="Q3618" s="343"/>
    </row>
    <row r="3619" spans="1:17" s="323" customFormat="1" ht="20.100000000000001" customHeight="1" x14ac:dyDescent="0.25">
      <c r="A3619" s="311"/>
      <c r="B3619" s="308" t="str">
        <f>IF(ISBLANK($D3619)," -",'Offeror_Product Profile'!$B$12)</f>
        <v xml:space="preserve"> -</v>
      </c>
      <c r="C3619" s="308" t="str">
        <f>IF(ISBLANK($D3619)," -",'Offeror_Product Profile'!$B$13)</f>
        <v xml:space="preserve"> -</v>
      </c>
      <c r="D3619" s="340"/>
      <c r="E3619" s="341"/>
      <c r="F3619" s="336" t="str">
        <f>IF(ISBLANK($D3619)," -",'Offeror_Product Profile'!$B$10)</f>
        <v xml:space="preserve"> -</v>
      </c>
      <c r="G3619" s="336" t="str">
        <f>IF(ISBLANK($D3619)," -",'Offeror_Product Profile'!$B$11)</f>
        <v xml:space="preserve"> -</v>
      </c>
      <c r="H3619" s="309" t="str">
        <f>IF(ISBLANK($D3619),"",'Offeror_Product Profile'!$B$9)</f>
        <v/>
      </c>
      <c r="I3619" s="342"/>
      <c r="J3619" s="310" t="str">
        <f>IF(ISBLANK($D3619),"",'CDM_Requirements '!$B$149)</f>
        <v/>
      </c>
      <c r="K3619" s="338" t="str">
        <f>IF(ISBLANK($D3619),"",'CDM_Requirements '!$B$150)</f>
        <v/>
      </c>
      <c r="L3619" s="338" t="str">
        <f>IF(ISBLANK($D3619),"",'CDM_Requirements '!$B$151)</f>
        <v/>
      </c>
      <c r="M3619" s="338" t="str">
        <f>IF(ISBLANK($D3619),"",'CDM_Requirements '!$B$152)</f>
        <v/>
      </c>
      <c r="N3619" s="338" t="str">
        <f>IF(ISBLANK($D3619),"",'CDM_Requirements '!$B$153)</f>
        <v/>
      </c>
      <c r="O3619" s="340"/>
      <c r="P3619" s="340"/>
      <c r="Q3619" s="343"/>
    </row>
    <row r="3620" spans="1:17" s="323" customFormat="1" ht="20.100000000000001" customHeight="1" x14ac:dyDescent="0.25">
      <c r="A3620" s="311"/>
      <c r="B3620" s="308" t="str">
        <f>IF(ISBLANK($D3620)," -",'Offeror_Product Profile'!$B$12)</f>
        <v xml:space="preserve"> -</v>
      </c>
      <c r="C3620" s="308" t="str">
        <f>IF(ISBLANK($D3620)," -",'Offeror_Product Profile'!$B$13)</f>
        <v xml:space="preserve"> -</v>
      </c>
      <c r="D3620" s="340"/>
      <c r="E3620" s="341"/>
      <c r="F3620" s="336" t="str">
        <f>IF(ISBLANK($D3620)," -",'Offeror_Product Profile'!$B$10)</f>
        <v xml:space="preserve"> -</v>
      </c>
      <c r="G3620" s="336" t="str">
        <f>IF(ISBLANK($D3620)," -",'Offeror_Product Profile'!$B$11)</f>
        <v xml:space="preserve"> -</v>
      </c>
      <c r="H3620" s="309" t="str">
        <f>IF(ISBLANK($D3620),"",'Offeror_Product Profile'!$B$9)</f>
        <v/>
      </c>
      <c r="I3620" s="342"/>
      <c r="J3620" s="310" t="str">
        <f>IF(ISBLANK($D3620),"",'CDM_Requirements '!$B$149)</f>
        <v/>
      </c>
      <c r="K3620" s="338" t="str">
        <f>IF(ISBLANK($D3620),"",'CDM_Requirements '!$B$150)</f>
        <v/>
      </c>
      <c r="L3620" s="338" t="str">
        <f>IF(ISBLANK($D3620),"",'CDM_Requirements '!$B$151)</f>
        <v/>
      </c>
      <c r="M3620" s="338" t="str">
        <f>IF(ISBLANK($D3620),"",'CDM_Requirements '!$B$152)</f>
        <v/>
      </c>
      <c r="N3620" s="338" t="str">
        <f>IF(ISBLANK($D3620),"",'CDM_Requirements '!$B$153)</f>
        <v/>
      </c>
      <c r="O3620" s="340"/>
      <c r="P3620" s="340"/>
      <c r="Q3620" s="343"/>
    </row>
    <row r="3621" spans="1:17" s="323" customFormat="1" ht="20.100000000000001" customHeight="1" x14ac:dyDescent="0.25">
      <c r="A3621" s="311"/>
      <c r="B3621" s="308" t="str">
        <f>IF(ISBLANK($D3621)," -",'Offeror_Product Profile'!$B$12)</f>
        <v xml:space="preserve"> -</v>
      </c>
      <c r="C3621" s="308" t="str">
        <f>IF(ISBLANK($D3621)," -",'Offeror_Product Profile'!$B$13)</f>
        <v xml:space="preserve"> -</v>
      </c>
      <c r="D3621" s="340"/>
      <c r="E3621" s="341"/>
      <c r="F3621" s="336" t="str">
        <f>IF(ISBLANK($D3621)," -",'Offeror_Product Profile'!$B$10)</f>
        <v xml:space="preserve"> -</v>
      </c>
      <c r="G3621" s="336" t="str">
        <f>IF(ISBLANK($D3621)," -",'Offeror_Product Profile'!$B$11)</f>
        <v xml:space="preserve"> -</v>
      </c>
      <c r="H3621" s="309" t="str">
        <f>IF(ISBLANK($D3621),"",'Offeror_Product Profile'!$B$9)</f>
        <v/>
      </c>
      <c r="I3621" s="342"/>
      <c r="J3621" s="310" t="str">
        <f>IF(ISBLANK($D3621),"",'CDM_Requirements '!$B$149)</f>
        <v/>
      </c>
      <c r="K3621" s="338" t="str">
        <f>IF(ISBLANK($D3621),"",'CDM_Requirements '!$B$150)</f>
        <v/>
      </c>
      <c r="L3621" s="338" t="str">
        <f>IF(ISBLANK($D3621),"",'CDM_Requirements '!$B$151)</f>
        <v/>
      </c>
      <c r="M3621" s="338" t="str">
        <f>IF(ISBLANK($D3621),"",'CDM_Requirements '!$B$152)</f>
        <v/>
      </c>
      <c r="N3621" s="338" t="str">
        <f>IF(ISBLANK($D3621),"",'CDM_Requirements '!$B$153)</f>
        <v/>
      </c>
      <c r="O3621" s="340"/>
      <c r="P3621" s="340"/>
      <c r="Q3621" s="343"/>
    </row>
    <row r="3622" spans="1:17" s="323" customFormat="1" ht="20.100000000000001" customHeight="1" x14ac:dyDescent="0.25">
      <c r="A3622" s="311"/>
      <c r="B3622" s="308" t="str">
        <f>IF(ISBLANK($D3622)," -",'Offeror_Product Profile'!$B$12)</f>
        <v xml:space="preserve"> -</v>
      </c>
      <c r="C3622" s="308" t="str">
        <f>IF(ISBLANK($D3622)," -",'Offeror_Product Profile'!$B$13)</f>
        <v xml:space="preserve"> -</v>
      </c>
      <c r="D3622" s="340"/>
      <c r="E3622" s="341"/>
      <c r="F3622" s="336" t="str">
        <f>IF(ISBLANK($D3622)," -",'Offeror_Product Profile'!$B$10)</f>
        <v xml:space="preserve"> -</v>
      </c>
      <c r="G3622" s="336" t="str">
        <f>IF(ISBLANK($D3622)," -",'Offeror_Product Profile'!$B$11)</f>
        <v xml:space="preserve"> -</v>
      </c>
      <c r="H3622" s="309" t="str">
        <f>IF(ISBLANK($D3622),"",'Offeror_Product Profile'!$B$9)</f>
        <v/>
      </c>
      <c r="I3622" s="342"/>
      <c r="J3622" s="310" t="str">
        <f>IF(ISBLANK($D3622),"",'CDM_Requirements '!$B$149)</f>
        <v/>
      </c>
      <c r="K3622" s="338" t="str">
        <f>IF(ISBLANK($D3622),"",'CDM_Requirements '!$B$150)</f>
        <v/>
      </c>
      <c r="L3622" s="338" t="str">
        <f>IF(ISBLANK($D3622),"",'CDM_Requirements '!$B$151)</f>
        <v/>
      </c>
      <c r="M3622" s="338" t="str">
        <f>IF(ISBLANK($D3622),"",'CDM_Requirements '!$B$152)</f>
        <v/>
      </c>
      <c r="N3622" s="338" t="str">
        <f>IF(ISBLANK($D3622),"",'CDM_Requirements '!$B$153)</f>
        <v/>
      </c>
      <c r="O3622" s="340"/>
      <c r="P3622" s="340"/>
      <c r="Q3622" s="343"/>
    </row>
    <row r="3623" spans="1:17" s="323" customFormat="1" ht="20.100000000000001" customHeight="1" x14ac:dyDescent="0.25">
      <c r="A3623" s="311"/>
      <c r="B3623" s="308" t="str">
        <f>IF(ISBLANK($D3623)," -",'Offeror_Product Profile'!$B$12)</f>
        <v xml:space="preserve"> -</v>
      </c>
      <c r="C3623" s="308" t="str">
        <f>IF(ISBLANK($D3623)," -",'Offeror_Product Profile'!$B$13)</f>
        <v xml:space="preserve"> -</v>
      </c>
      <c r="D3623" s="340"/>
      <c r="E3623" s="341"/>
      <c r="F3623" s="336" t="str">
        <f>IF(ISBLANK($D3623)," -",'Offeror_Product Profile'!$B$10)</f>
        <v xml:space="preserve"> -</v>
      </c>
      <c r="G3623" s="336" t="str">
        <f>IF(ISBLANK($D3623)," -",'Offeror_Product Profile'!$B$11)</f>
        <v xml:space="preserve"> -</v>
      </c>
      <c r="H3623" s="309" t="str">
        <f>IF(ISBLANK($D3623),"",'Offeror_Product Profile'!$B$9)</f>
        <v/>
      </c>
      <c r="I3623" s="342"/>
      <c r="J3623" s="310" t="str">
        <f>IF(ISBLANK($D3623),"",'CDM_Requirements '!$B$149)</f>
        <v/>
      </c>
      <c r="K3623" s="338" t="str">
        <f>IF(ISBLANK($D3623),"",'CDM_Requirements '!$B$150)</f>
        <v/>
      </c>
      <c r="L3623" s="338" t="str">
        <f>IF(ISBLANK($D3623),"",'CDM_Requirements '!$B$151)</f>
        <v/>
      </c>
      <c r="M3623" s="338" t="str">
        <f>IF(ISBLANK($D3623),"",'CDM_Requirements '!$B$152)</f>
        <v/>
      </c>
      <c r="N3623" s="338" t="str">
        <f>IF(ISBLANK($D3623),"",'CDM_Requirements '!$B$153)</f>
        <v/>
      </c>
      <c r="O3623" s="340"/>
      <c r="P3623" s="340"/>
      <c r="Q3623" s="343"/>
    </row>
    <row r="3624" spans="1:17" s="323" customFormat="1" ht="20.100000000000001" customHeight="1" x14ac:dyDescent="0.25">
      <c r="A3624" s="311"/>
      <c r="B3624" s="308" t="str">
        <f>IF(ISBLANK($D3624)," -",'Offeror_Product Profile'!$B$12)</f>
        <v xml:space="preserve"> -</v>
      </c>
      <c r="C3624" s="308" t="str">
        <f>IF(ISBLANK($D3624)," -",'Offeror_Product Profile'!$B$13)</f>
        <v xml:space="preserve"> -</v>
      </c>
      <c r="D3624" s="340"/>
      <c r="E3624" s="341"/>
      <c r="F3624" s="336" t="str">
        <f>IF(ISBLANK($D3624)," -",'Offeror_Product Profile'!$B$10)</f>
        <v xml:space="preserve"> -</v>
      </c>
      <c r="G3624" s="336" t="str">
        <f>IF(ISBLANK($D3624)," -",'Offeror_Product Profile'!$B$11)</f>
        <v xml:space="preserve"> -</v>
      </c>
      <c r="H3624" s="309" t="str">
        <f>IF(ISBLANK($D3624),"",'Offeror_Product Profile'!$B$9)</f>
        <v/>
      </c>
      <c r="I3624" s="342"/>
      <c r="J3624" s="310" t="str">
        <f>IF(ISBLANK($D3624),"",'CDM_Requirements '!$B$149)</f>
        <v/>
      </c>
      <c r="K3624" s="338" t="str">
        <f>IF(ISBLANK($D3624),"",'CDM_Requirements '!$B$150)</f>
        <v/>
      </c>
      <c r="L3624" s="338" t="str">
        <f>IF(ISBLANK($D3624),"",'CDM_Requirements '!$B$151)</f>
        <v/>
      </c>
      <c r="M3624" s="338" t="str">
        <f>IF(ISBLANK($D3624),"",'CDM_Requirements '!$B$152)</f>
        <v/>
      </c>
      <c r="N3624" s="338" t="str">
        <f>IF(ISBLANK($D3624),"",'CDM_Requirements '!$B$153)</f>
        <v/>
      </c>
      <c r="O3624" s="340"/>
      <c r="P3624" s="340"/>
      <c r="Q3624" s="343"/>
    </row>
    <row r="3625" spans="1:17" s="323" customFormat="1" ht="20.100000000000001" customHeight="1" x14ac:dyDescent="0.25">
      <c r="A3625" s="311"/>
      <c r="B3625" s="308" t="str">
        <f>IF(ISBLANK($D3625)," -",'Offeror_Product Profile'!$B$12)</f>
        <v xml:space="preserve"> -</v>
      </c>
      <c r="C3625" s="308" t="str">
        <f>IF(ISBLANK($D3625)," -",'Offeror_Product Profile'!$B$13)</f>
        <v xml:space="preserve"> -</v>
      </c>
      <c r="D3625" s="340"/>
      <c r="E3625" s="341"/>
      <c r="F3625" s="336" t="str">
        <f>IF(ISBLANK($D3625)," -",'Offeror_Product Profile'!$B$10)</f>
        <v xml:space="preserve"> -</v>
      </c>
      <c r="G3625" s="336" t="str">
        <f>IF(ISBLANK($D3625)," -",'Offeror_Product Profile'!$B$11)</f>
        <v xml:space="preserve"> -</v>
      </c>
      <c r="H3625" s="309" t="str">
        <f>IF(ISBLANK($D3625),"",'Offeror_Product Profile'!$B$9)</f>
        <v/>
      </c>
      <c r="I3625" s="342"/>
      <c r="J3625" s="310" t="str">
        <f>IF(ISBLANK($D3625),"",'CDM_Requirements '!$B$149)</f>
        <v/>
      </c>
      <c r="K3625" s="338" t="str">
        <f>IF(ISBLANK($D3625),"",'CDM_Requirements '!$B$150)</f>
        <v/>
      </c>
      <c r="L3625" s="338" t="str">
        <f>IF(ISBLANK($D3625),"",'CDM_Requirements '!$B$151)</f>
        <v/>
      </c>
      <c r="M3625" s="338" t="str">
        <f>IF(ISBLANK($D3625),"",'CDM_Requirements '!$B$152)</f>
        <v/>
      </c>
      <c r="N3625" s="338" t="str">
        <f>IF(ISBLANK($D3625),"",'CDM_Requirements '!$B$153)</f>
        <v/>
      </c>
      <c r="O3625" s="340"/>
      <c r="P3625" s="340"/>
      <c r="Q3625" s="343"/>
    </row>
    <row r="3626" spans="1:17" s="323" customFormat="1" ht="20.100000000000001" customHeight="1" x14ac:dyDescent="0.25">
      <c r="A3626" s="311"/>
      <c r="B3626" s="308" t="str">
        <f>IF(ISBLANK($D3626)," -",'Offeror_Product Profile'!$B$12)</f>
        <v xml:space="preserve"> -</v>
      </c>
      <c r="C3626" s="308" t="str">
        <f>IF(ISBLANK($D3626)," -",'Offeror_Product Profile'!$B$13)</f>
        <v xml:space="preserve"> -</v>
      </c>
      <c r="D3626" s="340"/>
      <c r="E3626" s="341"/>
      <c r="F3626" s="336" t="str">
        <f>IF(ISBLANK($D3626)," -",'Offeror_Product Profile'!$B$10)</f>
        <v xml:space="preserve"> -</v>
      </c>
      <c r="G3626" s="336" t="str">
        <f>IF(ISBLANK($D3626)," -",'Offeror_Product Profile'!$B$11)</f>
        <v xml:space="preserve"> -</v>
      </c>
      <c r="H3626" s="309" t="str">
        <f>IF(ISBLANK($D3626),"",'Offeror_Product Profile'!$B$9)</f>
        <v/>
      </c>
      <c r="I3626" s="342"/>
      <c r="J3626" s="310" t="str">
        <f>IF(ISBLANK($D3626),"",'CDM_Requirements '!$B$149)</f>
        <v/>
      </c>
      <c r="K3626" s="338" t="str">
        <f>IF(ISBLANK($D3626),"",'CDM_Requirements '!$B$150)</f>
        <v/>
      </c>
      <c r="L3626" s="338" t="str">
        <f>IF(ISBLANK($D3626),"",'CDM_Requirements '!$B$151)</f>
        <v/>
      </c>
      <c r="M3626" s="338" t="str">
        <f>IF(ISBLANK($D3626),"",'CDM_Requirements '!$B$152)</f>
        <v/>
      </c>
      <c r="N3626" s="338" t="str">
        <f>IF(ISBLANK($D3626),"",'CDM_Requirements '!$B$153)</f>
        <v/>
      </c>
      <c r="O3626" s="340"/>
      <c r="P3626" s="340"/>
      <c r="Q3626" s="343"/>
    </row>
    <row r="3627" spans="1:17" s="323" customFormat="1" ht="20.100000000000001" customHeight="1" x14ac:dyDescent="0.25">
      <c r="A3627" s="311"/>
      <c r="B3627" s="308" t="str">
        <f>IF(ISBLANK($D3627)," -",'Offeror_Product Profile'!$B$12)</f>
        <v xml:space="preserve"> -</v>
      </c>
      <c r="C3627" s="308" t="str">
        <f>IF(ISBLANK($D3627)," -",'Offeror_Product Profile'!$B$13)</f>
        <v xml:space="preserve"> -</v>
      </c>
      <c r="D3627" s="340"/>
      <c r="E3627" s="341"/>
      <c r="F3627" s="336" t="str">
        <f>IF(ISBLANK($D3627)," -",'Offeror_Product Profile'!$B$10)</f>
        <v xml:space="preserve"> -</v>
      </c>
      <c r="G3627" s="336" t="str">
        <f>IF(ISBLANK($D3627)," -",'Offeror_Product Profile'!$B$11)</f>
        <v xml:space="preserve"> -</v>
      </c>
      <c r="H3627" s="309" t="str">
        <f>IF(ISBLANK($D3627),"",'Offeror_Product Profile'!$B$9)</f>
        <v/>
      </c>
      <c r="I3627" s="342"/>
      <c r="J3627" s="310" t="str">
        <f>IF(ISBLANK($D3627),"",'CDM_Requirements '!$B$149)</f>
        <v/>
      </c>
      <c r="K3627" s="338" t="str">
        <f>IF(ISBLANK($D3627),"",'CDM_Requirements '!$B$150)</f>
        <v/>
      </c>
      <c r="L3627" s="338" t="str">
        <f>IF(ISBLANK($D3627),"",'CDM_Requirements '!$B$151)</f>
        <v/>
      </c>
      <c r="M3627" s="338" t="str">
        <f>IF(ISBLANK($D3627),"",'CDM_Requirements '!$B$152)</f>
        <v/>
      </c>
      <c r="N3627" s="338" t="str">
        <f>IF(ISBLANK($D3627),"",'CDM_Requirements '!$B$153)</f>
        <v/>
      </c>
      <c r="O3627" s="340"/>
      <c r="P3627" s="340"/>
      <c r="Q3627" s="343"/>
    </row>
    <row r="3628" spans="1:17" s="323" customFormat="1" ht="20.100000000000001" customHeight="1" x14ac:dyDescent="0.25">
      <c r="A3628" s="311"/>
      <c r="B3628" s="308" t="str">
        <f>IF(ISBLANK($D3628)," -",'Offeror_Product Profile'!$B$12)</f>
        <v xml:space="preserve"> -</v>
      </c>
      <c r="C3628" s="308" t="str">
        <f>IF(ISBLANK($D3628)," -",'Offeror_Product Profile'!$B$13)</f>
        <v xml:space="preserve"> -</v>
      </c>
      <c r="D3628" s="340"/>
      <c r="E3628" s="341"/>
      <c r="F3628" s="336" t="str">
        <f>IF(ISBLANK($D3628)," -",'Offeror_Product Profile'!$B$10)</f>
        <v xml:space="preserve"> -</v>
      </c>
      <c r="G3628" s="336" t="str">
        <f>IF(ISBLANK($D3628)," -",'Offeror_Product Profile'!$B$11)</f>
        <v xml:space="preserve"> -</v>
      </c>
      <c r="H3628" s="309" t="str">
        <f>IF(ISBLANK($D3628),"",'Offeror_Product Profile'!$B$9)</f>
        <v/>
      </c>
      <c r="I3628" s="342"/>
      <c r="J3628" s="310" t="str">
        <f>IF(ISBLANK($D3628),"",'CDM_Requirements '!$B$149)</f>
        <v/>
      </c>
      <c r="K3628" s="338" t="str">
        <f>IF(ISBLANK($D3628),"",'CDM_Requirements '!$B$150)</f>
        <v/>
      </c>
      <c r="L3628" s="338" t="str">
        <f>IF(ISBLANK($D3628),"",'CDM_Requirements '!$B$151)</f>
        <v/>
      </c>
      <c r="M3628" s="338" t="str">
        <f>IF(ISBLANK($D3628),"",'CDM_Requirements '!$B$152)</f>
        <v/>
      </c>
      <c r="N3628" s="338" t="str">
        <f>IF(ISBLANK($D3628),"",'CDM_Requirements '!$B$153)</f>
        <v/>
      </c>
      <c r="O3628" s="340"/>
      <c r="P3628" s="340"/>
      <c r="Q3628" s="343"/>
    </row>
    <row r="3629" spans="1:17" s="323" customFormat="1" ht="20.100000000000001" customHeight="1" x14ac:dyDescent="0.25">
      <c r="A3629" s="311"/>
      <c r="B3629" s="308" t="str">
        <f>IF(ISBLANK($D3629)," -",'Offeror_Product Profile'!$B$12)</f>
        <v xml:space="preserve"> -</v>
      </c>
      <c r="C3629" s="308" t="str">
        <f>IF(ISBLANK($D3629)," -",'Offeror_Product Profile'!$B$13)</f>
        <v xml:space="preserve"> -</v>
      </c>
      <c r="D3629" s="340"/>
      <c r="E3629" s="341"/>
      <c r="F3629" s="336" t="str">
        <f>IF(ISBLANK($D3629)," -",'Offeror_Product Profile'!$B$10)</f>
        <v xml:space="preserve"> -</v>
      </c>
      <c r="G3629" s="336" t="str">
        <f>IF(ISBLANK($D3629)," -",'Offeror_Product Profile'!$B$11)</f>
        <v xml:space="preserve"> -</v>
      </c>
      <c r="H3629" s="309" t="str">
        <f>IF(ISBLANK($D3629),"",'Offeror_Product Profile'!$B$9)</f>
        <v/>
      </c>
      <c r="I3629" s="342"/>
      <c r="J3629" s="310" t="str">
        <f>IF(ISBLANK($D3629),"",'CDM_Requirements '!$B$149)</f>
        <v/>
      </c>
      <c r="K3629" s="338" t="str">
        <f>IF(ISBLANK($D3629),"",'CDM_Requirements '!$B$150)</f>
        <v/>
      </c>
      <c r="L3629" s="338" t="str">
        <f>IF(ISBLANK($D3629),"",'CDM_Requirements '!$B$151)</f>
        <v/>
      </c>
      <c r="M3629" s="338" t="str">
        <f>IF(ISBLANK($D3629),"",'CDM_Requirements '!$B$152)</f>
        <v/>
      </c>
      <c r="N3629" s="338" t="str">
        <f>IF(ISBLANK($D3629),"",'CDM_Requirements '!$B$153)</f>
        <v/>
      </c>
      <c r="O3629" s="340"/>
      <c r="P3629" s="340"/>
      <c r="Q3629" s="343"/>
    </row>
    <row r="3630" spans="1:17" s="323" customFormat="1" ht="20.100000000000001" customHeight="1" x14ac:dyDescent="0.25">
      <c r="A3630" s="311"/>
      <c r="B3630" s="308" t="str">
        <f>IF(ISBLANK($D3630)," -",'Offeror_Product Profile'!$B$12)</f>
        <v xml:space="preserve"> -</v>
      </c>
      <c r="C3630" s="308" t="str">
        <f>IF(ISBLANK($D3630)," -",'Offeror_Product Profile'!$B$13)</f>
        <v xml:space="preserve"> -</v>
      </c>
      <c r="D3630" s="340"/>
      <c r="E3630" s="341"/>
      <c r="F3630" s="336" t="str">
        <f>IF(ISBLANK($D3630)," -",'Offeror_Product Profile'!$B$10)</f>
        <v xml:space="preserve"> -</v>
      </c>
      <c r="G3630" s="336" t="str">
        <f>IF(ISBLANK($D3630)," -",'Offeror_Product Profile'!$B$11)</f>
        <v xml:space="preserve"> -</v>
      </c>
      <c r="H3630" s="309" t="str">
        <f>IF(ISBLANK($D3630),"",'Offeror_Product Profile'!$B$9)</f>
        <v/>
      </c>
      <c r="I3630" s="342"/>
      <c r="J3630" s="310" t="str">
        <f>IF(ISBLANK($D3630),"",'CDM_Requirements '!$B$149)</f>
        <v/>
      </c>
      <c r="K3630" s="338" t="str">
        <f>IF(ISBLANK($D3630),"",'CDM_Requirements '!$B$150)</f>
        <v/>
      </c>
      <c r="L3630" s="338" t="str">
        <f>IF(ISBLANK($D3630),"",'CDM_Requirements '!$B$151)</f>
        <v/>
      </c>
      <c r="M3630" s="338" t="str">
        <f>IF(ISBLANK($D3630),"",'CDM_Requirements '!$B$152)</f>
        <v/>
      </c>
      <c r="N3630" s="338" t="str">
        <f>IF(ISBLANK($D3630),"",'CDM_Requirements '!$B$153)</f>
        <v/>
      </c>
      <c r="O3630" s="340"/>
      <c r="P3630" s="340"/>
      <c r="Q3630" s="343"/>
    </row>
    <row r="3631" spans="1:17" s="323" customFormat="1" ht="20.100000000000001" customHeight="1" x14ac:dyDescent="0.25">
      <c r="A3631" s="311"/>
      <c r="B3631" s="308" t="str">
        <f>IF(ISBLANK($D3631)," -",'Offeror_Product Profile'!$B$12)</f>
        <v xml:space="preserve"> -</v>
      </c>
      <c r="C3631" s="308" t="str">
        <f>IF(ISBLANK($D3631)," -",'Offeror_Product Profile'!$B$13)</f>
        <v xml:space="preserve"> -</v>
      </c>
      <c r="D3631" s="340"/>
      <c r="E3631" s="341"/>
      <c r="F3631" s="336" t="str">
        <f>IF(ISBLANK($D3631)," -",'Offeror_Product Profile'!$B$10)</f>
        <v xml:space="preserve"> -</v>
      </c>
      <c r="G3631" s="336" t="str">
        <f>IF(ISBLANK($D3631)," -",'Offeror_Product Profile'!$B$11)</f>
        <v xml:space="preserve"> -</v>
      </c>
      <c r="H3631" s="309" t="str">
        <f>IF(ISBLANK($D3631),"",'Offeror_Product Profile'!$B$9)</f>
        <v/>
      </c>
      <c r="I3631" s="342"/>
      <c r="J3631" s="310" t="str">
        <f>IF(ISBLANK($D3631),"",'CDM_Requirements '!$B$149)</f>
        <v/>
      </c>
      <c r="K3631" s="338" t="str">
        <f>IF(ISBLANK($D3631),"",'CDM_Requirements '!$B$150)</f>
        <v/>
      </c>
      <c r="L3631" s="338" t="str">
        <f>IF(ISBLANK($D3631),"",'CDM_Requirements '!$B$151)</f>
        <v/>
      </c>
      <c r="M3631" s="338" t="str">
        <f>IF(ISBLANK($D3631),"",'CDM_Requirements '!$B$152)</f>
        <v/>
      </c>
      <c r="N3631" s="338" t="str">
        <f>IF(ISBLANK($D3631),"",'CDM_Requirements '!$B$153)</f>
        <v/>
      </c>
      <c r="O3631" s="340"/>
      <c r="P3631" s="340"/>
      <c r="Q3631" s="343"/>
    </row>
    <row r="3632" spans="1:17" s="323" customFormat="1" ht="20.100000000000001" customHeight="1" x14ac:dyDescent="0.25">
      <c r="A3632" s="311"/>
      <c r="B3632" s="308" t="str">
        <f>IF(ISBLANK($D3632)," -",'Offeror_Product Profile'!$B$12)</f>
        <v xml:space="preserve"> -</v>
      </c>
      <c r="C3632" s="308" t="str">
        <f>IF(ISBLANK($D3632)," -",'Offeror_Product Profile'!$B$13)</f>
        <v xml:space="preserve"> -</v>
      </c>
      <c r="D3632" s="340"/>
      <c r="E3632" s="341"/>
      <c r="F3632" s="336" t="str">
        <f>IF(ISBLANK($D3632)," -",'Offeror_Product Profile'!$B$10)</f>
        <v xml:space="preserve"> -</v>
      </c>
      <c r="G3632" s="336" t="str">
        <f>IF(ISBLANK($D3632)," -",'Offeror_Product Profile'!$B$11)</f>
        <v xml:space="preserve"> -</v>
      </c>
      <c r="H3632" s="309" t="str">
        <f>IF(ISBLANK($D3632),"",'Offeror_Product Profile'!$B$9)</f>
        <v/>
      </c>
      <c r="I3632" s="342"/>
      <c r="J3632" s="310" t="str">
        <f>IF(ISBLANK($D3632),"",'CDM_Requirements '!$B$149)</f>
        <v/>
      </c>
      <c r="K3632" s="338" t="str">
        <f>IF(ISBLANK($D3632),"",'CDM_Requirements '!$B$150)</f>
        <v/>
      </c>
      <c r="L3632" s="338" t="str">
        <f>IF(ISBLANK($D3632),"",'CDM_Requirements '!$B$151)</f>
        <v/>
      </c>
      <c r="M3632" s="338" t="str">
        <f>IF(ISBLANK($D3632),"",'CDM_Requirements '!$B$152)</f>
        <v/>
      </c>
      <c r="N3632" s="338" t="str">
        <f>IF(ISBLANK($D3632),"",'CDM_Requirements '!$B$153)</f>
        <v/>
      </c>
      <c r="O3632" s="340"/>
      <c r="P3632" s="340"/>
      <c r="Q3632" s="343"/>
    </row>
    <row r="3633" spans="1:17" s="323" customFormat="1" ht="20.100000000000001" customHeight="1" x14ac:dyDescent="0.25">
      <c r="A3633" s="311"/>
      <c r="B3633" s="308" t="str">
        <f>IF(ISBLANK($D3633)," -",'Offeror_Product Profile'!$B$12)</f>
        <v xml:space="preserve"> -</v>
      </c>
      <c r="C3633" s="308" t="str">
        <f>IF(ISBLANK($D3633)," -",'Offeror_Product Profile'!$B$13)</f>
        <v xml:space="preserve"> -</v>
      </c>
      <c r="D3633" s="340"/>
      <c r="E3633" s="341"/>
      <c r="F3633" s="336" t="str">
        <f>IF(ISBLANK($D3633)," -",'Offeror_Product Profile'!$B$10)</f>
        <v xml:space="preserve"> -</v>
      </c>
      <c r="G3633" s="336" t="str">
        <f>IF(ISBLANK($D3633)," -",'Offeror_Product Profile'!$B$11)</f>
        <v xml:space="preserve"> -</v>
      </c>
      <c r="H3633" s="309" t="str">
        <f>IF(ISBLANK($D3633),"",'Offeror_Product Profile'!$B$9)</f>
        <v/>
      </c>
      <c r="I3633" s="342"/>
      <c r="J3633" s="310" t="str">
        <f>IF(ISBLANK($D3633),"",'CDM_Requirements '!$B$149)</f>
        <v/>
      </c>
      <c r="K3633" s="338" t="str">
        <f>IF(ISBLANK($D3633),"",'CDM_Requirements '!$B$150)</f>
        <v/>
      </c>
      <c r="L3633" s="338" t="str">
        <f>IF(ISBLANK($D3633),"",'CDM_Requirements '!$B$151)</f>
        <v/>
      </c>
      <c r="M3633" s="338" t="str">
        <f>IF(ISBLANK($D3633),"",'CDM_Requirements '!$B$152)</f>
        <v/>
      </c>
      <c r="N3633" s="338" t="str">
        <f>IF(ISBLANK($D3633),"",'CDM_Requirements '!$B$153)</f>
        <v/>
      </c>
      <c r="O3633" s="340"/>
      <c r="P3633" s="340"/>
      <c r="Q3633" s="343"/>
    </row>
    <row r="3634" spans="1:17" s="323" customFormat="1" ht="20.100000000000001" customHeight="1" x14ac:dyDescent="0.25">
      <c r="A3634" s="311"/>
      <c r="B3634" s="308" t="str">
        <f>IF(ISBLANK($D3634)," -",'Offeror_Product Profile'!$B$12)</f>
        <v xml:space="preserve"> -</v>
      </c>
      <c r="C3634" s="308" t="str">
        <f>IF(ISBLANK($D3634)," -",'Offeror_Product Profile'!$B$13)</f>
        <v xml:space="preserve"> -</v>
      </c>
      <c r="D3634" s="340"/>
      <c r="E3634" s="341"/>
      <c r="F3634" s="336" t="str">
        <f>IF(ISBLANK($D3634)," -",'Offeror_Product Profile'!$B$10)</f>
        <v xml:space="preserve"> -</v>
      </c>
      <c r="G3634" s="336" t="str">
        <f>IF(ISBLANK($D3634)," -",'Offeror_Product Profile'!$B$11)</f>
        <v xml:space="preserve"> -</v>
      </c>
      <c r="H3634" s="309" t="str">
        <f>IF(ISBLANK($D3634),"",'Offeror_Product Profile'!$B$9)</f>
        <v/>
      </c>
      <c r="I3634" s="342"/>
      <c r="J3634" s="310" t="str">
        <f>IF(ISBLANK($D3634),"",'CDM_Requirements '!$B$149)</f>
        <v/>
      </c>
      <c r="K3634" s="338" t="str">
        <f>IF(ISBLANK($D3634),"",'CDM_Requirements '!$B$150)</f>
        <v/>
      </c>
      <c r="L3634" s="338" t="str">
        <f>IF(ISBLANK($D3634),"",'CDM_Requirements '!$B$151)</f>
        <v/>
      </c>
      <c r="M3634" s="338" t="str">
        <f>IF(ISBLANK($D3634),"",'CDM_Requirements '!$B$152)</f>
        <v/>
      </c>
      <c r="N3634" s="338" t="str">
        <f>IF(ISBLANK($D3634),"",'CDM_Requirements '!$B$153)</f>
        <v/>
      </c>
      <c r="O3634" s="340"/>
      <c r="P3634" s="340"/>
      <c r="Q3634" s="343"/>
    </row>
    <row r="3635" spans="1:17" s="323" customFormat="1" ht="20.100000000000001" customHeight="1" x14ac:dyDescent="0.25">
      <c r="A3635" s="311"/>
      <c r="B3635" s="308" t="str">
        <f>IF(ISBLANK($D3635)," -",'Offeror_Product Profile'!$B$12)</f>
        <v xml:space="preserve"> -</v>
      </c>
      <c r="C3635" s="308" t="str">
        <f>IF(ISBLANK($D3635)," -",'Offeror_Product Profile'!$B$13)</f>
        <v xml:space="preserve"> -</v>
      </c>
      <c r="D3635" s="340"/>
      <c r="E3635" s="341"/>
      <c r="F3635" s="336" t="str">
        <f>IF(ISBLANK($D3635)," -",'Offeror_Product Profile'!$B$10)</f>
        <v xml:space="preserve"> -</v>
      </c>
      <c r="G3635" s="336" t="str">
        <f>IF(ISBLANK($D3635)," -",'Offeror_Product Profile'!$B$11)</f>
        <v xml:space="preserve"> -</v>
      </c>
      <c r="H3635" s="309" t="str">
        <f>IF(ISBLANK($D3635),"",'Offeror_Product Profile'!$B$9)</f>
        <v/>
      </c>
      <c r="I3635" s="342"/>
      <c r="J3635" s="310" t="str">
        <f>IF(ISBLANK($D3635),"",'CDM_Requirements '!$B$149)</f>
        <v/>
      </c>
      <c r="K3635" s="338" t="str">
        <f>IF(ISBLANK($D3635),"",'CDM_Requirements '!$B$150)</f>
        <v/>
      </c>
      <c r="L3635" s="338" t="str">
        <f>IF(ISBLANK($D3635),"",'CDM_Requirements '!$B$151)</f>
        <v/>
      </c>
      <c r="M3635" s="338" t="str">
        <f>IF(ISBLANK($D3635),"",'CDM_Requirements '!$B$152)</f>
        <v/>
      </c>
      <c r="N3635" s="338" t="str">
        <f>IF(ISBLANK($D3635),"",'CDM_Requirements '!$B$153)</f>
        <v/>
      </c>
      <c r="O3635" s="340"/>
      <c r="P3635" s="340"/>
      <c r="Q3635" s="343"/>
    </row>
    <row r="3636" spans="1:17" s="323" customFormat="1" ht="20.100000000000001" customHeight="1" x14ac:dyDescent="0.25">
      <c r="A3636" s="311"/>
      <c r="B3636" s="308" t="str">
        <f>IF(ISBLANK($D3636)," -",'Offeror_Product Profile'!$B$12)</f>
        <v xml:space="preserve"> -</v>
      </c>
      <c r="C3636" s="308" t="str">
        <f>IF(ISBLANK($D3636)," -",'Offeror_Product Profile'!$B$13)</f>
        <v xml:space="preserve"> -</v>
      </c>
      <c r="D3636" s="340"/>
      <c r="E3636" s="341"/>
      <c r="F3636" s="336" t="str">
        <f>IF(ISBLANK($D3636)," -",'Offeror_Product Profile'!$B$10)</f>
        <v xml:space="preserve"> -</v>
      </c>
      <c r="G3636" s="336" t="str">
        <f>IF(ISBLANK($D3636)," -",'Offeror_Product Profile'!$B$11)</f>
        <v xml:space="preserve"> -</v>
      </c>
      <c r="H3636" s="309" t="str">
        <f>IF(ISBLANK($D3636),"",'Offeror_Product Profile'!$B$9)</f>
        <v/>
      </c>
      <c r="I3636" s="342"/>
      <c r="J3636" s="310" t="str">
        <f>IF(ISBLANK($D3636),"",'CDM_Requirements '!$B$149)</f>
        <v/>
      </c>
      <c r="K3636" s="338" t="str">
        <f>IF(ISBLANK($D3636),"",'CDM_Requirements '!$B$150)</f>
        <v/>
      </c>
      <c r="L3636" s="338" t="str">
        <f>IF(ISBLANK($D3636),"",'CDM_Requirements '!$B$151)</f>
        <v/>
      </c>
      <c r="M3636" s="338" t="str">
        <f>IF(ISBLANK($D3636),"",'CDM_Requirements '!$B$152)</f>
        <v/>
      </c>
      <c r="N3636" s="338" t="str">
        <f>IF(ISBLANK($D3636),"",'CDM_Requirements '!$B$153)</f>
        <v/>
      </c>
      <c r="O3636" s="340"/>
      <c r="P3636" s="340"/>
      <c r="Q3636" s="343"/>
    </row>
    <row r="3637" spans="1:17" s="323" customFormat="1" ht="20.100000000000001" customHeight="1" x14ac:dyDescent="0.25">
      <c r="A3637" s="311"/>
      <c r="B3637" s="308" t="str">
        <f>IF(ISBLANK($D3637)," -",'Offeror_Product Profile'!$B$12)</f>
        <v xml:space="preserve"> -</v>
      </c>
      <c r="C3637" s="308" t="str">
        <f>IF(ISBLANK($D3637)," -",'Offeror_Product Profile'!$B$13)</f>
        <v xml:space="preserve"> -</v>
      </c>
      <c r="D3637" s="340"/>
      <c r="E3637" s="341"/>
      <c r="F3637" s="336" t="str">
        <f>IF(ISBLANK($D3637)," -",'Offeror_Product Profile'!$B$10)</f>
        <v xml:space="preserve"> -</v>
      </c>
      <c r="G3637" s="336" t="str">
        <f>IF(ISBLANK($D3637)," -",'Offeror_Product Profile'!$B$11)</f>
        <v xml:space="preserve"> -</v>
      </c>
      <c r="H3637" s="309" t="str">
        <f>IF(ISBLANK($D3637),"",'Offeror_Product Profile'!$B$9)</f>
        <v/>
      </c>
      <c r="I3637" s="342"/>
      <c r="J3637" s="310" t="str">
        <f>IF(ISBLANK($D3637),"",'CDM_Requirements '!$B$149)</f>
        <v/>
      </c>
      <c r="K3637" s="338" t="str">
        <f>IF(ISBLANK($D3637),"",'CDM_Requirements '!$B$150)</f>
        <v/>
      </c>
      <c r="L3637" s="338" t="str">
        <f>IF(ISBLANK($D3637),"",'CDM_Requirements '!$B$151)</f>
        <v/>
      </c>
      <c r="M3637" s="338" t="str">
        <f>IF(ISBLANK($D3637),"",'CDM_Requirements '!$B$152)</f>
        <v/>
      </c>
      <c r="N3637" s="338" t="str">
        <f>IF(ISBLANK($D3637),"",'CDM_Requirements '!$B$153)</f>
        <v/>
      </c>
      <c r="O3637" s="340"/>
      <c r="P3637" s="340"/>
      <c r="Q3637" s="343"/>
    </row>
    <row r="3638" spans="1:17" s="323" customFormat="1" ht="20.100000000000001" customHeight="1" x14ac:dyDescent="0.25">
      <c r="A3638" s="311"/>
      <c r="B3638" s="308" t="str">
        <f>IF(ISBLANK($D3638)," -",'Offeror_Product Profile'!$B$12)</f>
        <v xml:space="preserve"> -</v>
      </c>
      <c r="C3638" s="308" t="str">
        <f>IF(ISBLANK($D3638)," -",'Offeror_Product Profile'!$B$13)</f>
        <v xml:space="preserve"> -</v>
      </c>
      <c r="D3638" s="340"/>
      <c r="E3638" s="341"/>
      <c r="F3638" s="336" t="str">
        <f>IF(ISBLANK($D3638)," -",'Offeror_Product Profile'!$B$10)</f>
        <v xml:space="preserve"> -</v>
      </c>
      <c r="G3638" s="336" t="str">
        <f>IF(ISBLANK($D3638)," -",'Offeror_Product Profile'!$B$11)</f>
        <v xml:space="preserve"> -</v>
      </c>
      <c r="H3638" s="309" t="str">
        <f>IF(ISBLANK($D3638),"",'Offeror_Product Profile'!$B$9)</f>
        <v/>
      </c>
      <c r="I3638" s="342"/>
      <c r="J3638" s="310" t="str">
        <f>IF(ISBLANK($D3638),"",'CDM_Requirements '!$B$149)</f>
        <v/>
      </c>
      <c r="K3638" s="338" t="str">
        <f>IF(ISBLANK($D3638),"",'CDM_Requirements '!$B$150)</f>
        <v/>
      </c>
      <c r="L3638" s="338" t="str">
        <f>IF(ISBLANK($D3638),"",'CDM_Requirements '!$B$151)</f>
        <v/>
      </c>
      <c r="M3638" s="338" t="str">
        <f>IF(ISBLANK($D3638),"",'CDM_Requirements '!$B$152)</f>
        <v/>
      </c>
      <c r="N3638" s="338" t="str">
        <f>IF(ISBLANK($D3638),"",'CDM_Requirements '!$B$153)</f>
        <v/>
      </c>
      <c r="O3638" s="340"/>
      <c r="P3638" s="340"/>
      <c r="Q3638" s="343"/>
    </row>
    <row r="3639" spans="1:17" s="323" customFormat="1" ht="20.100000000000001" customHeight="1" x14ac:dyDescent="0.25">
      <c r="A3639" s="311"/>
      <c r="B3639" s="308" t="str">
        <f>IF(ISBLANK($D3639)," -",'Offeror_Product Profile'!$B$12)</f>
        <v xml:space="preserve"> -</v>
      </c>
      <c r="C3639" s="308" t="str">
        <f>IF(ISBLANK($D3639)," -",'Offeror_Product Profile'!$B$13)</f>
        <v xml:space="preserve"> -</v>
      </c>
      <c r="D3639" s="340"/>
      <c r="E3639" s="341"/>
      <c r="F3639" s="336" t="str">
        <f>IF(ISBLANK($D3639)," -",'Offeror_Product Profile'!$B$10)</f>
        <v xml:space="preserve"> -</v>
      </c>
      <c r="G3639" s="336" t="str">
        <f>IF(ISBLANK($D3639)," -",'Offeror_Product Profile'!$B$11)</f>
        <v xml:space="preserve"> -</v>
      </c>
      <c r="H3639" s="309" t="str">
        <f>IF(ISBLANK($D3639),"",'Offeror_Product Profile'!$B$9)</f>
        <v/>
      </c>
      <c r="I3639" s="342"/>
      <c r="J3639" s="310" t="str">
        <f>IF(ISBLANK($D3639),"",'CDM_Requirements '!$B$149)</f>
        <v/>
      </c>
      <c r="K3639" s="338" t="str">
        <f>IF(ISBLANK($D3639),"",'CDM_Requirements '!$B$150)</f>
        <v/>
      </c>
      <c r="L3639" s="338" t="str">
        <f>IF(ISBLANK($D3639),"",'CDM_Requirements '!$B$151)</f>
        <v/>
      </c>
      <c r="M3639" s="338" t="str">
        <f>IF(ISBLANK($D3639),"",'CDM_Requirements '!$B$152)</f>
        <v/>
      </c>
      <c r="N3639" s="338" t="str">
        <f>IF(ISBLANK($D3639),"",'CDM_Requirements '!$B$153)</f>
        <v/>
      </c>
      <c r="O3639" s="340"/>
      <c r="P3639" s="340"/>
      <c r="Q3639" s="343"/>
    </row>
    <row r="3640" spans="1:17" s="323" customFormat="1" ht="20.100000000000001" customHeight="1" x14ac:dyDescent="0.25">
      <c r="A3640" s="311"/>
      <c r="B3640" s="308" t="str">
        <f>IF(ISBLANK($D3640)," -",'Offeror_Product Profile'!$B$12)</f>
        <v xml:space="preserve"> -</v>
      </c>
      <c r="C3640" s="308" t="str">
        <f>IF(ISBLANK($D3640)," -",'Offeror_Product Profile'!$B$13)</f>
        <v xml:space="preserve"> -</v>
      </c>
      <c r="D3640" s="340"/>
      <c r="E3640" s="341"/>
      <c r="F3640" s="336" t="str">
        <f>IF(ISBLANK($D3640)," -",'Offeror_Product Profile'!$B$10)</f>
        <v xml:space="preserve"> -</v>
      </c>
      <c r="G3640" s="336" t="str">
        <f>IF(ISBLANK($D3640)," -",'Offeror_Product Profile'!$B$11)</f>
        <v xml:space="preserve"> -</v>
      </c>
      <c r="H3640" s="309" t="str">
        <f>IF(ISBLANK($D3640),"",'Offeror_Product Profile'!$B$9)</f>
        <v/>
      </c>
      <c r="I3640" s="342"/>
      <c r="J3640" s="310" t="str">
        <f>IF(ISBLANK($D3640),"",'CDM_Requirements '!$B$149)</f>
        <v/>
      </c>
      <c r="K3640" s="338" t="str">
        <f>IF(ISBLANK($D3640),"",'CDM_Requirements '!$B$150)</f>
        <v/>
      </c>
      <c r="L3640" s="338" t="str">
        <f>IF(ISBLANK($D3640),"",'CDM_Requirements '!$B$151)</f>
        <v/>
      </c>
      <c r="M3640" s="338" t="str">
        <f>IF(ISBLANK($D3640),"",'CDM_Requirements '!$B$152)</f>
        <v/>
      </c>
      <c r="N3640" s="338" t="str">
        <f>IF(ISBLANK($D3640),"",'CDM_Requirements '!$B$153)</f>
        <v/>
      </c>
      <c r="O3640" s="340"/>
      <c r="P3640" s="340"/>
      <c r="Q3640" s="343"/>
    </row>
    <row r="3641" spans="1:17" s="323" customFormat="1" ht="20.100000000000001" customHeight="1" x14ac:dyDescent="0.25">
      <c r="A3641" s="311"/>
      <c r="B3641" s="308" t="str">
        <f>IF(ISBLANK($D3641)," -",'Offeror_Product Profile'!$B$12)</f>
        <v xml:space="preserve"> -</v>
      </c>
      <c r="C3641" s="308" t="str">
        <f>IF(ISBLANK($D3641)," -",'Offeror_Product Profile'!$B$13)</f>
        <v xml:space="preserve"> -</v>
      </c>
      <c r="D3641" s="340"/>
      <c r="E3641" s="341"/>
      <c r="F3641" s="336" t="str">
        <f>IF(ISBLANK($D3641)," -",'Offeror_Product Profile'!$B$10)</f>
        <v xml:space="preserve"> -</v>
      </c>
      <c r="G3641" s="336" t="str">
        <f>IF(ISBLANK($D3641)," -",'Offeror_Product Profile'!$B$11)</f>
        <v xml:space="preserve"> -</v>
      </c>
      <c r="H3641" s="309" t="str">
        <f>IF(ISBLANK($D3641),"",'Offeror_Product Profile'!$B$9)</f>
        <v/>
      </c>
      <c r="I3641" s="342"/>
      <c r="J3641" s="310" t="str">
        <f>IF(ISBLANK($D3641),"",'CDM_Requirements '!$B$149)</f>
        <v/>
      </c>
      <c r="K3641" s="338" t="str">
        <f>IF(ISBLANK($D3641),"",'CDM_Requirements '!$B$150)</f>
        <v/>
      </c>
      <c r="L3641" s="338" t="str">
        <f>IF(ISBLANK($D3641),"",'CDM_Requirements '!$B$151)</f>
        <v/>
      </c>
      <c r="M3641" s="338" t="str">
        <f>IF(ISBLANK($D3641),"",'CDM_Requirements '!$B$152)</f>
        <v/>
      </c>
      <c r="N3641" s="338" t="str">
        <f>IF(ISBLANK($D3641),"",'CDM_Requirements '!$B$153)</f>
        <v/>
      </c>
      <c r="O3641" s="340"/>
      <c r="P3641" s="340"/>
      <c r="Q3641" s="343"/>
    </row>
    <row r="3642" spans="1:17" s="323" customFormat="1" ht="20.100000000000001" customHeight="1" x14ac:dyDescent="0.25">
      <c r="A3642" s="311"/>
      <c r="B3642" s="308" t="str">
        <f>IF(ISBLANK($D3642)," -",'Offeror_Product Profile'!$B$12)</f>
        <v xml:space="preserve"> -</v>
      </c>
      <c r="C3642" s="308" t="str">
        <f>IF(ISBLANK($D3642)," -",'Offeror_Product Profile'!$B$13)</f>
        <v xml:space="preserve"> -</v>
      </c>
      <c r="D3642" s="340"/>
      <c r="E3642" s="341"/>
      <c r="F3642" s="336" t="str">
        <f>IF(ISBLANK($D3642)," -",'Offeror_Product Profile'!$B$10)</f>
        <v xml:space="preserve"> -</v>
      </c>
      <c r="G3642" s="336" t="str">
        <f>IF(ISBLANK($D3642)," -",'Offeror_Product Profile'!$B$11)</f>
        <v xml:space="preserve"> -</v>
      </c>
      <c r="H3642" s="309" t="str">
        <f>IF(ISBLANK($D3642),"",'Offeror_Product Profile'!$B$9)</f>
        <v/>
      </c>
      <c r="I3642" s="342"/>
      <c r="J3642" s="310" t="str">
        <f>IF(ISBLANK($D3642),"",'CDM_Requirements '!$B$149)</f>
        <v/>
      </c>
      <c r="K3642" s="338" t="str">
        <f>IF(ISBLANK($D3642),"",'CDM_Requirements '!$B$150)</f>
        <v/>
      </c>
      <c r="L3642" s="338" t="str">
        <f>IF(ISBLANK($D3642),"",'CDM_Requirements '!$B$151)</f>
        <v/>
      </c>
      <c r="M3642" s="338" t="str">
        <f>IF(ISBLANK($D3642),"",'CDM_Requirements '!$B$152)</f>
        <v/>
      </c>
      <c r="N3642" s="338" t="str">
        <f>IF(ISBLANK($D3642),"",'CDM_Requirements '!$B$153)</f>
        <v/>
      </c>
      <c r="O3642" s="340"/>
      <c r="P3642" s="340"/>
      <c r="Q3642" s="343"/>
    </row>
    <row r="3643" spans="1:17" s="323" customFormat="1" ht="20.100000000000001" customHeight="1" x14ac:dyDescent="0.25">
      <c r="A3643" s="311"/>
      <c r="B3643" s="308" t="str">
        <f>IF(ISBLANK($D3643)," -",'Offeror_Product Profile'!$B$12)</f>
        <v xml:space="preserve"> -</v>
      </c>
      <c r="C3643" s="308" t="str">
        <f>IF(ISBLANK($D3643)," -",'Offeror_Product Profile'!$B$13)</f>
        <v xml:space="preserve"> -</v>
      </c>
      <c r="D3643" s="340"/>
      <c r="E3643" s="341"/>
      <c r="F3643" s="336" t="str">
        <f>IF(ISBLANK($D3643)," -",'Offeror_Product Profile'!$B$10)</f>
        <v xml:space="preserve"> -</v>
      </c>
      <c r="G3643" s="336" t="str">
        <f>IF(ISBLANK($D3643)," -",'Offeror_Product Profile'!$B$11)</f>
        <v xml:space="preserve"> -</v>
      </c>
      <c r="H3643" s="309" t="str">
        <f>IF(ISBLANK($D3643),"",'Offeror_Product Profile'!$B$9)</f>
        <v/>
      </c>
      <c r="I3643" s="342"/>
      <c r="J3643" s="310" t="str">
        <f>IF(ISBLANK($D3643),"",'CDM_Requirements '!$B$149)</f>
        <v/>
      </c>
      <c r="K3643" s="338" t="str">
        <f>IF(ISBLANK($D3643),"",'CDM_Requirements '!$B$150)</f>
        <v/>
      </c>
      <c r="L3643" s="338" t="str">
        <f>IF(ISBLANK($D3643),"",'CDM_Requirements '!$B$151)</f>
        <v/>
      </c>
      <c r="M3643" s="338" t="str">
        <f>IF(ISBLANK($D3643),"",'CDM_Requirements '!$B$152)</f>
        <v/>
      </c>
      <c r="N3643" s="338" t="str">
        <f>IF(ISBLANK($D3643),"",'CDM_Requirements '!$B$153)</f>
        <v/>
      </c>
      <c r="O3643" s="340"/>
      <c r="P3643" s="340"/>
      <c r="Q3643" s="343"/>
    </row>
    <row r="3644" spans="1:17" s="323" customFormat="1" ht="20.100000000000001" customHeight="1" x14ac:dyDescent="0.25">
      <c r="A3644" s="311"/>
      <c r="B3644" s="308" t="str">
        <f>IF(ISBLANK($D3644)," -",'Offeror_Product Profile'!$B$12)</f>
        <v xml:space="preserve"> -</v>
      </c>
      <c r="C3644" s="308" t="str">
        <f>IF(ISBLANK($D3644)," -",'Offeror_Product Profile'!$B$13)</f>
        <v xml:space="preserve"> -</v>
      </c>
      <c r="D3644" s="340"/>
      <c r="E3644" s="341"/>
      <c r="F3644" s="336" t="str">
        <f>IF(ISBLANK($D3644)," -",'Offeror_Product Profile'!$B$10)</f>
        <v xml:space="preserve"> -</v>
      </c>
      <c r="G3644" s="336" t="str">
        <f>IF(ISBLANK($D3644)," -",'Offeror_Product Profile'!$B$11)</f>
        <v xml:space="preserve"> -</v>
      </c>
      <c r="H3644" s="309" t="str">
        <f>IF(ISBLANK($D3644),"",'Offeror_Product Profile'!$B$9)</f>
        <v/>
      </c>
      <c r="I3644" s="342"/>
      <c r="J3644" s="310" t="str">
        <f>IF(ISBLANK($D3644),"",'CDM_Requirements '!$B$149)</f>
        <v/>
      </c>
      <c r="K3644" s="338" t="str">
        <f>IF(ISBLANK($D3644),"",'CDM_Requirements '!$B$150)</f>
        <v/>
      </c>
      <c r="L3644" s="338" t="str">
        <f>IF(ISBLANK($D3644),"",'CDM_Requirements '!$B$151)</f>
        <v/>
      </c>
      <c r="M3644" s="338" t="str">
        <f>IF(ISBLANK($D3644),"",'CDM_Requirements '!$B$152)</f>
        <v/>
      </c>
      <c r="N3644" s="338" t="str">
        <f>IF(ISBLANK($D3644),"",'CDM_Requirements '!$B$153)</f>
        <v/>
      </c>
      <c r="O3644" s="340"/>
      <c r="P3644" s="340"/>
      <c r="Q3644" s="343"/>
    </row>
    <row r="3645" spans="1:17" s="323" customFormat="1" ht="20.100000000000001" customHeight="1" x14ac:dyDescent="0.25">
      <c r="A3645" s="311"/>
      <c r="B3645" s="308" t="str">
        <f>IF(ISBLANK($D3645)," -",'Offeror_Product Profile'!$B$12)</f>
        <v xml:space="preserve"> -</v>
      </c>
      <c r="C3645" s="308" t="str">
        <f>IF(ISBLANK($D3645)," -",'Offeror_Product Profile'!$B$13)</f>
        <v xml:space="preserve"> -</v>
      </c>
      <c r="D3645" s="340"/>
      <c r="E3645" s="341"/>
      <c r="F3645" s="336" t="str">
        <f>IF(ISBLANK($D3645)," -",'Offeror_Product Profile'!$B$10)</f>
        <v xml:space="preserve"> -</v>
      </c>
      <c r="G3645" s="336" t="str">
        <f>IF(ISBLANK($D3645)," -",'Offeror_Product Profile'!$B$11)</f>
        <v xml:space="preserve"> -</v>
      </c>
      <c r="H3645" s="309" t="str">
        <f>IF(ISBLANK($D3645),"",'Offeror_Product Profile'!$B$9)</f>
        <v/>
      </c>
      <c r="I3645" s="342"/>
      <c r="J3645" s="310" t="str">
        <f>IF(ISBLANK($D3645),"",'CDM_Requirements '!$B$149)</f>
        <v/>
      </c>
      <c r="K3645" s="338" t="str">
        <f>IF(ISBLANK($D3645),"",'CDM_Requirements '!$B$150)</f>
        <v/>
      </c>
      <c r="L3645" s="338" t="str">
        <f>IF(ISBLANK($D3645),"",'CDM_Requirements '!$B$151)</f>
        <v/>
      </c>
      <c r="M3645" s="338" t="str">
        <f>IF(ISBLANK($D3645),"",'CDM_Requirements '!$B$152)</f>
        <v/>
      </c>
      <c r="N3645" s="338" t="str">
        <f>IF(ISBLANK($D3645),"",'CDM_Requirements '!$B$153)</f>
        <v/>
      </c>
      <c r="O3645" s="340"/>
      <c r="P3645" s="340"/>
      <c r="Q3645" s="343"/>
    </row>
    <row r="3646" spans="1:17" s="323" customFormat="1" ht="20.100000000000001" customHeight="1" x14ac:dyDescent="0.25">
      <c r="A3646" s="311"/>
      <c r="B3646" s="308" t="str">
        <f>IF(ISBLANK($D3646)," -",'Offeror_Product Profile'!$B$12)</f>
        <v xml:space="preserve"> -</v>
      </c>
      <c r="C3646" s="308" t="str">
        <f>IF(ISBLANK($D3646)," -",'Offeror_Product Profile'!$B$13)</f>
        <v xml:space="preserve"> -</v>
      </c>
      <c r="D3646" s="340"/>
      <c r="E3646" s="341"/>
      <c r="F3646" s="336" t="str">
        <f>IF(ISBLANK($D3646)," -",'Offeror_Product Profile'!$B$10)</f>
        <v xml:space="preserve"> -</v>
      </c>
      <c r="G3646" s="336" t="str">
        <f>IF(ISBLANK($D3646)," -",'Offeror_Product Profile'!$B$11)</f>
        <v xml:space="preserve"> -</v>
      </c>
      <c r="H3646" s="309" t="str">
        <f>IF(ISBLANK($D3646),"",'Offeror_Product Profile'!$B$9)</f>
        <v/>
      </c>
      <c r="I3646" s="342"/>
      <c r="J3646" s="310" t="str">
        <f>IF(ISBLANK($D3646),"",'CDM_Requirements '!$B$149)</f>
        <v/>
      </c>
      <c r="K3646" s="338" t="str">
        <f>IF(ISBLANK($D3646),"",'CDM_Requirements '!$B$150)</f>
        <v/>
      </c>
      <c r="L3646" s="338" t="str">
        <f>IF(ISBLANK($D3646),"",'CDM_Requirements '!$B$151)</f>
        <v/>
      </c>
      <c r="M3646" s="338" t="str">
        <f>IF(ISBLANK($D3646),"",'CDM_Requirements '!$B$152)</f>
        <v/>
      </c>
      <c r="N3646" s="338" t="str">
        <f>IF(ISBLANK($D3646),"",'CDM_Requirements '!$B$153)</f>
        <v/>
      </c>
      <c r="O3646" s="340"/>
      <c r="P3646" s="340"/>
      <c r="Q3646" s="343"/>
    </row>
    <row r="3647" spans="1:17" s="323" customFormat="1" ht="20.100000000000001" customHeight="1" x14ac:dyDescent="0.25">
      <c r="A3647" s="311"/>
      <c r="B3647" s="308" t="str">
        <f>IF(ISBLANK($D3647)," -",'Offeror_Product Profile'!$B$12)</f>
        <v xml:space="preserve"> -</v>
      </c>
      <c r="C3647" s="308" t="str">
        <f>IF(ISBLANK($D3647)," -",'Offeror_Product Profile'!$B$13)</f>
        <v xml:space="preserve"> -</v>
      </c>
      <c r="D3647" s="340"/>
      <c r="E3647" s="341"/>
      <c r="F3647" s="336" t="str">
        <f>IF(ISBLANK($D3647)," -",'Offeror_Product Profile'!$B$10)</f>
        <v xml:space="preserve"> -</v>
      </c>
      <c r="G3647" s="336" t="str">
        <f>IF(ISBLANK($D3647)," -",'Offeror_Product Profile'!$B$11)</f>
        <v xml:space="preserve"> -</v>
      </c>
      <c r="H3647" s="309" t="str">
        <f>IF(ISBLANK($D3647),"",'Offeror_Product Profile'!$B$9)</f>
        <v/>
      </c>
      <c r="I3647" s="342"/>
      <c r="J3647" s="310" t="str">
        <f>IF(ISBLANK($D3647),"",'CDM_Requirements '!$B$149)</f>
        <v/>
      </c>
      <c r="K3647" s="338" t="str">
        <f>IF(ISBLANK($D3647),"",'CDM_Requirements '!$B$150)</f>
        <v/>
      </c>
      <c r="L3647" s="338" t="str">
        <f>IF(ISBLANK($D3647),"",'CDM_Requirements '!$B$151)</f>
        <v/>
      </c>
      <c r="M3647" s="338" t="str">
        <f>IF(ISBLANK($D3647),"",'CDM_Requirements '!$B$152)</f>
        <v/>
      </c>
      <c r="N3647" s="338" t="str">
        <f>IF(ISBLANK($D3647),"",'CDM_Requirements '!$B$153)</f>
        <v/>
      </c>
      <c r="O3647" s="340"/>
      <c r="P3647" s="340"/>
      <c r="Q3647" s="343"/>
    </row>
    <row r="3648" spans="1:17" s="323" customFormat="1" ht="20.100000000000001" customHeight="1" x14ac:dyDescent="0.25">
      <c r="A3648" s="311"/>
      <c r="B3648" s="308" t="str">
        <f>IF(ISBLANK($D3648)," -",'Offeror_Product Profile'!$B$12)</f>
        <v xml:space="preserve"> -</v>
      </c>
      <c r="C3648" s="308" t="str">
        <f>IF(ISBLANK($D3648)," -",'Offeror_Product Profile'!$B$13)</f>
        <v xml:space="preserve"> -</v>
      </c>
      <c r="D3648" s="340"/>
      <c r="E3648" s="341"/>
      <c r="F3648" s="336" t="str">
        <f>IF(ISBLANK($D3648)," -",'Offeror_Product Profile'!$B$10)</f>
        <v xml:space="preserve"> -</v>
      </c>
      <c r="G3648" s="336" t="str">
        <f>IF(ISBLANK($D3648)," -",'Offeror_Product Profile'!$B$11)</f>
        <v xml:space="preserve"> -</v>
      </c>
      <c r="H3648" s="309" t="str">
        <f>IF(ISBLANK($D3648),"",'Offeror_Product Profile'!$B$9)</f>
        <v/>
      </c>
      <c r="I3648" s="342"/>
      <c r="J3648" s="310" t="str">
        <f>IF(ISBLANK($D3648),"",'CDM_Requirements '!$B$149)</f>
        <v/>
      </c>
      <c r="K3648" s="338" t="str">
        <f>IF(ISBLANK($D3648),"",'CDM_Requirements '!$B$150)</f>
        <v/>
      </c>
      <c r="L3648" s="338" t="str">
        <f>IF(ISBLANK($D3648),"",'CDM_Requirements '!$B$151)</f>
        <v/>
      </c>
      <c r="M3648" s="338" t="str">
        <f>IF(ISBLANK($D3648),"",'CDM_Requirements '!$B$152)</f>
        <v/>
      </c>
      <c r="N3648" s="338" t="str">
        <f>IF(ISBLANK($D3648),"",'CDM_Requirements '!$B$153)</f>
        <v/>
      </c>
      <c r="O3648" s="340"/>
      <c r="P3648" s="340"/>
      <c r="Q3648" s="343"/>
    </row>
    <row r="3649" spans="1:17" s="323" customFormat="1" ht="20.100000000000001" customHeight="1" x14ac:dyDescent="0.25">
      <c r="A3649" s="311"/>
      <c r="B3649" s="308" t="str">
        <f>IF(ISBLANK($D3649)," -",'Offeror_Product Profile'!$B$12)</f>
        <v xml:space="preserve"> -</v>
      </c>
      <c r="C3649" s="308" t="str">
        <f>IF(ISBLANK($D3649)," -",'Offeror_Product Profile'!$B$13)</f>
        <v xml:space="preserve"> -</v>
      </c>
      <c r="D3649" s="340"/>
      <c r="E3649" s="341"/>
      <c r="F3649" s="336" t="str">
        <f>IF(ISBLANK($D3649)," -",'Offeror_Product Profile'!$B$10)</f>
        <v xml:space="preserve"> -</v>
      </c>
      <c r="G3649" s="336" t="str">
        <f>IF(ISBLANK($D3649)," -",'Offeror_Product Profile'!$B$11)</f>
        <v xml:space="preserve"> -</v>
      </c>
      <c r="H3649" s="309" t="str">
        <f>IF(ISBLANK($D3649),"",'Offeror_Product Profile'!$B$9)</f>
        <v/>
      </c>
      <c r="I3649" s="342"/>
      <c r="J3649" s="310" t="str">
        <f>IF(ISBLANK($D3649),"",'CDM_Requirements '!$B$149)</f>
        <v/>
      </c>
      <c r="K3649" s="338" t="str">
        <f>IF(ISBLANK($D3649),"",'CDM_Requirements '!$B$150)</f>
        <v/>
      </c>
      <c r="L3649" s="338" t="str">
        <f>IF(ISBLANK($D3649),"",'CDM_Requirements '!$B$151)</f>
        <v/>
      </c>
      <c r="M3649" s="338" t="str">
        <f>IF(ISBLANK($D3649),"",'CDM_Requirements '!$B$152)</f>
        <v/>
      </c>
      <c r="N3649" s="338" t="str">
        <f>IF(ISBLANK($D3649),"",'CDM_Requirements '!$B$153)</f>
        <v/>
      </c>
      <c r="O3649" s="340"/>
      <c r="P3649" s="340"/>
      <c r="Q3649" s="343"/>
    </row>
    <row r="3650" spans="1:17" s="323" customFormat="1" ht="20.100000000000001" customHeight="1" x14ac:dyDescent="0.25">
      <c r="A3650" s="311"/>
      <c r="B3650" s="308" t="str">
        <f>IF(ISBLANK($D3650)," -",'Offeror_Product Profile'!$B$12)</f>
        <v xml:space="preserve"> -</v>
      </c>
      <c r="C3650" s="308" t="str">
        <f>IF(ISBLANK($D3650)," -",'Offeror_Product Profile'!$B$13)</f>
        <v xml:space="preserve"> -</v>
      </c>
      <c r="D3650" s="340"/>
      <c r="E3650" s="341"/>
      <c r="F3650" s="336" t="str">
        <f>IF(ISBLANK($D3650)," -",'Offeror_Product Profile'!$B$10)</f>
        <v xml:space="preserve"> -</v>
      </c>
      <c r="G3650" s="336" t="str">
        <f>IF(ISBLANK($D3650)," -",'Offeror_Product Profile'!$B$11)</f>
        <v xml:space="preserve"> -</v>
      </c>
      <c r="H3650" s="309" t="str">
        <f>IF(ISBLANK($D3650),"",'Offeror_Product Profile'!$B$9)</f>
        <v/>
      </c>
      <c r="I3650" s="342"/>
      <c r="J3650" s="310" t="str">
        <f>IF(ISBLANK($D3650),"",'CDM_Requirements '!$B$149)</f>
        <v/>
      </c>
      <c r="K3650" s="338" t="str">
        <f>IF(ISBLANK($D3650),"",'CDM_Requirements '!$B$150)</f>
        <v/>
      </c>
      <c r="L3650" s="338" t="str">
        <f>IF(ISBLANK($D3650),"",'CDM_Requirements '!$B$151)</f>
        <v/>
      </c>
      <c r="M3650" s="338" t="str">
        <f>IF(ISBLANK($D3650),"",'CDM_Requirements '!$B$152)</f>
        <v/>
      </c>
      <c r="N3650" s="338" t="str">
        <f>IF(ISBLANK($D3650),"",'CDM_Requirements '!$B$153)</f>
        <v/>
      </c>
      <c r="O3650" s="340"/>
      <c r="P3650" s="340"/>
      <c r="Q3650" s="343"/>
    </row>
    <row r="3651" spans="1:17" s="323" customFormat="1" ht="20.100000000000001" customHeight="1" x14ac:dyDescent="0.25">
      <c r="A3651" s="311"/>
      <c r="B3651" s="308" t="str">
        <f>IF(ISBLANK($D3651)," -",'Offeror_Product Profile'!$B$12)</f>
        <v xml:space="preserve"> -</v>
      </c>
      <c r="C3651" s="308" t="str">
        <f>IF(ISBLANK($D3651)," -",'Offeror_Product Profile'!$B$13)</f>
        <v xml:space="preserve"> -</v>
      </c>
      <c r="D3651" s="340"/>
      <c r="E3651" s="341"/>
      <c r="F3651" s="336" t="str">
        <f>IF(ISBLANK($D3651)," -",'Offeror_Product Profile'!$B$10)</f>
        <v xml:space="preserve"> -</v>
      </c>
      <c r="G3651" s="336" t="str">
        <f>IF(ISBLANK($D3651)," -",'Offeror_Product Profile'!$B$11)</f>
        <v xml:space="preserve"> -</v>
      </c>
      <c r="H3651" s="309" t="str">
        <f>IF(ISBLANK($D3651),"",'Offeror_Product Profile'!$B$9)</f>
        <v/>
      </c>
      <c r="I3651" s="342"/>
      <c r="J3651" s="310" t="str">
        <f>IF(ISBLANK($D3651),"",'CDM_Requirements '!$B$149)</f>
        <v/>
      </c>
      <c r="K3651" s="338" t="str">
        <f>IF(ISBLANK($D3651),"",'CDM_Requirements '!$B$150)</f>
        <v/>
      </c>
      <c r="L3651" s="338" t="str">
        <f>IF(ISBLANK($D3651),"",'CDM_Requirements '!$B$151)</f>
        <v/>
      </c>
      <c r="M3651" s="338" t="str">
        <f>IF(ISBLANK($D3651),"",'CDM_Requirements '!$B$152)</f>
        <v/>
      </c>
      <c r="N3651" s="338" t="str">
        <f>IF(ISBLANK($D3651),"",'CDM_Requirements '!$B$153)</f>
        <v/>
      </c>
      <c r="O3651" s="340"/>
      <c r="P3651" s="340"/>
      <c r="Q3651" s="343"/>
    </row>
    <row r="3652" spans="1:17" s="323" customFormat="1" ht="20.100000000000001" customHeight="1" x14ac:dyDescent="0.25">
      <c r="A3652" s="311"/>
      <c r="B3652" s="308" t="str">
        <f>IF(ISBLANK($D3652)," -",'Offeror_Product Profile'!$B$12)</f>
        <v xml:space="preserve"> -</v>
      </c>
      <c r="C3652" s="308" t="str">
        <f>IF(ISBLANK($D3652)," -",'Offeror_Product Profile'!$B$13)</f>
        <v xml:space="preserve"> -</v>
      </c>
      <c r="D3652" s="340"/>
      <c r="E3652" s="341"/>
      <c r="F3652" s="336" t="str">
        <f>IF(ISBLANK($D3652)," -",'Offeror_Product Profile'!$B$10)</f>
        <v xml:space="preserve"> -</v>
      </c>
      <c r="G3652" s="336" t="str">
        <f>IF(ISBLANK($D3652)," -",'Offeror_Product Profile'!$B$11)</f>
        <v xml:space="preserve"> -</v>
      </c>
      <c r="H3652" s="309" t="str">
        <f>IF(ISBLANK($D3652),"",'Offeror_Product Profile'!$B$9)</f>
        <v/>
      </c>
      <c r="I3652" s="342"/>
      <c r="J3652" s="310" t="str">
        <f>IF(ISBLANK($D3652),"",'CDM_Requirements '!$B$149)</f>
        <v/>
      </c>
      <c r="K3652" s="338" t="str">
        <f>IF(ISBLANK($D3652),"",'CDM_Requirements '!$B$150)</f>
        <v/>
      </c>
      <c r="L3652" s="338" t="str">
        <f>IF(ISBLANK($D3652),"",'CDM_Requirements '!$B$151)</f>
        <v/>
      </c>
      <c r="M3652" s="338" t="str">
        <f>IF(ISBLANK($D3652),"",'CDM_Requirements '!$B$152)</f>
        <v/>
      </c>
      <c r="N3652" s="338" t="str">
        <f>IF(ISBLANK($D3652),"",'CDM_Requirements '!$B$153)</f>
        <v/>
      </c>
      <c r="O3652" s="340"/>
      <c r="P3652" s="340"/>
      <c r="Q3652" s="343"/>
    </row>
    <row r="3653" spans="1:17" s="323" customFormat="1" ht="20.100000000000001" customHeight="1" x14ac:dyDescent="0.25">
      <c r="A3653" s="311"/>
      <c r="B3653" s="308" t="str">
        <f>IF(ISBLANK($D3653)," -",'Offeror_Product Profile'!$B$12)</f>
        <v xml:space="preserve"> -</v>
      </c>
      <c r="C3653" s="308" t="str">
        <f>IF(ISBLANK($D3653)," -",'Offeror_Product Profile'!$B$13)</f>
        <v xml:space="preserve"> -</v>
      </c>
      <c r="D3653" s="340"/>
      <c r="E3653" s="341"/>
      <c r="F3653" s="336" t="str">
        <f>IF(ISBLANK($D3653)," -",'Offeror_Product Profile'!$B$10)</f>
        <v xml:space="preserve"> -</v>
      </c>
      <c r="G3653" s="336" t="str">
        <f>IF(ISBLANK($D3653)," -",'Offeror_Product Profile'!$B$11)</f>
        <v xml:space="preserve"> -</v>
      </c>
      <c r="H3653" s="309" t="str">
        <f>IF(ISBLANK($D3653),"",'Offeror_Product Profile'!$B$9)</f>
        <v/>
      </c>
      <c r="I3653" s="342"/>
      <c r="J3653" s="310" t="str">
        <f>IF(ISBLANK($D3653),"",'CDM_Requirements '!$B$149)</f>
        <v/>
      </c>
      <c r="K3653" s="338" t="str">
        <f>IF(ISBLANK($D3653),"",'CDM_Requirements '!$B$150)</f>
        <v/>
      </c>
      <c r="L3653" s="338" t="str">
        <f>IF(ISBLANK($D3653),"",'CDM_Requirements '!$B$151)</f>
        <v/>
      </c>
      <c r="M3653" s="338" t="str">
        <f>IF(ISBLANK($D3653),"",'CDM_Requirements '!$B$152)</f>
        <v/>
      </c>
      <c r="N3653" s="338" t="str">
        <f>IF(ISBLANK($D3653),"",'CDM_Requirements '!$B$153)</f>
        <v/>
      </c>
      <c r="O3653" s="340"/>
      <c r="P3653" s="340"/>
      <c r="Q3653" s="343"/>
    </row>
    <row r="3654" spans="1:17" s="323" customFormat="1" ht="20.100000000000001" customHeight="1" x14ac:dyDescent="0.25">
      <c r="A3654" s="311"/>
      <c r="B3654" s="308" t="str">
        <f>IF(ISBLANK($D3654)," -",'Offeror_Product Profile'!$B$12)</f>
        <v xml:space="preserve"> -</v>
      </c>
      <c r="C3654" s="308" t="str">
        <f>IF(ISBLANK($D3654)," -",'Offeror_Product Profile'!$B$13)</f>
        <v xml:space="preserve"> -</v>
      </c>
      <c r="D3654" s="340"/>
      <c r="E3654" s="341"/>
      <c r="F3654" s="336" t="str">
        <f>IF(ISBLANK($D3654)," -",'Offeror_Product Profile'!$B$10)</f>
        <v xml:space="preserve"> -</v>
      </c>
      <c r="G3654" s="336" t="str">
        <f>IF(ISBLANK($D3654)," -",'Offeror_Product Profile'!$B$11)</f>
        <v xml:space="preserve"> -</v>
      </c>
      <c r="H3654" s="309" t="str">
        <f>IF(ISBLANK($D3654),"",'Offeror_Product Profile'!$B$9)</f>
        <v/>
      </c>
      <c r="I3654" s="342"/>
      <c r="J3654" s="310" t="str">
        <f>IF(ISBLANK($D3654),"",'CDM_Requirements '!$B$149)</f>
        <v/>
      </c>
      <c r="K3654" s="338" t="str">
        <f>IF(ISBLANK($D3654),"",'CDM_Requirements '!$B$150)</f>
        <v/>
      </c>
      <c r="L3654" s="338" t="str">
        <f>IF(ISBLANK($D3654),"",'CDM_Requirements '!$B$151)</f>
        <v/>
      </c>
      <c r="M3654" s="338" t="str">
        <f>IF(ISBLANK($D3654),"",'CDM_Requirements '!$B$152)</f>
        <v/>
      </c>
      <c r="N3654" s="338" t="str">
        <f>IF(ISBLANK($D3654),"",'CDM_Requirements '!$B$153)</f>
        <v/>
      </c>
      <c r="O3654" s="340"/>
      <c r="P3654" s="340"/>
      <c r="Q3654" s="343"/>
    </row>
    <row r="3655" spans="1:17" s="323" customFormat="1" ht="20.100000000000001" customHeight="1" x14ac:dyDescent="0.25">
      <c r="A3655" s="311"/>
      <c r="B3655" s="308" t="str">
        <f>IF(ISBLANK($D3655)," -",'Offeror_Product Profile'!$B$12)</f>
        <v xml:space="preserve"> -</v>
      </c>
      <c r="C3655" s="308" t="str">
        <f>IF(ISBLANK($D3655)," -",'Offeror_Product Profile'!$B$13)</f>
        <v xml:space="preserve"> -</v>
      </c>
      <c r="D3655" s="340"/>
      <c r="E3655" s="341"/>
      <c r="F3655" s="336" t="str">
        <f>IF(ISBLANK($D3655)," -",'Offeror_Product Profile'!$B$10)</f>
        <v xml:space="preserve"> -</v>
      </c>
      <c r="G3655" s="336" t="str">
        <f>IF(ISBLANK($D3655)," -",'Offeror_Product Profile'!$B$11)</f>
        <v xml:space="preserve"> -</v>
      </c>
      <c r="H3655" s="309" t="str">
        <f>IF(ISBLANK($D3655),"",'Offeror_Product Profile'!$B$9)</f>
        <v/>
      </c>
      <c r="I3655" s="342"/>
      <c r="J3655" s="310" t="str">
        <f>IF(ISBLANK($D3655),"",'CDM_Requirements '!$B$149)</f>
        <v/>
      </c>
      <c r="K3655" s="338" t="str">
        <f>IF(ISBLANK($D3655),"",'CDM_Requirements '!$B$150)</f>
        <v/>
      </c>
      <c r="L3655" s="338" t="str">
        <f>IF(ISBLANK($D3655),"",'CDM_Requirements '!$B$151)</f>
        <v/>
      </c>
      <c r="M3655" s="338" t="str">
        <f>IF(ISBLANK($D3655),"",'CDM_Requirements '!$B$152)</f>
        <v/>
      </c>
      <c r="N3655" s="338" t="str">
        <f>IF(ISBLANK($D3655),"",'CDM_Requirements '!$B$153)</f>
        <v/>
      </c>
      <c r="O3655" s="340"/>
      <c r="P3655" s="340"/>
      <c r="Q3655" s="343"/>
    </row>
    <row r="3656" spans="1:17" s="323" customFormat="1" ht="20.100000000000001" customHeight="1" x14ac:dyDescent="0.25">
      <c r="A3656" s="311"/>
      <c r="B3656" s="308" t="str">
        <f>IF(ISBLANK($D3656)," -",'Offeror_Product Profile'!$B$12)</f>
        <v xml:space="preserve"> -</v>
      </c>
      <c r="C3656" s="308" t="str">
        <f>IF(ISBLANK($D3656)," -",'Offeror_Product Profile'!$B$13)</f>
        <v xml:space="preserve"> -</v>
      </c>
      <c r="D3656" s="340"/>
      <c r="E3656" s="341"/>
      <c r="F3656" s="336" t="str">
        <f>IF(ISBLANK($D3656)," -",'Offeror_Product Profile'!$B$10)</f>
        <v xml:space="preserve"> -</v>
      </c>
      <c r="G3656" s="336" t="str">
        <f>IF(ISBLANK($D3656)," -",'Offeror_Product Profile'!$B$11)</f>
        <v xml:space="preserve"> -</v>
      </c>
      <c r="H3656" s="309" t="str">
        <f>IF(ISBLANK($D3656),"",'Offeror_Product Profile'!$B$9)</f>
        <v/>
      </c>
      <c r="I3656" s="342"/>
      <c r="J3656" s="310" t="str">
        <f>IF(ISBLANK($D3656),"",'CDM_Requirements '!$B$149)</f>
        <v/>
      </c>
      <c r="K3656" s="338" t="str">
        <f>IF(ISBLANK($D3656),"",'CDM_Requirements '!$B$150)</f>
        <v/>
      </c>
      <c r="L3656" s="338" t="str">
        <f>IF(ISBLANK($D3656),"",'CDM_Requirements '!$B$151)</f>
        <v/>
      </c>
      <c r="M3656" s="338" t="str">
        <f>IF(ISBLANK($D3656),"",'CDM_Requirements '!$B$152)</f>
        <v/>
      </c>
      <c r="N3656" s="338" t="str">
        <f>IF(ISBLANK($D3656),"",'CDM_Requirements '!$B$153)</f>
        <v/>
      </c>
      <c r="O3656" s="340"/>
      <c r="P3656" s="340"/>
      <c r="Q3656" s="343"/>
    </row>
    <row r="3657" spans="1:17" s="323" customFormat="1" ht="20.100000000000001" customHeight="1" x14ac:dyDescent="0.25">
      <c r="A3657" s="311"/>
      <c r="B3657" s="308" t="str">
        <f>IF(ISBLANK($D3657)," -",'Offeror_Product Profile'!$B$12)</f>
        <v xml:space="preserve"> -</v>
      </c>
      <c r="C3657" s="308" t="str">
        <f>IF(ISBLANK($D3657)," -",'Offeror_Product Profile'!$B$13)</f>
        <v xml:space="preserve"> -</v>
      </c>
      <c r="D3657" s="340"/>
      <c r="E3657" s="341"/>
      <c r="F3657" s="336" t="str">
        <f>IF(ISBLANK($D3657)," -",'Offeror_Product Profile'!$B$10)</f>
        <v xml:space="preserve"> -</v>
      </c>
      <c r="G3657" s="336" t="str">
        <f>IF(ISBLANK($D3657)," -",'Offeror_Product Profile'!$B$11)</f>
        <v xml:space="preserve"> -</v>
      </c>
      <c r="H3657" s="309" t="str">
        <f>IF(ISBLANK($D3657),"",'Offeror_Product Profile'!$B$9)</f>
        <v/>
      </c>
      <c r="I3657" s="342"/>
      <c r="J3657" s="310" t="str">
        <f>IF(ISBLANK($D3657),"",'CDM_Requirements '!$B$149)</f>
        <v/>
      </c>
      <c r="K3657" s="338" t="str">
        <f>IF(ISBLANK($D3657),"",'CDM_Requirements '!$B$150)</f>
        <v/>
      </c>
      <c r="L3657" s="338" t="str">
        <f>IF(ISBLANK($D3657),"",'CDM_Requirements '!$B$151)</f>
        <v/>
      </c>
      <c r="M3657" s="338" t="str">
        <f>IF(ISBLANK($D3657),"",'CDM_Requirements '!$B$152)</f>
        <v/>
      </c>
      <c r="N3657" s="338" t="str">
        <f>IF(ISBLANK($D3657),"",'CDM_Requirements '!$B$153)</f>
        <v/>
      </c>
      <c r="O3657" s="340"/>
      <c r="P3657" s="340"/>
      <c r="Q3657" s="343"/>
    </row>
    <row r="3658" spans="1:17" s="323" customFormat="1" ht="20.100000000000001" customHeight="1" x14ac:dyDescent="0.25">
      <c r="A3658" s="311"/>
      <c r="B3658" s="308" t="str">
        <f>IF(ISBLANK($D3658)," -",'Offeror_Product Profile'!$B$12)</f>
        <v xml:space="preserve"> -</v>
      </c>
      <c r="C3658" s="308" t="str">
        <f>IF(ISBLANK($D3658)," -",'Offeror_Product Profile'!$B$13)</f>
        <v xml:space="preserve"> -</v>
      </c>
      <c r="D3658" s="340"/>
      <c r="E3658" s="341"/>
      <c r="F3658" s="336" t="str">
        <f>IF(ISBLANK($D3658)," -",'Offeror_Product Profile'!$B$10)</f>
        <v xml:space="preserve"> -</v>
      </c>
      <c r="G3658" s="336" t="str">
        <f>IF(ISBLANK($D3658)," -",'Offeror_Product Profile'!$B$11)</f>
        <v xml:space="preserve"> -</v>
      </c>
      <c r="H3658" s="309" t="str">
        <f>IF(ISBLANK($D3658),"",'Offeror_Product Profile'!$B$9)</f>
        <v/>
      </c>
      <c r="I3658" s="342"/>
      <c r="J3658" s="310" t="str">
        <f>IF(ISBLANK($D3658),"",'CDM_Requirements '!$B$149)</f>
        <v/>
      </c>
      <c r="K3658" s="338" t="str">
        <f>IF(ISBLANK($D3658),"",'CDM_Requirements '!$B$150)</f>
        <v/>
      </c>
      <c r="L3658" s="338" t="str">
        <f>IF(ISBLANK($D3658),"",'CDM_Requirements '!$B$151)</f>
        <v/>
      </c>
      <c r="M3658" s="338" t="str">
        <f>IF(ISBLANK($D3658),"",'CDM_Requirements '!$B$152)</f>
        <v/>
      </c>
      <c r="N3658" s="338" t="str">
        <f>IF(ISBLANK($D3658),"",'CDM_Requirements '!$B$153)</f>
        <v/>
      </c>
      <c r="O3658" s="340"/>
      <c r="P3658" s="340"/>
      <c r="Q3658" s="343"/>
    </row>
    <row r="3659" spans="1:17" s="323" customFormat="1" ht="20.100000000000001" customHeight="1" x14ac:dyDescent="0.25">
      <c r="A3659" s="311"/>
      <c r="B3659" s="308" t="str">
        <f>IF(ISBLANK($D3659)," -",'Offeror_Product Profile'!$B$12)</f>
        <v xml:space="preserve"> -</v>
      </c>
      <c r="C3659" s="308" t="str">
        <f>IF(ISBLANK($D3659)," -",'Offeror_Product Profile'!$B$13)</f>
        <v xml:space="preserve"> -</v>
      </c>
      <c r="D3659" s="340"/>
      <c r="E3659" s="341"/>
      <c r="F3659" s="336" t="str">
        <f>IF(ISBLANK($D3659)," -",'Offeror_Product Profile'!$B$10)</f>
        <v xml:space="preserve"> -</v>
      </c>
      <c r="G3659" s="336" t="str">
        <f>IF(ISBLANK($D3659)," -",'Offeror_Product Profile'!$B$11)</f>
        <v xml:space="preserve"> -</v>
      </c>
      <c r="H3659" s="309" t="str">
        <f>IF(ISBLANK($D3659),"",'Offeror_Product Profile'!$B$9)</f>
        <v/>
      </c>
      <c r="I3659" s="342"/>
      <c r="J3659" s="310" t="str">
        <f>IF(ISBLANK($D3659),"",'CDM_Requirements '!$B$149)</f>
        <v/>
      </c>
      <c r="K3659" s="338" t="str">
        <f>IF(ISBLANK($D3659),"",'CDM_Requirements '!$B$150)</f>
        <v/>
      </c>
      <c r="L3659" s="338" t="str">
        <f>IF(ISBLANK($D3659),"",'CDM_Requirements '!$B$151)</f>
        <v/>
      </c>
      <c r="M3659" s="338" t="str">
        <f>IF(ISBLANK($D3659),"",'CDM_Requirements '!$B$152)</f>
        <v/>
      </c>
      <c r="N3659" s="338" t="str">
        <f>IF(ISBLANK($D3659),"",'CDM_Requirements '!$B$153)</f>
        <v/>
      </c>
      <c r="O3659" s="340"/>
      <c r="P3659" s="340"/>
      <c r="Q3659" s="343"/>
    </row>
    <row r="3660" spans="1:17" s="323" customFormat="1" ht="20.100000000000001" customHeight="1" x14ac:dyDescent="0.25">
      <c r="A3660" s="311"/>
      <c r="B3660" s="308" t="str">
        <f>IF(ISBLANK($D3660)," -",'Offeror_Product Profile'!$B$12)</f>
        <v xml:space="preserve"> -</v>
      </c>
      <c r="C3660" s="308" t="str">
        <f>IF(ISBLANK($D3660)," -",'Offeror_Product Profile'!$B$13)</f>
        <v xml:space="preserve"> -</v>
      </c>
      <c r="D3660" s="340"/>
      <c r="E3660" s="341"/>
      <c r="F3660" s="336" t="str">
        <f>IF(ISBLANK($D3660)," -",'Offeror_Product Profile'!$B$10)</f>
        <v xml:space="preserve"> -</v>
      </c>
      <c r="G3660" s="336" t="str">
        <f>IF(ISBLANK($D3660)," -",'Offeror_Product Profile'!$B$11)</f>
        <v xml:space="preserve"> -</v>
      </c>
      <c r="H3660" s="309" t="str">
        <f>IF(ISBLANK($D3660),"",'Offeror_Product Profile'!$B$9)</f>
        <v/>
      </c>
      <c r="I3660" s="342"/>
      <c r="J3660" s="310" t="str">
        <f>IF(ISBLANK($D3660),"",'CDM_Requirements '!$B$149)</f>
        <v/>
      </c>
      <c r="K3660" s="338" t="str">
        <f>IF(ISBLANK($D3660),"",'CDM_Requirements '!$B$150)</f>
        <v/>
      </c>
      <c r="L3660" s="338" t="str">
        <f>IF(ISBLANK($D3660),"",'CDM_Requirements '!$B$151)</f>
        <v/>
      </c>
      <c r="M3660" s="338" t="str">
        <f>IF(ISBLANK($D3660),"",'CDM_Requirements '!$B$152)</f>
        <v/>
      </c>
      <c r="N3660" s="338" t="str">
        <f>IF(ISBLANK($D3660),"",'CDM_Requirements '!$B$153)</f>
        <v/>
      </c>
      <c r="O3660" s="340"/>
      <c r="P3660" s="340"/>
      <c r="Q3660" s="343"/>
    </row>
    <row r="3661" spans="1:17" s="323" customFormat="1" ht="20.100000000000001" customHeight="1" x14ac:dyDescent="0.25">
      <c r="A3661" s="311"/>
      <c r="B3661" s="308" t="str">
        <f>IF(ISBLANK($D3661)," -",'Offeror_Product Profile'!$B$12)</f>
        <v xml:space="preserve"> -</v>
      </c>
      <c r="C3661" s="308" t="str">
        <f>IF(ISBLANK($D3661)," -",'Offeror_Product Profile'!$B$13)</f>
        <v xml:space="preserve"> -</v>
      </c>
      <c r="D3661" s="340"/>
      <c r="E3661" s="341"/>
      <c r="F3661" s="336" t="str">
        <f>IF(ISBLANK($D3661)," -",'Offeror_Product Profile'!$B$10)</f>
        <v xml:space="preserve"> -</v>
      </c>
      <c r="G3661" s="336" t="str">
        <f>IF(ISBLANK($D3661)," -",'Offeror_Product Profile'!$B$11)</f>
        <v xml:space="preserve"> -</v>
      </c>
      <c r="H3661" s="309" t="str">
        <f>IF(ISBLANK($D3661),"",'Offeror_Product Profile'!$B$9)</f>
        <v/>
      </c>
      <c r="I3661" s="342"/>
      <c r="J3661" s="310" t="str">
        <f>IF(ISBLANK($D3661),"",'CDM_Requirements '!$B$149)</f>
        <v/>
      </c>
      <c r="K3661" s="338" t="str">
        <f>IF(ISBLANK($D3661),"",'CDM_Requirements '!$B$150)</f>
        <v/>
      </c>
      <c r="L3661" s="338" t="str">
        <f>IF(ISBLANK($D3661),"",'CDM_Requirements '!$B$151)</f>
        <v/>
      </c>
      <c r="M3661" s="338" t="str">
        <f>IF(ISBLANK($D3661),"",'CDM_Requirements '!$B$152)</f>
        <v/>
      </c>
      <c r="N3661" s="338" t="str">
        <f>IF(ISBLANK($D3661),"",'CDM_Requirements '!$B$153)</f>
        <v/>
      </c>
      <c r="O3661" s="340"/>
      <c r="P3661" s="340"/>
      <c r="Q3661" s="343"/>
    </row>
    <row r="3662" spans="1:17" s="323" customFormat="1" ht="20.100000000000001" customHeight="1" x14ac:dyDescent="0.25">
      <c r="A3662" s="311"/>
      <c r="B3662" s="308" t="str">
        <f>IF(ISBLANK($D3662)," -",'Offeror_Product Profile'!$B$12)</f>
        <v xml:space="preserve"> -</v>
      </c>
      <c r="C3662" s="308" t="str">
        <f>IF(ISBLANK($D3662)," -",'Offeror_Product Profile'!$B$13)</f>
        <v xml:space="preserve"> -</v>
      </c>
      <c r="D3662" s="340"/>
      <c r="E3662" s="341"/>
      <c r="F3662" s="336" t="str">
        <f>IF(ISBLANK($D3662)," -",'Offeror_Product Profile'!$B$10)</f>
        <v xml:space="preserve"> -</v>
      </c>
      <c r="G3662" s="336" t="str">
        <f>IF(ISBLANK($D3662)," -",'Offeror_Product Profile'!$B$11)</f>
        <v xml:space="preserve"> -</v>
      </c>
      <c r="H3662" s="309" t="str">
        <f>IF(ISBLANK($D3662),"",'Offeror_Product Profile'!$B$9)</f>
        <v/>
      </c>
      <c r="I3662" s="342"/>
      <c r="J3662" s="310" t="str">
        <f>IF(ISBLANK($D3662),"",'CDM_Requirements '!$B$149)</f>
        <v/>
      </c>
      <c r="K3662" s="338" t="str">
        <f>IF(ISBLANK($D3662),"",'CDM_Requirements '!$B$150)</f>
        <v/>
      </c>
      <c r="L3662" s="338" t="str">
        <f>IF(ISBLANK($D3662),"",'CDM_Requirements '!$B$151)</f>
        <v/>
      </c>
      <c r="M3662" s="338" t="str">
        <f>IF(ISBLANK($D3662),"",'CDM_Requirements '!$B$152)</f>
        <v/>
      </c>
      <c r="N3662" s="338" t="str">
        <f>IF(ISBLANK($D3662),"",'CDM_Requirements '!$B$153)</f>
        <v/>
      </c>
      <c r="O3662" s="340"/>
      <c r="P3662" s="340"/>
      <c r="Q3662" s="343"/>
    </row>
    <row r="3663" spans="1:17" s="323" customFormat="1" ht="20.100000000000001" customHeight="1" x14ac:dyDescent="0.25">
      <c r="A3663" s="311"/>
      <c r="B3663" s="308" t="str">
        <f>IF(ISBLANK($D3663)," -",'Offeror_Product Profile'!$B$12)</f>
        <v xml:space="preserve"> -</v>
      </c>
      <c r="C3663" s="308" t="str">
        <f>IF(ISBLANK($D3663)," -",'Offeror_Product Profile'!$B$13)</f>
        <v xml:space="preserve"> -</v>
      </c>
      <c r="D3663" s="340"/>
      <c r="E3663" s="341"/>
      <c r="F3663" s="336" t="str">
        <f>IF(ISBLANK($D3663)," -",'Offeror_Product Profile'!$B$10)</f>
        <v xml:space="preserve"> -</v>
      </c>
      <c r="G3663" s="336" t="str">
        <f>IF(ISBLANK($D3663)," -",'Offeror_Product Profile'!$B$11)</f>
        <v xml:space="preserve"> -</v>
      </c>
      <c r="H3663" s="309" t="str">
        <f>IF(ISBLANK($D3663),"",'Offeror_Product Profile'!$B$9)</f>
        <v/>
      </c>
      <c r="I3663" s="342"/>
      <c r="J3663" s="310" t="str">
        <f>IF(ISBLANK($D3663),"",'CDM_Requirements '!$B$149)</f>
        <v/>
      </c>
      <c r="K3663" s="338" t="str">
        <f>IF(ISBLANK($D3663),"",'CDM_Requirements '!$B$150)</f>
        <v/>
      </c>
      <c r="L3663" s="338" t="str">
        <f>IF(ISBLANK($D3663),"",'CDM_Requirements '!$B$151)</f>
        <v/>
      </c>
      <c r="M3663" s="338" t="str">
        <f>IF(ISBLANK($D3663),"",'CDM_Requirements '!$B$152)</f>
        <v/>
      </c>
      <c r="N3663" s="338" t="str">
        <f>IF(ISBLANK($D3663),"",'CDM_Requirements '!$B$153)</f>
        <v/>
      </c>
      <c r="O3663" s="340"/>
      <c r="P3663" s="340"/>
      <c r="Q3663" s="343"/>
    </row>
    <row r="3664" spans="1:17" s="323" customFormat="1" ht="20.100000000000001" customHeight="1" x14ac:dyDescent="0.25">
      <c r="A3664" s="311"/>
      <c r="B3664" s="308" t="str">
        <f>IF(ISBLANK($D3664)," -",'Offeror_Product Profile'!$B$12)</f>
        <v xml:space="preserve"> -</v>
      </c>
      <c r="C3664" s="308" t="str">
        <f>IF(ISBLANK($D3664)," -",'Offeror_Product Profile'!$B$13)</f>
        <v xml:space="preserve"> -</v>
      </c>
      <c r="D3664" s="340"/>
      <c r="E3664" s="341"/>
      <c r="F3664" s="336" t="str">
        <f>IF(ISBLANK($D3664)," -",'Offeror_Product Profile'!$B$10)</f>
        <v xml:space="preserve"> -</v>
      </c>
      <c r="G3664" s="336" t="str">
        <f>IF(ISBLANK($D3664)," -",'Offeror_Product Profile'!$B$11)</f>
        <v xml:space="preserve"> -</v>
      </c>
      <c r="H3664" s="309" t="str">
        <f>IF(ISBLANK($D3664),"",'Offeror_Product Profile'!$B$9)</f>
        <v/>
      </c>
      <c r="I3664" s="342"/>
      <c r="J3664" s="310" t="str">
        <f>IF(ISBLANK($D3664),"",'CDM_Requirements '!$B$149)</f>
        <v/>
      </c>
      <c r="K3664" s="338" t="str">
        <f>IF(ISBLANK($D3664),"",'CDM_Requirements '!$B$150)</f>
        <v/>
      </c>
      <c r="L3664" s="338" t="str">
        <f>IF(ISBLANK($D3664),"",'CDM_Requirements '!$B$151)</f>
        <v/>
      </c>
      <c r="M3664" s="338" t="str">
        <f>IF(ISBLANK($D3664),"",'CDM_Requirements '!$B$152)</f>
        <v/>
      </c>
      <c r="N3664" s="338" t="str">
        <f>IF(ISBLANK($D3664),"",'CDM_Requirements '!$B$153)</f>
        <v/>
      </c>
      <c r="O3664" s="340"/>
      <c r="P3664" s="340"/>
      <c r="Q3664" s="343"/>
    </row>
    <row r="3665" spans="1:17" s="323" customFormat="1" ht="20.100000000000001" customHeight="1" x14ac:dyDescent="0.25">
      <c r="A3665" s="311"/>
      <c r="B3665" s="308" t="str">
        <f>IF(ISBLANK($D3665)," -",'Offeror_Product Profile'!$B$12)</f>
        <v xml:space="preserve"> -</v>
      </c>
      <c r="C3665" s="308" t="str">
        <f>IF(ISBLANK($D3665)," -",'Offeror_Product Profile'!$B$13)</f>
        <v xml:space="preserve"> -</v>
      </c>
      <c r="D3665" s="340"/>
      <c r="E3665" s="341"/>
      <c r="F3665" s="336" t="str">
        <f>IF(ISBLANK($D3665)," -",'Offeror_Product Profile'!$B$10)</f>
        <v xml:space="preserve"> -</v>
      </c>
      <c r="G3665" s="336" t="str">
        <f>IF(ISBLANK($D3665)," -",'Offeror_Product Profile'!$B$11)</f>
        <v xml:space="preserve"> -</v>
      </c>
      <c r="H3665" s="309" t="str">
        <f>IF(ISBLANK($D3665),"",'Offeror_Product Profile'!$B$9)</f>
        <v/>
      </c>
      <c r="I3665" s="342"/>
      <c r="J3665" s="310" t="str">
        <f>IF(ISBLANK($D3665),"",'CDM_Requirements '!$B$149)</f>
        <v/>
      </c>
      <c r="K3665" s="338" t="str">
        <f>IF(ISBLANK($D3665),"",'CDM_Requirements '!$B$150)</f>
        <v/>
      </c>
      <c r="L3665" s="338" t="str">
        <f>IF(ISBLANK($D3665),"",'CDM_Requirements '!$B$151)</f>
        <v/>
      </c>
      <c r="M3665" s="338" t="str">
        <f>IF(ISBLANK($D3665),"",'CDM_Requirements '!$B$152)</f>
        <v/>
      </c>
      <c r="N3665" s="338" t="str">
        <f>IF(ISBLANK($D3665),"",'CDM_Requirements '!$B$153)</f>
        <v/>
      </c>
      <c r="O3665" s="340"/>
      <c r="P3665" s="340"/>
      <c r="Q3665" s="343"/>
    </row>
    <row r="3666" spans="1:17" s="323" customFormat="1" ht="20.100000000000001" customHeight="1" x14ac:dyDescent="0.25">
      <c r="A3666" s="311"/>
      <c r="B3666" s="308" t="str">
        <f>IF(ISBLANK($D3666)," -",'Offeror_Product Profile'!$B$12)</f>
        <v xml:space="preserve"> -</v>
      </c>
      <c r="C3666" s="308" t="str">
        <f>IF(ISBLANK($D3666)," -",'Offeror_Product Profile'!$B$13)</f>
        <v xml:space="preserve"> -</v>
      </c>
      <c r="D3666" s="340"/>
      <c r="E3666" s="341"/>
      <c r="F3666" s="336" t="str">
        <f>IF(ISBLANK($D3666)," -",'Offeror_Product Profile'!$B$10)</f>
        <v xml:space="preserve"> -</v>
      </c>
      <c r="G3666" s="336" t="str">
        <f>IF(ISBLANK($D3666)," -",'Offeror_Product Profile'!$B$11)</f>
        <v xml:space="preserve"> -</v>
      </c>
      <c r="H3666" s="309" t="str">
        <f>IF(ISBLANK($D3666),"",'Offeror_Product Profile'!$B$9)</f>
        <v/>
      </c>
      <c r="I3666" s="342"/>
      <c r="J3666" s="310" t="str">
        <f>IF(ISBLANK($D3666),"",'CDM_Requirements '!$B$149)</f>
        <v/>
      </c>
      <c r="K3666" s="338" t="str">
        <f>IF(ISBLANK($D3666),"",'CDM_Requirements '!$B$150)</f>
        <v/>
      </c>
      <c r="L3666" s="338" t="str">
        <f>IF(ISBLANK($D3666),"",'CDM_Requirements '!$B$151)</f>
        <v/>
      </c>
      <c r="M3666" s="338" t="str">
        <f>IF(ISBLANK($D3666),"",'CDM_Requirements '!$B$152)</f>
        <v/>
      </c>
      <c r="N3666" s="338" t="str">
        <f>IF(ISBLANK($D3666),"",'CDM_Requirements '!$B$153)</f>
        <v/>
      </c>
      <c r="O3666" s="340"/>
      <c r="P3666" s="340"/>
      <c r="Q3666" s="343"/>
    </row>
    <row r="3667" spans="1:17" s="323" customFormat="1" ht="20.100000000000001" customHeight="1" x14ac:dyDescent="0.25">
      <c r="A3667" s="311"/>
      <c r="B3667" s="308" t="str">
        <f>IF(ISBLANK($D3667)," -",'Offeror_Product Profile'!$B$12)</f>
        <v xml:space="preserve"> -</v>
      </c>
      <c r="C3667" s="308" t="str">
        <f>IF(ISBLANK($D3667)," -",'Offeror_Product Profile'!$B$13)</f>
        <v xml:space="preserve"> -</v>
      </c>
      <c r="D3667" s="340"/>
      <c r="E3667" s="341"/>
      <c r="F3667" s="336" t="str">
        <f>IF(ISBLANK($D3667)," -",'Offeror_Product Profile'!$B$10)</f>
        <v xml:space="preserve"> -</v>
      </c>
      <c r="G3667" s="336" t="str">
        <f>IF(ISBLANK($D3667)," -",'Offeror_Product Profile'!$B$11)</f>
        <v xml:space="preserve"> -</v>
      </c>
      <c r="H3667" s="309" t="str">
        <f>IF(ISBLANK($D3667),"",'Offeror_Product Profile'!$B$9)</f>
        <v/>
      </c>
      <c r="I3667" s="342"/>
      <c r="J3667" s="310" t="str">
        <f>IF(ISBLANK($D3667),"",'CDM_Requirements '!$B$149)</f>
        <v/>
      </c>
      <c r="K3667" s="338" t="str">
        <f>IF(ISBLANK($D3667),"",'CDM_Requirements '!$B$150)</f>
        <v/>
      </c>
      <c r="L3667" s="338" t="str">
        <f>IF(ISBLANK($D3667),"",'CDM_Requirements '!$B$151)</f>
        <v/>
      </c>
      <c r="M3667" s="338" t="str">
        <f>IF(ISBLANK($D3667),"",'CDM_Requirements '!$B$152)</f>
        <v/>
      </c>
      <c r="N3667" s="338" t="str">
        <f>IF(ISBLANK($D3667),"",'CDM_Requirements '!$B$153)</f>
        <v/>
      </c>
      <c r="O3667" s="340"/>
      <c r="P3667" s="340"/>
      <c r="Q3667" s="343"/>
    </row>
    <row r="3668" spans="1:17" s="323" customFormat="1" ht="20.100000000000001" customHeight="1" x14ac:dyDescent="0.25">
      <c r="A3668" s="311"/>
      <c r="B3668" s="308" t="str">
        <f>IF(ISBLANK($D3668)," -",'Offeror_Product Profile'!$B$12)</f>
        <v xml:space="preserve"> -</v>
      </c>
      <c r="C3668" s="308" t="str">
        <f>IF(ISBLANK($D3668)," -",'Offeror_Product Profile'!$B$13)</f>
        <v xml:space="preserve"> -</v>
      </c>
      <c r="D3668" s="340"/>
      <c r="E3668" s="341"/>
      <c r="F3668" s="336" t="str">
        <f>IF(ISBLANK($D3668)," -",'Offeror_Product Profile'!$B$10)</f>
        <v xml:space="preserve"> -</v>
      </c>
      <c r="G3668" s="336" t="str">
        <f>IF(ISBLANK($D3668)," -",'Offeror_Product Profile'!$B$11)</f>
        <v xml:space="preserve"> -</v>
      </c>
      <c r="H3668" s="309" t="str">
        <f>IF(ISBLANK($D3668),"",'Offeror_Product Profile'!$B$9)</f>
        <v/>
      </c>
      <c r="I3668" s="342"/>
      <c r="J3668" s="310" t="str">
        <f>IF(ISBLANK($D3668),"",'CDM_Requirements '!$B$149)</f>
        <v/>
      </c>
      <c r="K3668" s="338" t="str">
        <f>IF(ISBLANK($D3668),"",'CDM_Requirements '!$B$150)</f>
        <v/>
      </c>
      <c r="L3668" s="338" t="str">
        <f>IF(ISBLANK($D3668),"",'CDM_Requirements '!$B$151)</f>
        <v/>
      </c>
      <c r="M3668" s="338" t="str">
        <f>IF(ISBLANK($D3668),"",'CDM_Requirements '!$B$152)</f>
        <v/>
      </c>
      <c r="N3668" s="338" t="str">
        <f>IF(ISBLANK($D3668),"",'CDM_Requirements '!$B$153)</f>
        <v/>
      </c>
      <c r="O3668" s="340"/>
      <c r="P3668" s="340"/>
      <c r="Q3668" s="343"/>
    </row>
    <row r="3669" spans="1:17" s="323" customFormat="1" ht="20.100000000000001" customHeight="1" x14ac:dyDescent="0.25">
      <c r="A3669" s="311"/>
      <c r="B3669" s="308" t="str">
        <f>IF(ISBLANK($D3669)," -",'Offeror_Product Profile'!$B$12)</f>
        <v xml:space="preserve"> -</v>
      </c>
      <c r="C3669" s="308" t="str">
        <f>IF(ISBLANK($D3669)," -",'Offeror_Product Profile'!$B$13)</f>
        <v xml:space="preserve"> -</v>
      </c>
      <c r="D3669" s="340"/>
      <c r="E3669" s="341"/>
      <c r="F3669" s="336" t="str">
        <f>IF(ISBLANK($D3669)," -",'Offeror_Product Profile'!$B$10)</f>
        <v xml:space="preserve"> -</v>
      </c>
      <c r="G3669" s="336" t="str">
        <f>IF(ISBLANK($D3669)," -",'Offeror_Product Profile'!$B$11)</f>
        <v xml:space="preserve"> -</v>
      </c>
      <c r="H3669" s="309" t="str">
        <f>IF(ISBLANK($D3669),"",'Offeror_Product Profile'!$B$9)</f>
        <v/>
      </c>
      <c r="I3669" s="342"/>
      <c r="J3669" s="310" t="str">
        <f>IF(ISBLANK($D3669),"",'CDM_Requirements '!$B$149)</f>
        <v/>
      </c>
      <c r="K3669" s="338" t="str">
        <f>IF(ISBLANK($D3669),"",'CDM_Requirements '!$B$150)</f>
        <v/>
      </c>
      <c r="L3669" s="338" t="str">
        <f>IF(ISBLANK($D3669),"",'CDM_Requirements '!$B$151)</f>
        <v/>
      </c>
      <c r="M3669" s="338" t="str">
        <f>IF(ISBLANK($D3669),"",'CDM_Requirements '!$B$152)</f>
        <v/>
      </c>
      <c r="N3669" s="338" t="str">
        <f>IF(ISBLANK($D3669),"",'CDM_Requirements '!$B$153)</f>
        <v/>
      </c>
      <c r="O3669" s="340"/>
      <c r="P3669" s="340"/>
      <c r="Q3669" s="343"/>
    </row>
    <row r="3670" spans="1:17" s="323" customFormat="1" ht="20.100000000000001" customHeight="1" x14ac:dyDescent="0.25">
      <c r="A3670" s="311"/>
      <c r="B3670" s="308" t="str">
        <f>IF(ISBLANK($D3670)," -",'Offeror_Product Profile'!$B$12)</f>
        <v xml:space="preserve"> -</v>
      </c>
      <c r="C3670" s="308" t="str">
        <f>IF(ISBLANK($D3670)," -",'Offeror_Product Profile'!$B$13)</f>
        <v xml:space="preserve"> -</v>
      </c>
      <c r="D3670" s="340"/>
      <c r="E3670" s="341"/>
      <c r="F3670" s="336" t="str">
        <f>IF(ISBLANK($D3670)," -",'Offeror_Product Profile'!$B$10)</f>
        <v xml:space="preserve"> -</v>
      </c>
      <c r="G3670" s="336" t="str">
        <f>IF(ISBLANK($D3670)," -",'Offeror_Product Profile'!$B$11)</f>
        <v xml:space="preserve"> -</v>
      </c>
      <c r="H3670" s="309" t="str">
        <f>IF(ISBLANK($D3670),"",'Offeror_Product Profile'!$B$9)</f>
        <v/>
      </c>
      <c r="I3670" s="342"/>
      <c r="J3670" s="310" t="str">
        <f>IF(ISBLANK($D3670),"",'CDM_Requirements '!$B$149)</f>
        <v/>
      </c>
      <c r="K3670" s="338" t="str">
        <f>IF(ISBLANK($D3670),"",'CDM_Requirements '!$B$150)</f>
        <v/>
      </c>
      <c r="L3670" s="338" t="str">
        <f>IF(ISBLANK($D3670),"",'CDM_Requirements '!$B$151)</f>
        <v/>
      </c>
      <c r="M3670" s="338" t="str">
        <f>IF(ISBLANK($D3670),"",'CDM_Requirements '!$B$152)</f>
        <v/>
      </c>
      <c r="N3670" s="338" t="str">
        <f>IF(ISBLANK($D3670),"",'CDM_Requirements '!$B$153)</f>
        <v/>
      </c>
      <c r="O3670" s="340"/>
      <c r="P3670" s="340"/>
      <c r="Q3670" s="343"/>
    </row>
    <row r="3671" spans="1:17" s="323" customFormat="1" ht="20.100000000000001" customHeight="1" x14ac:dyDescent="0.25">
      <c r="A3671" s="311"/>
      <c r="B3671" s="308" t="str">
        <f>IF(ISBLANK($D3671)," -",'Offeror_Product Profile'!$B$12)</f>
        <v xml:space="preserve"> -</v>
      </c>
      <c r="C3671" s="308" t="str">
        <f>IF(ISBLANK($D3671)," -",'Offeror_Product Profile'!$B$13)</f>
        <v xml:space="preserve"> -</v>
      </c>
      <c r="D3671" s="340"/>
      <c r="E3671" s="341"/>
      <c r="F3671" s="336" t="str">
        <f>IF(ISBLANK($D3671)," -",'Offeror_Product Profile'!$B$10)</f>
        <v xml:space="preserve"> -</v>
      </c>
      <c r="G3671" s="336" t="str">
        <f>IF(ISBLANK($D3671)," -",'Offeror_Product Profile'!$B$11)</f>
        <v xml:space="preserve"> -</v>
      </c>
      <c r="H3671" s="309" t="str">
        <f>IF(ISBLANK($D3671),"",'Offeror_Product Profile'!$B$9)</f>
        <v/>
      </c>
      <c r="I3671" s="342"/>
      <c r="J3671" s="310" t="str">
        <f>IF(ISBLANK($D3671),"",'CDM_Requirements '!$B$149)</f>
        <v/>
      </c>
      <c r="K3671" s="338" t="str">
        <f>IF(ISBLANK($D3671),"",'CDM_Requirements '!$B$150)</f>
        <v/>
      </c>
      <c r="L3671" s="338" t="str">
        <f>IF(ISBLANK($D3671),"",'CDM_Requirements '!$B$151)</f>
        <v/>
      </c>
      <c r="M3671" s="338" t="str">
        <f>IF(ISBLANK($D3671),"",'CDM_Requirements '!$B$152)</f>
        <v/>
      </c>
      <c r="N3671" s="338" t="str">
        <f>IF(ISBLANK($D3671),"",'CDM_Requirements '!$B$153)</f>
        <v/>
      </c>
      <c r="O3671" s="340"/>
      <c r="P3671" s="340"/>
      <c r="Q3671" s="343"/>
    </row>
    <row r="3672" spans="1:17" s="323" customFormat="1" ht="20.100000000000001" customHeight="1" x14ac:dyDescent="0.25">
      <c r="A3672" s="311"/>
      <c r="B3672" s="308" t="str">
        <f>IF(ISBLANK($D3672)," -",'Offeror_Product Profile'!$B$12)</f>
        <v xml:space="preserve"> -</v>
      </c>
      <c r="C3672" s="308" t="str">
        <f>IF(ISBLANK($D3672)," -",'Offeror_Product Profile'!$B$13)</f>
        <v xml:space="preserve"> -</v>
      </c>
      <c r="D3672" s="340"/>
      <c r="E3672" s="341"/>
      <c r="F3672" s="336" t="str">
        <f>IF(ISBLANK($D3672)," -",'Offeror_Product Profile'!$B$10)</f>
        <v xml:space="preserve"> -</v>
      </c>
      <c r="G3672" s="336" t="str">
        <f>IF(ISBLANK($D3672)," -",'Offeror_Product Profile'!$B$11)</f>
        <v xml:space="preserve"> -</v>
      </c>
      <c r="H3672" s="309" t="str">
        <f>IF(ISBLANK($D3672),"",'Offeror_Product Profile'!$B$9)</f>
        <v/>
      </c>
      <c r="I3672" s="342"/>
      <c r="J3672" s="310" t="str">
        <f>IF(ISBLANK($D3672),"",'CDM_Requirements '!$B$149)</f>
        <v/>
      </c>
      <c r="K3672" s="338" t="str">
        <f>IF(ISBLANK($D3672),"",'CDM_Requirements '!$B$150)</f>
        <v/>
      </c>
      <c r="L3672" s="338" t="str">
        <f>IF(ISBLANK($D3672),"",'CDM_Requirements '!$B$151)</f>
        <v/>
      </c>
      <c r="M3672" s="338" t="str">
        <f>IF(ISBLANK($D3672),"",'CDM_Requirements '!$B$152)</f>
        <v/>
      </c>
      <c r="N3672" s="338" t="str">
        <f>IF(ISBLANK($D3672),"",'CDM_Requirements '!$B$153)</f>
        <v/>
      </c>
      <c r="O3672" s="340"/>
      <c r="P3672" s="340"/>
      <c r="Q3672" s="343"/>
    </row>
    <row r="3673" spans="1:17" s="323" customFormat="1" ht="20.100000000000001" customHeight="1" x14ac:dyDescent="0.25">
      <c r="A3673" s="311"/>
      <c r="B3673" s="308" t="str">
        <f>IF(ISBLANK($D3673)," -",'Offeror_Product Profile'!$B$12)</f>
        <v xml:space="preserve"> -</v>
      </c>
      <c r="C3673" s="308" t="str">
        <f>IF(ISBLANK($D3673)," -",'Offeror_Product Profile'!$B$13)</f>
        <v xml:space="preserve"> -</v>
      </c>
      <c r="D3673" s="340"/>
      <c r="E3673" s="341"/>
      <c r="F3673" s="336" t="str">
        <f>IF(ISBLANK($D3673)," -",'Offeror_Product Profile'!$B$10)</f>
        <v xml:space="preserve"> -</v>
      </c>
      <c r="G3673" s="336" t="str">
        <f>IF(ISBLANK($D3673)," -",'Offeror_Product Profile'!$B$11)</f>
        <v xml:space="preserve"> -</v>
      </c>
      <c r="H3673" s="309" t="str">
        <f>IF(ISBLANK($D3673),"",'Offeror_Product Profile'!$B$9)</f>
        <v/>
      </c>
      <c r="I3673" s="342"/>
      <c r="J3673" s="310" t="str">
        <f>IF(ISBLANK($D3673),"",'CDM_Requirements '!$B$149)</f>
        <v/>
      </c>
      <c r="K3673" s="338" t="str">
        <f>IF(ISBLANK($D3673),"",'CDM_Requirements '!$B$150)</f>
        <v/>
      </c>
      <c r="L3673" s="338" t="str">
        <f>IF(ISBLANK($D3673),"",'CDM_Requirements '!$B$151)</f>
        <v/>
      </c>
      <c r="M3673" s="338" t="str">
        <f>IF(ISBLANK($D3673),"",'CDM_Requirements '!$B$152)</f>
        <v/>
      </c>
      <c r="N3673" s="338" t="str">
        <f>IF(ISBLANK($D3673),"",'CDM_Requirements '!$B$153)</f>
        <v/>
      </c>
      <c r="O3673" s="340"/>
      <c r="P3673" s="340"/>
      <c r="Q3673" s="343"/>
    </row>
    <row r="3674" spans="1:17" s="323" customFormat="1" ht="20.100000000000001" customHeight="1" x14ac:dyDescent="0.25">
      <c r="A3674" s="311"/>
      <c r="B3674" s="308" t="str">
        <f>IF(ISBLANK($D3674)," -",'Offeror_Product Profile'!$B$12)</f>
        <v xml:space="preserve"> -</v>
      </c>
      <c r="C3674" s="308" t="str">
        <f>IF(ISBLANK($D3674)," -",'Offeror_Product Profile'!$B$13)</f>
        <v xml:space="preserve"> -</v>
      </c>
      <c r="D3674" s="340"/>
      <c r="E3674" s="341"/>
      <c r="F3674" s="336" t="str">
        <f>IF(ISBLANK($D3674)," -",'Offeror_Product Profile'!$B$10)</f>
        <v xml:space="preserve"> -</v>
      </c>
      <c r="G3674" s="336" t="str">
        <f>IF(ISBLANK($D3674)," -",'Offeror_Product Profile'!$B$11)</f>
        <v xml:space="preserve"> -</v>
      </c>
      <c r="H3674" s="309" t="str">
        <f>IF(ISBLANK($D3674),"",'Offeror_Product Profile'!$B$9)</f>
        <v/>
      </c>
      <c r="I3674" s="342"/>
      <c r="J3674" s="310" t="str">
        <f>IF(ISBLANK($D3674),"",'CDM_Requirements '!$B$149)</f>
        <v/>
      </c>
      <c r="K3674" s="338" t="str">
        <f>IF(ISBLANK($D3674),"",'CDM_Requirements '!$B$150)</f>
        <v/>
      </c>
      <c r="L3674" s="338" t="str">
        <f>IF(ISBLANK($D3674),"",'CDM_Requirements '!$B$151)</f>
        <v/>
      </c>
      <c r="M3674" s="338" t="str">
        <f>IF(ISBLANK($D3674),"",'CDM_Requirements '!$B$152)</f>
        <v/>
      </c>
      <c r="N3674" s="338" t="str">
        <f>IF(ISBLANK($D3674),"",'CDM_Requirements '!$B$153)</f>
        <v/>
      </c>
      <c r="O3674" s="340"/>
      <c r="P3674" s="340"/>
      <c r="Q3674" s="343"/>
    </row>
    <row r="3675" spans="1:17" s="323" customFormat="1" ht="20.100000000000001" customHeight="1" x14ac:dyDescent="0.25">
      <c r="A3675" s="311"/>
      <c r="B3675" s="308" t="str">
        <f>IF(ISBLANK($D3675)," -",'Offeror_Product Profile'!$B$12)</f>
        <v xml:space="preserve"> -</v>
      </c>
      <c r="C3675" s="308" t="str">
        <f>IF(ISBLANK($D3675)," -",'Offeror_Product Profile'!$B$13)</f>
        <v xml:space="preserve"> -</v>
      </c>
      <c r="D3675" s="340"/>
      <c r="E3675" s="341"/>
      <c r="F3675" s="336" t="str">
        <f>IF(ISBLANK($D3675)," -",'Offeror_Product Profile'!$B$10)</f>
        <v xml:space="preserve"> -</v>
      </c>
      <c r="G3675" s="336" t="str">
        <f>IF(ISBLANK($D3675)," -",'Offeror_Product Profile'!$B$11)</f>
        <v xml:space="preserve"> -</v>
      </c>
      <c r="H3675" s="309" t="str">
        <f>IF(ISBLANK($D3675),"",'Offeror_Product Profile'!$B$9)</f>
        <v/>
      </c>
      <c r="I3675" s="342"/>
      <c r="J3675" s="310" t="str">
        <f>IF(ISBLANK($D3675),"",'CDM_Requirements '!$B$149)</f>
        <v/>
      </c>
      <c r="K3675" s="338" t="str">
        <f>IF(ISBLANK($D3675),"",'CDM_Requirements '!$B$150)</f>
        <v/>
      </c>
      <c r="L3675" s="338" t="str">
        <f>IF(ISBLANK($D3675),"",'CDM_Requirements '!$B$151)</f>
        <v/>
      </c>
      <c r="M3675" s="338" t="str">
        <f>IF(ISBLANK($D3675),"",'CDM_Requirements '!$B$152)</f>
        <v/>
      </c>
      <c r="N3675" s="338" t="str">
        <f>IF(ISBLANK($D3675),"",'CDM_Requirements '!$B$153)</f>
        <v/>
      </c>
      <c r="O3675" s="340"/>
      <c r="P3675" s="340"/>
      <c r="Q3675" s="343"/>
    </row>
    <row r="3676" spans="1:17" s="323" customFormat="1" ht="20.100000000000001" customHeight="1" x14ac:dyDescent="0.25">
      <c r="A3676" s="311"/>
      <c r="B3676" s="308" t="str">
        <f>IF(ISBLANK($D3676)," -",'Offeror_Product Profile'!$B$12)</f>
        <v xml:space="preserve"> -</v>
      </c>
      <c r="C3676" s="308" t="str">
        <f>IF(ISBLANK($D3676)," -",'Offeror_Product Profile'!$B$13)</f>
        <v xml:space="preserve"> -</v>
      </c>
      <c r="D3676" s="340"/>
      <c r="E3676" s="341"/>
      <c r="F3676" s="336" t="str">
        <f>IF(ISBLANK($D3676)," -",'Offeror_Product Profile'!$B$10)</f>
        <v xml:space="preserve"> -</v>
      </c>
      <c r="G3676" s="336" t="str">
        <f>IF(ISBLANK($D3676)," -",'Offeror_Product Profile'!$B$11)</f>
        <v xml:space="preserve"> -</v>
      </c>
      <c r="H3676" s="309" t="str">
        <f>IF(ISBLANK($D3676),"",'Offeror_Product Profile'!$B$9)</f>
        <v/>
      </c>
      <c r="I3676" s="342"/>
      <c r="J3676" s="310" t="str">
        <f>IF(ISBLANK($D3676),"",'CDM_Requirements '!$B$149)</f>
        <v/>
      </c>
      <c r="K3676" s="338" t="str">
        <f>IF(ISBLANK($D3676),"",'CDM_Requirements '!$B$150)</f>
        <v/>
      </c>
      <c r="L3676" s="338" t="str">
        <f>IF(ISBLANK($D3676),"",'CDM_Requirements '!$B$151)</f>
        <v/>
      </c>
      <c r="M3676" s="338" t="str">
        <f>IF(ISBLANK($D3676),"",'CDM_Requirements '!$B$152)</f>
        <v/>
      </c>
      <c r="N3676" s="338" t="str">
        <f>IF(ISBLANK($D3676),"",'CDM_Requirements '!$B$153)</f>
        <v/>
      </c>
      <c r="O3676" s="340"/>
      <c r="P3676" s="340"/>
      <c r="Q3676" s="343"/>
    </row>
    <row r="3677" spans="1:17" s="323" customFormat="1" ht="20.100000000000001" customHeight="1" x14ac:dyDescent="0.25">
      <c r="A3677" s="311"/>
      <c r="B3677" s="308" t="str">
        <f>IF(ISBLANK($D3677)," -",'Offeror_Product Profile'!$B$12)</f>
        <v xml:space="preserve"> -</v>
      </c>
      <c r="C3677" s="308" t="str">
        <f>IF(ISBLANK($D3677)," -",'Offeror_Product Profile'!$B$13)</f>
        <v xml:space="preserve"> -</v>
      </c>
      <c r="D3677" s="340"/>
      <c r="E3677" s="341"/>
      <c r="F3677" s="336" t="str">
        <f>IF(ISBLANK($D3677)," -",'Offeror_Product Profile'!$B$10)</f>
        <v xml:space="preserve"> -</v>
      </c>
      <c r="G3677" s="336" t="str">
        <f>IF(ISBLANK($D3677)," -",'Offeror_Product Profile'!$B$11)</f>
        <v xml:space="preserve"> -</v>
      </c>
      <c r="H3677" s="309" t="str">
        <f>IF(ISBLANK($D3677),"",'Offeror_Product Profile'!$B$9)</f>
        <v/>
      </c>
      <c r="I3677" s="342"/>
      <c r="J3677" s="310" t="str">
        <f>IF(ISBLANK($D3677),"",'CDM_Requirements '!$B$149)</f>
        <v/>
      </c>
      <c r="K3677" s="338" t="str">
        <f>IF(ISBLANK($D3677),"",'CDM_Requirements '!$B$150)</f>
        <v/>
      </c>
      <c r="L3677" s="338" t="str">
        <f>IF(ISBLANK($D3677),"",'CDM_Requirements '!$B$151)</f>
        <v/>
      </c>
      <c r="M3677" s="338" t="str">
        <f>IF(ISBLANK($D3677),"",'CDM_Requirements '!$B$152)</f>
        <v/>
      </c>
      <c r="N3677" s="338" t="str">
        <f>IF(ISBLANK($D3677),"",'CDM_Requirements '!$B$153)</f>
        <v/>
      </c>
      <c r="O3677" s="340"/>
      <c r="P3677" s="340"/>
      <c r="Q3677" s="343"/>
    </row>
    <row r="3678" spans="1:17" s="323" customFormat="1" ht="20.100000000000001" customHeight="1" x14ac:dyDescent="0.25">
      <c r="A3678" s="311"/>
      <c r="B3678" s="308" t="str">
        <f>IF(ISBLANK($D3678)," -",'Offeror_Product Profile'!$B$12)</f>
        <v xml:space="preserve"> -</v>
      </c>
      <c r="C3678" s="308" t="str">
        <f>IF(ISBLANK($D3678)," -",'Offeror_Product Profile'!$B$13)</f>
        <v xml:space="preserve"> -</v>
      </c>
      <c r="D3678" s="340"/>
      <c r="E3678" s="341"/>
      <c r="F3678" s="336" t="str">
        <f>IF(ISBLANK($D3678)," -",'Offeror_Product Profile'!$B$10)</f>
        <v xml:space="preserve"> -</v>
      </c>
      <c r="G3678" s="336" t="str">
        <f>IF(ISBLANK($D3678)," -",'Offeror_Product Profile'!$B$11)</f>
        <v xml:space="preserve"> -</v>
      </c>
      <c r="H3678" s="309" t="str">
        <f>IF(ISBLANK($D3678),"",'Offeror_Product Profile'!$B$9)</f>
        <v/>
      </c>
      <c r="I3678" s="342"/>
      <c r="J3678" s="310" t="str">
        <f>IF(ISBLANK($D3678),"",'CDM_Requirements '!$B$149)</f>
        <v/>
      </c>
      <c r="K3678" s="338" t="str">
        <f>IF(ISBLANK($D3678),"",'CDM_Requirements '!$B$150)</f>
        <v/>
      </c>
      <c r="L3678" s="338" t="str">
        <f>IF(ISBLANK($D3678),"",'CDM_Requirements '!$B$151)</f>
        <v/>
      </c>
      <c r="M3678" s="338" t="str">
        <f>IF(ISBLANK($D3678),"",'CDM_Requirements '!$B$152)</f>
        <v/>
      </c>
      <c r="N3678" s="338" t="str">
        <f>IF(ISBLANK($D3678),"",'CDM_Requirements '!$B$153)</f>
        <v/>
      </c>
      <c r="O3678" s="340"/>
      <c r="P3678" s="340"/>
      <c r="Q3678" s="343"/>
    </row>
    <row r="3679" spans="1:17" s="323" customFormat="1" ht="20.100000000000001" customHeight="1" x14ac:dyDescent="0.25">
      <c r="A3679" s="311"/>
      <c r="B3679" s="308" t="str">
        <f>IF(ISBLANK($D3679)," -",'Offeror_Product Profile'!$B$12)</f>
        <v xml:space="preserve"> -</v>
      </c>
      <c r="C3679" s="308" t="str">
        <f>IF(ISBLANK($D3679)," -",'Offeror_Product Profile'!$B$13)</f>
        <v xml:space="preserve"> -</v>
      </c>
      <c r="D3679" s="340"/>
      <c r="E3679" s="341"/>
      <c r="F3679" s="336" t="str">
        <f>IF(ISBLANK($D3679)," -",'Offeror_Product Profile'!$B$10)</f>
        <v xml:space="preserve"> -</v>
      </c>
      <c r="G3679" s="336" t="str">
        <f>IF(ISBLANK($D3679)," -",'Offeror_Product Profile'!$B$11)</f>
        <v xml:space="preserve"> -</v>
      </c>
      <c r="H3679" s="309" t="str">
        <f>IF(ISBLANK($D3679),"",'Offeror_Product Profile'!$B$9)</f>
        <v/>
      </c>
      <c r="I3679" s="342"/>
      <c r="J3679" s="310" t="str">
        <f>IF(ISBLANK($D3679),"",'CDM_Requirements '!$B$149)</f>
        <v/>
      </c>
      <c r="K3679" s="338" t="str">
        <f>IF(ISBLANK($D3679),"",'CDM_Requirements '!$B$150)</f>
        <v/>
      </c>
      <c r="L3679" s="338" t="str">
        <f>IF(ISBLANK($D3679),"",'CDM_Requirements '!$B$151)</f>
        <v/>
      </c>
      <c r="M3679" s="338" t="str">
        <f>IF(ISBLANK($D3679),"",'CDM_Requirements '!$B$152)</f>
        <v/>
      </c>
      <c r="N3679" s="338" t="str">
        <f>IF(ISBLANK($D3679),"",'CDM_Requirements '!$B$153)</f>
        <v/>
      </c>
      <c r="O3679" s="340"/>
      <c r="P3679" s="340"/>
      <c r="Q3679" s="343"/>
    </row>
    <row r="3680" spans="1:17" s="323" customFormat="1" ht="20.100000000000001" customHeight="1" x14ac:dyDescent="0.25">
      <c r="A3680" s="311"/>
      <c r="B3680" s="308" t="str">
        <f>IF(ISBLANK($D3680)," -",'Offeror_Product Profile'!$B$12)</f>
        <v xml:space="preserve"> -</v>
      </c>
      <c r="C3680" s="308" t="str">
        <f>IF(ISBLANK($D3680)," -",'Offeror_Product Profile'!$B$13)</f>
        <v xml:space="preserve"> -</v>
      </c>
      <c r="D3680" s="340"/>
      <c r="E3680" s="341"/>
      <c r="F3680" s="336" t="str">
        <f>IF(ISBLANK($D3680)," -",'Offeror_Product Profile'!$B$10)</f>
        <v xml:space="preserve"> -</v>
      </c>
      <c r="G3680" s="336" t="str">
        <f>IF(ISBLANK($D3680)," -",'Offeror_Product Profile'!$B$11)</f>
        <v xml:space="preserve"> -</v>
      </c>
      <c r="H3680" s="309" t="str">
        <f>IF(ISBLANK($D3680),"",'Offeror_Product Profile'!$B$9)</f>
        <v/>
      </c>
      <c r="I3680" s="342"/>
      <c r="J3680" s="310" t="str">
        <f>IF(ISBLANK($D3680),"",'CDM_Requirements '!$B$149)</f>
        <v/>
      </c>
      <c r="K3680" s="338" t="str">
        <f>IF(ISBLANK($D3680),"",'CDM_Requirements '!$B$150)</f>
        <v/>
      </c>
      <c r="L3680" s="338" t="str">
        <f>IF(ISBLANK($D3680),"",'CDM_Requirements '!$B$151)</f>
        <v/>
      </c>
      <c r="M3680" s="338" t="str">
        <f>IF(ISBLANK($D3680),"",'CDM_Requirements '!$B$152)</f>
        <v/>
      </c>
      <c r="N3680" s="338" t="str">
        <f>IF(ISBLANK($D3680),"",'CDM_Requirements '!$B$153)</f>
        <v/>
      </c>
      <c r="O3680" s="340"/>
      <c r="P3680" s="340"/>
      <c r="Q3680" s="343"/>
    </row>
    <row r="3681" spans="1:17" s="323" customFormat="1" ht="20.100000000000001" customHeight="1" x14ac:dyDescent="0.25">
      <c r="A3681" s="311"/>
      <c r="B3681" s="308" t="str">
        <f>IF(ISBLANK($D3681)," -",'Offeror_Product Profile'!$B$12)</f>
        <v xml:space="preserve"> -</v>
      </c>
      <c r="C3681" s="308" t="str">
        <f>IF(ISBLANK($D3681)," -",'Offeror_Product Profile'!$B$13)</f>
        <v xml:space="preserve"> -</v>
      </c>
      <c r="D3681" s="340"/>
      <c r="E3681" s="341"/>
      <c r="F3681" s="336" t="str">
        <f>IF(ISBLANK($D3681)," -",'Offeror_Product Profile'!$B$10)</f>
        <v xml:space="preserve"> -</v>
      </c>
      <c r="G3681" s="336" t="str">
        <f>IF(ISBLANK($D3681)," -",'Offeror_Product Profile'!$B$11)</f>
        <v xml:space="preserve"> -</v>
      </c>
      <c r="H3681" s="309" t="str">
        <f>IF(ISBLANK($D3681),"",'Offeror_Product Profile'!$B$9)</f>
        <v/>
      </c>
      <c r="I3681" s="342"/>
      <c r="J3681" s="310" t="str">
        <f>IF(ISBLANK($D3681),"",'CDM_Requirements '!$B$149)</f>
        <v/>
      </c>
      <c r="K3681" s="338" t="str">
        <f>IF(ISBLANK($D3681),"",'CDM_Requirements '!$B$150)</f>
        <v/>
      </c>
      <c r="L3681" s="338" t="str">
        <f>IF(ISBLANK($D3681),"",'CDM_Requirements '!$B$151)</f>
        <v/>
      </c>
      <c r="M3681" s="338" t="str">
        <f>IF(ISBLANK($D3681),"",'CDM_Requirements '!$B$152)</f>
        <v/>
      </c>
      <c r="N3681" s="338" t="str">
        <f>IF(ISBLANK($D3681),"",'CDM_Requirements '!$B$153)</f>
        <v/>
      </c>
      <c r="O3681" s="340"/>
      <c r="P3681" s="340"/>
      <c r="Q3681" s="343"/>
    </row>
    <row r="3682" spans="1:17" s="323" customFormat="1" ht="20.100000000000001" customHeight="1" x14ac:dyDescent="0.25">
      <c r="A3682" s="311"/>
      <c r="B3682" s="308" t="str">
        <f>IF(ISBLANK($D3682)," -",'Offeror_Product Profile'!$B$12)</f>
        <v xml:space="preserve"> -</v>
      </c>
      <c r="C3682" s="308" t="str">
        <f>IF(ISBLANK($D3682)," -",'Offeror_Product Profile'!$B$13)</f>
        <v xml:space="preserve"> -</v>
      </c>
      <c r="D3682" s="340"/>
      <c r="E3682" s="341"/>
      <c r="F3682" s="336" t="str">
        <f>IF(ISBLANK($D3682)," -",'Offeror_Product Profile'!$B$10)</f>
        <v xml:space="preserve"> -</v>
      </c>
      <c r="G3682" s="336" t="str">
        <f>IF(ISBLANK($D3682)," -",'Offeror_Product Profile'!$B$11)</f>
        <v xml:space="preserve"> -</v>
      </c>
      <c r="H3682" s="309" t="str">
        <f>IF(ISBLANK($D3682),"",'Offeror_Product Profile'!$B$9)</f>
        <v/>
      </c>
      <c r="I3682" s="342"/>
      <c r="J3682" s="310" t="str">
        <f>IF(ISBLANK($D3682),"",'CDM_Requirements '!$B$149)</f>
        <v/>
      </c>
      <c r="K3682" s="338" t="str">
        <f>IF(ISBLANK($D3682),"",'CDM_Requirements '!$B$150)</f>
        <v/>
      </c>
      <c r="L3682" s="338" t="str">
        <f>IF(ISBLANK($D3682),"",'CDM_Requirements '!$B$151)</f>
        <v/>
      </c>
      <c r="M3682" s="338" t="str">
        <f>IF(ISBLANK($D3682),"",'CDM_Requirements '!$B$152)</f>
        <v/>
      </c>
      <c r="N3682" s="338" t="str">
        <f>IF(ISBLANK($D3682),"",'CDM_Requirements '!$B$153)</f>
        <v/>
      </c>
      <c r="O3682" s="340"/>
      <c r="P3682" s="340"/>
      <c r="Q3682" s="343"/>
    </row>
    <row r="3683" spans="1:17" s="323" customFormat="1" ht="20.100000000000001" customHeight="1" x14ac:dyDescent="0.25">
      <c r="A3683" s="311"/>
      <c r="B3683" s="308" t="str">
        <f>IF(ISBLANK($D3683)," -",'Offeror_Product Profile'!$B$12)</f>
        <v xml:space="preserve"> -</v>
      </c>
      <c r="C3683" s="308" t="str">
        <f>IF(ISBLANK($D3683)," -",'Offeror_Product Profile'!$B$13)</f>
        <v xml:space="preserve"> -</v>
      </c>
      <c r="D3683" s="340"/>
      <c r="E3683" s="341"/>
      <c r="F3683" s="336" t="str">
        <f>IF(ISBLANK($D3683)," -",'Offeror_Product Profile'!$B$10)</f>
        <v xml:space="preserve"> -</v>
      </c>
      <c r="G3683" s="336" t="str">
        <f>IF(ISBLANK($D3683)," -",'Offeror_Product Profile'!$B$11)</f>
        <v xml:space="preserve"> -</v>
      </c>
      <c r="H3683" s="309" t="str">
        <f>IF(ISBLANK($D3683),"",'Offeror_Product Profile'!$B$9)</f>
        <v/>
      </c>
      <c r="I3683" s="342"/>
      <c r="J3683" s="310" t="str">
        <f>IF(ISBLANK($D3683),"",'CDM_Requirements '!$B$149)</f>
        <v/>
      </c>
      <c r="K3683" s="338" t="str">
        <f>IF(ISBLANK($D3683),"",'CDM_Requirements '!$B$150)</f>
        <v/>
      </c>
      <c r="L3683" s="338" t="str">
        <f>IF(ISBLANK($D3683),"",'CDM_Requirements '!$B$151)</f>
        <v/>
      </c>
      <c r="M3683" s="338" t="str">
        <f>IF(ISBLANK($D3683),"",'CDM_Requirements '!$B$152)</f>
        <v/>
      </c>
      <c r="N3683" s="338" t="str">
        <f>IF(ISBLANK($D3683),"",'CDM_Requirements '!$B$153)</f>
        <v/>
      </c>
      <c r="O3683" s="340"/>
      <c r="P3683" s="340"/>
      <c r="Q3683" s="343"/>
    </row>
    <row r="3684" spans="1:17" s="323" customFormat="1" ht="20.100000000000001" customHeight="1" x14ac:dyDescent="0.25">
      <c r="A3684" s="311"/>
      <c r="B3684" s="308" t="str">
        <f>IF(ISBLANK($D3684)," -",'Offeror_Product Profile'!$B$12)</f>
        <v xml:space="preserve"> -</v>
      </c>
      <c r="C3684" s="308" t="str">
        <f>IF(ISBLANK($D3684)," -",'Offeror_Product Profile'!$B$13)</f>
        <v xml:space="preserve"> -</v>
      </c>
      <c r="D3684" s="340"/>
      <c r="E3684" s="341"/>
      <c r="F3684" s="336" t="str">
        <f>IF(ISBLANK($D3684)," -",'Offeror_Product Profile'!$B$10)</f>
        <v xml:space="preserve"> -</v>
      </c>
      <c r="G3684" s="336" t="str">
        <f>IF(ISBLANK($D3684)," -",'Offeror_Product Profile'!$B$11)</f>
        <v xml:space="preserve"> -</v>
      </c>
      <c r="H3684" s="309" t="str">
        <f>IF(ISBLANK($D3684),"",'Offeror_Product Profile'!$B$9)</f>
        <v/>
      </c>
      <c r="I3684" s="342"/>
      <c r="J3684" s="310" t="str">
        <f>IF(ISBLANK($D3684),"",'CDM_Requirements '!$B$149)</f>
        <v/>
      </c>
      <c r="K3684" s="338" t="str">
        <f>IF(ISBLANK($D3684),"",'CDM_Requirements '!$B$150)</f>
        <v/>
      </c>
      <c r="L3684" s="338" t="str">
        <f>IF(ISBLANK($D3684),"",'CDM_Requirements '!$B$151)</f>
        <v/>
      </c>
      <c r="M3684" s="338" t="str">
        <f>IF(ISBLANK($D3684),"",'CDM_Requirements '!$B$152)</f>
        <v/>
      </c>
      <c r="N3684" s="338" t="str">
        <f>IF(ISBLANK($D3684),"",'CDM_Requirements '!$B$153)</f>
        <v/>
      </c>
      <c r="O3684" s="340"/>
      <c r="P3684" s="340"/>
      <c r="Q3684" s="343"/>
    </row>
    <row r="3685" spans="1:17" s="323" customFormat="1" ht="20.100000000000001" customHeight="1" x14ac:dyDescent="0.25">
      <c r="A3685" s="311"/>
      <c r="B3685" s="308" t="str">
        <f>IF(ISBLANK($D3685)," -",'Offeror_Product Profile'!$B$12)</f>
        <v xml:space="preserve"> -</v>
      </c>
      <c r="C3685" s="308" t="str">
        <f>IF(ISBLANK($D3685)," -",'Offeror_Product Profile'!$B$13)</f>
        <v xml:space="preserve"> -</v>
      </c>
      <c r="D3685" s="340"/>
      <c r="E3685" s="341"/>
      <c r="F3685" s="336" t="str">
        <f>IF(ISBLANK($D3685)," -",'Offeror_Product Profile'!$B$10)</f>
        <v xml:space="preserve"> -</v>
      </c>
      <c r="G3685" s="336" t="str">
        <f>IF(ISBLANK($D3685)," -",'Offeror_Product Profile'!$B$11)</f>
        <v xml:space="preserve"> -</v>
      </c>
      <c r="H3685" s="309" t="str">
        <f>IF(ISBLANK($D3685),"",'Offeror_Product Profile'!$B$9)</f>
        <v/>
      </c>
      <c r="I3685" s="342"/>
      <c r="J3685" s="310" t="str">
        <f>IF(ISBLANK($D3685),"",'CDM_Requirements '!$B$149)</f>
        <v/>
      </c>
      <c r="K3685" s="338" t="str">
        <f>IF(ISBLANK($D3685),"",'CDM_Requirements '!$B$150)</f>
        <v/>
      </c>
      <c r="L3685" s="338" t="str">
        <f>IF(ISBLANK($D3685),"",'CDM_Requirements '!$B$151)</f>
        <v/>
      </c>
      <c r="M3685" s="338" t="str">
        <f>IF(ISBLANK($D3685),"",'CDM_Requirements '!$B$152)</f>
        <v/>
      </c>
      <c r="N3685" s="338" t="str">
        <f>IF(ISBLANK($D3685),"",'CDM_Requirements '!$B$153)</f>
        <v/>
      </c>
      <c r="O3685" s="340"/>
      <c r="P3685" s="340"/>
      <c r="Q3685" s="343"/>
    </row>
    <row r="3686" spans="1:17" s="323" customFormat="1" ht="20.100000000000001" customHeight="1" x14ac:dyDescent="0.25">
      <c r="A3686" s="311"/>
      <c r="B3686" s="308" t="str">
        <f>IF(ISBLANK($D3686)," -",'Offeror_Product Profile'!$B$12)</f>
        <v xml:space="preserve"> -</v>
      </c>
      <c r="C3686" s="308" t="str">
        <f>IF(ISBLANK($D3686)," -",'Offeror_Product Profile'!$B$13)</f>
        <v xml:space="preserve"> -</v>
      </c>
      <c r="D3686" s="340"/>
      <c r="E3686" s="341"/>
      <c r="F3686" s="336" t="str">
        <f>IF(ISBLANK($D3686)," -",'Offeror_Product Profile'!$B$10)</f>
        <v xml:space="preserve"> -</v>
      </c>
      <c r="G3686" s="336" t="str">
        <f>IF(ISBLANK($D3686)," -",'Offeror_Product Profile'!$B$11)</f>
        <v xml:space="preserve"> -</v>
      </c>
      <c r="H3686" s="309" t="str">
        <f>IF(ISBLANK($D3686),"",'Offeror_Product Profile'!$B$9)</f>
        <v/>
      </c>
      <c r="I3686" s="342"/>
      <c r="J3686" s="310" t="str">
        <f>IF(ISBLANK($D3686),"",'CDM_Requirements '!$B$149)</f>
        <v/>
      </c>
      <c r="K3686" s="338" t="str">
        <f>IF(ISBLANK($D3686),"",'CDM_Requirements '!$B$150)</f>
        <v/>
      </c>
      <c r="L3686" s="338" t="str">
        <f>IF(ISBLANK($D3686),"",'CDM_Requirements '!$B$151)</f>
        <v/>
      </c>
      <c r="M3686" s="338" t="str">
        <f>IF(ISBLANK($D3686),"",'CDM_Requirements '!$B$152)</f>
        <v/>
      </c>
      <c r="N3686" s="338" t="str">
        <f>IF(ISBLANK($D3686),"",'CDM_Requirements '!$B$153)</f>
        <v/>
      </c>
      <c r="O3686" s="340"/>
      <c r="P3686" s="340"/>
      <c r="Q3686" s="343"/>
    </row>
    <row r="3687" spans="1:17" s="323" customFormat="1" ht="20.100000000000001" customHeight="1" x14ac:dyDescent="0.25">
      <c r="A3687" s="311"/>
      <c r="B3687" s="308" t="str">
        <f>IF(ISBLANK($D3687)," -",'Offeror_Product Profile'!$B$12)</f>
        <v xml:space="preserve"> -</v>
      </c>
      <c r="C3687" s="308" t="str">
        <f>IF(ISBLANK($D3687)," -",'Offeror_Product Profile'!$B$13)</f>
        <v xml:space="preserve"> -</v>
      </c>
      <c r="D3687" s="340"/>
      <c r="E3687" s="341"/>
      <c r="F3687" s="336" t="str">
        <f>IF(ISBLANK($D3687)," -",'Offeror_Product Profile'!$B$10)</f>
        <v xml:space="preserve"> -</v>
      </c>
      <c r="G3687" s="336" t="str">
        <f>IF(ISBLANK($D3687)," -",'Offeror_Product Profile'!$B$11)</f>
        <v xml:space="preserve"> -</v>
      </c>
      <c r="H3687" s="309" t="str">
        <f>IF(ISBLANK($D3687),"",'Offeror_Product Profile'!$B$9)</f>
        <v/>
      </c>
      <c r="I3687" s="342"/>
      <c r="J3687" s="310" t="str">
        <f>IF(ISBLANK($D3687),"",'CDM_Requirements '!$B$149)</f>
        <v/>
      </c>
      <c r="K3687" s="338" t="str">
        <f>IF(ISBLANK($D3687),"",'CDM_Requirements '!$B$150)</f>
        <v/>
      </c>
      <c r="L3687" s="338" t="str">
        <f>IF(ISBLANK($D3687),"",'CDM_Requirements '!$B$151)</f>
        <v/>
      </c>
      <c r="M3687" s="338" t="str">
        <f>IF(ISBLANK($D3687),"",'CDM_Requirements '!$B$152)</f>
        <v/>
      </c>
      <c r="N3687" s="338" t="str">
        <f>IF(ISBLANK($D3687),"",'CDM_Requirements '!$B$153)</f>
        <v/>
      </c>
      <c r="O3687" s="340"/>
      <c r="P3687" s="340"/>
      <c r="Q3687" s="343"/>
    </row>
    <row r="3688" spans="1:17" s="323" customFormat="1" ht="20.100000000000001" customHeight="1" x14ac:dyDescent="0.25">
      <c r="A3688" s="311"/>
      <c r="B3688" s="308" t="str">
        <f>IF(ISBLANK($D3688)," -",'Offeror_Product Profile'!$B$12)</f>
        <v xml:space="preserve"> -</v>
      </c>
      <c r="C3688" s="308" t="str">
        <f>IF(ISBLANK($D3688)," -",'Offeror_Product Profile'!$B$13)</f>
        <v xml:space="preserve"> -</v>
      </c>
      <c r="D3688" s="340"/>
      <c r="E3688" s="341"/>
      <c r="F3688" s="336" t="str">
        <f>IF(ISBLANK($D3688)," -",'Offeror_Product Profile'!$B$10)</f>
        <v xml:space="preserve"> -</v>
      </c>
      <c r="G3688" s="336" t="str">
        <f>IF(ISBLANK($D3688)," -",'Offeror_Product Profile'!$B$11)</f>
        <v xml:space="preserve"> -</v>
      </c>
      <c r="H3688" s="309" t="str">
        <f>IF(ISBLANK($D3688),"",'Offeror_Product Profile'!$B$9)</f>
        <v/>
      </c>
      <c r="I3688" s="342"/>
      <c r="J3688" s="310" t="str">
        <f>IF(ISBLANK($D3688),"",'CDM_Requirements '!$B$149)</f>
        <v/>
      </c>
      <c r="K3688" s="338" t="str">
        <f>IF(ISBLANK($D3688),"",'CDM_Requirements '!$B$150)</f>
        <v/>
      </c>
      <c r="L3688" s="338" t="str">
        <f>IF(ISBLANK($D3688),"",'CDM_Requirements '!$B$151)</f>
        <v/>
      </c>
      <c r="M3688" s="338" t="str">
        <f>IF(ISBLANK($D3688),"",'CDM_Requirements '!$B$152)</f>
        <v/>
      </c>
      <c r="N3688" s="338" t="str">
        <f>IF(ISBLANK($D3688),"",'CDM_Requirements '!$B$153)</f>
        <v/>
      </c>
      <c r="O3688" s="340"/>
      <c r="P3688" s="340"/>
      <c r="Q3688" s="343"/>
    </row>
    <row r="3689" spans="1:17" s="323" customFormat="1" ht="20.100000000000001" customHeight="1" x14ac:dyDescent="0.25">
      <c r="A3689" s="311"/>
      <c r="B3689" s="308" t="str">
        <f>IF(ISBLANK($D3689)," -",'Offeror_Product Profile'!$B$12)</f>
        <v xml:space="preserve"> -</v>
      </c>
      <c r="C3689" s="308" t="str">
        <f>IF(ISBLANK($D3689)," -",'Offeror_Product Profile'!$B$13)</f>
        <v xml:space="preserve"> -</v>
      </c>
      <c r="D3689" s="340"/>
      <c r="E3689" s="341"/>
      <c r="F3689" s="336" t="str">
        <f>IF(ISBLANK($D3689)," -",'Offeror_Product Profile'!$B$10)</f>
        <v xml:space="preserve"> -</v>
      </c>
      <c r="G3689" s="336" t="str">
        <f>IF(ISBLANK($D3689)," -",'Offeror_Product Profile'!$B$11)</f>
        <v xml:space="preserve"> -</v>
      </c>
      <c r="H3689" s="309" t="str">
        <f>IF(ISBLANK($D3689),"",'Offeror_Product Profile'!$B$9)</f>
        <v/>
      </c>
      <c r="I3689" s="342"/>
      <c r="J3689" s="310" t="str">
        <f>IF(ISBLANK($D3689),"",'CDM_Requirements '!$B$149)</f>
        <v/>
      </c>
      <c r="K3689" s="338" t="str">
        <f>IF(ISBLANK($D3689),"",'CDM_Requirements '!$B$150)</f>
        <v/>
      </c>
      <c r="L3689" s="338" t="str">
        <f>IF(ISBLANK($D3689),"",'CDM_Requirements '!$B$151)</f>
        <v/>
      </c>
      <c r="M3689" s="338" t="str">
        <f>IF(ISBLANK($D3689),"",'CDM_Requirements '!$B$152)</f>
        <v/>
      </c>
      <c r="N3689" s="338" t="str">
        <f>IF(ISBLANK($D3689),"",'CDM_Requirements '!$B$153)</f>
        <v/>
      </c>
      <c r="O3689" s="340"/>
      <c r="P3689" s="340"/>
      <c r="Q3689" s="343"/>
    </row>
    <row r="3690" spans="1:17" s="323" customFormat="1" ht="20.100000000000001" customHeight="1" x14ac:dyDescent="0.25">
      <c r="A3690" s="311"/>
      <c r="B3690" s="308" t="str">
        <f>IF(ISBLANK($D3690)," -",'Offeror_Product Profile'!$B$12)</f>
        <v xml:space="preserve"> -</v>
      </c>
      <c r="C3690" s="308" t="str">
        <f>IF(ISBLANK($D3690)," -",'Offeror_Product Profile'!$B$13)</f>
        <v xml:space="preserve"> -</v>
      </c>
      <c r="D3690" s="340"/>
      <c r="E3690" s="341"/>
      <c r="F3690" s="336" t="str">
        <f>IF(ISBLANK($D3690)," -",'Offeror_Product Profile'!$B$10)</f>
        <v xml:space="preserve"> -</v>
      </c>
      <c r="G3690" s="336" t="str">
        <f>IF(ISBLANK($D3690)," -",'Offeror_Product Profile'!$B$11)</f>
        <v xml:space="preserve"> -</v>
      </c>
      <c r="H3690" s="309" t="str">
        <f>IF(ISBLANK($D3690),"",'Offeror_Product Profile'!$B$9)</f>
        <v/>
      </c>
      <c r="I3690" s="342"/>
      <c r="J3690" s="310" t="str">
        <f>IF(ISBLANK($D3690),"",'CDM_Requirements '!$B$149)</f>
        <v/>
      </c>
      <c r="K3690" s="338" t="str">
        <f>IF(ISBLANK($D3690),"",'CDM_Requirements '!$B$150)</f>
        <v/>
      </c>
      <c r="L3690" s="338" t="str">
        <f>IF(ISBLANK($D3690),"",'CDM_Requirements '!$B$151)</f>
        <v/>
      </c>
      <c r="M3690" s="338" t="str">
        <f>IF(ISBLANK($D3690),"",'CDM_Requirements '!$B$152)</f>
        <v/>
      </c>
      <c r="N3690" s="338" t="str">
        <f>IF(ISBLANK($D3690),"",'CDM_Requirements '!$B$153)</f>
        <v/>
      </c>
      <c r="O3690" s="340"/>
      <c r="P3690" s="340"/>
      <c r="Q3690" s="343"/>
    </row>
    <row r="3691" spans="1:17" s="323" customFormat="1" ht="20.100000000000001" customHeight="1" x14ac:dyDescent="0.25">
      <c r="A3691" s="311"/>
      <c r="B3691" s="308" t="str">
        <f>IF(ISBLANK($D3691)," -",'Offeror_Product Profile'!$B$12)</f>
        <v xml:space="preserve"> -</v>
      </c>
      <c r="C3691" s="308" t="str">
        <f>IF(ISBLANK($D3691)," -",'Offeror_Product Profile'!$B$13)</f>
        <v xml:space="preserve"> -</v>
      </c>
      <c r="D3691" s="340"/>
      <c r="E3691" s="341"/>
      <c r="F3691" s="336" t="str">
        <f>IF(ISBLANK($D3691)," -",'Offeror_Product Profile'!$B$10)</f>
        <v xml:space="preserve"> -</v>
      </c>
      <c r="G3691" s="336" t="str">
        <f>IF(ISBLANK($D3691)," -",'Offeror_Product Profile'!$B$11)</f>
        <v xml:space="preserve"> -</v>
      </c>
      <c r="H3691" s="309" t="str">
        <f>IF(ISBLANK($D3691),"",'Offeror_Product Profile'!$B$9)</f>
        <v/>
      </c>
      <c r="I3691" s="342"/>
      <c r="J3691" s="310" t="str">
        <f>IF(ISBLANK($D3691),"",'CDM_Requirements '!$B$149)</f>
        <v/>
      </c>
      <c r="K3691" s="338" t="str">
        <f>IF(ISBLANK($D3691),"",'CDM_Requirements '!$B$150)</f>
        <v/>
      </c>
      <c r="L3691" s="338" t="str">
        <f>IF(ISBLANK($D3691),"",'CDM_Requirements '!$B$151)</f>
        <v/>
      </c>
      <c r="M3691" s="338" t="str">
        <f>IF(ISBLANK($D3691),"",'CDM_Requirements '!$B$152)</f>
        <v/>
      </c>
      <c r="N3691" s="338" t="str">
        <f>IF(ISBLANK($D3691),"",'CDM_Requirements '!$B$153)</f>
        <v/>
      </c>
      <c r="O3691" s="340"/>
      <c r="P3691" s="340"/>
      <c r="Q3691" s="343"/>
    </row>
    <row r="3692" spans="1:17" s="323" customFormat="1" ht="20.100000000000001" customHeight="1" x14ac:dyDescent="0.25">
      <c r="A3692" s="311"/>
      <c r="B3692" s="308" t="str">
        <f>IF(ISBLANK($D3692)," -",'Offeror_Product Profile'!$B$12)</f>
        <v xml:space="preserve"> -</v>
      </c>
      <c r="C3692" s="308" t="str">
        <f>IF(ISBLANK($D3692)," -",'Offeror_Product Profile'!$B$13)</f>
        <v xml:space="preserve"> -</v>
      </c>
      <c r="D3692" s="340"/>
      <c r="E3692" s="341"/>
      <c r="F3692" s="336" t="str">
        <f>IF(ISBLANK($D3692)," -",'Offeror_Product Profile'!$B$10)</f>
        <v xml:space="preserve"> -</v>
      </c>
      <c r="G3692" s="336" t="str">
        <f>IF(ISBLANK($D3692)," -",'Offeror_Product Profile'!$B$11)</f>
        <v xml:space="preserve"> -</v>
      </c>
      <c r="H3692" s="309" t="str">
        <f>IF(ISBLANK($D3692),"",'Offeror_Product Profile'!$B$9)</f>
        <v/>
      </c>
      <c r="I3692" s="342"/>
      <c r="J3692" s="310" t="str">
        <f>IF(ISBLANK($D3692),"",'CDM_Requirements '!$B$149)</f>
        <v/>
      </c>
      <c r="K3692" s="338" t="str">
        <f>IF(ISBLANK($D3692),"",'CDM_Requirements '!$B$150)</f>
        <v/>
      </c>
      <c r="L3692" s="338" t="str">
        <f>IF(ISBLANK($D3692),"",'CDM_Requirements '!$B$151)</f>
        <v/>
      </c>
      <c r="M3692" s="338" t="str">
        <f>IF(ISBLANK($D3692),"",'CDM_Requirements '!$B$152)</f>
        <v/>
      </c>
      <c r="N3692" s="338" t="str">
        <f>IF(ISBLANK($D3692),"",'CDM_Requirements '!$B$153)</f>
        <v/>
      </c>
      <c r="O3692" s="340"/>
      <c r="P3692" s="340"/>
      <c r="Q3692" s="343"/>
    </row>
    <row r="3693" spans="1:17" s="323" customFormat="1" ht="20.100000000000001" customHeight="1" x14ac:dyDescent="0.25">
      <c r="A3693" s="311"/>
      <c r="B3693" s="308" t="str">
        <f>IF(ISBLANK($D3693)," -",'Offeror_Product Profile'!$B$12)</f>
        <v xml:space="preserve"> -</v>
      </c>
      <c r="C3693" s="308" t="str">
        <f>IF(ISBLANK($D3693)," -",'Offeror_Product Profile'!$B$13)</f>
        <v xml:space="preserve"> -</v>
      </c>
      <c r="D3693" s="340"/>
      <c r="E3693" s="341"/>
      <c r="F3693" s="336" t="str">
        <f>IF(ISBLANK($D3693)," -",'Offeror_Product Profile'!$B$10)</f>
        <v xml:space="preserve"> -</v>
      </c>
      <c r="G3693" s="336" t="str">
        <f>IF(ISBLANK($D3693)," -",'Offeror_Product Profile'!$B$11)</f>
        <v xml:space="preserve"> -</v>
      </c>
      <c r="H3693" s="309" t="str">
        <f>IF(ISBLANK($D3693),"",'Offeror_Product Profile'!$B$9)</f>
        <v/>
      </c>
      <c r="I3693" s="342"/>
      <c r="J3693" s="310" t="str">
        <f>IF(ISBLANK($D3693),"",'CDM_Requirements '!$B$149)</f>
        <v/>
      </c>
      <c r="K3693" s="338" t="str">
        <f>IF(ISBLANK($D3693),"",'CDM_Requirements '!$B$150)</f>
        <v/>
      </c>
      <c r="L3693" s="338" t="str">
        <f>IF(ISBLANK($D3693),"",'CDM_Requirements '!$B$151)</f>
        <v/>
      </c>
      <c r="M3693" s="338" t="str">
        <f>IF(ISBLANK($D3693),"",'CDM_Requirements '!$B$152)</f>
        <v/>
      </c>
      <c r="N3693" s="338" t="str">
        <f>IF(ISBLANK($D3693),"",'CDM_Requirements '!$B$153)</f>
        <v/>
      </c>
      <c r="O3693" s="340"/>
      <c r="P3693" s="340"/>
      <c r="Q3693" s="343"/>
    </row>
    <row r="3694" spans="1:17" s="323" customFormat="1" ht="20.100000000000001" customHeight="1" x14ac:dyDescent="0.25">
      <c r="A3694" s="311"/>
      <c r="B3694" s="308" t="str">
        <f>IF(ISBLANK($D3694)," -",'Offeror_Product Profile'!$B$12)</f>
        <v xml:space="preserve"> -</v>
      </c>
      <c r="C3694" s="308" t="str">
        <f>IF(ISBLANK($D3694)," -",'Offeror_Product Profile'!$B$13)</f>
        <v xml:space="preserve"> -</v>
      </c>
      <c r="D3694" s="340"/>
      <c r="E3694" s="341"/>
      <c r="F3694" s="336" t="str">
        <f>IF(ISBLANK($D3694)," -",'Offeror_Product Profile'!$B$10)</f>
        <v xml:space="preserve"> -</v>
      </c>
      <c r="G3694" s="336" t="str">
        <f>IF(ISBLANK($D3694)," -",'Offeror_Product Profile'!$B$11)</f>
        <v xml:space="preserve"> -</v>
      </c>
      <c r="H3694" s="309" t="str">
        <f>IF(ISBLANK($D3694),"",'Offeror_Product Profile'!$B$9)</f>
        <v/>
      </c>
      <c r="I3694" s="342"/>
      <c r="J3694" s="310" t="str">
        <f>IF(ISBLANK($D3694),"",'CDM_Requirements '!$B$149)</f>
        <v/>
      </c>
      <c r="K3694" s="338" t="str">
        <f>IF(ISBLANK($D3694),"",'CDM_Requirements '!$B$150)</f>
        <v/>
      </c>
      <c r="L3694" s="338" t="str">
        <f>IF(ISBLANK($D3694),"",'CDM_Requirements '!$B$151)</f>
        <v/>
      </c>
      <c r="M3694" s="338" t="str">
        <f>IF(ISBLANK($D3694),"",'CDM_Requirements '!$B$152)</f>
        <v/>
      </c>
      <c r="N3694" s="338" t="str">
        <f>IF(ISBLANK($D3694),"",'CDM_Requirements '!$B$153)</f>
        <v/>
      </c>
      <c r="O3694" s="340"/>
      <c r="P3694" s="340"/>
      <c r="Q3694" s="343"/>
    </row>
    <row r="3695" spans="1:17" s="323" customFormat="1" ht="20.100000000000001" customHeight="1" x14ac:dyDescent="0.25">
      <c r="A3695" s="311"/>
      <c r="B3695" s="308" t="str">
        <f>IF(ISBLANK($D3695)," -",'Offeror_Product Profile'!$B$12)</f>
        <v xml:space="preserve"> -</v>
      </c>
      <c r="C3695" s="308" t="str">
        <f>IF(ISBLANK($D3695)," -",'Offeror_Product Profile'!$B$13)</f>
        <v xml:space="preserve"> -</v>
      </c>
      <c r="D3695" s="340"/>
      <c r="E3695" s="341"/>
      <c r="F3695" s="336" t="str">
        <f>IF(ISBLANK($D3695)," -",'Offeror_Product Profile'!$B$10)</f>
        <v xml:space="preserve"> -</v>
      </c>
      <c r="G3695" s="336" t="str">
        <f>IF(ISBLANK($D3695)," -",'Offeror_Product Profile'!$B$11)</f>
        <v xml:space="preserve"> -</v>
      </c>
      <c r="H3695" s="309" t="str">
        <f>IF(ISBLANK($D3695),"",'Offeror_Product Profile'!$B$9)</f>
        <v/>
      </c>
      <c r="I3695" s="342"/>
      <c r="J3695" s="310" t="str">
        <f>IF(ISBLANK($D3695),"",'CDM_Requirements '!$B$149)</f>
        <v/>
      </c>
      <c r="K3695" s="338" t="str">
        <f>IF(ISBLANK($D3695),"",'CDM_Requirements '!$B$150)</f>
        <v/>
      </c>
      <c r="L3695" s="338" t="str">
        <f>IF(ISBLANK($D3695),"",'CDM_Requirements '!$B$151)</f>
        <v/>
      </c>
      <c r="M3695" s="338" t="str">
        <f>IF(ISBLANK($D3695),"",'CDM_Requirements '!$B$152)</f>
        <v/>
      </c>
      <c r="N3695" s="338" t="str">
        <f>IF(ISBLANK($D3695),"",'CDM_Requirements '!$B$153)</f>
        <v/>
      </c>
      <c r="O3695" s="340"/>
      <c r="P3695" s="340"/>
      <c r="Q3695" s="343"/>
    </row>
    <row r="3696" spans="1:17" s="323" customFormat="1" ht="20.100000000000001" customHeight="1" x14ac:dyDescent="0.25">
      <c r="A3696" s="311"/>
      <c r="B3696" s="308" t="str">
        <f>IF(ISBLANK($D3696)," -",'Offeror_Product Profile'!$B$12)</f>
        <v xml:space="preserve"> -</v>
      </c>
      <c r="C3696" s="308" t="str">
        <f>IF(ISBLANK($D3696)," -",'Offeror_Product Profile'!$B$13)</f>
        <v xml:space="preserve"> -</v>
      </c>
      <c r="D3696" s="340"/>
      <c r="E3696" s="341"/>
      <c r="F3696" s="336" t="str">
        <f>IF(ISBLANK($D3696)," -",'Offeror_Product Profile'!$B$10)</f>
        <v xml:space="preserve"> -</v>
      </c>
      <c r="G3696" s="336" t="str">
        <f>IF(ISBLANK($D3696)," -",'Offeror_Product Profile'!$B$11)</f>
        <v xml:space="preserve"> -</v>
      </c>
      <c r="H3696" s="309" t="str">
        <f>IF(ISBLANK($D3696),"",'Offeror_Product Profile'!$B$9)</f>
        <v/>
      </c>
      <c r="I3696" s="342"/>
      <c r="J3696" s="310" t="str">
        <f>IF(ISBLANK($D3696),"",'CDM_Requirements '!$B$149)</f>
        <v/>
      </c>
      <c r="K3696" s="338" t="str">
        <f>IF(ISBLANK($D3696),"",'CDM_Requirements '!$B$150)</f>
        <v/>
      </c>
      <c r="L3696" s="338" t="str">
        <f>IF(ISBLANK($D3696),"",'CDM_Requirements '!$B$151)</f>
        <v/>
      </c>
      <c r="M3696" s="338" t="str">
        <f>IF(ISBLANK($D3696),"",'CDM_Requirements '!$B$152)</f>
        <v/>
      </c>
      <c r="N3696" s="338" t="str">
        <f>IF(ISBLANK($D3696),"",'CDM_Requirements '!$B$153)</f>
        <v/>
      </c>
      <c r="O3696" s="340"/>
      <c r="P3696" s="340"/>
      <c r="Q3696" s="343"/>
    </row>
    <row r="3697" spans="1:17" s="323" customFormat="1" ht="20.100000000000001" customHeight="1" x14ac:dyDescent="0.25">
      <c r="A3697" s="311"/>
      <c r="B3697" s="308" t="str">
        <f>IF(ISBLANK($D3697)," -",'Offeror_Product Profile'!$B$12)</f>
        <v xml:space="preserve"> -</v>
      </c>
      <c r="C3697" s="308" t="str">
        <f>IF(ISBLANK($D3697)," -",'Offeror_Product Profile'!$B$13)</f>
        <v xml:space="preserve"> -</v>
      </c>
      <c r="D3697" s="340"/>
      <c r="E3697" s="341"/>
      <c r="F3697" s="336" t="str">
        <f>IF(ISBLANK($D3697)," -",'Offeror_Product Profile'!$B$10)</f>
        <v xml:space="preserve"> -</v>
      </c>
      <c r="G3697" s="336" t="str">
        <f>IF(ISBLANK($D3697)," -",'Offeror_Product Profile'!$B$11)</f>
        <v xml:space="preserve"> -</v>
      </c>
      <c r="H3697" s="309" t="str">
        <f>IF(ISBLANK($D3697),"",'Offeror_Product Profile'!$B$9)</f>
        <v/>
      </c>
      <c r="I3697" s="342"/>
      <c r="J3697" s="310" t="str">
        <f>IF(ISBLANK($D3697),"",'CDM_Requirements '!$B$149)</f>
        <v/>
      </c>
      <c r="K3697" s="338" t="str">
        <f>IF(ISBLANK($D3697),"",'CDM_Requirements '!$B$150)</f>
        <v/>
      </c>
      <c r="L3697" s="338" t="str">
        <f>IF(ISBLANK($D3697),"",'CDM_Requirements '!$B$151)</f>
        <v/>
      </c>
      <c r="M3697" s="338" t="str">
        <f>IF(ISBLANK($D3697),"",'CDM_Requirements '!$B$152)</f>
        <v/>
      </c>
      <c r="N3697" s="338" t="str">
        <f>IF(ISBLANK($D3697),"",'CDM_Requirements '!$B$153)</f>
        <v/>
      </c>
      <c r="O3697" s="340"/>
      <c r="P3697" s="340"/>
      <c r="Q3697" s="343"/>
    </row>
    <row r="3698" spans="1:17" s="323" customFormat="1" ht="20.100000000000001" customHeight="1" x14ac:dyDescent="0.25">
      <c r="A3698" s="311"/>
      <c r="B3698" s="308" t="str">
        <f>IF(ISBLANK($D3698)," -",'Offeror_Product Profile'!$B$12)</f>
        <v xml:space="preserve"> -</v>
      </c>
      <c r="C3698" s="308" t="str">
        <f>IF(ISBLANK($D3698)," -",'Offeror_Product Profile'!$B$13)</f>
        <v xml:space="preserve"> -</v>
      </c>
      <c r="D3698" s="340"/>
      <c r="E3698" s="341"/>
      <c r="F3698" s="336" t="str">
        <f>IF(ISBLANK($D3698)," -",'Offeror_Product Profile'!$B$10)</f>
        <v xml:space="preserve"> -</v>
      </c>
      <c r="G3698" s="336" t="str">
        <f>IF(ISBLANK($D3698)," -",'Offeror_Product Profile'!$B$11)</f>
        <v xml:space="preserve"> -</v>
      </c>
      <c r="H3698" s="309" t="str">
        <f>IF(ISBLANK($D3698),"",'Offeror_Product Profile'!$B$9)</f>
        <v/>
      </c>
      <c r="I3698" s="342"/>
      <c r="J3698" s="310" t="str">
        <f>IF(ISBLANK($D3698),"",'CDM_Requirements '!$B$149)</f>
        <v/>
      </c>
      <c r="K3698" s="338" t="str">
        <f>IF(ISBLANK($D3698),"",'CDM_Requirements '!$B$150)</f>
        <v/>
      </c>
      <c r="L3698" s="338" t="str">
        <f>IF(ISBLANK($D3698),"",'CDM_Requirements '!$B$151)</f>
        <v/>
      </c>
      <c r="M3698" s="338" t="str">
        <f>IF(ISBLANK($D3698),"",'CDM_Requirements '!$B$152)</f>
        <v/>
      </c>
      <c r="N3698" s="338" t="str">
        <f>IF(ISBLANK($D3698),"",'CDM_Requirements '!$B$153)</f>
        <v/>
      </c>
      <c r="O3698" s="340"/>
      <c r="P3698" s="340"/>
      <c r="Q3698" s="343"/>
    </row>
    <row r="3699" spans="1:17" s="323" customFormat="1" ht="20.100000000000001" customHeight="1" x14ac:dyDescent="0.25">
      <c r="A3699" s="311"/>
      <c r="B3699" s="308" t="str">
        <f>IF(ISBLANK($D3699)," -",'Offeror_Product Profile'!$B$12)</f>
        <v xml:space="preserve"> -</v>
      </c>
      <c r="C3699" s="308" t="str">
        <f>IF(ISBLANK($D3699)," -",'Offeror_Product Profile'!$B$13)</f>
        <v xml:space="preserve"> -</v>
      </c>
      <c r="D3699" s="340"/>
      <c r="E3699" s="341"/>
      <c r="F3699" s="336" t="str">
        <f>IF(ISBLANK($D3699)," -",'Offeror_Product Profile'!$B$10)</f>
        <v xml:space="preserve"> -</v>
      </c>
      <c r="G3699" s="336" t="str">
        <f>IF(ISBLANK($D3699)," -",'Offeror_Product Profile'!$B$11)</f>
        <v xml:space="preserve"> -</v>
      </c>
      <c r="H3699" s="309" t="str">
        <f>IF(ISBLANK($D3699),"",'Offeror_Product Profile'!$B$9)</f>
        <v/>
      </c>
      <c r="I3699" s="342"/>
      <c r="J3699" s="310" t="str">
        <f>IF(ISBLANK($D3699),"",'CDM_Requirements '!$B$149)</f>
        <v/>
      </c>
      <c r="K3699" s="338" t="str">
        <f>IF(ISBLANK($D3699),"",'CDM_Requirements '!$B$150)</f>
        <v/>
      </c>
      <c r="L3699" s="338" t="str">
        <f>IF(ISBLANK($D3699),"",'CDM_Requirements '!$B$151)</f>
        <v/>
      </c>
      <c r="M3699" s="338" t="str">
        <f>IF(ISBLANK($D3699),"",'CDM_Requirements '!$B$152)</f>
        <v/>
      </c>
      <c r="N3699" s="338" t="str">
        <f>IF(ISBLANK($D3699),"",'CDM_Requirements '!$B$153)</f>
        <v/>
      </c>
      <c r="O3699" s="340"/>
      <c r="P3699" s="340"/>
      <c r="Q3699" s="343"/>
    </row>
    <row r="3700" spans="1:17" s="323" customFormat="1" ht="20.100000000000001" customHeight="1" x14ac:dyDescent="0.25">
      <c r="A3700" s="311"/>
      <c r="B3700" s="308" t="str">
        <f>IF(ISBLANK($D3700)," -",'Offeror_Product Profile'!$B$12)</f>
        <v xml:space="preserve"> -</v>
      </c>
      <c r="C3700" s="308" t="str">
        <f>IF(ISBLANK($D3700)," -",'Offeror_Product Profile'!$B$13)</f>
        <v xml:space="preserve"> -</v>
      </c>
      <c r="D3700" s="340"/>
      <c r="E3700" s="341"/>
      <c r="F3700" s="336" t="str">
        <f>IF(ISBLANK($D3700)," -",'Offeror_Product Profile'!$B$10)</f>
        <v xml:space="preserve"> -</v>
      </c>
      <c r="G3700" s="336" t="str">
        <f>IF(ISBLANK($D3700)," -",'Offeror_Product Profile'!$B$11)</f>
        <v xml:space="preserve"> -</v>
      </c>
      <c r="H3700" s="309" t="str">
        <f>IF(ISBLANK($D3700),"",'Offeror_Product Profile'!$B$9)</f>
        <v/>
      </c>
      <c r="I3700" s="342"/>
      <c r="J3700" s="310" t="str">
        <f>IF(ISBLANK($D3700),"",'CDM_Requirements '!$B$149)</f>
        <v/>
      </c>
      <c r="K3700" s="338" t="str">
        <f>IF(ISBLANK($D3700),"",'CDM_Requirements '!$B$150)</f>
        <v/>
      </c>
      <c r="L3700" s="338" t="str">
        <f>IF(ISBLANK($D3700),"",'CDM_Requirements '!$B$151)</f>
        <v/>
      </c>
      <c r="M3700" s="338" t="str">
        <f>IF(ISBLANK($D3700),"",'CDM_Requirements '!$B$152)</f>
        <v/>
      </c>
      <c r="N3700" s="338" t="str">
        <f>IF(ISBLANK($D3700),"",'CDM_Requirements '!$B$153)</f>
        <v/>
      </c>
      <c r="O3700" s="340"/>
      <c r="P3700" s="340"/>
      <c r="Q3700" s="343"/>
    </row>
    <row r="3701" spans="1:17" s="323" customFormat="1" ht="20.100000000000001" customHeight="1" x14ac:dyDescent="0.25">
      <c r="A3701" s="311"/>
      <c r="B3701" s="308" t="str">
        <f>IF(ISBLANK($D3701)," -",'Offeror_Product Profile'!$B$12)</f>
        <v xml:space="preserve"> -</v>
      </c>
      <c r="C3701" s="308" t="str">
        <f>IF(ISBLANK($D3701)," -",'Offeror_Product Profile'!$B$13)</f>
        <v xml:space="preserve"> -</v>
      </c>
      <c r="D3701" s="340"/>
      <c r="E3701" s="341"/>
      <c r="F3701" s="336" t="str">
        <f>IF(ISBLANK($D3701)," -",'Offeror_Product Profile'!$B$10)</f>
        <v xml:space="preserve"> -</v>
      </c>
      <c r="G3701" s="336" t="str">
        <f>IF(ISBLANK($D3701)," -",'Offeror_Product Profile'!$B$11)</f>
        <v xml:space="preserve"> -</v>
      </c>
      <c r="H3701" s="309" t="str">
        <f>IF(ISBLANK($D3701),"",'Offeror_Product Profile'!$B$9)</f>
        <v/>
      </c>
      <c r="I3701" s="342"/>
      <c r="J3701" s="310" t="str">
        <f>IF(ISBLANK($D3701),"",'CDM_Requirements '!$B$149)</f>
        <v/>
      </c>
      <c r="K3701" s="338" t="str">
        <f>IF(ISBLANK($D3701),"",'CDM_Requirements '!$B$150)</f>
        <v/>
      </c>
      <c r="L3701" s="338" t="str">
        <f>IF(ISBLANK($D3701),"",'CDM_Requirements '!$B$151)</f>
        <v/>
      </c>
      <c r="M3701" s="338" t="str">
        <f>IF(ISBLANK($D3701),"",'CDM_Requirements '!$B$152)</f>
        <v/>
      </c>
      <c r="N3701" s="338" t="str">
        <f>IF(ISBLANK($D3701),"",'CDM_Requirements '!$B$153)</f>
        <v/>
      </c>
      <c r="O3701" s="340"/>
      <c r="P3701" s="340"/>
      <c r="Q3701" s="343"/>
    </row>
    <row r="3702" spans="1:17" s="323" customFormat="1" ht="20.100000000000001" customHeight="1" x14ac:dyDescent="0.25">
      <c r="A3702" s="311"/>
      <c r="B3702" s="308" t="str">
        <f>IF(ISBLANK($D3702)," -",'Offeror_Product Profile'!$B$12)</f>
        <v xml:space="preserve"> -</v>
      </c>
      <c r="C3702" s="308" t="str">
        <f>IF(ISBLANK($D3702)," -",'Offeror_Product Profile'!$B$13)</f>
        <v xml:space="preserve"> -</v>
      </c>
      <c r="D3702" s="340"/>
      <c r="E3702" s="341"/>
      <c r="F3702" s="336" t="str">
        <f>IF(ISBLANK($D3702)," -",'Offeror_Product Profile'!$B$10)</f>
        <v xml:space="preserve"> -</v>
      </c>
      <c r="G3702" s="336" t="str">
        <f>IF(ISBLANK($D3702)," -",'Offeror_Product Profile'!$B$11)</f>
        <v xml:space="preserve"> -</v>
      </c>
      <c r="H3702" s="309" t="str">
        <f>IF(ISBLANK($D3702),"",'Offeror_Product Profile'!$B$9)</f>
        <v/>
      </c>
      <c r="I3702" s="342"/>
      <c r="J3702" s="310" t="str">
        <f>IF(ISBLANK($D3702),"",'CDM_Requirements '!$B$149)</f>
        <v/>
      </c>
      <c r="K3702" s="338" t="str">
        <f>IF(ISBLANK($D3702),"",'CDM_Requirements '!$B$150)</f>
        <v/>
      </c>
      <c r="L3702" s="338" t="str">
        <f>IF(ISBLANK($D3702),"",'CDM_Requirements '!$B$151)</f>
        <v/>
      </c>
      <c r="M3702" s="338" t="str">
        <f>IF(ISBLANK($D3702),"",'CDM_Requirements '!$B$152)</f>
        <v/>
      </c>
      <c r="N3702" s="338" t="str">
        <f>IF(ISBLANK($D3702),"",'CDM_Requirements '!$B$153)</f>
        <v/>
      </c>
      <c r="O3702" s="340"/>
      <c r="P3702" s="340"/>
      <c r="Q3702" s="343"/>
    </row>
    <row r="3703" spans="1:17" s="323" customFormat="1" ht="20.100000000000001" customHeight="1" x14ac:dyDescent="0.25">
      <c r="A3703" s="311"/>
      <c r="B3703" s="308" t="str">
        <f>IF(ISBLANK($D3703)," -",'Offeror_Product Profile'!$B$12)</f>
        <v xml:space="preserve"> -</v>
      </c>
      <c r="C3703" s="308" t="str">
        <f>IF(ISBLANK($D3703)," -",'Offeror_Product Profile'!$B$13)</f>
        <v xml:space="preserve"> -</v>
      </c>
      <c r="D3703" s="340"/>
      <c r="E3703" s="341"/>
      <c r="F3703" s="336" t="str">
        <f>IF(ISBLANK($D3703)," -",'Offeror_Product Profile'!$B$10)</f>
        <v xml:space="preserve"> -</v>
      </c>
      <c r="G3703" s="336" t="str">
        <f>IF(ISBLANK($D3703)," -",'Offeror_Product Profile'!$B$11)</f>
        <v xml:space="preserve"> -</v>
      </c>
      <c r="H3703" s="309" t="str">
        <f>IF(ISBLANK($D3703),"",'Offeror_Product Profile'!$B$9)</f>
        <v/>
      </c>
      <c r="I3703" s="342"/>
      <c r="J3703" s="310" t="str">
        <f>IF(ISBLANK($D3703),"",'CDM_Requirements '!$B$149)</f>
        <v/>
      </c>
      <c r="K3703" s="338" t="str">
        <f>IF(ISBLANK($D3703),"",'CDM_Requirements '!$B$150)</f>
        <v/>
      </c>
      <c r="L3703" s="338" t="str">
        <f>IF(ISBLANK($D3703),"",'CDM_Requirements '!$B$151)</f>
        <v/>
      </c>
      <c r="M3703" s="338" t="str">
        <f>IF(ISBLANK($D3703),"",'CDM_Requirements '!$B$152)</f>
        <v/>
      </c>
      <c r="N3703" s="338" t="str">
        <f>IF(ISBLANK($D3703),"",'CDM_Requirements '!$B$153)</f>
        <v/>
      </c>
      <c r="O3703" s="340"/>
      <c r="P3703" s="340"/>
      <c r="Q3703" s="343"/>
    </row>
    <row r="3704" spans="1:17" s="323" customFormat="1" ht="20.100000000000001" customHeight="1" x14ac:dyDescent="0.25">
      <c r="A3704" s="311"/>
      <c r="B3704" s="308" t="str">
        <f>IF(ISBLANK($D3704)," -",'Offeror_Product Profile'!$B$12)</f>
        <v xml:space="preserve"> -</v>
      </c>
      <c r="C3704" s="308" t="str">
        <f>IF(ISBLANK($D3704)," -",'Offeror_Product Profile'!$B$13)</f>
        <v xml:space="preserve"> -</v>
      </c>
      <c r="D3704" s="340"/>
      <c r="E3704" s="341"/>
      <c r="F3704" s="336" t="str">
        <f>IF(ISBLANK($D3704)," -",'Offeror_Product Profile'!$B$10)</f>
        <v xml:space="preserve"> -</v>
      </c>
      <c r="G3704" s="336" t="str">
        <f>IF(ISBLANK($D3704)," -",'Offeror_Product Profile'!$B$11)</f>
        <v xml:space="preserve"> -</v>
      </c>
      <c r="H3704" s="309" t="str">
        <f>IF(ISBLANK($D3704),"",'Offeror_Product Profile'!$B$9)</f>
        <v/>
      </c>
      <c r="I3704" s="342"/>
      <c r="J3704" s="310" t="str">
        <f>IF(ISBLANK($D3704),"",'CDM_Requirements '!$B$149)</f>
        <v/>
      </c>
      <c r="K3704" s="338" t="str">
        <f>IF(ISBLANK($D3704),"",'CDM_Requirements '!$B$150)</f>
        <v/>
      </c>
      <c r="L3704" s="338" t="str">
        <f>IF(ISBLANK($D3704),"",'CDM_Requirements '!$B$151)</f>
        <v/>
      </c>
      <c r="M3704" s="338" t="str">
        <f>IF(ISBLANK($D3704),"",'CDM_Requirements '!$B$152)</f>
        <v/>
      </c>
      <c r="N3704" s="338" t="str">
        <f>IF(ISBLANK($D3704),"",'CDM_Requirements '!$B$153)</f>
        <v/>
      </c>
      <c r="O3704" s="340"/>
      <c r="P3704" s="340"/>
      <c r="Q3704" s="343"/>
    </row>
    <row r="3705" spans="1:17" s="323" customFormat="1" ht="20.100000000000001" customHeight="1" x14ac:dyDescent="0.25">
      <c r="A3705" s="311"/>
      <c r="B3705" s="308" t="str">
        <f>IF(ISBLANK($D3705)," -",'Offeror_Product Profile'!$B$12)</f>
        <v xml:space="preserve"> -</v>
      </c>
      <c r="C3705" s="308" t="str">
        <f>IF(ISBLANK($D3705)," -",'Offeror_Product Profile'!$B$13)</f>
        <v xml:space="preserve"> -</v>
      </c>
      <c r="D3705" s="340"/>
      <c r="E3705" s="341"/>
      <c r="F3705" s="336" t="str">
        <f>IF(ISBLANK($D3705)," -",'Offeror_Product Profile'!$B$10)</f>
        <v xml:space="preserve"> -</v>
      </c>
      <c r="G3705" s="336" t="str">
        <f>IF(ISBLANK($D3705)," -",'Offeror_Product Profile'!$B$11)</f>
        <v xml:space="preserve"> -</v>
      </c>
      <c r="H3705" s="309" t="str">
        <f>IF(ISBLANK($D3705),"",'Offeror_Product Profile'!$B$9)</f>
        <v/>
      </c>
      <c r="I3705" s="342"/>
      <c r="J3705" s="310" t="str">
        <f>IF(ISBLANK($D3705),"",'CDM_Requirements '!$B$149)</f>
        <v/>
      </c>
      <c r="K3705" s="338" t="str">
        <f>IF(ISBLANK($D3705),"",'CDM_Requirements '!$B$150)</f>
        <v/>
      </c>
      <c r="L3705" s="338" t="str">
        <f>IF(ISBLANK($D3705),"",'CDM_Requirements '!$B$151)</f>
        <v/>
      </c>
      <c r="M3705" s="338" t="str">
        <f>IF(ISBLANK($D3705),"",'CDM_Requirements '!$B$152)</f>
        <v/>
      </c>
      <c r="N3705" s="338" t="str">
        <f>IF(ISBLANK($D3705),"",'CDM_Requirements '!$B$153)</f>
        <v/>
      </c>
      <c r="O3705" s="340"/>
      <c r="P3705" s="340"/>
      <c r="Q3705" s="343"/>
    </row>
    <row r="3706" spans="1:17" s="323" customFormat="1" ht="20.100000000000001" customHeight="1" x14ac:dyDescent="0.25">
      <c r="A3706" s="311"/>
      <c r="B3706" s="308" t="str">
        <f>IF(ISBLANK($D3706)," -",'Offeror_Product Profile'!$B$12)</f>
        <v xml:space="preserve"> -</v>
      </c>
      <c r="C3706" s="308" t="str">
        <f>IF(ISBLANK($D3706)," -",'Offeror_Product Profile'!$B$13)</f>
        <v xml:space="preserve"> -</v>
      </c>
      <c r="D3706" s="340"/>
      <c r="E3706" s="341"/>
      <c r="F3706" s="336" t="str">
        <f>IF(ISBLANK($D3706)," -",'Offeror_Product Profile'!$B$10)</f>
        <v xml:space="preserve"> -</v>
      </c>
      <c r="G3706" s="336" t="str">
        <f>IF(ISBLANK($D3706)," -",'Offeror_Product Profile'!$B$11)</f>
        <v xml:space="preserve"> -</v>
      </c>
      <c r="H3706" s="309" t="str">
        <f>IF(ISBLANK($D3706),"",'Offeror_Product Profile'!$B$9)</f>
        <v/>
      </c>
      <c r="I3706" s="342"/>
      <c r="J3706" s="310" t="str">
        <f>IF(ISBLANK($D3706),"",'CDM_Requirements '!$B$149)</f>
        <v/>
      </c>
      <c r="K3706" s="338" t="str">
        <f>IF(ISBLANK($D3706),"",'CDM_Requirements '!$B$150)</f>
        <v/>
      </c>
      <c r="L3706" s="338" t="str">
        <f>IF(ISBLANK($D3706),"",'CDM_Requirements '!$B$151)</f>
        <v/>
      </c>
      <c r="M3706" s="338" t="str">
        <f>IF(ISBLANK($D3706),"",'CDM_Requirements '!$B$152)</f>
        <v/>
      </c>
      <c r="N3706" s="338" t="str">
        <f>IF(ISBLANK($D3706),"",'CDM_Requirements '!$B$153)</f>
        <v/>
      </c>
      <c r="O3706" s="340"/>
      <c r="P3706" s="340"/>
      <c r="Q3706" s="343"/>
    </row>
    <row r="3707" spans="1:17" s="323" customFormat="1" ht="20.100000000000001" customHeight="1" x14ac:dyDescent="0.25">
      <c r="A3707" s="311"/>
      <c r="B3707" s="308" t="str">
        <f>IF(ISBLANK($D3707)," -",'Offeror_Product Profile'!$B$12)</f>
        <v xml:space="preserve"> -</v>
      </c>
      <c r="C3707" s="308" t="str">
        <f>IF(ISBLANK($D3707)," -",'Offeror_Product Profile'!$B$13)</f>
        <v xml:space="preserve"> -</v>
      </c>
      <c r="D3707" s="340"/>
      <c r="E3707" s="341"/>
      <c r="F3707" s="336" t="str">
        <f>IF(ISBLANK($D3707)," -",'Offeror_Product Profile'!$B$10)</f>
        <v xml:space="preserve"> -</v>
      </c>
      <c r="G3707" s="336" t="str">
        <f>IF(ISBLANK($D3707)," -",'Offeror_Product Profile'!$B$11)</f>
        <v xml:space="preserve"> -</v>
      </c>
      <c r="H3707" s="309" t="str">
        <f>IF(ISBLANK($D3707),"",'Offeror_Product Profile'!$B$9)</f>
        <v/>
      </c>
      <c r="I3707" s="342"/>
      <c r="J3707" s="310" t="str">
        <f>IF(ISBLANK($D3707),"",'CDM_Requirements '!$B$149)</f>
        <v/>
      </c>
      <c r="K3707" s="338" t="str">
        <f>IF(ISBLANK($D3707),"",'CDM_Requirements '!$B$150)</f>
        <v/>
      </c>
      <c r="L3707" s="338" t="str">
        <f>IF(ISBLANK($D3707),"",'CDM_Requirements '!$B$151)</f>
        <v/>
      </c>
      <c r="M3707" s="338" t="str">
        <f>IF(ISBLANK($D3707),"",'CDM_Requirements '!$B$152)</f>
        <v/>
      </c>
      <c r="N3707" s="338" t="str">
        <f>IF(ISBLANK($D3707),"",'CDM_Requirements '!$B$153)</f>
        <v/>
      </c>
      <c r="O3707" s="340"/>
      <c r="P3707" s="340"/>
      <c r="Q3707" s="343"/>
    </row>
    <row r="3708" spans="1:17" s="323" customFormat="1" ht="20.100000000000001" customHeight="1" x14ac:dyDescent="0.25">
      <c r="A3708" s="311"/>
      <c r="B3708" s="308" t="str">
        <f>IF(ISBLANK($D3708)," -",'Offeror_Product Profile'!$B$12)</f>
        <v xml:space="preserve"> -</v>
      </c>
      <c r="C3708" s="308" t="str">
        <f>IF(ISBLANK($D3708)," -",'Offeror_Product Profile'!$B$13)</f>
        <v xml:space="preserve"> -</v>
      </c>
      <c r="D3708" s="340"/>
      <c r="E3708" s="341"/>
      <c r="F3708" s="336" t="str">
        <f>IF(ISBLANK($D3708)," -",'Offeror_Product Profile'!$B$10)</f>
        <v xml:space="preserve"> -</v>
      </c>
      <c r="G3708" s="336" t="str">
        <f>IF(ISBLANK($D3708)," -",'Offeror_Product Profile'!$B$11)</f>
        <v xml:space="preserve"> -</v>
      </c>
      <c r="H3708" s="309" t="str">
        <f>IF(ISBLANK($D3708),"",'Offeror_Product Profile'!$B$9)</f>
        <v/>
      </c>
      <c r="I3708" s="342"/>
      <c r="J3708" s="310" t="str">
        <f>IF(ISBLANK($D3708),"",'CDM_Requirements '!$B$149)</f>
        <v/>
      </c>
      <c r="K3708" s="338" t="str">
        <f>IF(ISBLANK($D3708),"",'CDM_Requirements '!$B$150)</f>
        <v/>
      </c>
      <c r="L3708" s="338" t="str">
        <f>IF(ISBLANK($D3708),"",'CDM_Requirements '!$B$151)</f>
        <v/>
      </c>
      <c r="M3708" s="338" t="str">
        <f>IF(ISBLANK($D3708),"",'CDM_Requirements '!$B$152)</f>
        <v/>
      </c>
      <c r="N3708" s="338" t="str">
        <f>IF(ISBLANK($D3708),"",'CDM_Requirements '!$B$153)</f>
        <v/>
      </c>
      <c r="O3708" s="340"/>
      <c r="P3708" s="340"/>
      <c r="Q3708" s="343"/>
    </row>
    <row r="3709" spans="1:17" s="323" customFormat="1" ht="20.100000000000001" customHeight="1" x14ac:dyDescent="0.25">
      <c r="A3709" s="311"/>
      <c r="B3709" s="308" t="str">
        <f>IF(ISBLANK($D3709)," -",'Offeror_Product Profile'!$B$12)</f>
        <v xml:space="preserve"> -</v>
      </c>
      <c r="C3709" s="308" t="str">
        <f>IF(ISBLANK($D3709)," -",'Offeror_Product Profile'!$B$13)</f>
        <v xml:space="preserve"> -</v>
      </c>
      <c r="D3709" s="340"/>
      <c r="E3709" s="341"/>
      <c r="F3709" s="336" t="str">
        <f>IF(ISBLANK($D3709)," -",'Offeror_Product Profile'!$B$10)</f>
        <v xml:space="preserve"> -</v>
      </c>
      <c r="G3709" s="336" t="str">
        <f>IF(ISBLANK($D3709)," -",'Offeror_Product Profile'!$B$11)</f>
        <v xml:space="preserve"> -</v>
      </c>
      <c r="H3709" s="309" t="str">
        <f>IF(ISBLANK($D3709),"",'Offeror_Product Profile'!$B$9)</f>
        <v/>
      </c>
      <c r="I3709" s="342"/>
      <c r="J3709" s="310" t="str">
        <f>IF(ISBLANK($D3709),"",'CDM_Requirements '!$B$149)</f>
        <v/>
      </c>
      <c r="K3709" s="338" t="str">
        <f>IF(ISBLANK($D3709),"",'CDM_Requirements '!$B$150)</f>
        <v/>
      </c>
      <c r="L3709" s="338" t="str">
        <f>IF(ISBLANK($D3709),"",'CDM_Requirements '!$B$151)</f>
        <v/>
      </c>
      <c r="M3709" s="338" t="str">
        <f>IF(ISBLANK($D3709),"",'CDM_Requirements '!$B$152)</f>
        <v/>
      </c>
      <c r="N3709" s="338" t="str">
        <f>IF(ISBLANK($D3709),"",'CDM_Requirements '!$B$153)</f>
        <v/>
      </c>
      <c r="O3709" s="340"/>
      <c r="P3709" s="340"/>
      <c r="Q3709" s="343"/>
    </row>
    <row r="3710" spans="1:17" s="323" customFormat="1" ht="20.100000000000001" customHeight="1" x14ac:dyDescent="0.25">
      <c r="A3710" s="311"/>
      <c r="B3710" s="308" t="str">
        <f>IF(ISBLANK($D3710)," -",'Offeror_Product Profile'!$B$12)</f>
        <v xml:space="preserve"> -</v>
      </c>
      <c r="C3710" s="308" t="str">
        <f>IF(ISBLANK($D3710)," -",'Offeror_Product Profile'!$B$13)</f>
        <v xml:space="preserve"> -</v>
      </c>
      <c r="D3710" s="340"/>
      <c r="E3710" s="341"/>
      <c r="F3710" s="336" t="str">
        <f>IF(ISBLANK($D3710)," -",'Offeror_Product Profile'!$B$10)</f>
        <v xml:space="preserve"> -</v>
      </c>
      <c r="G3710" s="336" t="str">
        <f>IF(ISBLANK($D3710)," -",'Offeror_Product Profile'!$B$11)</f>
        <v xml:space="preserve"> -</v>
      </c>
      <c r="H3710" s="309" t="str">
        <f>IF(ISBLANK($D3710),"",'Offeror_Product Profile'!$B$9)</f>
        <v/>
      </c>
      <c r="I3710" s="342"/>
      <c r="J3710" s="310" t="str">
        <f>IF(ISBLANK($D3710),"",'CDM_Requirements '!$B$149)</f>
        <v/>
      </c>
      <c r="K3710" s="338" t="str">
        <f>IF(ISBLANK($D3710),"",'CDM_Requirements '!$B$150)</f>
        <v/>
      </c>
      <c r="L3710" s="338" t="str">
        <f>IF(ISBLANK($D3710),"",'CDM_Requirements '!$B$151)</f>
        <v/>
      </c>
      <c r="M3710" s="338" t="str">
        <f>IF(ISBLANK($D3710),"",'CDM_Requirements '!$B$152)</f>
        <v/>
      </c>
      <c r="N3710" s="338" t="str">
        <f>IF(ISBLANK($D3710),"",'CDM_Requirements '!$B$153)</f>
        <v/>
      </c>
      <c r="O3710" s="340"/>
      <c r="P3710" s="340"/>
      <c r="Q3710" s="343"/>
    </row>
    <row r="3711" spans="1:17" s="323" customFormat="1" ht="20.100000000000001" customHeight="1" x14ac:dyDescent="0.25">
      <c r="A3711" s="311"/>
      <c r="B3711" s="308" t="str">
        <f>IF(ISBLANK($D3711)," -",'Offeror_Product Profile'!$B$12)</f>
        <v xml:space="preserve"> -</v>
      </c>
      <c r="C3711" s="308" t="str">
        <f>IF(ISBLANK($D3711)," -",'Offeror_Product Profile'!$B$13)</f>
        <v xml:space="preserve"> -</v>
      </c>
      <c r="D3711" s="340"/>
      <c r="E3711" s="341"/>
      <c r="F3711" s="336" t="str">
        <f>IF(ISBLANK($D3711)," -",'Offeror_Product Profile'!$B$10)</f>
        <v xml:space="preserve"> -</v>
      </c>
      <c r="G3711" s="336" t="str">
        <f>IF(ISBLANK($D3711)," -",'Offeror_Product Profile'!$B$11)</f>
        <v xml:space="preserve"> -</v>
      </c>
      <c r="H3711" s="309" t="str">
        <f>IF(ISBLANK($D3711),"",'Offeror_Product Profile'!$B$9)</f>
        <v/>
      </c>
      <c r="I3711" s="342"/>
      <c r="J3711" s="310" t="str">
        <f>IF(ISBLANK($D3711),"",'CDM_Requirements '!$B$149)</f>
        <v/>
      </c>
      <c r="K3711" s="338" t="str">
        <f>IF(ISBLANK($D3711),"",'CDM_Requirements '!$B$150)</f>
        <v/>
      </c>
      <c r="L3711" s="338" t="str">
        <f>IF(ISBLANK($D3711),"",'CDM_Requirements '!$B$151)</f>
        <v/>
      </c>
      <c r="M3711" s="338" t="str">
        <f>IF(ISBLANK($D3711),"",'CDM_Requirements '!$B$152)</f>
        <v/>
      </c>
      <c r="N3711" s="338" t="str">
        <f>IF(ISBLANK($D3711),"",'CDM_Requirements '!$B$153)</f>
        <v/>
      </c>
      <c r="O3711" s="340"/>
      <c r="P3711" s="340"/>
      <c r="Q3711" s="343"/>
    </row>
    <row r="3712" spans="1:17" s="323" customFormat="1" ht="20.100000000000001" customHeight="1" x14ac:dyDescent="0.25">
      <c r="A3712" s="311"/>
      <c r="B3712" s="308" t="str">
        <f>IF(ISBLANK($D3712)," -",'Offeror_Product Profile'!$B$12)</f>
        <v xml:space="preserve"> -</v>
      </c>
      <c r="C3712" s="308" t="str">
        <f>IF(ISBLANK($D3712)," -",'Offeror_Product Profile'!$B$13)</f>
        <v xml:space="preserve"> -</v>
      </c>
      <c r="D3712" s="340"/>
      <c r="E3712" s="341"/>
      <c r="F3712" s="336" t="str">
        <f>IF(ISBLANK($D3712)," -",'Offeror_Product Profile'!$B$10)</f>
        <v xml:space="preserve"> -</v>
      </c>
      <c r="G3712" s="336" t="str">
        <f>IF(ISBLANK($D3712)," -",'Offeror_Product Profile'!$B$11)</f>
        <v xml:space="preserve"> -</v>
      </c>
      <c r="H3712" s="309" t="str">
        <f>IF(ISBLANK($D3712),"",'Offeror_Product Profile'!$B$9)</f>
        <v/>
      </c>
      <c r="I3712" s="342"/>
      <c r="J3712" s="310" t="str">
        <f>IF(ISBLANK($D3712),"",'CDM_Requirements '!$B$149)</f>
        <v/>
      </c>
      <c r="K3712" s="338" t="str">
        <f>IF(ISBLANK($D3712),"",'CDM_Requirements '!$B$150)</f>
        <v/>
      </c>
      <c r="L3712" s="338" t="str">
        <f>IF(ISBLANK($D3712),"",'CDM_Requirements '!$B$151)</f>
        <v/>
      </c>
      <c r="M3712" s="338" t="str">
        <f>IF(ISBLANK($D3712),"",'CDM_Requirements '!$B$152)</f>
        <v/>
      </c>
      <c r="N3712" s="338" t="str">
        <f>IF(ISBLANK($D3712),"",'CDM_Requirements '!$B$153)</f>
        <v/>
      </c>
      <c r="O3712" s="340"/>
      <c r="P3712" s="340"/>
      <c r="Q3712" s="343"/>
    </row>
    <row r="3713" spans="1:17" s="323" customFormat="1" ht="20.100000000000001" customHeight="1" x14ac:dyDescent="0.25">
      <c r="A3713" s="311"/>
      <c r="B3713" s="308" t="str">
        <f>IF(ISBLANK($D3713)," -",'Offeror_Product Profile'!$B$12)</f>
        <v xml:space="preserve"> -</v>
      </c>
      <c r="C3713" s="308" t="str">
        <f>IF(ISBLANK($D3713)," -",'Offeror_Product Profile'!$B$13)</f>
        <v xml:space="preserve"> -</v>
      </c>
      <c r="D3713" s="340"/>
      <c r="E3713" s="341"/>
      <c r="F3713" s="336" t="str">
        <f>IF(ISBLANK($D3713)," -",'Offeror_Product Profile'!$B$10)</f>
        <v xml:space="preserve"> -</v>
      </c>
      <c r="G3713" s="336" t="str">
        <f>IF(ISBLANK($D3713)," -",'Offeror_Product Profile'!$B$11)</f>
        <v xml:space="preserve"> -</v>
      </c>
      <c r="H3713" s="309" t="str">
        <f>IF(ISBLANK($D3713),"",'Offeror_Product Profile'!$B$9)</f>
        <v/>
      </c>
      <c r="I3713" s="342"/>
      <c r="J3713" s="310" t="str">
        <f>IF(ISBLANK($D3713),"",'CDM_Requirements '!$B$149)</f>
        <v/>
      </c>
      <c r="K3713" s="338" t="str">
        <f>IF(ISBLANK($D3713),"",'CDM_Requirements '!$B$150)</f>
        <v/>
      </c>
      <c r="L3713" s="338" t="str">
        <f>IF(ISBLANK($D3713),"",'CDM_Requirements '!$B$151)</f>
        <v/>
      </c>
      <c r="M3713" s="338" t="str">
        <f>IF(ISBLANK($D3713),"",'CDM_Requirements '!$B$152)</f>
        <v/>
      </c>
      <c r="N3713" s="338" t="str">
        <f>IF(ISBLANK($D3713),"",'CDM_Requirements '!$B$153)</f>
        <v/>
      </c>
      <c r="O3713" s="340"/>
      <c r="P3713" s="340"/>
      <c r="Q3713" s="343"/>
    </row>
    <row r="3714" spans="1:17" s="323" customFormat="1" ht="20.100000000000001" customHeight="1" x14ac:dyDescent="0.25">
      <c r="A3714" s="311"/>
      <c r="B3714" s="308" t="str">
        <f>IF(ISBLANK($D3714)," -",'Offeror_Product Profile'!$B$12)</f>
        <v xml:space="preserve"> -</v>
      </c>
      <c r="C3714" s="308" t="str">
        <f>IF(ISBLANK($D3714)," -",'Offeror_Product Profile'!$B$13)</f>
        <v xml:space="preserve"> -</v>
      </c>
      <c r="D3714" s="340"/>
      <c r="E3714" s="341"/>
      <c r="F3714" s="336" t="str">
        <f>IF(ISBLANK($D3714)," -",'Offeror_Product Profile'!$B$10)</f>
        <v xml:space="preserve"> -</v>
      </c>
      <c r="G3714" s="336" t="str">
        <f>IF(ISBLANK($D3714)," -",'Offeror_Product Profile'!$B$11)</f>
        <v xml:space="preserve"> -</v>
      </c>
      <c r="H3714" s="309" t="str">
        <f>IF(ISBLANK($D3714),"",'Offeror_Product Profile'!$B$9)</f>
        <v/>
      </c>
      <c r="I3714" s="342"/>
      <c r="J3714" s="310" t="str">
        <f>IF(ISBLANK($D3714),"",'CDM_Requirements '!$B$149)</f>
        <v/>
      </c>
      <c r="K3714" s="338" t="str">
        <f>IF(ISBLANK($D3714),"",'CDM_Requirements '!$B$150)</f>
        <v/>
      </c>
      <c r="L3714" s="338" t="str">
        <f>IF(ISBLANK($D3714),"",'CDM_Requirements '!$B$151)</f>
        <v/>
      </c>
      <c r="M3714" s="338" t="str">
        <f>IF(ISBLANK($D3714),"",'CDM_Requirements '!$B$152)</f>
        <v/>
      </c>
      <c r="N3714" s="338" t="str">
        <f>IF(ISBLANK($D3714),"",'CDM_Requirements '!$B$153)</f>
        <v/>
      </c>
      <c r="O3714" s="340"/>
      <c r="P3714" s="340"/>
      <c r="Q3714" s="343"/>
    </row>
    <row r="3715" spans="1:17" s="323" customFormat="1" ht="20.100000000000001" customHeight="1" x14ac:dyDescent="0.25">
      <c r="A3715" s="311"/>
      <c r="B3715" s="308" t="str">
        <f>IF(ISBLANK($D3715)," -",'Offeror_Product Profile'!$B$12)</f>
        <v xml:space="preserve"> -</v>
      </c>
      <c r="C3715" s="308" t="str">
        <f>IF(ISBLANK($D3715)," -",'Offeror_Product Profile'!$B$13)</f>
        <v xml:space="preserve"> -</v>
      </c>
      <c r="D3715" s="340"/>
      <c r="E3715" s="341"/>
      <c r="F3715" s="336" t="str">
        <f>IF(ISBLANK($D3715)," -",'Offeror_Product Profile'!$B$10)</f>
        <v xml:space="preserve"> -</v>
      </c>
      <c r="G3715" s="336" t="str">
        <f>IF(ISBLANK($D3715)," -",'Offeror_Product Profile'!$B$11)</f>
        <v xml:space="preserve"> -</v>
      </c>
      <c r="H3715" s="309" t="str">
        <f>IF(ISBLANK($D3715),"",'Offeror_Product Profile'!$B$9)</f>
        <v/>
      </c>
      <c r="I3715" s="342"/>
      <c r="J3715" s="310" t="str">
        <f>IF(ISBLANK($D3715),"",'CDM_Requirements '!$B$149)</f>
        <v/>
      </c>
      <c r="K3715" s="338" t="str">
        <f>IF(ISBLANK($D3715),"",'CDM_Requirements '!$B$150)</f>
        <v/>
      </c>
      <c r="L3715" s="338" t="str">
        <f>IF(ISBLANK($D3715),"",'CDM_Requirements '!$B$151)</f>
        <v/>
      </c>
      <c r="M3715" s="338" t="str">
        <f>IF(ISBLANK($D3715),"",'CDM_Requirements '!$B$152)</f>
        <v/>
      </c>
      <c r="N3715" s="338" t="str">
        <f>IF(ISBLANK($D3715),"",'CDM_Requirements '!$B$153)</f>
        <v/>
      </c>
      <c r="O3715" s="340"/>
      <c r="P3715" s="340"/>
      <c r="Q3715" s="343"/>
    </row>
    <row r="3716" spans="1:17" s="323" customFormat="1" ht="20.100000000000001" customHeight="1" x14ac:dyDescent="0.25">
      <c r="A3716" s="311"/>
      <c r="B3716" s="308" t="str">
        <f>IF(ISBLANK($D3716)," -",'Offeror_Product Profile'!$B$12)</f>
        <v xml:space="preserve"> -</v>
      </c>
      <c r="C3716" s="308" t="str">
        <f>IF(ISBLANK($D3716)," -",'Offeror_Product Profile'!$B$13)</f>
        <v xml:space="preserve"> -</v>
      </c>
      <c r="D3716" s="340"/>
      <c r="E3716" s="341"/>
      <c r="F3716" s="336" t="str">
        <f>IF(ISBLANK($D3716)," -",'Offeror_Product Profile'!$B$10)</f>
        <v xml:space="preserve"> -</v>
      </c>
      <c r="G3716" s="336" t="str">
        <f>IF(ISBLANK($D3716)," -",'Offeror_Product Profile'!$B$11)</f>
        <v xml:space="preserve"> -</v>
      </c>
      <c r="H3716" s="309" t="str">
        <f>IF(ISBLANK($D3716),"",'Offeror_Product Profile'!$B$9)</f>
        <v/>
      </c>
      <c r="I3716" s="342"/>
      <c r="J3716" s="310" t="str">
        <f>IF(ISBLANK($D3716),"",'CDM_Requirements '!$B$149)</f>
        <v/>
      </c>
      <c r="K3716" s="338" t="str">
        <f>IF(ISBLANK($D3716),"",'CDM_Requirements '!$B$150)</f>
        <v/>
      </c>
      <c r="L3716" s="338" t="str">
        <f>IF(ISBLANK($D3716),"",'CDM_Requirements '!$B$151)</f>
        <v/>
      </c>
      <c r="M3716" s="338" t="str">
        <f>IF(ISBLANK($D3716),"",'CDM_Requirements '!$B$152)</f>
        <v/>
      </c>
      <c r="N3716" s="338" t="str">
        <f>IF(ISBLANK($D3716),"",'CDM_Requirements '!$B$153)</f>
        <v/>
      </c>
      <c r="O3716" s="340"/>
      <c r="P3716" s="340"/>
      <c r="Q3716" s="343"/>
    </row>
    <row r="3717" spans="1:17" s="323" customFormat="1" ht="20.100000000000001" customHeight="1" x14ac:dyDescent="0.25">
      <c r="A3717" s="311"/>
      <c r="B3717" s="308" t="str">
        <f>IF(ISBLANK($D3717)," -",'Offeror_Product Profile'!$B$12)</f>
        <v xml:space="preserve"> -</v>
      </c>
      <c r="C3717" s="308" t="str">
        <f>IF(ISBLANK($D3717)," -",'Offeror_Product Profile'!$B$13)</f>
        <v xml:space="preserve"> -</v>
      </c>
      <c r="D3717" s="340"/>
      <c r="E3717" s="341"/>
      <c r="F3717" s="336" t="str">
        <f>IF(ISBLANK($D3717)," -",'Offeror_Product Profile'!$B$10)</f>
        <v xml:space="preserve"> -</v>
      </c>
      <c r="G3717" s="336" t="str">
        <f>IF(ISBLANK($D3717)," -",'Offeror_Product Profile'!$B$11)</f>
        <v xml:space="preserve"> -</v>
      </c>
      <c r="H3717" s="309" t="str">
        <f>IF(ISBLANK($D3717),"",'Offeror_Product Profile'!$B$9)</f>
        <v/>
      </c>
      <c r="I3717" s="342"/>
      <c r="J3717" s="310" t="str">
        <f>IF(ISBLANK($D3717),"",'CDM_Requirements '!$B$149)</f>
        <v/>
      </c>
      <c r="K3717" s="338" t="str">
        <f>IF(ISBLANK($D3717),"",'CDM_Requirements '!$B$150)</f>
        <v/>
      </c>
      <c r="L3717" s="338" t="str">
        <f>IF(ISBLANK($D3717),"",'CDM_Requirements '!$B$151)</f>
        <v/>
      </c>
      <c r="M3717" s="338" t="str">
        <f>IF(ISBLANK($D3717),"",'CDM_Requirements '!$B$152)</f>
        <v/>
      </c>
      <c r="N3717" s="338" t="str">
        <f>IF(ISBLANK($D3717),"",'CDM_Requirements '!$B$153)</f>
        <v/>
      </c>
      <c r="O3717" s="340"/>
      <c r="P3717" s="340"/>
      <c r="Q3717" s="343"/>
    </row>
    <row r="3718" spans="1:17" s="323" customFormat="1" ht="20.100000000000001" customHeight="1" x14ac:dyDescent="0.25">
      <c r="A3718" s="311"/>
      <c r="B3718" s="308" t="str">
        <f>IF(ISBLANK($D3718)," -",'Offeror_Product Profile'!$B$12)</f>
        <v xml:space="preserve"> -</v>
      </c>
      <c r="C3718" s="308" t="str">
        <f>IF(ISBLANK($D3718)," -",'Offeror_Product Profile'!$B$13)</f>
        <v xml:space="preserve"> -</v>
      </c>
      <c r="D3718" s="340"/>
      <c r="E3718" s="341"/>
      <c r="F3718" s="336" t="str">
        <f>IF(ISBLANK($D3718)," -",'Offeror_Product Profile'!$B$10)</f>
        <v xml:space="preserve"> -</v>
      </c>
      <c r="G3718" s="336" t="str">
        <f>IF(ISBLANK($D3718)," -",'Offeror_Product Profile'!$B$11)</f>
        <v xml:space="preserve"> -</v>
      </c>
      <c r="H3718" s="309" t="str">
        <f>IF(ISBLANK($D3718),"",'Offeror_Product Profile'!$B$9)</f>
        <v/>
      </c>
      <c r="I3718" s="342"/>
      <c r="J3718" s="310" t="str">
        <f>IF(ISBLANK($D3718),"",'CDM_Requirements '!$B$149)</f>
        <v/>
      </c>
      <c r="K3718" s="338" t="str">
        <f>IF(ISBLANK($D3718),"",'CDM_Requirements '!$B$150)</f>
        <v/>
      </c>
      <c r="L3718" s="338" t="str">
        <f>IF(ISBLANK($D3718),"",'CDM_Requirements '!$B$151)</f>
        <v/>
      </c>
      <c r="M3718" s="338" t="str">
        <f>IF(ISBLANK($D3718),"",'CDM_Requirements '!$B$152)</f>
        <v/>
      </c>
      <c r="N3718" s="338" t="str">
        <f>IF(ISBLANK($D3718),"",'CDM_Requirements '!$B$153)</f>
        <v/>
      </c>
      <c r="O3718" s="340"/>
      <c r="P3718" s="340"/>
      <c r="Q3718" s="343"/>
    </row>
    <row r="3719" spans="1:17" s="323" customFormat="1" ht="20.100000000000001" customHeight="1" x14ac:dyDescent="0.25">
      <c r="A3719" s="311"/>
      <c r="B3719" s="308" t="str">
        <f>IF(ISBLANK($D3719)," -",'Offeror_Product Profile'!$B$12)</f>
        <v xml:space="preserve"> -</v>
      </c>
      <c r="C3719" s="308" t="str">
        <f>IF(ISBLANK($D3719)," -",'Offeror_Product Profile'!$B$13)</f>
        <v xml:space="preserve"> -</v>
      </c>
      <c r="D3719" s="340"/>
      <c r="E3719" s="341"/>
      <c r="F3719" s="336" t="str">
        <f>IF(ISBLANK($D3719)," -",'Offeror_Product Profile'!$B$10)</f>
        <v xml:space="preserve"> -</v>
      </c>
      <c r="G3719" s="336" t="str">
        <f>IF(ISBLANK($D3719)," -",'Offeror_Product Profile'!$B$11)</f>
        <v xml:space="preserve"> -</v>
      </c>
      <c r="H3719" s="309" t="str">
        <f>IF(ISBLANK($D3719),"",'Offeror_Product Profile'!$B$9)</f>
        <v/>
      </c>
      <c r="I3719" s="342"/>
      <c r="J3719" s="310" t="str">
        <f>IF(ISBLANK($D3719),"",'CDM_Requirements '!$B$149)</f>
        <v/>
      </c>
      <c r="K3719" s="338" t="str">
        <f>IF(ISBLANK($D3719),"",'CDM_Requirements '!$B$150)</f>
        <v/>
      </c>
      <c r="L3719" s="338" t="str">
        <f>IF(ISBLANK($D3719),"",'CDM_Requirements '!$B$151)</f>
        <v/>
      </c>
      <c r="M3719" s="338" t="str">
        <f>IF(ISBLANK($D3719),"",'CDM_Requirements '!$B$152)</f>
        <v/>
      </c>
      <c r="N3719" s="338" t="str">
        <f>IF(ISBLANK($D3719),"",'CDM_Requirements '!$B$153)</f>
        <v/>
      </c>
      <c r="O3719" s="340"/>
      <c r="P3719" s="340"/>
      <c r="Q3719" s="343"/>
    </row>
    <row r="3720" spans="1:17" s="323" customFormat="1" ht="20.100000000000001" customHeight="1" x14ac:dyDescent="0.25">
      <c r="A3720" s="311"/>
      <c r="B3720" s="308" t="str">
        <f>IF(ISBLANK($D3720)," -",'Offeror_Product Profile'!$B$12)</f>
        <v xml:space="preserve"> -</v>
      </c>
      <c r="C3720" s="308" t="str">
        <f>IF(ISBLANK($D3720)," -",'Offeror_Product Profile'!$B$13)</f>
        <v xml:space="preserve"> -</v>
      </c>
      <c r="D3720" s="340"/>
      <c r="E3720" s="341"/>
      <c r="F3720" s="336" t="str">
        <f>IF(ISBLANK($D3720)," -",'Offeror_Product Profile'!$B$10)</f>
        <v xml:space="preserve"> -</v>
      </c>
      <c r="G3720" s="336" t="str">
        <f>IF(ISBLANK($D3720)," -",'Offeror_Product Profile'!$B$11)</f>
        <v xml:space="preserve"> -</v>
      </c>
      <c r="H3720" s="309" t="str">
        <f>IF(ISBLANK($D3720),"",'Offeror_Product Profile'!$B$9)</f>
        <v/>
      </c>
      <c r="I3720" s="342"/>
      <c r="J3720" s="310" t="str">
        <f>IF(ISBLANK($D3720),"",'CDM_Requirements '!$B$149)</f>
        <v/>
      </c>
      <c r="K3720" s="338" t="str">
        <f>IF(ISBLANK($D3720),"",'CDM_Requirements '!$B$150)</f>
        <v/>
      </c>
      <c r="L3720" s="338" t="str">
        <f>IF(ISBLANK($D3720),"",'CDM_Requirements '!$B$151)</f>
        <v/>
      </c>
      <c r="M3720" s="338" t="str">
        <f>IF(ISBLANK($D3720),"",'CDM_Requirements '!$B$152)</f>
        <v/>
      </c>
      <c r="N3720" s="338" t="str">
        <f>IF(ISBLANK($D3720),"",'CDM_Requirements '!$B$153)</f>
        <v/>
      </c>
      <c r="O3720" s="340"/>
      <c r="P3720" s="340"/>
      <c r="Q3720" s="343"/>
    </row>
    <row r="3721" spans="1:17" s="323" customFormat="1" ht="20.100000000000001" customHeight="1" x14ac:dyDescent="0.25">
      <c r="A3721" s="311"/>
      <c r="B3721" s="308" t="str">
        <f>IF(ISBLANK($D3721)," -",'Offeror_Product Profile'!$B$12)</f>
        <v xml:space="preserve"> -</v>
      </c>
      <c r="C3721" s="308" t="str">
        <f>IF(ISBLANK($D3721)," -",'Offeror_Product Profile'!$B$13)</f>
        <v xml:space="preserve"> -</v>
      </c>
      <c r="D3721" s="340"/>
      <c r="E3721" s="341"/>
      <c r="F3721" s="336" t="str">
        <f>IF(ISBLANK($D3721)," -",'Offeror_Product Profile'!$B$10)</f>
        <v xml:space="preserve"> -</v>
      </c>
      <c r="G3721" s="336" t="str">
        <f>IF(ISBLANK($D3721)," -",'Offeror_Product Profile'!$B$11)</f>
        <v xml:space="preserve"> -</v>
      </c>
      <c r="H3721" s="309" t="str">
        <f>IF(ISBLANK($D3721),"",'Offeror_Product Profile'!$B$9)</f>
        <v/>
      </c>
      <c r="I3721" s="342"/>
      <c r="J3721" s="310" t="str">
        <f>IF(ISBLANK($D3721),"",'CDM_Requirements '!$B$149)</f>
        <v/>
      </c>
      <c r="K3721" s="338" t="str">
        <f>IF(ISBLANK($D3721),"",'CDM_Requirements '!$B$150)</f>
        <v/>
      </c>
      <c r="L3721" s="338" t="str">
        <f>IF(ISBLANK($D3721),"",'CDM_Requirements '!$B$151)</f>
        <v/>
      </c>
      <c r="M3721" s="338" t="str">
        <f>IF(ISBLANK($D3721),"",'CDM_Requirements '!$B$152)</f>
        <v/>
      </c>
      <c r="N3721" s="338" t="str">
        <f>IF(ISBLANK($D3721),"",'CDM_Requirements '!$B$153)</f>
        <v/>
      </c>
      <c r="O3721" s="340"/>
      <c r="P3721" s="340"/>
      <c r="Q3721" s="343"/>
    </row>
    <row r="3722" spans="1:17" s="323" customFormat="1" ht="20.100000000000001" customHeight="1" x14ac:dyDescent="0.25">
      <c r="A3722" s="311"/>
      <c r="B3722" s="308" t="str">
        <f>IF(ISBLANK($D3722)," -",'Offeror_Product Profile'!$B$12)</f>
        <v xml:space="preserve"> -</v>
      </c>
      <c r="C3722" s="308" t="str">
        <f>IF(ISBLANK($D3722)," -",'Offeror_Product Profile'!$B$13)</f>
        <v xml:space="preserve"> -</v>
      </c>
      <c r="D3722" s="340"/>
      <c r="E3722" s="341"/>
      <c r="F3722" s="336" t="str">
        <f>IF(ISBLANK($D3722)," -",'Offeror_Product Profile'!$B$10)</f>
        <v xml:space="preserve"> -</v>
      </c>
      <c r="G3722" s="336" t="str">
        <f>IF(ISBLANK($D3722)," -",'Offeror_Product Profile'!$B$11)</f>
        <v xml:space="preserve"> -</v>
      </c>
      <c r="H3722" s="309" t="str">
        <f>IF(ISBLANK($D3722),"",'Offeror_Product Profile'!$B$9)</f>
        <v/>
      </c>
      <c r="I3722" s="342"/>
      <c r="J3722" s="310" t="str">
        <f>IF(ISBLANK($D3722),"",'CDM_Requirements '!$B$149)</f>
        <v/>
      </c>
      <c r="K3722" s="338" t="str">
        <f>IF(ISBLANK($D3722),"",'CDM_Requirements '!$B$150)</f>
        <v/>
      </c>
      <c r="L3722" s="338" t="str">
        <f>IF(ISBLANK($D3722),"",'CDM_Requirements '!$B$151)</f>
        <v/>
      </c>
      <c r="M3722" s="338" t="str">
        <f>IF(ISBLANK($D3722),"",'CDM_Requirements '!$B$152)</f>
        <v/>
      </c>
      <c r="N3722" s="338" t="str">
        <f>IF(ISBLANK($D3722),"",'CDM_Requirements '!$B$153)</f>
        <v/>
      </c>
      <c r="O3722" s="340"/>
      <c r="P3722" s="340"/>
      <c r="Q3722" s="343"/>
    </row>
    <row r="3723" spans="1:17" s="323" customFormat="1" ht="20.100000000000001" customHeight="1" x14ac:dyDescent="0.25">
      <c r="A3723" s="311"/>
      <c r="B3723" s="308" t="str">
        <f>IF(ISBLANK($D3723)," -",'Offeror_Product Profile'!$B$12)</f>
        <v xml:space="preserve"> -</v>
      </c>
      <c r="C3723" s="308" t="str">
        <f>IF(ISBLANK($D3723)," -",'Offeror_Product Profile'!$B$13)</f>
        <v xml:space="preserve"> -</v>
      </c>
      <c r="D3723" s="340"/>
      <c r="E3723" s="341"/>
      <c r="F3723" s="336" t="str">
        <f>IF(ISBLANK($D3723)," -",'Offeror_Product Profile'!$B$10)</f>
        <v xml:space="preserve"> -</v>
      </c>
      <c r="G3723" s="336" t="str">
        <f>IF(ISBLANK($D3723)," -",'Offeror_Product Profile'!$B$11)</f>
        <v xml:space="preserve"> -</v>
      </c>
      <c r="H3723" s="309" t="str">
        <f>IF(ISBLANK($D3723),"",'Offeror_Product Profile'!$B$9)</f>
        <v/>
      </c>
      <c r="I3723" s="342"/>
      <c r="J3723" s="310" t="str">
        <f>IF(ISBLANK($D3723),"",'CDM_Requirements '!$B$149)</f>
        <v/>
      </c>
      <c r="K3723" s="338" t="str">
        <f>IF(ISBLANK($D3723),"",'CDM_Requirements '!$B$150)</f>
        <v/>
      </c>
      <c r="L3723" s="338" t="str">
        <f>IF(ISBLANK($D3723),"",'CDM_Requirements '!$B$151)</f>
        <v/>
      </c>
      <c r="M3723" s="338" t="str">
        <f>IF(ISBLANK($D3723),"",'CDM_Requirements '!$B$152)</f>
        <v/>
      </c>
      <c r="N3723" s="338" t="str">
        <f>IF(ISBLANK($D3723),"",'CDM_Requirements '!$B$153)</f>
        <v/>
      </c>
      <c r="O3723" s="340"/>
      <c r="P3723" s="340"/>
      <c r="Q3723" s="343"/>
    </row>
    <row r="3724" spans="1:17" s="323" customFormat="1" ht="20.100000000000001" customHeight="1" x14ac:dyDescent="0.25">
      <c r="A3724" s="311"/>
      <c r="B3724" s="308" t="str">
        <f>IF(ISBLANK($D3724)," -",'Offeror_Product Profile'!$B$12)</f>
        <v xml:space="preserve"> -</v>
      </c>
      <c r="C3724" s="308" t="str">
        <f>IF(ISBLANK($D3724)," -",'Offeror_Product Profile'!$B$13)</f>
        <v xml:space="preserve"> -</v>
      </c>
      <c r="D3724" s="340"/>
      <c r="E3724" s="341"/>
      <c r="F3724" s="336" t="str">
        <f>IF(ISBLANK($D3724)," -",'Offeror_Product Profile'!$B$10)</f>
        <v xml:space="preserve"> -</v>
      </c>
      <c r="G3724" s="336" t="str">
        <f>IF(ISBLANK($D3724)," -",'Offeror_Product Profile'!$B$11)</f>
        <v xml:space="preserve"> -</v>
      </c>
      <c r="H3724" s="309" t="str">
        <f>IF(ISBLANK($D3724),"",'Offeror_Product Profile'!$B$9)</f>
        <v/>
      </c>
      <c r="I3724" s="342"/>
      <c r="J3724" s="310" t="str">
        <f>IF(ISBLANK($D3724),"",'CDM_Requirements '!$B$149)</f>
        <v/>
      </c>
      <c r="K3724" s="338" t="str">
        <f>IF(ISBLANK($D3724),"",'CDM_Requirements '!$B$150)</f>
        <v/>
      </c>
      <c r="L3724" s="338" t="str">
        <f>IF(ISBLANK($D3724),"",'CDM_Requirements '!$B$151)</f>
        <v/>
      </c>
      <c r="M3724" s="338" t="str">
        <f>IF(ISBLANK($D3724),"",'CDM_Requirements '!$B$152)</f>
        <v/>
      </c>
      <c r="N3724" s="338" t="str">
        <f>IF(ISBLANK($D3724),"",'CDM_Requirements '!$B$153)</f>
        <v/>
      </c>
      <c r="O3724" s="340"/>
      <c r="P3724" s="340"/>
      <c r="Q3724" s="343"/>
    </row>
    <row r="3725" spans="1:17" s="323" customFormat="1" ht="20.100000000000001" customHeight="1" x14ac:dyDescent="0.25">
      <c r="A3725" s="311"/>
      <c r="B3725" s="308" t="str">
        <f>IF(ISBLANK($D3725)," -",'Offeror_Product Profile'!$B$12)</f>
        <v xml:space="preserve"> -</v>
      </c>
      <c r="C3725" s="308" t="str">
        <f>IF(ISBLANK($D3725)," -",'Offeror_Product Profile'!$B$13)</f>
        <v xml:space="preserve"> -</v>
      </c>
      <c r="D3725" s="340"/>
      <c r="E3725" s="341"/>
      <c r="F3725" s="336" t="str">
        <f>IF(ISBLANK($D3725)," -",'Offeror_Product Profile'!$B$10)</f>
        <v xml:space="preserve"> -</v>
      </c>
      <c r="G3725" s="336" t="str">
        <f>IF(ISBLANK($D3725)," -",'Offeror_Product Profile'!$B$11)</f>
        <v xml:space="preserve"> -</v>
      </c>
      <c r="H3725" s="309" t="str">
        <f>IF(ISBLANK($D3725),"",'Offeror_Product Profile'!$B$9)</f>
        <v/>
      </c>
      <c r="I3725" s="342"/>
      <c r="J3725" s="310" t="str">
        <f>IF(ISBLANK($D3725),"",'CDM_Requirements '!$B$149)</f>
        <v/>
      </c>
      <c r="K3725" s="338" t="str">
        <f>IF(ISBLANK($D3725),"",'CDM_Requirements '!$B$150)</f>
        <v/>
      </c>
      <c r="L3725" s="338" t="str">
        <f>IF(ISBLANK($D3725),"",'CDM_Requirements '!$B$151)</f>
        <v/>
      </c>
      <c r="M3725" s="338" t="str">
        <f>IF(ISBLANK($D3725),"",'CDM_Requirements '!$B$152)</f>
        <v/>
      </c>
      <c r="N3725" s="338" t="str">
        <f>IF(ISBLANK($D3725),"",'CDM_Requirements '!$B$153)</f>
        <v/>
      </c>
      <c r="O3725" s="340"/>
      <c r="P3725" s="340"/>
      <c r="Q3725" s="343"/>
    </row>
    <row r="3726" spans="1:17" s="323" customFormat="1" ht="20.100000000000001" customHeight="1" x14ac:dyDescent="0.25">
      <c r="A3726" s="311"/>
      <c r="B3726" s="308" t="str">
        <f>IF(ISBLANK($D3726)," -",'Offeror_Product Profile'!$B$12)</f>
        <v xml:space="preserve"> -</v>
      </c>
      <c r="C3726" s="308" t="str">
        <f>IF(ISBLANK($D3726)," -",'Offeror_Product Profile'!$B$13)</f>
        <v xml:space="preserve"> -</v>
      </c>
      <c r="D3726" s="340"/>
      <c r="E3726" s="341"/>
      <c r="F3726" s="336" t="str">
        <f>IF(ISBLANK($D3726)," -",'Offeror_Product Profile'!$B$10)</f>
        <v xml:space="preserve"> -</v>
      </c>
      <c r="G3726" s="336" t="str">
        <f>IF(ISBLANK($D3726)," -",'Offeror_Product Profile'!$B$11)</f>
        <v xml:space="preserve"> -</v>
      </c>
      <c r="H3726" s="309" t="str">
        <f>IF(ISBLANK($D3726),"",'Offeror_Product Profile'!$B$9)</f>
        <v/>
      </c>
      <c r="I3726" s="342"/>
      <c r="J3726" s="310" t="str">
        <f>IF(ISBLANK($D3726),"",'CDM_Requirements '!$B$149)</f>
        <v/>
      </c>
      <c r="K3726" s="338" t="str">
        <f>IF(ISBLANK($D3726),"",'CDM_Requirements '!$B$150)</f>
        <v/>
      </c>
      <c r="L3726" s="338" t="str">
        <f>IF(ISBLANK($D3726),"",'CDM_Requirements '!$B$151)</f>
        <v/>
      </c>
      <c r="M3726" s="338" t="str">
        <f>IF(ISBLANK($D3726),"",'CDM_Requirements '!$B$152)</f>
        <v/>
      </c>
      <c r="N3726" s="338" t="str">
        <f>IF(ISBLANK($D3726),"",'CDM_Requirements '!$B$153)</f>
        <v/>
      </c>
      <c r="O3726" s="340"/>
      <c r="P3726" s="340"/>
      <c r="Q3726" s="343"/>
    </row>
    <row r="3727" spans="1:17" s="323" customFormat="1" ht="20.100000000000001" customHeight="1" x14ac:dyDescent="0.25">
      <c r="A3727" s="311"/>
      <c r="B3727" s="308" t="str">
        <f>IF(ISBLANK($D3727)," -",'Offeror_Product Profile'!$B$12)</f>
        <v xml:space="preserve"> -</v>
      </c>
      <c r="C3727" s="308" t="str">
        <f>IF(ISBLANK($D3727)," -",'Offeror_Product Profile'!$B$13)</f>
        <v xml:space="preserve"> -</v>
      </c>
      <c r="D3727" s="340"/>
      <c r="E3727" s="341"/>
      <c r="F3727" s="336" t="str">
        <f>IF(ISBLANK($D3727)," -",'Offeror_Product Profile'!$B$10)</f>
        <v xml:space="preserve"> -</v>
      </c>
      <c r="G3727" s="336" t="str">
        <f>IF(ISBLANK($D3727)," -",'Offeror_Product Profile'!$B$11)</f>
        <v xml:space="preserve"> -</v>
      </c>
      <c r="H3727" s="309" t="str">
        <f>IF(ISBLANK($D3727),"",'Offeror_Product Profile'!$B$9)</f>
        <v/>
      </c>
      <c r="I3727" s="342"/>
      <c r="J3727" s="310" t="str">
        <f>IF(ISBLANK($D3727),"",'CDM_Requirements '!$B$149)</f>
        <v/>
      </c>
      <c r="K3727" s="338" t="str">
        <f>IF(ISBLANK($D3727),"",'CDM_Requirements '!$B$150)</f>
        <v/>
      </c>
      <c r="L3727" s="338" t="str">
        <f>IF(ISBLANK($D3727),"",'CDM_Requirements '!$B$151)</f>
        <v/>
      </c>
      <c r="M3727" s="338" t="str">
        <f>IF(ISBLANK($D3727),"",'CDM_Requirements '!$B$152)</f>
        <v/>
      </c>
      <c r="N3727" s="338" t="str">
        <f>IF(ISBLANK($D3727),"",'CDM_Requirements '!$B$153)</f>
        <v/>
      </c>
      <c r="O3727" s="340"/>
      <c r="P3727" s="340"/>
      <c r="Q3727" s="343"/>
    </row>
    <row r="3728" spans="1:17" s="323" customFormat="1" ht="20.100000000000001" customHeight="1" x14ac:dyDescent="0.25">
      <c r="A3728" s="311"/>
      <c r="B3728" s="308" t="str">
        <f>IF(ISBLANK($D3728)," -",'Offeror_Product Profile'!$B$12)</f>
        <v xml:space="preserve"> -</v>
      </c>
      <c r="C3728" s="308" t="str">
        <f>IF(ISBLANK($D3728)," -",'Offeror_Product Profile'!$B$13)</f>
        <v xml:space="preserve"> -</v>
      </c>
      <c r="D3728" s="340"/>
      <c r="E3728" s="341"/>
      <c r="F3728" s="336" t="str">
        <f>IF(ISBLANK($D3728)," -",'Offeror_Product Profile'!$B$10)</f>
        <v xml:space="preserve"> -</v>
      </c>
      <c r="G3728" s="336" t="str">
        <f>IF(ISBLANK($D3728)," -",'Offeror_Product Profile'!$B$11)</f>
        <v xml:space="preserve"> -</v>
      </c>
      <c r="H3728" s="309" t="str">
        <f>IF(ISBLANK($D3728),"",'Offeror_Product Profile'!$B$9)</f>
        <v/>
      </c>
      <c r="I3728" s="342"/>
      <c r="J3728" s="310" t="str">
        <f>IF(ISBLANK($D3728),"",'CDM_Requirements '!$B$149)</f>
        <v/>
      </c>
      <c r="K3728" s="338" t="str">
        <f>IF(ISBLANK($D3728),"",'CDM_Requirements '!$B$150)</f>
        <v/>
      </c>
      <c r="L3728" s="338" t="str">
        <f>IF(ISBLANK($D3728),"",'CDM_Requirements '!$B$151)</f>
        <v/>
      </c>
      <c r="M3728" s="338" t="str">
        <f>IF(ISBLANK($D3728),"",'CDM_Requirements '!$B$152)</f>
        <v/>
      </c>
      <c r="N3728" s="338" t="str">
        <f>IF(ISBLANK($D3728),"",'CDM_Requirements '!$B$153)</f>
        <v/>
      </c>
      <c r="O3728" s="340"/>
      <c r="P3728" s="340"/>
      <c r="Q3728" s="343"/>
    </row>
    <row r="3729" spans="1:17" s="323" customFormat="1" ht="20.100000000000001" customHeight="1" x14ac:dyDescent="0.25">
      <c r="A3729" s="311"/>
      <c r="B3729" s="308" t="str">
        <f>IF(ISBLANK($D3729)," -",'Offeror_Product Profile'!$B$12)</f>
        <v xml:space="preserve"> -</v>
      </c>
      <c r="C3729" s="308" t="str">
        <f>IF(ISBLANK($D3729)," -",'Offeror_Product Profile'!$B$13)</f>
        <v xml:space="preserve"> -</v>
      </c>
      <c r="D3729" s="340"/>
      <c r="E3729" s="341"/>
      <c r="F3729" s="336" t="str">
        <f>IF(ISBLANK($D3729)," -",'Offeror_Product Profile'!$B$10)</f>
        <v xml:space="preserve"> -</v>
      </c>
      <c r="G3729" s="336" t="str">
        <f>IF(ISBLANK($D3729)," -",'Offeror_Product Profile'!$B$11)</f>
        <v xml:space="preserve"> -</v>
      </c>
      <c r="H3729" s="309" t="str">
        <f>IF(ISBLANK($D3729),"",'Offeror_Product Profile'!$B$9)</f>
        <v/>
      </c>
      <c r="I3729" s="342"/>
      <c r="J3729" s="310" t="str">
        <f>IF(ISBLANK($D3729),"",'CDM_Requirements '!$B$149)</f>
        <v/>
      </c>
      <c r="K3729" s="338" t="str">
        <f>IF(ISBLANK($D3729),"",'CDM_Requirements '!$B$150)</f>
        <v/>
      </c>
      <c r="L3729" s="338" t="str">
        <f>IF(ISBLANK($D3729),"",'CDM_Requirements '!$B$151)</f>
        <v/>
      </c>
      <c r="M3729" s="338" t="str">
        <f>IF(ISBLANK($D3729),"",'CDM_Requirements '!$B$152)</f>
        <v/>
      </c>
      <c r="N3729" s="338" t="str">
        <f>IF(ISBLANK($D3729),"",'CDM_Requirements '!$B$153)</f>
        <v/>
      </c>
      <c r="O3729" s="340"/>
      <c r="P3729" s="340"/>
      <c r="Q3729" s="343"/>
    </row>
    <row r="3730" spans="1:17" s="323" customFormat="1" ht="20.100000000000001" customHeight="1" x14ac:dyDescent="0.25">
      <c r="A3730" s="311"/>
      <c r="B3730" s="308" t="str">
        <f>IF(ISBLANK($D3730)," -",'Offeror_Product Profile'!$B$12)</f>
        <v xml:space="preserve"> -</v>
      </c>
      <c r="C3730" s="308" t="str">
        <f>IF(ISBLANK($D3730)," -",'Offeror_Product Profile'!$B$13)</f>
        <v xml:space="preserve"> -</v>
      </c>
      <c r="D3730" s="340"/>
      <c r="E3730" s="341"/>
      <c r="F3730" s="336" t="str">
        <f>IF(ISBLANK($D3730)," -",'Offeror_Product Profile'!$B$10)</f>
        <v xml:space="preserve"> -</v>
      </c>
      <c r="G3730" s="336" t="str">
        <f>IF(ISBLANK($D3730)," -",'Offeror_Product Profile'!$B$11)</f>
        <v xml:space="preserve"> -</v>
      </c>
      <c r="H3730" s="309" t="str">
        <f>IF(ISBLANK($D3730),"",'Offeror_Product Profile'!$B$9)</f>
        <v/>
      </c>
      <c r="I3730" s="342"/>
      <c r="J3730" s="310" t="str">
        <f>IF(ISBLANK($D3730),"",'CDM_Requirements '!$B$149)</f>
        <v/>
      </c>
      <c r="K3730" s="338" t="str">
        <f>IF(ISBLANK($D3730),"",'CDM_Requirements '!$B$150)</f>
        <v/>
      </c>
      <c r="L3730" s="338" t="str">
        <f>IF(ISBLANK($D3730),"",'CDM_Requirements '!$B$151)</f>
        <v/>
      </c>
      <c r="M3730" s="338" t="str">
        <f>IF(ISBLANK($D3730),"",'CDM_Requirements '!$B$152)</f>
        <v/>
      </c>
      <c r="N3730" s="338" t="str">
        <f>IF(ISBLANK($D3730),"",'CDM_Requirements '!$B$153)</f>
        <v/>
      </c>
      <c r="O3730" s="340"/>
      <c r="P3730" s="340"/>
      <c r="Q3730" s="343"/>
    </row>
    <row r="3731" spans="1:17" s="323" customFormat="1" ht="20.100000000000001" customHeight="1" x14ac:dyDescent="0.25">
      <c r="A3731" s="311"/>
      <c r="B3731" s="308" t="str">
        <f>IF(ISBLANK($D3731)," -",'Offeror_Product Profile'!$B$12)</f>
        <v xml:space="preserve"> -</v>
      </c>
      <c r="C3731" s="308" t="str">
        <f>IF(ISBLANK($D3731)," -",'Offeror_Product Profile'!$B$13)</f>
        <v xml:space="preserve"> -</v>
      </c>
      <c r="D3731" s="340"/>
      <c r="E3731" s="341"/>
      <c r="F3731" s="336" t="str">
        <f>IF(ISBLANK($D3731)," -",'Offeror_Product Profile'!$B$10)</f>
        <v xml:space="preserve"> -</v>
      </c>
      <c r="G3731" s="336" t="str">
        <f>IF(ISBLANK($D3731)," -",'Offeror_Product Profile'!$B$11)</f>
        <v xml:space="preserve"> -</v>
      </c>
      <c r="H3731" s="309" t="str">
        <f>IF(ISBLANK($D3731),"",'Offeror_Product Profile'!$B$9)</f>
        <v/>
      </c>
      <c r="I3731" s="342"/>
      <c r="J3731" s="310" t="str">
        <f>IF(ISBLANK($D3731),"",'CDM_Requirements '!$B$149)</f>
        <v/>
      </c>
      <c r="K3731" s="338" t="str">
        <f>IF(ISBLANK($D3731),"",'CDM_Requirements '!$B$150)</f>
        <v/>
      </c>
      <c r="L3731" s="338" t="str">
        <f>IF(ISBLANK($D3731),"",'CDM_Requirements '!$B$151)</f>
        <v/>
      </c>
      <c r="M3731" s="338" t="str">
        <f>IF(ISBLANK($D3731),"",'CDM_Requirements '!$B$152)</f>
        <v/>
      </c>
      <c r="N3731" s="338" t="str">
        <f>IF(ISBLANK($D3731),"",'CDM_Requirements '!$B$153)</f>
        <v/>
      </c>
      <c r="O3731" s="340"/>
      <c r="P3731" s="340"/>
      <c r="Q3731" s="343"/>
    </row>
    <row r="3732" spans="1:17" s="323" customFormat="1" ht="20.100000000000001" customHeight="1" x14ac:dyDescent="0.25">
      <c r="A3732" s="311"/>
      <c r="B3732" s="308" t="str">
        <f>IF(ISBLANK($D3732)," -",'Offeror_Product Profile'!$B$12)</f>
        <v xml:space="preserve"> -</v>
      </c>
      <c r="C3732" s="308" t="str">
        <f>IF(ISBLANK($D3732)," -",'Offeror_Product Profile'!$B$13)</f>
        <v xml:space="preserve"> -</v>
      </c>
      <c r="D3732" s="340"/>
      <c r="E3732" s="341"/>
      <c r="F3732" s="336" t="str">
        <f>IF(ISBLANK($D3732)," -",'Offeror_Product Profile'!$B$10)</f>
        <v xml:space="preserve"> -</v>
      </c>
      <c r="G3732" s="336" t="str">
        <f>IF(ISBLANK($D3732)," -",'Offeror_Product Profile'!$B$11)</f>
        <v xml:space="preserve"> -</v>
      </c>
      <c r="H3732" s="309" t="str">
        <f>IF(ISBLANK($D3732),"",'Offeror_Product Profile'!$B$9)</f>
        <v/>
      </c>
      <c r="I3732" s="342"/>
      <c r="J3732" s="310" t="str">
        <f>IF(ISBLANK($D3732),"",'CDM_Requirements '!$B$149)</f>
        <v/>
      </c>
      <c r="K3732" s="338" t="str">
        <f>IF(ISBLANK($D3732),"",'CDM_Requirements '!$B$150)</f>
        <v/>
      </c>
      <c r="L3732" s="338" t="str">
        <f>IF(ISBLANK($D3732),"",'CDM_Requirements '!$B$151)</f>
        <v/>
      </c>
      <c r="M3732" s="338" t="str">
        <f>IF(ISBLANK($D3732),"",'CDM_Requirements '!$B$152)</f>
        <v/>
      </c>
      <c r="N3732" s="338" t="str">
        <f>IF(ISBLANK($D3732),"",'CDM_Requirements '!$B$153)</f>
        <v/>
      </c>
      <c r="O3732" s="340"/>
      <c r="P3732" s="340"/>
      <c r="Q3732" s="343"/>
    </row>
    <row r="3733" spans="1:17" s="323" customFormat="1" ht="20.100000000000001" customHeight="1" x14ac:dyDescent="0.25">
      <c r="A3733" s="311"/>
      <c r="B3733" s="308" t="str">
        <f>IF(ISBLANK($D3733)," -",'Offeror_Product Profile'!$B$12)</f>
        <v xml:space="preserve"> -</v>
      </c>
      <c r="C3733" s="308" t="str">
        <f>IF(ISBLANK($D3733)," -",'Offeror_Product Profile'!$B$13)</f>
        <v xml:space="preserve"> -</v>
      </c>
      <c r="D3733" s="340"/>
      <c r="E3733" s="341"/>
      <c r="F3733" s="336" t="str">
        <f>IF(ISBLANK($D3733)," -",'Offeror_Product Profile'!$B$10)</f>
        <v xml:space="preserve"> -</v>
      </c>
      <c r="G3733" s="336" t="str">
        <f>IF(ISBLANK($D3733)," -",'Offeror_Product Profile'!$B$11)</f>
        <v xml:space="preserve"> -</v>
      </c>
      <c r="H3733" s="309" t="str">
        <f>IF(ISBLANK($D3733),"",'Offeror_Product Profile'!$B$9)</f>
        <v/>
      </c>
      <c r="I3733" s="342"/>
      <c r="J3733" s="310" t="str">
        <f>IF(ISBLANK($D3733),"",'CDM_Requirements '!$B$149)</f>
        <v/>
      </c>
      <c r="K3733" s="338" t="str">
        <f>IF(ISBLANK($D3733),"",'CDM_Requirements '!$B$150)</f>
        <v/>
      </c>
      <c r="L3733" s="338" t="str">
        <f>IF(ISBLANK($D3733),"",'CDM_Requirements '!$B$151)</f>
        <v/>
      </c>
      <c r="M3733" s="338" t="str">
        <f>IF(ISBLANK($D3733),"",'CDM_Requirements '!$B$152)</f>
        <v/>
      </c>
      <c r="N3733" s="338" t="str">
        <f>IF(ISBLANK($D3733),"",'CDM_Requirements '!$B$153)</f>
        <v/>
      </c>
      <c r="O3733" s="340"/>
      <c r="P3733" s="340"/>
      <c r="Q3733" s="343"/>
    </row>
    <row r="3734" spans="1:17" s="323" customFormat="1" ht="20.100000000000001" customHeight="1" x14ac:dyDescent="0.25">
      <c r="A3734" s="311"/>
      <c r="B3734" s="308" t="str">
        <f>IF(ISBLANK($D3734)," -",'Offeror_Product Profile'!$B$12)</f>
        <v xml:space="preserve"> -</v>
      </c>
      <c r="C3734" s="308" t="str">
        <f>IF(ISBLANK($D3734)," -",'Offeror_Product Profile'!$B$13)</f>
        <v xml:space="preserve"> -</v>
      </c>
      <c r="D3734" s="340"/>
      <c r="E3734" s="341"/>
      <c r="F3734" s="336" t="str">
        <f>IF(ISBLANK($D3734)," -",'Offeror_Product Profile'!$B$10)</f>
        <v xml:space="preserve"> -</v>
      </c>
      <c r="G3734" s="336" t="str">
        <f>IF(ISBLANK($D3734)," -",'Offeror_Product Profile'!$B$11)</f>
        <v xml:space="preserve"> -</v>
      </c>
      <c r="H3734" s="309" t="str">
        <f>IF(ISBLANK($D3734),"",'Offeror_Product Profile'!$B$9)</f>
        <v/>
      </c>
      <c r="I3734" s="342"/>
      <c r="J3734" s="310" t="str">
        <f>IF(ISBLANK($D3734),"",'CDM_Requirements '!$B$149)</f>
        <v/>
      </c>
      <c r="K3734" s="338" t="str">
        <f>IF(ISBLANK($D3734),"",'CDM_Requirements '!$B$150)</f>
        <v/>
      </c>
      <c r="L3734" s="338" t="str">
        <f>IF(ISBLANK($D3734),"",'CDM_Requirements '!$B$151)</f>
        <v/>
      </c>
      <c r="M3734" s="338" t="str">
        <f>IF(ISBLANK($D3734),"",'CDM_Requirements '!$B$152)</f>
        <v/>
      </c>
      <c r="N3734" s="338" t="str">
        <f>IF(ISBLANK($D3734),"",'CDM_Requirements '!$B$153)</f>
        <v/>
      </c>
      <c r="O3734" s="340"/>
      <c r="P3734" s="340"/>
      <c r="Q3734" s="343"/>
    </row>
    <row r="3735" spans="1:17" s="323" customFormat="1" ht="20.100000000000001" customHeight="1" x14ac:dyDescent="0.25">
      <c r="A3735" s="311"/>
      <c r="B3735" s="308" t="str">
        <f>IF(ISBLANK($D3735)," -",'Offeror_Product Profile'!$B$12)</f>
        <v xml:space="preserve"> -</v>
      </c>
      <c r="C3735" s="308" t="str">
        <f>IF(ISBLANK($D3735)," -",'Offeror_Product Profile'!$B$13)</f>
        <v xml:space="preserve"> -</v>
      </c>
      <c r="D3735" s="340"/>
      <c r="E3735" s="341"/>
      <c r="F3735" s="336" t="str">
        <f>IF(ISBLANK($D3735)," -",'Offeror_Product Profile'!$B$10)</f>
        <v xml:space="preserve"> -</v>
      </c>
      <c r="G3735" s="336" t="str">
        <f>IF(ISBLANK($D3735)," -",'Offeror_Product Profile'!$B$11)</f>
        <v xml:space="preserve"> -</v>
      </c>
      <c r="H3735" s="309" t="str">
        <f>IF(ISBLANK($D3735),"",'Offeror_Product Profile'!$B$9)</f>
        <v/>
      </c>
      <c r="I3735" s="342"/>
      <c r="J3735" s="310" t="str">
        <f>IF(ISBLANK($D3735),"",'CDM_Requirements '!$B$149)</f>
        <v/>
      </c>
      <c r="K3735" s="338" t="str">
        <f>IF(ISBLANK($D3735),"",'CDM_Requirements '!$B$150)</f>
        <v/>
      </c>
      <c r="L3735" s="338" t="str">
        <f>IF(ISBLANK($D3735),"",'CDM_Requirements '!$B$151)</f>
        <v/>
      </c>
      <c r="M3735" s="338" t="str">
        <f>IF(ISBLANK($D3735),"",'CDM_Requirements '!$B$152)</f>
        <v/>
      </c>
      <c r="N3735" s="338" t="str">
        <f>IF(ISBLANK($D3735),"",'CDM_Requirements '!$B$153)</f>
        <v/>
      </c>
      <c r="O3735" s="340"/>
      <c r="P3735" s="340"/>
      <c r="Q3735" s="343"/>
    </row>
    <row r="3736" spans="1:17" s="323" customFormat="1" ht="20.100000000000001" customHeight="1" x14ac:dyDescent="0.25">
      <c r="A3736" s="311"/>
      <c r="B3736" s="308" t="str">
        <f>IF(ISBLANK($D3736)," -",'Offeror_Product Profile'!$B$12)</f>
        <v xml:space="preserve"> -</v>
      </c>
      <c r="C3736" s="308" t="str">
        <f>IF(ISBLANK($D3736)," -",'Offeror_Product Profile'!$B$13)</f>
        <v xml:space="preserve"> -</v>
      </c>
      <c r="D3736" s="340"/>
      <c r="E3736" s="341"/>
      <c r="F3736" s="336" t="str">
        <f>IF(ISBLANK($D3736)," -",'Offeror_Product Profile'!$B$10)</f>
        <v xml:space="preserve"> -</v>
      </c>
      <c r="G3736" s="336" t="str">
        <f>IF(ISBLANK($D3736)," -",'Offeror_Product Profile'!$B$11)</f>
        <v xml:space="preserve"> -</v>
      </c>
      <c r="H3736" s="309" t="str">
        <f>IF(ISBLANK($D3736),"",'Offeror_Product Profile'!$B$9)</f>
        <v/>
      </c>
      <c r="I3736" s="342"/>
      <c r="J3736" s="310" t="str">
        <f>IF(ISBLANK($D3736),"",'CDM_Requirements '!$B$149)</f>
        <v/>
      </c>
      <c r="K3736" s="338" t="str">
        <f>IF(ISBLANK($D3736),"",'CDM_Requirements '!$B$150)</f>
        <v/>
      </c>
      <c r="L3736" s="338" t="str">
        <f>IF(ISBLANK($D3736),"",'CDM_Requirements '!$B$151)</f>
        <v/>
      </c>
      <c r="M3736" s="338" t="str">
        <f>IF(ISBLANK($D3736),"",'CDM_Requirements '!$B$152)</f>
        <v/>
      </c>
      <c r="N3736" s="338" t="str">
        <f>IF(ISBLANK($D3736),"",'CDM_Requirements '!$B$153)</f>
        <v/>
      </c>
      <c r="O3736" s="340"/>
      <c r="P3736" s="340"/>
      <c r="Q3736" s="343"/>
    </row>
    <row r="3737" spans="1:17" s="323" customFormat="1" ht="20.100000000000001" customHeight="1" x14ac:dyDescent="0.25">
      <c r="A3737" s="311"/>
      <c r="B3737" s="308" t="str">
        <f>IF(ISBLANK($D3737)," -",'Offeror_Product Profile'!$B$12)</f>
        <v xml:space="preserve"> -</v>
      </c>
      <c r="C3737" s="308" t="str">
        <f>IF(ISBLANK($D3737)," -",'Offeror_Product Profile'!$B$13)</f>
        <v xml:space="preserve"> -</v>
      </c>
      <c r="D3737" s="340"/>
      <c r="E3737" s="341"/>
      <c r="F3737" s="336" t="str">
        <f>IF(ISBLANK($D3737)," -",'Offeror_Product Profile'!$B$10)</f>
        <v xml:space="preserve"> -</v>
      </c>
      <c r="G3737" s="336" t="str">
        <f>IF(ISBLANK($D3737)," -",'Offeror_Product Profile'!$B$11)</f>
        <v xml:space="preserve"> -</v>
      </c>
      <c r="H3737" s="309" t="str">
        <f>IF(ISBLANK($D3737),"",'Offeror_Product Profile'!$B$9)</f>
        <v/>
      </c>
      <c r="I3737" s="342"/>
      <c r="J3737" s="310" t="str">
        <f>IF(ISBLANK($D3737),"",'CDM_Requirements '!$B$149)</f>
        <v/>
      </c>
      <c r="K3737" s="338" t="str">
        <f>IF(ISBLANK($D3737),"",'CDM_Requirements '!$B$150)</f>
        <v/>
      </c>
      <c r="L3737" s="338" t="str">
        <f>IF(ISBLANK($D3737),"",'CDM_Requirements '!$B$151)</f>
        <v/>
      </c>
      <c r="M3737" s="338" t="str">
        <f>IF(ISBLANK($D3737),"",'CDM_Requirements '!$B$152)</f>
        <v/>
      </c>
      <c r="N3737" s="338" t="str">
        <f>IF(ISBLANK($D3737),"",'CDM_Requirements '!$B$153)</f>
        <v/>
      </c>
      <c r="O3737" s="340"/>
      <c r="P3737" s="340"/>
      <c r="Q3737" s="343"/>
    </row>
    <row r="3738" spans="1:17" s="323" customFormat="1" ht="20.100000000000001" customHeight="1" x14ac:dyDescent="0.25">
      <c r="A3738" s="311"/>
      <c r="B3738" s="308" t="str">
        <f>IF(ISBLANK($D3738)," -",'Offeror_Product Profile'!$B$12)</f>
        <v xml:space="preserve"> -</v>
      </c>
      <c r="C3738" s="308" t="str">
        <f>IF(ISBLANK($D3738)," -",'Offeror_Product Profile'!$B$13)</f>
        <v xml:space="preserve"> -</v>
      </c>
      <c r="D3738" s="340"/>
      <c r="E3738" s="341"/>
      <c r="F3738" s="336" t="str">
        <f>IF(ISBLANK($D3738)," -",'Offeror_Product Profile'!$B$10)</f>
        <v xml:space="preserve"> -</v>
      </c>
      <c r="G3738" s="336" t="str">
        <f>IF(ISBLANK($D3738)," -",'Offeror_Product Profile'!$B$11)</f>
        <v xml:space="preserve"> -</v>
      </c>
      <c r="H3738" s="309" t="str">
        <f>IF(ISBLANK($D3738),"",'Offeror_Product Profile'!$B$9)</f>
        <v/>
      </c>
      <c r="I3738" s="342"/>
      <c r="J3738" s="310" t="str">
        <f>IF(ISBLANK($D3738),"",'CDM_Requirements '!$B$149)</f>
        <v/>
      </c>
      <c r="K3738" s="338" t="str">
        <f>IF(ISBLANK($D3738),"",'CDM_Requirements '!$B$150)</f>
        <v/>
      </c>
      <c r="L3738" s="338" t="str">
        <f>IF(ISBLANK($D3738),"",'CDM_Requirements '!$B$151)</f>
        <v/>
      </c>
      <c r="M3738" s="338" t="str">
        <f>IF(ISBLANK($D3738),"",'CDM_Requirements '!$B$152)</f>
        <v/>
      </c>
      <c r="N3738" s="338" t="str">
        <f>IF(ISBLANK($D3738),"",'CDM_Requirements '!$B$153)</f>
        <v/>
      </c>
      <c r="O3738" s="340"/>
      <c r="P3738" s="340"/>
      <c r="Q3738" s="343"/>
    </row>
    <row r="3739" spans="1:17" s="323" customFormat="1" ht="20.100000000000001" customHeight="1" x14ac:dyDescent="0.25">
      <c r="A3739" s="311"/>
      <c r="B3739" s="308" t="str">
        <f>IF(ISBLANK($D3739)," -",'Offeror_Product Profile'!$B$12)</f>
        <v xml:space="preserve"> -</v>
      </c>
      <c r="C3739" s="308" t="str">
        <f>IF(ISBLANK($D3739)," -",'Offeror_Product Profile'!$B$13)</f>
        <v xml:space="preserve"> -</v>
      </c>
      <c r="D3739" s="340"/>
      <c r="E3739" s="341"/>
      <c r="F3739" s="336" t="str">
        <f>IF(ISBLANK($D3739)," -",'Offeror_Product Profile'!$B$10)</f>
        <v xml:space="preserve"> -</v>
      </c>
      <c r="G3739" s="336" t="str">
        <f>IF(ISBLANK($D3739)," -",'Offeror_Product Profile'!$B$11)</f>
        <v xml:space="preserve"> -</v>
      </c>
      <c r="H3739" s="309" t="str">
        <f>IF(ISBLANK($D3739),"",'Offeror_Product Profile'!$B$9)</f>
        <v/>
      </c>
      <c r="I3739" s="342"/>
      <c r="J3739" s="310" t="str">
        <f>IF(ISBLANK($D3739),"",'CDM_Requirements '!$B$149)</f>
        <v/>
      </c>
      <c r="K3739" s="338" t="str">
        <f>IF(ISBLANK($D3739),"",'CDM_Requirements '!$B$150)</f>
        <v/>
      </c>
      <c r="L3739" s="338" t="str">
        <f>IF(ISBLANK($D3739),"",'CDM_Requirements '!$B$151)</f>
        <v/>
      </c>
      <c r="M3739" s="338" t="str">
        <f>IF(ISBLANK($D3739),"",'CDM_Requirements '!$B$152)</f>
        <v/>
      </c>
      <c r="N3739" s="338" t="str">
        <f>IF(ISBLANK($D3739),"",'CDM_Requirements '!$B$153)</f>
        <v/>
      </c>
      <c r="O3739" s="340"/>
      <c r="P3739" s="340"/>
      <c r="Q3739" s="343"/>
    </row>
    <row r="3740" spans="1:17" s="323" customFormat="1" ht="20.100000000000001" customHeight="1" x14ac:dyDescent="0.25">
      <c r="A3740" s="311"/>
      <c r="B3740" s="308" t="str">
        <f>IF(ISBLANK($D3740)," -",'Offeror_Product Profile'!$B$12)</f>
        <v xml:space="preserve"> -</v>
      </c>
      <c r="C3740" s="308" t="str">
        <f>IF(ISBLANK($D3740)," -",'Offeror_Product Profile'!$B$13)</f>
        <v xml:space="preserve"> -</v>
      </c>
      <c r="D3740" s="340"/>
      <c r="E3740" s="341"/>
      <c r="F3740" s="336" t="str">
        <f>IF(ISBLANK($D3740)," -",'Offeror_Product Profile'!$B$10)</f>
        <v xml:space="preserve"> -</v>
      </c>
      <c r="G3740" s="336" t="str">
        <f>IF(ISBLANK($D3740)," -",'Offeror_Product Profile'!$B$11)</f>
        <v xml:space="preserve"> -</v>
      </c>
      <c r="H3740" s="309" t="str">
        <f>IF(ISBLANK($D3740),"",'Offeror_Product Profile'!$B$9)</f>
        <v/>
      </c>
      <c r="I3740" s="342"/>
      <c r="J3740" s="310" t="str">
        <f>IF(ISBLANK($D3740),"",'CDM_Requirements '!$B$149)</f>
        <v/>
      </c>
      <c r="K3740" s="338" t="str">
        <f>IF(ISBLANK($D3740),"",'CDM_Requirements '!$B$150)</f>
        <v/>
      </c>
      <c r="L3740" s="338" t="str">
        <f>IF(ISBLANK($D3740),"",'CDM_Requirements '!$B$151)</f>
        <v/>
      </c>
      <c r="M3740" s="338" t="str">
        <f>IF(ISBLANK($D3740),"",'CDM_Requirements '!$B$152)</f>
        <v/>
      </c>
      <c r="N3740" s="338" t="str">
        <f>IF(ISBLANK($D3740),"",'CDM_Requirements '!$B$153)</f>
        <v/>
      </c>
      <c r="O3740" s="340"/>
      <c r="P3740" s="340"/>
      <c r="Q3740" s="343"/>
    </row>
    <row r="3741" spans="1:17" s="323" customFormat="1" ht="20.100000000000001" customHeight="1" x14ac:dyDescent="0.25">
      <c r="A3741" s="311"/>
      <c r="B3741" s="308" t="str">
        <f>IF(ISBLANK($D3741)," -",'Offeror_Product Profile'!$B$12)</f>
        <v xml:space="preserve"> -</v>
      </c>
      <c r="C3741" s="308" t="str">
        <f>IF(ISBLANK($D3741)," -",'Offeror_Product Profile'!$B$13)</f>
        <v xml:space="preserve"> -</v>
      </c>
      <c r="D3741" s="340"/>
      <c r="E3741" s="341"/>
      <c r="F3741" s="336" t="str">
        <f>IF(ISBLANK($D3741)," -",'Offeror_Product Profile'!$B$10)</f>
        <v xml:space="preserve"> -</v>
      </c>
      <c r="G3741" s="336" t="str">
        <f>IF(ISBLANK($D3741)," -",'Offeror_Product Profile'!$B$11)</f>
        <v xml:space="preserve"> -</v>
      </c>
      <c r="H3741" s="309" t="str">
        <f>IF(ISBLANK($D3741),"",'Offeror_Product Profile'!$B$9)</f>
        <v/>
      </c>
      <c r="I3741" s="342"/>
      <c r="J3741" s="310" t="str">
        <f>IF(ISBLANK($D3741),"",'CDM_Requirements '!$B$149)</f>
        <v/>
      </c>
      <c r="K3741" s="338" t="str">
        <f>IF(ISBLANK($D3741),"",'CDM_Requirements '!$B$150)</f>
        <v/>
      </c>
      <c r="L3741" s="338" t="str">
        <f>IF(ISBLANK($D3741),"",'CDM_Requirements '!$B$151)</f>
        <v/>
      </c>
      <c r="M3741" s="338" t="str">
        <f>IF(ISBLANK($D3741),"",'CDM_Requirements '!$B$152)</f>
        <v/>
      </c>
      <c r="N3741" s="338" t="str">
        <f>IF(ISBLANK($D3741),"",'CDM_Requirements '!$B$153)</f>
        <v/>
      </c>
      <c r="O3741" s="340"/>
      <c r="P3741" s="340"/>
      <c r="Q3741" s="343"/>
    </row>
    <row r="3742" spans="1:17" s="323" customFormat="1" ht="20.100000000000001" customHeight="1" x14ac:dyDescent="0.25">
      <c r="A3742" s="311"/>
      <c r="B3742" s="308" t="str">
        <f>IF(ISBLANK($D3742)," -",'Offeror_Product Profile'!$B$12)</f>
        <v xml:space="preserve"> -</v>
      </c>
      <c r="C3742" s="308" t="str">
        <f>IF(ISBLANK($D3742)," -",'Offeror_Product Profile'!$B$13)</f>
        <v xml:space="preserve"> -</v>
      </c>
      <c r="D3742" s="340"/>
      <c r="E3742" s="341"/>
      <c r="F3742" s="336" t="str">
        <f>IF(ISBLANK($D3742)," -",'Offeror_Product Profile'!$B$10)</f>
        <v xml:space="preserve"> -</v>
      </c>
      <c r="G3742" s="336" t="str">
        <f>IF(ISBLANK($D3742)," -",'Offeror_Product Profile'!$B$11)</f>
        <v xml:space="preserve"> -</v>
      </c>
      <c r="H3742" s="309" t="str">
        <f>IF(ISBLANK($D3742),"",'Offeror_Product Profile'!$B$9)</f>
        <v/>
      </c>
      <c r="I3742" s="342"/>
      <c r="J3742" s="310" t="str">
        <f>IF(ISBLANK($D3742),"",'CDM_Requirements '!$B$149)</f>
        <v/>
      </c>
      <c r="K3742" s="338" t="str">
        <f>IF(ISBLANK($D3742),"",'CDM_Requirements '!$B$150)</f>
        <v/>
      </c>
      <c r="L3742" s="338" t="str">
        <f>IF(ISBLANK($D3742),"",'CDM_Requirements '!$B$151)</f>
        <v/>
      </c>
      <c r="M3742" s="338" t="str">
        <f>IF(ISBLANK($D3742),"",'CDM_Requirements '!$B$152)</f>
        <v/>
      </c>
      <c r="N3742" s="338" t="str">
        <f>IF(ISBLANK($D3742),"",'CDM_Requirements '!$B$153)</f>
        <v/>
      </c>
      <c r="O3742" s="340"/>
      <c r="P3742" s="340"/>
      <c r="Q3742" s="343"/>
    </row>
    <row r="3743" spans="1:17" s="323" customFormat="1" ht="20.100000000000001" customHeight="1" x14ac:dyDescent="0.25">
      <c r="A3743" s="311"/>
      <c r="B3743" s="308" t="str">
        <f>IF(ISBLANK($D3743)," -",'Offeror_Product Profile'!$B$12)</f>
        <v xml:space="preserve"> -</v>
      </c>
      <c r="C3743" s="308" t="str">
        <f>IF(ISBLANK($D3743)," -",'Offeror_Product Profile'!$B$13)</f>
        <v xml:space="preserve"> -</v>
      </c>
      <c r="D3743" s="340"/>
      <c r="E3743" s="341"/>
      <c r="F3743" s="336" t="str">
        <f>IF(ISBLANK($D3743)," -",'Offeror_Product Profile'!$B$10)</f>
        <v xml:space="preserve"> -</v>
      </c>
      <c r="G3743" s="336" t="str">
        <f>IF(ISBLANK($D3743)," -",'Offeror_Product Profile'!$B$11)</f>
        <v xml:space="preserve"> -</v>
      </c>
      <c r="H3743" s="309" t="str">
        <f>IF(ISBLANK($D3743),"",'Offeror_Product Profile'!$B$9)</f>
        <v/>
      </c>
      <c r="I3743" s="342"/>
      <c r="J3743" s="310" t="str">
        <f>IF(ISBLANK($D3743),"",'CDM_Requirements '!$B$149)</f>
        <v/>
      </c>
      <c r="K3743" s="338" t="str">
        <f>IF(ISBLANK($D3743),"",'CDM_Requirements '!$B$150)</f>
        <v/>
      </c>
      <c r="L3743" s="338" t="str">
        <f>IF(ISBLANK($D3743),"",'CDM_Requirements '!$B$151)</f>
        <v/>
      </c>
      <c r="M3743" s="338" t="str">
        <f>IF(ISBLANK($D3743),"",'CDM_Requirements '!$B$152)</f>
        <v/>
      </c>
      <c r="N3743" s="338" t="str">
        <f>IF(ISBLANK($D3743),"",'CDM_Requirements '!$B$153)</f>
        <v/>
      </c>
      <c r="O3743" s="340"/>
      <c r="P3743" s="340"/>
      <c r="Q3743" s="343"/>
    </row>
    <row r="3744" spans="1:17" s="323" customFormat="1" ht="20.100000000000001" customHeight="1" x14ac:dyDescent="0.25">
      <c r="A3744" s="311"/>
      <c r="B3744" s="308" t="str">
        <f>IF(ISBLANK($D3744)," -",'Offeror_Product Profile'!$B$12)</f>
        <v xml:space="preserve"> -</v>
      </c>
      <c r="C3744" s="308" t="str">
        <f>IF(ISBLANK($D3744)," -",'Offeror_Product Profile'!$B$13)</f>
        <v xml:space="preserve"> -</v>
      </c>
      <c r="D3744" s="340"/>
      <c r="E3744" s="341"/>
      <c r="F3744" s="336" t="str">
        <f>IF(ISBLANK($D3744)," -",'Offeror_Product Profile'!$B$10)</f>
        <v xml:space="preserve"> -</v>
      </c>
      <c r="G3744" s="336" t="str">
        <f>IF(ISBLANK($D3744)," -",'Offeror_Product Profile'!$B$11)</f>
        <v xml:space="preserve"> -</v>
      </c>
      <c r="H3744" s="309" t="str">
        <f>IF(ISBLANK($D3744),"",'Offeror_Product Profile'!$B$9)</f>
        <v/>
      </c>
      <c r="I3744" s="342"/>
      <c r="J3744" s="310" t="str">
        <f>IF(ISBLANK($D3744),"",'CDM_Requirements '!$B$149)</f>
        <v/>
      </c>
      <c r="K3744" s="338" t="str">
        <f>IF(ISBLANK($D3744),"",'CDM_Requirements '!$B$150)</f>
        <v/>
      </c>
      <c r="L3744" s="338" t="str">
        <f>IF(ISBLANK($D3744),"",'CDM_Requirements '!$B$151)</f>
        <v/>
      </c>
      <c r="M3744" s="338" t="str">
        <f>IF(ISBLANK($D3744),"",'CDM_Requirements '!$B$152)</f>
        <v/>
      </c>
      <c r="N3744" s="338" t="str">
        <f>IF(ISBLANK($D3744),"",'CDM_Requirements '!$B$153)</f>
        <v/>
      </c>
      <c r="O3744" s="340"/>
      <c r="P3744" s="340"/>
      <c r="Q3744" s="343"/>
    </row>
    <row r="3745" spans="1:17" s="323" customFormat="1" ht="20.100000000000001" customHeight="1" x14ac:dyDescent="0.25">
      <c r="A3745" s="311"/>
      <c r="B3745" s="308" t="str">
        <f>IF(ISBLANK($D3745)," -",'Offeror_Product Profile'!$B$12)</f>
        <v xml:space="preserve"> -</v>
      </c>
      <c r="C3745" s="308" t="str">
        <f>IF(ISBLANK($D3745)," -",'Offeror_Product Profile'!$B$13)</f>
        <v xml:space="preserve"> -</v>
      </c>
      <c r="D3745" s="340"/>
      <c r="E3745" s="341"/>
      <c r="F3745" s="336" t="str">
        <f>IF(ISBLANK($D3745)," -",'Offeror_Product Profile'!$B$10)</f>
        <v xml:space="preserve"> -</v>
      </c>
      <c r="G3745" s="336" t="str">
        <f>IF(ISBLANK($D3745)," -",'Offeror_Product Profile'!$B$11)</f>
        <v xml:space="preserve"> -</v>
      </c>
      <c r="H3745" s="309" t="str">
        <f>IF(ISBLANK($D3745),"",'Offeror_Product Profile'!$B$9)</f>
        <v/>
      </c>
      <c r="I3745" s="342"/>
      <c r="J3745" s="310" t="str">
        <f>IF(ISBLANK($D3745),"",'CDM_Requirements '!$B$149)</f>
        <v/>
      </c>
      <c r="K3745" s="338" t="str">
        <f>IF(ISBLANK($D3745),"",'CDM_Requirements '!$B$150)</f>
        <v/>
      </c>
      <c r="L3745" s="338" t="str">
        <f>IF(ISBLANK($D3745),"",'CDM_Requirements '!$B$151)</f>
        <v/>
      </c>
      <c r="M3745" s="338" t="str">
        <f>IF(ISBLANK($D3745),"",'CDM_Requirements '!$B$152)</f>
        <v/>
      </c>
      <c r="N3745" s="338" t="str">
        <f>IF(ISBLANK($D3745),"",'CDM_Requirements '!$B$153)</f>
        <v/>
      </c>
      <c r="O3745" s="340"/>
      <c r="P3745" s="340"/>
      <c r="Q3745" s="343"/>
    </row>
    <row r="3746" spans="1:17" s="323" customFormat="1" ht="20.100000000000001" customHeight="1" x14ac:dyDescent="0.25">
      <c r="A3746" s="311"/>
      <c r="B3746" s="308" t="str">
        <f>IF(ISBLANK($D3746)," -",'Offeror_Product Profile'!$B$12)</f>
        <v xml:space="preserve"> -</v>
      </c>
      <c r="C3746" s="308" t="str">
        <f>IF(ISBLANK($D3746)," -",'Offeror_Product Profile'!$B$13)</f>
        <v xml:space="preserve"> -</v>
      </c>
      <c r="D3746" s="340"/>
      <c r="E3746" s="341"/>
      <c r="F3746" s="336" t="str">
        <f>IF(ISBLANK($D3746)," -",'Offeror_Product Profile'!$B$10)</f>
        <v xml:space="preserve"> -</v>
      </c>
      <c r="G3746" s="336" t="str">
        <f>IF(ISBLANK($D3746)," -",'Offeror_Product Profile'!$B$11)</f>
        <v xml:space="preserve"> -</v>
      </c>
      <c r="H3746" s="309" t="str">
        <f>IF(ISBLANK($D3746),"",'Offeror_Product Profile'!$B$9)</f>
        <v/>
      </c>
      <c r="I3746" s="342"/>
      <c r="J3746" s="310" t="str">
        <f>IF(ISBLANK($D3746),"",'CDM_Requirements '!$B$149)</f>
        <v/>
      </c>
      <c r="K3746" s="338" t="str">
        <f>IF(ISBLANK($D3746),"",'CDM_Requirements '!$B$150)</f>
        <v/>
      </c>
      <c r="L3746" s="338" t="str">
        <f>IF(ISBLANK($D3746),"",'CDM_Requirements '!$B$151)</f>
        <v/>
      </c>
      <c r="M3746" s="338" t="str">
        <f>IF(ISBLANK($D3746),"",'CDM_Requirements '!$B$152)</f>
        <v/>
      </c>
      <c r="N3746" s="338" t="str">
        <f>IF(ISBLANK($D3746),"",'CDM_Requirements '!$B$153)</f>
        <v/>
      </c>
      <c r="O3746" s="340"/>
      <c r="P3746" s="340"/>
      <c r="Q3746" s="343"/>
    </row>
    <row r="3747" spans="1:17" s="323" customFormat="1" ht="20.100000000000001" customHeight="1" x14ac:dyDescent="0.25">
      <c r="A3747" s="311"/>
      <c r="B3747" s="308" t="str">
        <f>IF(ISBLANK($D3747)," -",'Offeror_Product Profile'!$B$12)</f>
        <v xml:space="preserve"> -</v>
      </c>
      <c r="C3747" s="308" t="str">
        <f>IF(ISBLANK($D3747)," -",'Offeror_Product Profile'!$B$13)</f>
        <v xml:space="preserve"> -</v>
      </c>
      <c r="D3747" s="340"/>
      <c r="E3747" s="341"/>
      <c r="F3747" s="336" t="str">
        <f>IF(ISBLANK($D3747)," -",'Offeror_Product Profile'!$B$10)</f>
        <v xml:space="preserve"> -</v>
      </c>
      <c r="G3747" s="336" t="str">
        <f>IF(ISBLANK($D3747)," -",'Offeror_Product Profile'!$B$11)</f>
        <v xml:space="preserve"> -</v>
      </c>
      <c r="H3747" s="309" t="str">
        <f>IF(ISBLANK($D3747),"",'Offeror_Product Profile'!$B$9)</f>
        <v/>
      </c>
      <c r="I3747" s="342"/>
      <c r="J3747" s="310" t="str">
        <f>IF(ISBLANK($D3747),"",'CDM_Requirements '!$B$149)</f>
        <v/>
      </c>
      <c r="K3747" s="338" t="str">
        <f>IF(ISBLANK($D3747),"",'CDM_Requirements '!$B$150)</f>
        <v/>
      </c>
      <c r="L3747" s="338" t="str">
        <f>IF(ISBLANK($D3747),"",'CDM_Requirements '!$B$151)</f>
        <v/>
      </c>
      <c r="M3747" s="338" t="str">
        <f>IF(ISBLANK($D3747),"",'CDM_Requirements '!$B$152)</f>
        <v/>
      </c>
      <c r="N3747" s="338" t="str">
        <f>IF(ISBLANK($D3747),"",'CDM_Requirements '!$B$153)</f>
        <v/>
      </c>
      <c r="O3747" s="340"/>
      <c r="P3747" s="340"/>
      <c r="Q3747" s="343"/>
    </row>
    <row r="3748" spans="1:17" s="323" customFormat="1" ht="20.100000000000001" customHeight="1" x14ac:dyDescent="0.25">
      <c r="A3748" s="311"/>
      <c r="B3748" s="308" t="str">
        <f>IF(ISBLANK($D3748)," -",'Offeror_Product Profile'!$B$12)</f>
        <v xml:space="preserve"> -</v>
      </c>
      <c r="C3748" s="308" t="str">
        <f>IF(ISBLANK($D3748)," -",'Offeror_Product Profile'!$B$13)</f>
        <v xml:space="preserve"> -</v>
      </c>
      <c r="D3748" s="340"/>
      <c r="E3748" s="341"/>
      <c r="F3748" s="336" t="str">
        <f>IF(ISBLANK($D3748)," -",'Offeror_Product Profile'!$B$10)</f>
        <v xml:space="preserve"> -</v>
      </c>
      <c r="G3748" s="336" t="str">
        <f>IF(ISBLANK($D3748)," -",'Offeror_Product Profile'!$B$11)</f>
        <v xml:space="preserve"> -</v>
      </c>
      <c r="H3748" s="309" t="str">
        <f>IF(ISBLANK($D3748),"",'Offeror_Product Profile'!$B$9)</f>
        <v/>
      </c>
      <c r="I3748" s="342"/>
      <c r="J3748" s="310" t="str">
        <f>IF(ISBLANK($D3748),"",'CDM_Requirements '!$B$149)</f>
        <v/>
      </c>
      <c r="K3748" s="338" t="str">
        <f>IF(ISBLANK($D3748),"",'CDM_Requirements '!$B$150)</f>
        <v/>
      </c>
      <c r="L3748" s="338" t="str">
        <f>IF(ISBLANK($D3748),"",'CDM_Requirements '!$B$151)</f>
        <v/>
      </c>
      <c r="M3748" s="338" t="str">
        <f>IF(ISBLANK($D3748),"",'CDM_Requirements '!$B$152)</f>
        <v/>
      </c>
      <c r="N3748" s="338" t="str">
        <f>IF(ISBLANK($D3748),"",'CDM_Requirements '!$B$153)</f>
        <v/>
      </c>
      <c r="O3748" s="340"/>
      <c r="P3748" s="340"/>
      <c r="Q3748" s="343"/>
    </row>
    <row r="3749" spans="1:17" s="323" customFormat="1" ht="20.100000000000001" customHeight="1" x14ac:dyDescent="0.25">
      <c r="A3749" s="311"/>
      <c r="B3749" s="308" t="str">
        <f>IF(ISBLANK($D3749)," -",'Offeror_Product Profile'!$B$12)</f>
        <v xml:space="preserve"> -</v>
      </c>
      <c r="C3749" s="308" t="str">
        <f>IF(ISBLANK($D3749)," -",'Offeror_Product Profile'!$B$13)</f>
        <v xml:space="preserve"> -</v>
      </c>
      <c r="D3749" s="340"/>
      <c r="E3749" s="341"/>
      <c r="F3749" s="336" t="str">
        <f>IF(ISBLANK($D3749)," -",'Offeror_Product Profile'!$B$10)</f>
        <v xml:space="preserve"> -</v>
      </c>
      <c r="G3749" s="336" t="str">
        <f>IF(ISBLANK($D3749)," -",'Offeror_Product Profile'!$B$11)</f>
        <v xml:space="preserve"> -</v>
      </c>
      <c r="H3749" s="309" t="str">
        <f>IF(ISBLANK($D3749),"",'Offeror_Product Profile'!$B$9)</f>
        <v/>
      </c>
      <c r="I3749" s="342"/>
      <c r="J3749" s="310" t="str">
        <f>IF(ISBLANK($D3749),"",'CDM_Requirements '!$B$149)</f>
        <v/>
      </c>
      <c r="K3749" s="338" t="str">
        <f>IF(ISBLANK($D3749),"",'CDM_Requirements '!$B$150)</f>
        <v/>
      </c>
      <c r="L3749" s="338" t="str">
        <f>IF(ISBLANK($D3749),"",'CDM_Requirements '!$B$151)</f>
        <v/>
      </c>
      <c r="M3749" s="338" t="str">
        <f>IF(ISBLANK($D3749),"",'CDM_Requirements '!$B$152)</f>
        <v/>
      </c>
      <c r="N3749" s="338" t="str">
        <f>IF(ISBLANK($D3749),"",'CDM_Requirements '!$B$153)</f>
        <v/>
      </c>
      <c r="O3749" s="340"/>
      <c r="P3749" s="340"/>
      <c r="Q3749" s="343"/>
    </row>
    <row r="3750" spans="1:17" s="323" customFormat="1" ht="20.100000000000001" customHeight="1" x14ac:dyDescent="0.25">
      <c r="A3750" s="311"/>
      <c r="B3750" s="308" t="str">
        <f>IF(ISBLANK($D3750)," -",'Offeror_Product Profile'!$B$12)</f>
        <v xml:space="preserve"> -</v>
      </c>
      <c r="C3750" s="308" t="str">
        <f>IF(ISBLANK($D3750)," -",'Offeror_Product Profile'!$B$13)</f>
        <v xml:space="preserve"> -</v>
      </c>
      <c r="D3750" s="340"/>
      <c r="E3750" s="341"/>
      <c r="F3750" s="336" t="str">
        <f>IF(ISBLANK($D3750)," -",'Offeror_Product Profile'!$B$10)</f>
        <v xml:space="preserve"> -</v>
      </c>
      <c r="G3750" s="336" t="str">
        <f>IF(ISBLANK($D3750)," -",'Offeror_Product Profile'!$B$11)</f>
        <v xml:space="preserve"> -</v>
      </c>
      <c r="H3750" s="309" t="str">
        <f>IF(ISBLANK($D3750),"",'Offeror_Product Profile'!$B$9)</f>
        <v/>
      </c>
      <c r="I3750" s="342"/>
      <c r="J3750" s="310" t="str">
        <f>IF(ISBLANK($D3750),"",'CDM_Requirements '!$B$149)</f>
        <v/>
      </c>
      <c r="K3750" s="338" t="str">
        <f>IF(ISBLANK($D3750),"",'CDM_Requirements '!$B$150)</f>
        <v/>
      </c>
      <c r="L3750" s="338" t="str">
        <f>IF(ISBLANK($D3750),"",'CDM_Requirements '!$B$151)</f>
        <v/>
      </c>
      <c r="M3750" s="338" t="str">
        <f>IF(ISBLANK($D3750),"",'CDM_Requirements '!$B$152)</f>
        <v/>
      </c>
      <c r="N3750" s="338" t="str">
        <f>IF(ISBLANK($D3750),"",'CDM_Requirements '!$B$153)</f>
        <v/>
      </c>
      <c r="O3750" s="340"/>
      <c r="P3750" s="340"/>
      <c r="Q3750" s="343"/>
    </row>
    <row r="3751" spans="1:17" s="323" customFormat="1" ht="20.100000000000001" customHeight="1" x14ac:dyDescent="0.25">
      <c r="A3751" s="311"/>
      <c r="B3751" s="308" t="str">
        <f>IF(ISBLANK($D3751)," -",'Offeror_Product Profile'!$B$12)</f>
        <v xml:space="preserve"> -</v>
      </c>
      <c r="C3751" s="308" t="str">
        <f>IF(ISBLANK($D3751)," -",'Offeror_Product Profile'!$B$13)</f>
        <v xml:space="preserve"> -</v>
      </c>
      <c r="D3751" s="340"/>
      <c r="E3751" s="341"/>
      <c r="F3751" s="336" t="str">
        <f>IF(ISBLANK($D3751)," -",'Offeror_Product Profile'!$B$10)</f>
        <v xml:space="preserve"> -</v>
      </c>
      <c r="G3751" s="336" t="str">
        <f>IF(ISBLANK($D3751)," -",'Offeror_Product Profile'!$B$11)</f>
        <v xml:space="preserve"> -</v>
      </c>
      <c r="H3751" s="309" t="str">
        <f>IF(ISBLANK($D3751),"",'Offeror_Product Profile'!$B$9)</f>
        <v/>
      </c>
      <c r="I3751" s="342"/>
      <c r="J3751" s="310" t="str">
        <f>IF(ISBLANK($D3751),"",'CDM_Requirements '!$B$149)</f>
        <v/>
      </c>
      <c r="K3751" s="338" t="str">
        <f>IF(ISBLANK($D3751),"",'CDM_Requirements '!$B$150)</f>
        <v/>
      </c>
      <c r="L3751" s="338" t="str">
        <f>IF(ISBLANK($D3751),"",'CDM_Requirements '!$B$151)</f>
        <v/>
      </c>
      <c r="M3751" s="338" t="str">
        <f>IF(ISBLANK($D3751),"",'CDM_Requirements '!$B$152)</f>
        <v/>
      </c>
      <c r="N3751" s="338" t="str">
        <f>IF(ISBLANK($D3751),"",'CDM_Requirements '!$B$153)</f>
        <v/>
      </c>
      <c r="O3751" s="340"/>
      <c r="P3751" s="340"/>
      <c r="Q3751" s="343"/>
    </row>
    <row r="3752" spans="1:17" s="323" customFormat="1" ht="20.100000000000001" customHeight="1" x14ac:dyDescent="0.25">
      <c r="A3752" s="311"/>
      <c r="B3752" s="308" t="str">
        <f>IF(ISBLANK($D3752)," -",'Offeror_Product Profile'!$B$12)</f>
        <v xml:space="preserve"> -</v>
      </c>
      <c r="C3752" s="308" t="str">
        <f>IF(ISBLANK($D3752)," -",'Offeror_Product Profile'!$B$13)</f>
        <v xml:space="preserve"> -</v>
      </c>
      <c r="D3752" s="340"/>
      <c r="E3752" s="341"/>
      <c r="F3752" s="336" t="str">
        <f>IF(ISBLANK($D3752)," -",'Offeror_Product Profile'!$B$10)</f>
        <v xml:space="preserve"> -</v>
      </c>
      <c r="G3752" s="336" t="str">
        <f>IF(ISBLANK($D3752)," -",'Offeror_Product Profile'!$B$11)</f>
        <v xml:space="preserve"> -</v>
      </c>
      <c r="H3752" s="309" t="str">
        <f>IF(ISBLANK($D3752),"",'Offeror_Product Profile'!$B$9)</f>
        <v/>
      </c>
      <c r="I3752" s="342"/>
      <c r="J3752" s="310" t="str">
        <f>IF(ISBLANK($D3752),"",'CDM_Requirements '!$B$149)</f>
        <v/>
      </c>
      <c r="K3752" s="338" t="str">
        <f>IF(ISBLANK($D3752),"",'CDM_Requirements '!$B$150)</f>
        <v/>
      </c>
      <c r="L3752" s="338" t="str">
        <f>IF(ISBLANK($D3752),"",'CDM_Requirements '!$B$151)</f>
        <v/>
      </c>
      <c r="M3752" s="338" t="str">
        <f>IF(ISBLANK($D3752),"",'CDM_Requirements '!$B$152)</f>
        <v/>
      </c>
      <c r="N3752" s="338" t="str">
        <f>IF(ISBLANK($D3752),"",'CDM_Requirements '!$B$153)</f>
        <v/>
      </c>
      <c r="O3752" s="340"/>
      <c r="P3752" s="340"/>
      <c r="Q3752" s="343"/>
    </row>
    <row r="3753" spans="1:17" s="323" customFormat="1" ht="20.100000000000001" customHeight="1" x14ac:dyDescent="0.25">
      <c r="A3753" s="311"/>
      <c r="B3753" s="308" t="str">
        <f>IF(ISBLANK($D3753)," -",'Offeror_Product Profile'!$B$12)</f>
        <v xml:space="preserve"> -</v>
      </c>
      <c r="C3753" s="308" t="str">
        <f>IF(ISBLANK($D3753)," -",'Offeror_Product Profile'!$B$13)</f>
        <v xml:space="preserve"> -</v>
      </c>
      <c r="D3753" s="340"/>
      <c r="E3753" s="341"/>
      <c r="F3753" s="336" t="str">
        <f>IF(ISBLANK($D3753)," -",'Offeror_Product Profile'!$B$10)</f>
        <v xml:space="preserve"> -</v>
      </c>
      <c r="G3753" s="336" t="str">
        <f>IF(ISBLANK($D3753)," -",'Offeror_Product Profile'!$B$11)</f>
        <v xml:space="preserve"> -</v>
      </c>
      <c r="H3753" s="309" t="str">
        <f>IF(ISBLANK($D3753),"",'Offeror_Product Profile'!$B$9)</f>
        <v/>
      </c>
      <c r="I3753" s="342"/>
      <c r="J3753" s="310" t="str">
        <f>IF(ISBLANK($D3753),"",'CDM_Requirements '!$B$149)</f>
        <v/>
      </c>
      <c r="K3753" s="338" t="str">
        <f>IF(ISBLANK($D3753),"",'CDM_Requirements '!$B$150)</f>
        <v/>
      </c>
      <c r="L3753" s="338" t="str">
        <f>IF(ISBLANK($D3753),"",'CDM_Requirements '!$B$151)</f>
        <v/>
      </c>
      <c r="M3753" s="338" t="str">
        <f>IF(ISBLANK($D3753),"",'CDM_Requirements '!$B$152)</f>
        <v/>
      </c>
      <c r="N3753" s="338" t="str">
        <f>IF(ISBLANK($D3753),"",'CDM_Requirements '!$B$153)</f>
        <v/>
      </c>
      <c r="O3753" s="340"/>
      <c r="P3753" s="340"/>
      <c r="Q3753" s="343"/>
    </row>
    <row r="3754" spans="1:17" s="323" customFormat="1" ht="20.100000000000001" customHeight="1" x14ac:dyDescent="0.25">
      <c r="A3754" s="311"/>
      <c r="B3754" s="308" t="str">
        <f>IF(ISBLANK($D3754)," -",'Offeror_Product Profile'!$B$12)</f>
        <v xml:space="preserve"> -</v>
      </c>
      <c r="C3754" s="308" t="str">
        <f>IF(ISBLANK($D3754)," -",'Offeror_Product Profile'!$B$13)</f>
        <v xml:space="preserve"> -</v>
      </c>
      <c r="D3754" s="340"/>
      <c r="E3754" s="341"/>
      <c r="F3754" s="336" t="str">
        <f>IF(ISBLANK($D3754)," -",'Offeror_Product Profile'!$B$10)</f>
        <v xml:space="preserve"> -</v>
      </c>
      <c r="G3754" s="336" t="str">
        <f>IF(ISBLANK($D3754)," -",'Offeror_Product Profile'!$B$11)</f>
        <v xml:space="preserve"> -</v>
      </c>
      <c r="H3754" s="309" t="str">
        <f>IF(ISBLANK($D3754),"",'Offeror_Product Profile'!$B$9)</f>
        <v/>
      </c>
      <c r="I3754" s="342"/>
      <c r="J3754" s="310" t="str">
        <f>IF(ISBLANK($D3754),"",'CDM_Requirements '!$B$149)</f>
        <v/>
      </c>
      <c r="K3754" s="338" t="str">
        <f>IF(ISBLANK($D3754),"",'CDM_Requirements '!$B$150)</f>
        <v/>
      </c>
      <c r="L3754" s="338" t="str">
        <f>IF(ISBLANK($D3754),"",'CDM_Requirements '!$B$151)</f>
        <v/>
      </c>
      <c r="M3754" s="338" t="str">
        <f>IF(ISBLANK($D3754),"",'CDM_Requirements '!$B$152)</f>
        <v/>
      </c>
      <c r="N3754" s="338" t="str">
        <f>IF(ISBLANK($D3754),"",'CDM_Requirements '!$B$153)</f>
        <v/>
      </c>
      <c r="O3754" s="340"/>
      <c r="P3754" s="340"/>
      <c r="Q3754" s="343"/>
    </row>
    <row r="3755" spans="1:17" s="323" customFormat="1" ht="20.100000000000001" customHeight="1" x14ac:dyDescent="0.25">
      <c r="A3755" s="311"/>
      <c r="B3755" s="308" t="str">
        <f>IF(ISBLANK($D3755)," -",'Offeror_Product Profile'!$B$12)</f>
        <v xml:space="preserve"> -</v>
      </c>
      <c r="C3755" s="308" t="str">
        <f>IF(ISBLANK($D3755)," -",'Offeror_Product Profile'!$B$13)</f>
        <v xml:space="preserve"> -</v>
      </c>
      <c r="D3755" s="340"/>
      <c r="E3755" s="341"/>
      <c r="F3755" s="336" t="str">
        <f>IF(ISBLANK($D3755)," -",'Offeror_Product Profile'!$B$10)</f>
        <v xml:space="preserve"> -</v>
      </c>
      <c r="G3755" s="336" t="str">
        <f>IF(ISBLANK($D3755)," -",'Offeror_Product Profile'!$B$11)</f>
        <v xml:space="preserve"> -</v>
      </c>
      <c r="H3755" s="309" t="str">
        <f>IF(ISBLANK($D3755),"",'Offeror_Product Profile'!$B$9)</f>
        <v/>
      </c>
      <c r="I3755" s="342"/>
      <c r="J3755" s="310" t="str">
        <f>IF(ISBLANK($D3755),"",'CDM_Requirements '!$B$149)</f>
        <v/>
      </c>
      <c r="K3755" s="338" t="str">
        <f>IF(ISBLANK($D3755),"",'CDM_Requirements '!$B$150)</f>
        <v/>
      </c>
      <c r="L3755" s="338" t="str">
        <f>IF(ISBLANK($D3755),"",'CDM_Requirements '!$B$151)</f>
        <v/>
      </c>
      <c r="M3755" s="338" t="str">
        <f>IF(ISBLANK($D3755),"",'CDM_Requirements '!$B$152)</f>
        <v/>
      </c>
      <c r="N3755" s="338" t="str">
        <f>IF(ISBLANK($D3755),"",'CDM_Requirements '!$B$153)</f>
        <v/>
      </c>
      <c r="O3755" s="340"/>
      <c r="P3755" s="340"/>
      <c r="Q3755" s="343"/>
    </row>
    <row r="3756" spans="1:17" s="323" customFormat="1" ht="20.100000000000001" customHeight="1" x14ac:dyDescent="0.25">
      <c r="A3756" s="311"/>
      <c r="B3756" s="308" t="str">
        <f>IF(ISBLANK($D3756)," -",'Offeror_Product Profile'!$B$12)</f>
        <v xml:space="preserve"> -</v>
      </c>
      <c r="C3756" s="308" t="str">
        <f>IF(ISBLANK($D3756)," -",'Offeror_Product Profile'!$B$13)</f>
        <v xml:space="preserve"> -</v>
      </c>
      <c r="D3756" s="340"/>
      <c r="E3756" s="341"/>
      <c r="F3756" s="336" t="str">
        <f>IF(ISBLANK($D3756)," -",'Offeror_Product Profile'!$B$10)</f>
        <v xml:space="preserve"> -</v>
      </c>
      <c r="G3756" s="336" t="str">
        <f>IF(ISBLANK($D3756)," -",'Offeror_Product Profile'!$B$11)</f>
        <v xml:space="preserve"> -</v>
      </c>
      <c r="H3756" s="309" t="str">
        <f>IF(ISBLANK($D3756),"",'Offeror_Product Profile'!$B$9)</f>
        <v/>
      </c>
      <c r="I3756" s="342"/>
      <c r="J3756" s="310" t="str">
        <f>IF(ISBLANK($D3756),"",'CDM_Requirements '!$B$149)</f>
        <v/>
      </c>
      <c r="K3756" s="338" t="str">
        <f>IF(ISBLANK($D3756),"",'CDM_Requirements '!$B$150)</f>
        <v/>
      </c>
      <c r="L3756" s="338" t="str">
        <f>IF(ISBLANK($D3756),"",'CDM_Requirements '!$B$151)</f>
        <v/>
      </c>
      <c r="M3756" s="338" t="str">
        <f>IF(ISBLANK($D3756),"",'CDM_Requirements '!$B$152)</f>
        <v/>
      </c>
      <c r="N3756" s="338" t="str">
        <f>IF(ISBLANK($D3756),"",'CDM_Requirements '!$B$153)</f>
        <v/>
      </c>
      <c r="O3756" s="340"/>
      <c r="P3756" s="340"/>
      <c r="Q3756" s="343"/>
    </row>
    <row r="3757" spans="1:17" s="323" customFormat="1" ht="20.100000000000001" customHeight="1" x14ac:dyDescent="0.25">
      <c r="A3757" s="311"/>
      <c r="B3757" s="308" t="str">
        <f>IF(ISBLANK($D3757)," -",'Offeror_Product Profile'!$B$12)</f>
        <v xml:space="preserve"> -</v>
      </c>
      <c r="C3757" s="308" t="str">
        <f>IF(ISBLANK($D3757)," -",'Offeror_Product Profile'!$B$13)</f>
        <v xml:space="preserve"> -</v>
      </c>
      <c r="D3757" s="340"/>
      <c r="E3757" s="341"/>
      <c r="F3757" s="336" t="str">
        <f>IF(ISBLANK($D3757)," -",'Offeror_Product Profile'!$B$10)</f>
        <v xml:space="preserve"> -</v>
      </c>
      <c r="G3757" s="336" t="str">
        <f>IF(ISBLANK($D3757)," -",'Offeror_Product Profile'!$B$11)</f>
        <v xml:space="preserve"> -</v>
      </c>
      <c r="H3757" s="309" t="str">
        <f>IF(ISBLANK($D3757),"",'Offeror_Product Profile'!$B$9)</f>
        <v/>
      </c>
      <c r="I3757" s="342"/>
      <c r="J3757" s="310" t="str">
        <f>IF(ISBLANK($D3757),"",'CDM_Requirements '!$B$149)</f>
        <v/>
      </c>
      <c r="K3757" s="338" t="str">
        <f>IF(ISBLANK($D3757),"",'CDM_Requirements '!$B$150)</f>
        <v/>
      </c>
      <c r="L3757" s="338" t="str">
        <f>IF(ISBLANK($D3757),"",'CDM_Requirements '!$B$151)</f>
        <v/>
      </c>
      <c r="M3757" s="338" t="str">
        <f>IF(ISBLANK($D3757),"",'CDM_Requirements '!$B$152)</f>
        <v/>
      </c>
      <c r="N3757" s="338" t="str">
        <f>IF(ISBLANK($D3757),"",'CDM_Requirements '!$B$153)</f>
        <v/>
      </c>
      <c r="O3757" s="340"/>
      <c r="P3757" s="340"/>
      <c r="Q3757" s="343"/>
    </row>
    <row r="3758" spans="1:17" s="323" customFormat="1" ht="20.100000000000001" customHeight="1" x14ac:dyDescent="0.25">
      <c r="A3758" s="311"/>
      <c r="B3758" s="308" t="str">
        <f>IF(ISBLANK($D3758)," -",'Offeror_Product Profile'!$B$12)</f>
        <v xml:space="preserve"> -</v>
      </c>
      <c r="C3758" s="308" t="str">
        <f>IF(ISBLANK($D3758)," -",'Offeror_Product Profile'!$B$13)</f>
        <v xml:space="preserve"> -</v>
      </c>
      <c r="D3758" s="340"/>
      <c r="E3758" s="341"/>
      <c r="F3758" s="336" t="str">
        <f>IF(ISBLANK($D3758)," -",'Offeror_Product Profile'!$B$10)</f>
        <v xml:space="preserve"> -</v>
      </c>
      <c r="G3758" s="336" t="str">
        <f>IF(ISBLANK($D3758)," -",'Offeror_Product Profile'!$B$11)</f>
        <v xml:space="preserve"> -</v>
      </c>
      <c r="H3758" s="309" t="str">
        <f>IF(ISBLANK($D3758),"",'Offeror_Product Profile'!$B$9)</f>
        <v/>
      </c>
      <c r="I3758" s="342"/>
      <c r="J3758" s="310" t="str">
        <f>IF(ISBLANK($D3758),"",'CDM_Requirements '!$B$149)</f>
        <v/>
      </c>
      <c r="K3758" s="338" t="str">
        <f>IF(ISBLANK($D3758),"",'CDM_Requirements '!$B$150)</f>
        <v/>
      </c>
      <c r="L3758" s="338" t="str">
        <f>IF(ISBLANK($D3758),"",'CDM_Requirements '!$B$151)</f>
        <v/>
      </c>
      <c r="M3758" s="338" t="str">
        <f>IF(ISBLANK($D3758),"",'CDM_Requirements '!$B$152)</f>
        <v/>
      </c>
      <c r="N3758" s="338" t="str">
        <f>IF(ISBLANK($D3758),"",'CDM_Requirements '!$B$153)</f>
        <v/>
      </c>
      <c r="O3758" s="340"/>
      <c r="P3758" s="340"/>
      <c r="Q3758" s="343"/>
    </row>
    <row r="3759" spans="1:17" s="323" customFormat="1" ht="20.100000000000001" customHeight="1" x14ac:dyDescent="0.25">
      <c r="A3759" s="311"/>
      <c r="B3759" s="308" t="str">
        <f>IF(ISBLANK($D3759)," -",'Offeror_Product Profile'!$B$12)</f>
        <v xml:space="preserve"> -</v>
      </c>
      <c r="C3759" s="308" t="str">
        <f>IF(ISBLANK($D3759)," -",'Offeror_Product Profile'!$B$13)</f>
        <v xml:space="preserve"> -</v>
      </c>
      <c r="D3759" s="340"/>
      <c r="E3759" s="341"/>
      <c r="F3759" s="336" t="str">
        <f>IF(ISBLANK($D3759)," -",'Offeror_Product Profile'!$B$10)</f>
        <v xml:space="preserve"> -</v>
      </c>
      <c r="G3759" s="336" t="str">
        <f>IF(ISBLANK($D3759)," -",'Offeror_Product Profile'!$B$11)</f>
        <v xml:space="preserve"> -</v>
      </c>
      <c r="H3759" s="309" t="str">
        <f>IF(ISBLANK($D3759),"",'Offeror_Product Profile'!$B$9)</f>
        <v/>
      </c>
      <c r="I3759" s="342"/>
      <c r="J3759" s="310" t="str">
        <f>IF(ISBLANK($D3759),"",'CDM_Requirements '!$B$149)</f>
        <v/>
      </c>
      <c r="K3759" s="338" t="str">
        <f>IF(ISBLANK($D3759),"",'CDM_Requirements '!$B$150)</f>
        <v/>
      </c>
      <c r="L3759" s="338" t="str">
        <f>IF(ISBLANK($D3759),"",'CDM_Requirements '!$B$151)</f>
        <v/>
      </c>
      <c r="M3759" s="338" t="str">
        <f>IF(ISBLANK($D3759),"",'CDM_Requirements '!$B$152)</f>
        <v/>
      </c>
      <c r="N3759" s="338" t="str">
        <f>IF(ISBLANK($D3759),"",'CDM_Requirements '!$B$153)</f>
        <v/>
      </c>
      <c r="O3759" s="340"/>
      <c r="P3759" s="340"/>
      <c r="Q3759" s="343"/>
    </row>
    <row r="3760" spans="1:17" s="323" customFormat="1" ht="20.100000000000001" customHeight="1" x14ac:dyDescent="0.25">
      <c r="A3760" s="311"/>
      <c r="B3760" s="308" t="str">
        <f>IF(ISBLANK($D3760)," -",'Offeror_Product Profile'!$B$12)</f>
        <v xml:space="preserve"> -</v>
      </c>
      <c r="C3760" s="308" t="str">
        <f>IF(ISBLANK($D3760)," -",'Offeror_Product Profile'!$B$13)</f>
        <v xml:space="preserve"> -</v>
      </c>
      <c r="D3760" s="340"/>
      <c r="E3760" s="341"/>
      <c r="F3760" s="336" t="str">
        <f>IF(ISBLANK($D3760)," -",'Offeror_Product Profile'!$B$10)</f>
        <v xml:space="preserve"> -</v>
      </c>
      <c r="G3760" s="336" t="str">
        <f>IF(ISBLANK($D3760)," -",'Offeror_Product Profile'!$B$11)</f>
        <v xml:space="preserve"> -</v>
      </c>
      <c r="H3760" s="309" t="str">
        <f>IF(ISBLANK($D3760),"",'Offeror_Product Profile'!$B$9)</f>
        <v/>
      </c>
      <c r="I3760" s="342"/>
      <c r="J3760" s="310" t="str">
        <f>IF(ISBLANK($D3760),"",'CDM_Requirements '!$B$149)</f>
        <v/>
      </c>
      <c r="K3760" s="338" t="str">
        <f>IF(ISBLANK($D3760),"",'CDM_Requirements '!$B$150)</f>
        <v/>
      </c>
      <c r="L3760" s="338" t="str">
        <f>IF(ISBLANK($D3760),"",'CDM_Requirements '!$B$151)</f>
        <v/>
      </c>
      <c r="M3760" s="338" t="str">
        <f>IF(ISBLANK($D3760),"",'CDM_Requirements '!$B$152)</f>
        <v/>
      </c>
      <c r="N3760" s="338" t="str">
        <f>IF(ISBLANK($D3760),"",'CDM_Requirements '!$B$153)</f>
        <v/>
      </c>
      <c r="O3760" s="340"/>
      <c r="P3760" s="340"/>
      <c r="Q3760" s="343"/>
    </row>
    <row r="3761" spans="1:17" s="323" customFormat="1" ht="20.100000000000001" customHeight="1" x14ac:dyDescent="0.25">
      <c r="A3761" s="311"/>
      <c r="B3761" s="308" t="str">
        <f>IF(ISBLANK($D3761)," -",'Offeror_Product Profile'!$B$12)</f>
        <v xml:space="preserve"> -</v>
      </c>
      <c r="C3761" s="308" t="str">
        <f>IF(ISBLANK($D3761)," -",'Offeror_Product Profile'!$B$13)</f>
        <v xml:space="preserve"> -</v>
      </c>
      <c r="D3761" s="340"/>
      <c r="E3761" s="341"/>
      <c r="F3761" s="336" t="str">
        <f>IF(ISBLANK($D3761)," -",'Offeror_Product Profile'!$B$10)</f>
        <v xml:space="preserve"> -</v>
      </c>
      <c r="G3761" s="336" t="str">
        <f>IF(ISBLANK($D3761)," -",'Offeror_Product Profile'!$B$11)</f>
        <v xml:space="preserve"> -</v>
      </c>
      <c r="H3761" s="309" t="str">
        <f>IF(ISBLANK($D3761),"",'Offeror_Product Profile'!$B$9)</f>
        <v/>
      </c>
      <c r="I3761" s="342"/>
      <c r="J3761" s="310" t="str">
        <f>IF(ISBLANK($D3761),"",'CDM_Requirements '!$B$149)</f>
        <v/>
      </c>
      <c r="K3761" s="338" t="str">
        <f>IF(ISBLANK($D3761),"",'CDM_Requirements '!$B$150)</f>
        <v/>
      </c>
      <c r="L3761" s="338" t="str">
        <f>IF(ISBLANK($D3761),"",'CDM_Requirements '!$B$151)</f>
        <v/>
      </c>
      <c r="M3761" s="338" t="str">
        <f>IF(ISBLANK($D3761),"",'CDM_Requirements '!$B$152)</f>
        <v/>
      </c>
      <c r="N3761" s="338" t="str">
        <f>IF(ISBLANK($D3761),"",'CDM_Requirements '!$B$153)</f>
        <v/>
      </c>
      <c r="O3761" s="340"/>
      <c r="P3761" s="340"/>
      <c r="Q3761" s="343"/>
    </row>
    <row r="3762" spans="1:17" s="323" customFormat="1" ht="20.100000000000001" customHeight="1" x14ac:dyDescent="0.25">
      <c r="A3762" s="311"/>
      <c r="B3762" s="308" t="str">
        <f>IF(ISBLANK($D3762)," -",'Offeror_Product Profile'!$B$12)</f>
        <v xml:space="preserve"> -</v>
      </c>
      <c r="C3762" s="308" t="str">
        <f>IF(ISBLANK($D3762)," -",'Offeror_Product Profile'!$B$13)</f>
        <v xml:space="preserve"> -</v>
      </c>
      <c r="D3762" s="340"/>
      <c r="E3762" s="341"/>
      <c r="F3762" s="336" t="str">
        <f>IF(ISBLANK($D3762)," -",'Offeror_Product Profile'!$B$10)</f>
        <v xml:space="preserve"> -</v>
      </c>
      <c r="G3762" s="336" t="str">
        <f>IF(ISBLANK($D3762)," -",'Offeror_Product Profile'!$B$11)</f>
        <v xml:space="preserve"> -</v>
      </c>
      <c r="H3762" s="309" t="str">
        <f>IF(ISBLANK($D3762),"",'Offeror_Product Profile'!$B$9)</f>
        <v/>
      </c>
      <c r="I3762" s="342"/>
      <c r="J3762" s="310" t="str">
        <f>IF(ISBLANK($D3762),"",'CDM_Requirements '!$B$149)</f>
        <v/>
      </c>
      <c r="K3762" s="338" t="str">
        <f>IF(ISBLANK($D3762),"",'CDM_Requirements '!$B$150)</f>
        <v/>
      </c>
      <c r="L3762" s="338" t="str">
        <f>IF(ISBLANK($D3762),"",'CDM_Requirements '!$B$151)</f>
        <v/>
      </c>
      <c r="M3762" s="338" t="str">
        <f>IF(ISBLANK($D3762),"",'CDM_Requirements '!$B$152)</f>
        <v/>
      </c>
      <c r="N3762" s="338" t="str">
        <f>IF(ISBLANK($D3762),"",'CDM_Requirements '!$B$153)</f>
        <v/>
      </c>
      <c r="O3762" s="340"/>
      <c r="P3762" s="340"/>
      <c r="Q3762" s="343"/>
    </row>
    <row r="3763" spans="1:17" s="323" customFormat="1" ht="20.100000000000001" customHeight="1" x14ac:dyDescent="0.25">
      <c r="A3763" s="311"/>
      <c r="B3763" s="308" t="str">
        <f>IF(ISBLANK($D3763)," -",'Offeror_Product Profile'!$B$12)</f>
        <v xml:space="preserve"> -</v>
      </c>
      <c r="C3763" s="308" t="str">
        <f>IF(ISBLANK($D3763)," -",'Offeror_Product Profile'!$B$13)</f>
        <v xml:space="preserve"> -</v>
      </c>
      <c r="D3763" s="340"/>
      <c r="E3763" s="341"/>
      <c r="F3763" s="336" t="str">
        <f>IF(ISBLANK($D3763)," -",'Offeror_Product Profile'!$B$10)</f>
        <v xml:space="preserve"> -</v>
      </c>
      <c r="G3763" s="336" t="str">
        <f>IF(ISBLANK($D3763)," -",'Offeror_Product Profile'!$B$11)</f>
        <v xml:space="preserve"> -</v>
      </c>
      <c r="H3763" s="309" t="str">
        <f>IF(ISBLANK($D3763),"",'Offeror_Product Profile'!$B$9)</f>
        <v/>
      </c>
      <c r="I3763" s="342"/>
      <c r="J3763" s="310" t="str">
        <f>IF(ISBLANK($D3763),"",'CDM_Requirements '!$B$149)</f>
        <v/>
      </c>
      <c r="K3763" s="338" t="str">
        <f>IF(ISBLANK($D3763),"",'CDM_Requirements '!$B$150)</f>
        <v/>
      </c>
      <c r="L3763" s="338" t="str">
        <f>IF(ISBLANK($D3763),"",'CDM_Requirements '!$B$151)</f>
        <v/>
      </c>
      <c r="M3763" s="338" t="str">
        <f>IF(ISBLANK($D3763),"",'CDM_Requirements '!$B$152)</f>
        <v/>
      </c>
      <c r="N3763" s="338" t="str">
        <f>IF(ISBLANK($D3763),"",'CDM_Requirements '!$B$153)</f>
        <v/>
      </c>
      <c r="O3763" s="340"/>
      <c r="P3763" s="340"/>
      <c r="Q3763" s="343"/>
    </row>
    <row r="3764" spans="1:17" s="323" customFormat="1" ht="20.100000000000001" customHeight="1" x14ac:dyDescent="0.25">
      <c r="A3764" s="311"/>
      <c r="B3764" s="308" t="str">
        <f>IF(ISBLANK($D3764)," -",'Offeror_Product Profile'!$B$12)</f>
        <v xml:space="preserve"> -</v>
      </c>
      <c r="C3764" s="308" t="str">
        <f>IF(ISBLANK($D3764)," -",'Offeror_Product Profile'!$B$13)</f>
        <v xml:space="preserve"> -</v>
      </c>
      <c r="D3764" s="340"/>
      <c r="E3764" s="341"/>
      <c r="F3764" s="336" t="str">
        <f>IF(ISBLANK($D3764)," -",'Offeror_Product Profile'!$B$10)</f>
        <v xml:space="preserve"> -</v>
      </c>
      <c r="G3764" s="336" t="str">
        <f>IF(ISBLANK($D3764)," -",'Offeror_Product Profile'!$B$11)</f>
        <v xml:space="preserve"> -</v>
      </c>
      <c r="H3764" s="309" t="str">
        <f>IF(ISBLANK($D3764),"",'Offeror_Product Profile'!$B$9)</f>
        <v/>
      </c>
      <c r="I3764" s="342"/>
      <c r="J3764" s="310" t="str">
        <f>IF(ISBLANK($D3764),"",'CDM_Requirements '!$B$149)</f>
        <v/>
      </c>
      <c r="K3764" s="338" t="str">
        <f>IF(ISBLANK($D3764),"",'CDM_Requirements '!$B$150)</f>
        <v/>
      </c>
      <c r="L3764" s="338" t="str">
        <f>IF(ISBLANK($D3764),"",'CDM_Requirements '!$B$151)</f>
        <v/>
      </c>
      <c r="M3764" s="338" t="str">
        <f>IF(ISBLANK($D3764),"",'CDM_Requirements '!$B$152)</f>
        <v/>
      </c>
      <c r="N3764" s="338" t="str">
        <f>IF(ISBLANK($D3764),"",'CDM_Requirements '!$B$153)</f>
        <v/>
      </c>
      <c r="O3764" s="340"/>
      <c r="P3764" s="340"/>
      <c r="Q3764" s="343"/>
    </row>
    <row r="3765" spans="1:17" s="323" customFormat="1" ht="20.100000000000001" customHeight="1" x14ac:dyDescent="0.25">
      <c r="A3765" s="311"/>
      <c r="B3765" s="308" t="str">
        <f>IF(ISBLANK($D3765)," -",'Offeror_Product Profile'!$B$12)</f>
        <v xml:space="preserve"> -</v>
      </c>
      <c r="C3765" s="308" t="str">
        <f>IF(ISBLANK($D3765)," -",'Offeror_Product Profile'!$B$13)</f>
        <v xml:space="preserve"> -</v>
      </c>
      <c r="D3765" s="340"/>
      <c r="E3765" s="341"/>
      <c r="F3765" s="336" t="str">
        <f>IF(ISBLANK($D3765)," -",'Offeror_Product Profile'!$B$10)</f>
        <v xml:space="preserve"> -</v>
      </c>
      <c r="G3765" s="336" t="str">
        <f>IF(ISBLANK($D3765)," -",'Offeror_Product Profile'!$B$11)</f>
        <v xml:space="preserve"> -</v>
      </c>
      <c r="H3765" s="309" t="str">
        <f>IF(ISBLANK($D3765),"",'Offeror_Product Profile'!$B$9)</f>
        <v/>
      </c>
      <c r="I3765" s="342"/>
      <c r="J3765" s="310" t="str">
        <f>IF(ISBLANK($D3765),"",'CDM_Requirements '!$B$149)</f>
        <v/>
      </c>
      <c r="K3765" s="338" t="str">
        <f>IF(ISBLANK($D3765),"",'CDM_Requirements '!$B$150)</f>
        <v/>
      </c>
      <c r="L3765" s="338" t="str">
        <f>IF(ISBLANK($D3765),"",'CDM_Requirements '!$B$151)</f>
        <v/>
      </c>
      <c r="M3765" s="338" t="str">
        <f>IF(ISBLANK($D3765),"",'CDM_Requirements '!$B$152)</f>
        <v/>
      </c>
      <c r="N3765" s="338" t="str">
        <f>IF(ISBLANK($D3765),"",'CDM_Requirements '!$B$153)</f>
        <v/>
      </c>
      <c r="O3765" s="340"/>
      <c r="P3765" s="340"/>
      <c r="Q3765" s="343"/>
    </row>
    <row r="3766" spans="1:17" s="323" customFormat="1" ht="20.100000000000001" customHeight="1" x14ac:dyDescent="0.25">
      <c r="A3766" s="311"/>
      <c r="B3766" s="308" t="str">
        <f>IF(ISBLANK($D3766)," -",'Offeror_Product Profile'!$B$12)</f>
        <v xml:space="preserve"> -</v>
      </c>
      <c r="C3766" s="308" t="str">
        <f>IF(ISBLANK($D3766)," -",'Offeror_Product Profile'!$B$13)</f>
        <v xml:space="preserve"> -</v>
      </c>
      <c r="D3766" s="340"/>
      <c r="E3766" s="341"/>
      <c r="F3766" s="336" t="str">
        <f>IF(ISBLANK($D3766)," -",'Offeror_Product Profile'!$B$10)</f>
        <v xml:space="preserve"> -</v>
      </c>
      <c r="G3766" s="336" t="str">
        <f>IF(ISBLANK($D3766)," -",'Offeror_Product Profile'!$B$11)</f>
        <v xml:space="preserve"> -</v>
      </c>
      <c r="H3766" s="309" t="str">
        <f>IF(ISBLANK($D3766),"",'Offeror_Product Profile'!$B$9)</f>
        <v/>
      </c>
      <c r="I3766" s="342"/>
      <c r="J3766" s="310" t="str">
        <f>IF(ISBLANK($D3766),"",'CDM_Requirements '!$B$149)</f>
        <v/>
      </c>
      <c r="K3766" s="338" t="str">
        <f>IF(ISBLANK($D3766),"",'CDM_Requirements '!$B$150)</f>
        <v/>
      </c>
      <c r="L3766" s="338" t="str">
        <f>IF(ISBLANK($D3766),"",'CDM_Requirements '!$B$151)</f>
        <v/>
      </c>
      <c r="M3766" s="338" t="str">
        <f>IF(ISBLANK($D3766),"",'CDM_Requirements '!$B$152)</f>
        <v/>
      </c>
      <c r="N3766" s="338" t="str">
        <f>IF(ISBLANK($D3766),"",'CDM_Requirements '!$B$153)</f>
        <v/>
      </c>
      <c r="O3766" s="340"/>
      <c r="P3766" s="340"/>
      <c r="Q3766" s="343"/>
    </row>
    <row r="3767" spans="1:17" s="323" customFormat="1" ht="20.100000000000001" customHeight="1" x14ac:dyDescent="0.25">
      <c r="A3767" s="311"/>
      <c r="B3767" s="308" t="str">
        <f>IF(ISBLANK($D3767)," -",'Offeror_Product Profile'!$B$12)</f>
        <v xml:space="preserve"> -</v>
      </c>
      <c r="C3767" s="308" t="str">
        <f>IF(ISBLANK($D3767)," -",'Offeror_Product Profile'!$B$13)</f>
        <v xml:space="preserve"> -</v>
      </c>
      <c r="D3767" s="340"/>
      <c r="E3767" s="341"/>
      <c r="F3767" s="336" t="str">
        <f>IF(ISBLANK($D3767)," -",'Offeror_Product Profile'!$B$10)</f>
        <v xml:space="preserve"> -</v>
      </c>
      <c r="G3767" s="336" t="str">
        <f>IF(ISBLANK($D3767)," -",'Offeror_Product Profile'!$B$11)</f>
        <v xml:space="preserve"> -</v>
      </c>
      <c r="H3767" s="309" t="str">
        <f>IF(ISBLANK($D3767),"",'Offeror_Product Profile'!$B$9)</f>
        <v/>
      </c>
      <c r="I3767" s="342"/>
      <c r="J3767" s="310" t="str">
        <f>IF(ISBLANK($D3767),"",'CDM_Requirements '!$B$149)</f>
        <v/>
      </c>
      <c r="K3767" s="338" t="str">
        <f>IF(ISBLANK($D3767),"",'CDM_Requirements '!$B$150)</f>
        <v/>
      </c>
      <c r="L3767" s="338" t="str">
        <f>IF(ISBLANK($D3767),"",'CDM_Requirements '!$B$151)</f>
        <v/>
      </c>
      <c r="M3767" s="338" t="str">
        <f>IF(ISBLANK($D3767),"",'CDM_Requirements '!$B$152)</f>
        <v/>
      </c>
      <c r="N3767" s="338" t="str">
        <f>IF(ISBLANK($D3767),"",'CDM_Requirements '!$B$153)</f>
        <v/>
      </c>
      <c r="O3767" s="340"/>
      <c r="P3767" s="340"/>
      <c r="Q3767" s="343"/>
    </row>
    <row r="3768" spans="1:17" s="323" customFormat="1" ht="20.100000000000001" customHeight="1" x14ac:dyDescent="0.25">
      <c r="A3768" s="311"/>
      <c r="B3768" s="308" t="str">
        <f>IF(ISBLANK($D3768)," -",'Offeror_Product Profile'!$B$12)</f>
        <v xml:space="preserve"> -</v>
      </c>
      <c r="C3768" s="308" t="str">
        <f>IF(ISBLANK($D3768)," -",'Offeror_Product Profile'!$B$13)</f>
        <v xml:space="preserve"> -</v>
      </c>
      <c r="D3768" s="340"/>
      <c r="E3768" s="341"/>
      <c r="F3768" s="336" t="str">
        <f>IF(ISBLANK($D3768)," -",'Offeror_Product Profile'!$B$10)</f>
        <v xml:space="preserve"> -</v>
      </c>
      <c r="G3768" s="336" t="str">
        <f>IF(ISBLANK($D3768)," -",'Offeror_Product Profile'!$B$11)</f>
        <v xml:space="preserve"> -</v>
      </c>
      <c r="H3768" s="309" t="str">
        <f>IF(ISBLANK($D3768),"",'Offeror_Product Profile'!$B$9)</f>
        <v/>
      </c>
      <c r="I3768" s="342"/>
      <c r="J3768" s="310" t="str">
        <f>IF(ISBLANK($D3768),"",'CDM_Requirements '!$B$149)</f>
        <v/>
      </c>
      <c r="K3768" s="338" t="str">
        <f>IF(ISBLANK($D3768),"",'CDM_Requirements '!$B$150)</f>
        <v/>
      </c>
      <c r="L3768" s="338" t="str">
        <f>IF(ISBLANK($D3768),"",'CDM_Requirements '!$B$151)</f>
        <v/>
      </c>
      <c r="M3768" s="338" t="str">
        <f>IF(ISBLANK($D3768),"",'CDM_Requirements '!$B$152)</f>
        <v/>
      </c>
      <c r="N3768" s="338" t="str">
        <f>IF(ISBLANK($D3768),"",'CDM_Requirements '!$B$153)</f>
        <v/>
      </c>
      <c r="O3768" s="340"/>
      <c r="P3768" s="340"/>
      <c r="Q3768" s="343"/>
    </row>
    <row r="3769" spans="1:17" s="323" customFormat="1" ht="20.100000000000001" customHeight="1" x14ac:dyDescent="0.25">
      <c r="A3769" s="311"/>
      <c r="B3769" s="308" t="str">
        <f>IF(ISBLANK($D3769)," -",'Offeror_Product Profile'!$B$12)</f>
        <v xml:space="preserve"> -</v>
      </c>
      <c r="C3769" s="308" t="str">
        <f>IF(ISBLANK($D3769)," -",'Offeror_Product Profile'!$B$13)</f>
        <v xml:space="preserve"> -</v>
      </c>
      <c r="D3769" s="340"/>
      <c r="E3769" s="341"/>
      <c r="F3769" s="336" t="str">
        <f>IF(ISBLANK($D3769)," -",'Offeror_Product Profile'!$B$10)</f>
        <v xml:space="preserve"> -</v>
      </c>
      <c r="G3769" s="336" t="str">
        <f>IF(ISBLANK($D3769)," -",'Offeror_Product Profile'!$B$11)</f>
        <v xml:space="preserve"> -</v>
      </c>
      <c r="H3769" s="309" t="str">
        <f>IF(ISBLANK($D3769),"",'Offeror_Product Profile'!$B$9)</f>
        <v/>
      </c>
      <c r="I3769" s="342"/>
      <c r="J3769" s="310" t="str">
        <f>IF(ISBLANK($D3769),"",'CDM_Requirements '!$B$149)</f>
        <v/>
      </c>
      <c r="K3769" s="338" t="str">
        <f>IF(ISBLANK($D3769),"",'CDM_Requirements '!$B$150)</f>
        <v/>
      </c>
      <c r="L3769" s="338" t="str">
        <f>IF(ISBLANK($D3769),"",'CDM_Requirements '!$B$151)</f>
        <v/>
      </c>
      <c r="M3769" s="338" t="str">
        <f>IF(ISBLANK($D3769),"",'CDM_Requirements '!$B$152)</f>
        <v/>
      </c>
      <c r="N3769" s="338" t="str">
        <f>IF(ISBLANK($D3769),"",'CDM_Requirements '!$B$153)</f>
        <v/>
      </c>
      <c r="O3769" s="340"/>
      <c r="P3769" s="340"/>
      <c r="Q3769" s="343"/>
    </row>
    <row r="3770" spans="1:17" s="323" customFormat="1" ht="20.100000000000001" customHeight="1" x14ac:dyDescent="0.25">
      <c r="A3770" s="311"/>
      <c r="B3770" s="308" t="str">
        <f>IF(ISBLANK($D3770)," -",'Offeror_Product Profile'!$B$12)</f>
        <v xml:space="preserve"> -</v>
      </c>
      <c r="C3770" s="308" t="str">
        <f>IF(ISBLANK($D3770)," -",'Offeror_Product Profile'!$B$13)</f>
        <v xml:space="preserve"> -</v>
      </c>
      <c r="D3770" s="340"/>
      <c r="E3770" s="341"/>
      <c r="F3770" s="336" t="str">
        <f>IF(ISBLANK($D3770)," -",'Offeror_Product Profile'!$B$10)</f>
        <v xml:space="preserve"> -</v>
      </c>
      <c r="G3770" s="336" t="str">
        <f>IF(ISBLANK($D3770)," -",'Offeror_Product Profile'!$B$11)</f>
        <v xml:space="preserve"> -</v>
      </c>
      <c r="H3770" s="309" t="str">
        <f>IF(ISBLANK($D3770),"",'Offeror_Product Profile'!$B$9)</f>
        <v/>
      </c>
      <c r="I3770" s="342"/>
      <c r="J3770" s="310" t="str">
        <f>IF(ISBLANK($D3770),"",'CDM_Requirements '!$B$149)</f>
        <v/>
      </c>
      <c r="K3770" s="338" t="str">
        <f>IF(ISBLANK($D3770),"",'CDM_Requirements '!$B$150)</f>
        <v/>
      </c>
      <c r="L3770" s="338" t="str">
        <f>IF(ISBLANK($D3770),"",'CDM_Requirements '!$B$151)</f>
        <v/>
      </c>
      <c r="M3770" s="338" t="str">
        <f>IF(ISBLANK($D3770),"",'CDM_Requirements '!$B$152)</f>
        <v/>
      </c>
      <c r="N3770" s="338" t="str">
        <f>IF(ISBLANK($D3770),"",'CDM_Requirements '!$B$153)</f>
        <v/>
      </c>
      <c r="O3770" s="340"/>
      <c r="P3770" s="340"/>
      <c r="Q3770" s="343"/>
    </row>
    <row r="3771" spans="1:17" s="323" customFormat="1" ht="20.100000000000001" customHeight="1" x14ac:dyDescent="0.25">
      <c r="A3771" s="311"/>
      <c r="B3771" s="308" t="str">
        <f>IF(ISBLANK($D3771)," -",'Offeror_Product Profile'!$B$12)</f>
        <v xml:space="preserve"> -</v>
      </c>
      <c r="C3771" s="308" t="str">
        <f>IF(ISBLANK($D3771)," -",'Offeror_Product Profile'!$B$13)</f>
        <v xml:space="preserve"> -</v>
      </c>
      <c r="D3771" s="340"/>
      <c r="E3771" s="341"/>
      <c r="F3771" s="336" t="str">
        <f>IF(ISBLANK($D3771)," -",'Offeror_Product Profile'!$B$10)</f>
        <v xml:space="preserve"> -</v>
      </c>
      <c r="G3771" s="336" t="str">
        <f>IF(ISBLANK($D3771)," -",'Offeror_Product Profile'!$B$11)</f>
        <v xml:space="preserve"> -</v>
      </c>
      <c r="H3771" s="309" t="str">
        <f>IF(ISBLANK($D3771),"",'Offeror_Product Profile'!$B$9)</f>
        <v/>
      </c>
      <c r="I3771" s="342"/>
      <c r="J3771" s="310" t="str">
        <f>IF(ISBLANK($D3771),"",'CDM_Requirements '!$B$149)</f>
        <v/>
      </c>
      <c r="K3771" s="338" t="str">
        <f>IF(ISBLANK($D3771),"",'CDM_Requirements '!$B$150)</f>
        <v/>
      </c>
      <c r="L3771" s="338" t="str">
        <f>IF(ISBLANK($D3771),"",'CDM_Requirements '!$B$151)</f>
        <v/>
      </c>
      <c r="M3771" s="338" t="str">
        <f>IF(ISBLANK($D3771),"",'CDM_Requirements '!$B$152)</f>
        <v/>
      </c>
      <c r="N3771" s="338" t="str">
        <f>IF(ISBLANK($D3771),"",'CDM_Requirements '!$B$153)</f>
        <v/>
      </c>
      <c r="O3771" s="340"/>
      <c r="P3771" s="340"/>
      <c r="Q3771" s="343"/>
    </row>
    <row r="3772" spans="1:17" s="323" customFormat="1" ht="20.100000000000001" customHeight="1" x14ac:dyDescent="0.25">
      <c r="A3772" s="311"/>
      <c r="B3772" s="308" t="str">
        <f>IF(ISBLANK($D3772)," -",'Offeror_Product Profile'!$B$12)</f>
        <v xml:space="preserve"> -</v>
      </c>
      <c r="C3772" s="308" t="str">
        <f>IF(ISBLANK($D3772)," -",'Offeror_Product Profile'!$B$13)</f>
        <v xml:space="preserve"> -</v>
      </c>
      <c r="D3772" s="340"/>
      <c r="E3772" s="341"/>
      <c r="F3772" s="336" t="str">
        <f>IF(ISBLANK($D3772)," -",'Offeror_Product Profile'!$B$10)</f>
        <v xml:space="preserve"> -</v>
      </c>
      <c r="G3772" s="336" t="str">
        <f>IF(ISBLANK($D3772)," -",'Offeror_Product Profile'!$B$11)</f>
        <v xml:space="preserve"> -</v>
      </c>
      <c r="H3772" s="309" t="str">
        <f>IF(ISBLANK($D3772),"",'Offeror_Product Profile'!$B$9)</f>
        <v/>
      </c>
      <c r="I3772" s="342"/>
      <c r="J3772" s="310" t="str">
        <f>IF(ISBLANK($D3772),"",'CDM_Requirements '!$B$149)</f>
        <v/>
      </c>
      <c r="K3772" s="338" t="str">
        <f>IF(ISBLANK($D3772),"",'CDM_Requirements '!$B$150)</f>
        <v/>
      </c>
      <c r="L3772" s="338" t="str">
        <f>IF(ISBLANK($D3772),"",'CDM_Requirements '!$B$151)</f>
        <v/>
      </c>
      <c r="M3772" s="338" t="str">
        <f>IF(ISBLANK($D3772),"",'CDM_Requirements '!$B$152)</f>
        <v/>
      </c>
      <c r="N3772" s="338" t="str">
        <f>IF(ISBLANK($D3772),"",'CDM_Requirements '!$B$153)</f>
        <v/>
      </c>
      <c r="O3772" s="340"/>
      <c r="P3772" s="340"/>
      <c r="Q3772" s="343"/>
    </row>
    <row r="3773" spans="1:17" s="323" customFormat="1" ht="20.100000000000001" customHeight="1" x14ac:dyDescent="0.25">
      <c r="A3773" s="311"/>
      <c r="B3773" s="308" t="str">
        <f>IF(ISBLANK($D3773)," -",'Offeror_Product Profile'!$B$12)</f>
        <v xml:space="preserve"> -</v>
      </c>
      <c r="C3773" s="308" t="str">
        <f>IF(ISBLANK($D3773)," -",'Offeror_Product Profile'!$B$13)</f>
        <v xml:space="preserve"> -</v>
      </c>
      <c r="D3773" s="340"/>
      <c r="E3773" s="341"/>
      <c r="F3773" s="336" t="str">
        <f>IF(ISBLANK($D3773)," -",'Offeror_Product Profile'!$B$10)</f>
        <v xml:space="preserve"> -</v>
      </c>
      <c r="G3773" s="336" t="str">
        <f>IF(ISBLANK($D3773)," -",'Offeror_Product Profile'!$B$11)</f>
        <v xml:space="preserve"> -</v>
      </c>
      <c r="H3773" s="309" t="str">
        <f>IF(ISBLANK($D3773),"",'Offeror_Product Profile'!$B$9)</f>
        <v/>
      </c>
      <c r="I3773" s="342"/>
      <c r="J3773" s="310" t="str">
        <f>IF(ISBLANK($D3773),"",'CDM_Requirements '!$B$149)</f>
        <v/>
      </c>
      <c r="K3773" s="338" t="str">
        <f>IF(ISBLANK($D3773),"",'CDM_Requirements '!$B$150)</f>
        <v/>
      </c>
      <c r="L3773" s="338" t="str">
        <f>IF(ISBLANK($D3773),"",'CDM_Requirements '!$B$151)</f>
        <v/>
      </c>
      <c r="M3773" s="338" t="str">
        <f>IF(ISBLANK($D3773),"",'CDM_Requirements '!$B$152)</f>
        <v/>
      </c>
      <c r="N3773" s="338" t="str">
        <f>IF(ISBLANK($D3773),"",'CDM_Requirements '!$B$153)</f>
        <v/>
      </c>
      <c r="O3773" s="340"/>
      <c r="P3773" s="340"/>
      <c r="Q3773" s="343"/>
    </row>
    <row r="3774" spans="1:17" s="323" customFormat="1" ht="20.100000000000001" customHeight="1" x14ac:dyDescent="0.25">
      <c r="A3774" s="311"/>
      <c r="B3774" s="308" t="str">
        <f>IF(ISBLANK($D3774)," -",'Offeror_Product Profile'!$B$12)</f>
        <v xml:space="preserve"> -</v>
      </c>
      <c r="C3774" s="308" t="str">
        <f>IF(ISBLANK($D3774)," -",'Offeror_Product Profile'!$B$13)</f>
        <v xml:space="preserve"> -</v>
      </c>
      <c r="D3774" s="340"/>
      <c r="E3774" s="341"/>
      <c r="F3774" s="336" t="str">
        <f>IF(ISBLANK($D3774)," -",'Offeror_Product Profile'!$B$10)</f>
        <v xml:space="preserve"> -</v>
      </c>
      <c r="G3774" s="336" t="str">
        <f>IF(ISBLANK($D3774)," -",'Offeror_Product Profile'!$B$11)</f>
        <v xml:space="preserve"> -</v>
      </c>
      <c r="H3774" s="309" t="str">
        <f>IF(ISBLANK($D3774),"",'Offeror_Product Profile'!$B$9)</f>
        <v/>
      </c>
      <c r="I3774" s="342"/>
      <c r="J3774" s="310" t="str">
        <f>IF(ISBLANK($D3774),"",'CDM_Requirements '!$B$149)</f>
        <v/>
      </c>
      <c r="K3774" s="338" t="str">
        <f>IF(ISBLANK($D3774),"",'CDM_Requirements '!$B$150)</f>
        <v/>
      </c>
      <c r="L3774" s="338" t="str">
        <f>IF(ISBLANK($D3774),"",'CDM_Requirements '!$B$151)</f>
        <v/>
      </c>
      <c r="M3774" s="338" t="str">
        <f>IF(ISBLANK($D3774),"",'CDM_Requirements '!$B$152)</f>
        <v/>
      </c>
      <c r="N3774" s="338" t="str">
        <f>IF(ISBLANK($D3774),"",'CDM_Requirements '!$B$153)</f>
        <v/>
      </c>
      <c r="O3774" s="340"/>
      <c r="P3774" s="340"/>
      <c r="Q3774" s="343"/>
    </row>
    <row r="3775" spans="1:17" s="323" customFormat="1" ht="20.100000000000001" customHeight="1" x14ac:dyDescent="0.25">
      <c r="A3775" s="311"/>
      <c r="B3775" s="308" t="str">
        <f>IF(ISBLANK($D3775)," -",'Offeror_Product Profile'!$B$12)</f>
        <v xml:space="preserve"> -</v>
      </c>
      <c r="C3775" s="308" t="str">
        <f>IF(ISBLANK($D3775)," -",'Offeror_Product Profile'!$B$13)</f>
        <v xml:space="preserve"> -</v>
      </c>
      <c r="D3775" s="340"/>
      <c r="E3775" s="341"/>
      <c r="F3775" s="336" t="str">
        <f>IF(ISBLANK($D3775)," -",'Offeror_Product Profile'!$B$10)</f>
        <v xml:space="preserve"> -</v>
      </c>
      <c r="G3775" s="336" t="str">
        <f>IF(ISBLANK($D3775)," -",'Offeror_Product Profile'!$B$11)</f>
        <v xml:space="preserve"> -</v>
      </c>
      <c r="H3775" s="309" t="str">
        <f>IF(ISBLANK($D3775),"",'Offeror_Product Profile'!$B$9)</f>
        <v/>
      </c>
      <c r="I3775" s="342"/>
      <c r="J3775" s="310" t="str">
        <f>IF(ISBLANK($D3775),"",'CDM_Requirements '!$B$149)</f>
        <v/>
      </c>
      <c r="K3775" s="338" t="str">
        <f>IF(ISBLANK($D3775),"",'CDM_Requirements '!$B$150)</f>
        <v/>
      </c>
      <c r="L3775" s="338" t="str">
        <f>IF(ISBLANK($D3775),"",'CDM_Requirements '!$B$151)</f>
        <v/>
      </c>
      <c r="M3775" s="338" t="str">
        <f>IF(ISBLANK($D3775),"",'CDM_Requirements '!$B$152)</f>
        <v/>
      </c>
      <c r="N3775" s="338" t="str">
        <f>IF(ISBLANK($D3775),"",'CDM_Requirements '!$B$153)</f>
        <v/>
      </c>
      <c r="O3775" s="340"/>
      <c r="P3775" s="340"/>
      <c r="Q3775" s="343"/>
    </row>
    <row r="3776" spans="1:17" s="323" customFormat="1" ht="20.100000000000001" customHeight="1" x14ac:dyDescent="0.25">
      <c r="A3776" s="311"/>
      <c r="B3776" s="308" t="str">
        <f>IF(ISBLANK($D3776)," -",'Offeror_Product Profile'!$B$12)</f>
        <v xml:space="preserve"> -</v>
      </c>
      <c r="C3776" s="308" t="str">
        <f>IF(ISBLANK($D3776)," -",'Offeror_Product Profile'!$B$13)</f>
        <v xml:space="preserve"> -</v>
      </c>
      <c r="D3776" s="340"/>
      <c r="E3776" s="341"/>
      <c r="F3776" s="336" t="str">
        <f>IF(ISBLANK($D3776)," -",'Offeror_Product Profile'!$B$10)</f>
        <v xml:space="preserve"> -</v>
      </c>
      <c r="G3776" s="336" t="str">
        <f>IF(ISBLANK($D3776)," -",'Offeror_Product Profile'!$B$11)</f>
        <v xml:space="preserve"> -</v>
      </c>
      <c r="H3776" s="309" t="str">
        <f>IF(ISBLANK($D3776),"",'Offeror_Product Profile'!$B$9)</f>
        <v/>
      </c>
      <c r="I3776" s="342"/>
      <c r="J3776" s="310" t="str">
        <f>IF(ISBLANK($D3776),"",'CDM_Requirements '!$B$149)</f>
        <v/>
      </c>
      <c r="K3776" s="338" t="str">
        <f>IF(ISBLANK($D3776),"",'CDM_Requirements '!$B$150)</f>
        <v/>
      </c>
      <c r="L3776" s="338" t="str">
        <f>IF(ISBLANK($D3776),"",'CDM_Requirements '!$B$151)</f>
        <v/>
      </c>
      <c r="M3776" s="338" t="str">
        <f>IF(ISBLANK($D3776),"",'CDM_Requirements '!$B$152)</f>
        <v/>
      </c>
      <c r="N3776" s="338" t="str">
        <f>IF(ISBLANK($D3776),"",'CDM_Requirements '!$B$153)</f>
        <v/>
      </c>
      <c r="O3776" s="340"/>
      <c r="P3776" s="340"/>
      <c r="Q3776" s="343"/>
    </row>
    <row r="3777" spans="1:17" s="323" customFormat="1" ht="20.100000000000001" customHeight="1" x14ac:dyDescent="0.25">
      <c r="A3777" s="311"/>
      <c r="B3777" s="308" t="str">
        <f>IF(ISBLANK($D3777)," -",'Offeror_Product Profile'!$B$12)</f>
        <v xml:space="preserve"> -</v>
      </c>
      <c r="C3777" s="308" t="str">
        <f>IF(ISBLANK($D3777)," -",'Offeror_Product Profile'!$B$13)</f>
        <v xml:space="preserve"> -</v>
      </c>
      <c r="D3777" s="340"/>
      <c r="E3777" s="341"/>
      <c r="F3777" s="336" t="str">
        <f>IF(ISBLANK($D3777)," -",'Offeror_Product Profile'!$B$10)</f>
        <v xml:space="preserve"> -</v>
      </c>
      <c r="G3777" s="336" t="str">
        <f>IF(ISBLANK($D3777)," -",'Offeror_Product Profile'!$B$11)</f>
        <v xml:space="preserve"> -</v>
      </c>
      <c r="H3777" s="309" t="str">
        <f>IF(ISBLANK($D3777),"",'Offeror_Product Profile'!$B$9)</f>
        <v/>
      </c>
      <c r="I3777" s="342"/>
      <c r="J3777" s="310" t="str">
        <f>IF(ISBLANK($D3777),"",'CDM_Requirements '!$B$149)</f>
        <v/>
      </c>
      <c r="K3777" s="338" t="str">
        <f>IF(ISBLANK($D3777),"",'CDM_Requirements '!$B$150)</f>
        <v/>
      </c>
      <c r="L3777" s="338" t="str">
        <f>IF(ISBLANK($D3777),"",'CDM_Requirements '!$B$151)</f>
        <v/>
      </c>
      <c r="M3777" s="338" t="str">
        <f>IF(ISBLANK($D3777),"",'CDM_Requirements '!$B$152)</f>
        <v/>
      </c>
      <c r="N3777" s="338" t="str">
        <f>IF(ISBLANK($D3777),"",'CDM_Requirements '!$B$153)</f>
        <v/>
      </c>
      <c r="O3777" s="340"/>
      <c r="P3777" s="340"/>
      <c r="Q3777" s="343"/>
    </row>
    <row r="3778" spans="1:17" s="323" customFormat="1" ht="20.100000000000001" customHeight="1" x14ac:dyDescent="0.25">
      <c r="A3778" s="311"/>
      <c r="B3778" s="308" t="str">
        <f>IF(ISBLANK($D3778)," -",'Offeror_Product Profile'!$B$12)</f>
        <v xml:space="preserve"> -</v>
      </c>
      <c r="C3778" s="308" t="str">
        <f>IF(ISBLANK($D3778)," -",'Offeror_Product Profile'!$B$13)</f>
        <v xml:space="preserve"> -</v>
      </c>
      <c r="D3778" s="340"/>
      <c r="E3778" s="341"/>
      <c r="F3778" s="336" t="str">
        <f>IF(ISBLANK($D3778)," -",'Offeror_Product Profile'!$B$10)</f>
        <v xml:space="preserve"> -</v>
      </c>
      <c r="G3778" s="336" t="str">
        <f>IF(ISBLANK($D3778)," -",'Offeror_Product Profile'!$B$11)</f>
        <v xml:space="preserve"> -</v>
      </c>
      <c r="H3778" s="309" t="str">
        <f>IF(ISBLANK($D3778),"",'Offeror_Product Profile'!$B$9)</f>
        <v/>
      </c>
      <c r="I3778" s="342"/>
      <c r="J3778" s="310" t="str">
        <f>IF(ISBLANK($D3778),"",'CDM_Requirements '!$B$149)</f>
        <v/>
      </c>
      <c r="K3778" s="338" t="str">
        <f>IF(ISBLANK($D3778),"",'CDM_Requirements '!$B$150)</f>
        <v/>
      </c>
      <c r="L3778" s="338" t="str">
        <f>IF(ISBLANK($D3778),"",'CDM_Requirements '!$B$151)</f>
        <v/>
      </c>
      <c r="M3778" s="338" t="str">
        <f>IF(ISBLANK($D3778),"",'CDM_Requirements '!$B$152)</f>
        <v/>
      </c>
      <c r="N3778" s="338" t="str">
        <f>IF(ISBLANK($D3778),"",'CDM_Requirements '!$B$153)</f>
        <v/>
      </c>
      <c r="O3778" s="340"/>
      <c r="P3778" s="340"/>
      <c r="Q3778" s="343"/>
    </row>
    <row r="3779" spans="1:17" s="323" customFormat="1" ht="20.100000000000001" customHeight="1" x14ac:dyDescent="0.25">
      <c r="A3779" s="311"/>
      <c r="B3779" s="308" t="str">
        <f>IF(ISBLANK($D3779)," -",'Offeror_Product Profile'!$B$12)</f>
        <v xml:space="preserve"> -</v>
      </c>
      <c r="C3779" s="308" t="str">
        <f>IF(ISBLANK($D3779)," -",'Offeror_Product Profile'!$B$13)</f>
        <v xml:space="preserve"> -</v>
      </c>
      <c r="D3779" s="340"/>
      <c r="E3779" s="341"/>
      <c r="F3779" s="336" t="str">
        <f>IF(ISBLANK($D3779)," -",'Offeror_Product Profile'!$B$10)</f>
        <v xml:space="preserve"> -</v>
      </c>
      <c r="G3779" s="336" t="str">
        <f>IF(ISBLANK($D3779)," -",'Offeror_Product Profile'!$B$11)</f>
        <v xml:space="preserve"> -</v>
      </c>
      <c r="H3779" s="309" t="str">
        <f>IF(ISBLANK($D3779),"",'Offeror_Product Profile'!$B$9)</f>
        <v/>
      </c>
      <c r="I3779" s="342"/>
      <c r="J3779" s="310" t="str">
        <f>IF(ISBLANK($D3779),"",'CDM_Requirements '!$B$149)</f>
        <v/>
      </c>
      <c r="K3779" s="338" t="str">
        <f>IF(ISBLANK($D3779),"",'CDM_Requirements '!$B$150)</f>
        <v/>
      </c>
      <c r="L3779" s="338" t="str">
        <f>IF(ISBLANK($D3779),"",'CDM_Requirements '!$B$151)</f>
        <v/>
      </c>
      <c r="M3779" s="338" t="str">
        <f>IF(ISBLANK($D3779),"",'CDM_Requirements '!$B$152)</f>
        <v/>
      </c>
      <c r="N3779" s="338" t="str">
        <f>IF(ISBLANK($D3779),"",'CDM_Requirements '!$B$153)</f>
        <v/>
      </c>
      <c r="O3779" s="340"/>
      <c r="P3779" s="340"/>
      <c r="Q3779" s="343"/>
    </row>
    <row r="3780" spans="1:17" s="323" customFormat="1" ht="20.100000000000001" customHeight="1" x14ac:dyDescent="0.25">
      <c r="A3780" s="311"/>
      <c r="B3780" s="308" t="str">
        <f>IF(ISBLANK($D3780)," -",'Offeror_Product Profile'!$B$12)</f>
        <v xml:space="preserve"> -</v>
      </c>
      <c r="C3780" s="308" t="str">
        <f>IF(ISBLANK($D3780)," -",'Offeror_Product Profile'!$B$13)</f>
        <v xml:space="preserve"> -</v>
      </c>
      <c r="D3780" s="340"/>
      <c r="E3780" s="341"/>
      <c r="F3780" s="336" t="str">
        <f>IF(ISBLANK($D3780)," -",'Offeror_Product Profile'!$B$10)</f>
        <v xml:space="preserve"> -</v>
      </c>
      <c r="G3780" s="336" t="str">
        <f>IF(ISBLANK($D3780)," -",'Offeror_Product Profile'!$B$11)</f>
        <v xml:space="preserve"> -</v>
      </c>
      <c r="H3780" s="309" t="str">
        <f>IF(ISBLANK($D3780),"",'Offeror_Product Profile'!$B$9)</f>
        <v/>
      </c>
      <c r="I3780" s="342"/>
      <c r="J3780" s="310" t="str">
        <f>IF(ISBLANK($D3780),"",'CDM_Requirements '!$B$149)</f>
        <v/>
      </c>
      <c r="K3780" s="338" t="str">
        <f>IF(ISBLANK($D3780),"",'CDM_Requirements '!$B$150)</f>
        <v/>
      </c>
      <c r="L3780" s="338" t="str">
        <f>IF(ISBLANK($D3780),"",'CDM_Requirements '!$B$151)</f>
        <v/>
      </c>
      <c r="M3780" s="338" t="str">
        <f>IF(ISBLANK($D3780),"",'CDM_Requirements '!$B$152)</f>
        <v/>
      </c>
      <c r="N3780" s="338" t="str">
        <f>IF(ISBLANK($D3780),"",'CDM_Requirements '!$B$153)</f>
        <v/>
      </c>
      <c r="O3780" s="340"/>
      <c r="P3780" s="340"/>
      <c r="Q3780" s="343"/>
    </row>
    <row r="3781" spans="1:17" s="323" customFormat="1" ht="20.100000000000001" customHeight="1" x14ac:dyDescent="0.25">
      <c r="A3781" s="311"/>
      <c r="B3781" s="308" t="str">
        <f>IF(ISBLANK($D3781)," -",'Offeror_Product Profile'!$B$12)</f>
        <v xml:space="preserve"> -</v>
      </c>
      <c r="C3781" s="308" t="str">
        <f>IF(ISBLANK($D3781)," -",'Offeror_Product Profile'!$B$13)</f>
        <v xml:space="preserve"> -</v>
      </c>
      <c r="D3781" s="340"/>
      <c r="E3781" s="341"/>
      <c r="F3781" s="336" t="str">
        <f>IF(ISBLANK($D3781)," -",'Offeror_Product Profile'!$B$10)</f>
        <v xml:space="preserve"> -</v>
      </c>
      <c r="G3781" s="336" t="str">
        <f>IF(ISBLANK($D3781)," -",'Offeror_Product Profile'!$B$11)</f>
        <v xml:space="preserve"> -</v>
      </c>
      <c r="H3781" s="309" t="str">
        <f>IF(ISBLANK($D3781),"",'Offeror_Product Profile'!$B$9)</f>
        <v/>
      </c>
      <c r="I3781" s="342"/>
      <c r="J3781" s="310" t="str">
        <f>IF(ISBLANK($D3781),"",'CDM_Requirements '!$B$149)</f>
        <v/>
      </c>
      <c r="K3781" s="338" t="str">
        <f>IF(ISBLANK($D3781),"",'CDM_Requirements '!$B$150)</f>
        <v/>
      </c>
      <c r="L3781" s="338" t="str">
        <f>IF(ISBLANK($D3781),"",'CDM_Requirements '!$B$151)</f>
        <v/>
      </c>
      <c r="M3781" s="338" t="str">
        <f>IF(ISBLANK($D3781),"",'CDM_Requirements '!$B$152)</f>
        <v/>
      </c>
      <c r="N3781" s="338" t="str">
        <f>IF(ISBLANK($D3781),"",'CDM_Requirements '!$B$153)</f>
        <v/>
      </c>
      <c r="O3781" s="340"/>
      <c r="P3781" s="340"/>
      <c r="Q3781" s="343"/>
    </row>
    <row r="3782" spans="1:17" s="323" customFormat="1" ht="20.100000000000001" customHeight="1" x14ac:dyDescent="0.25">
      <c r="A3782" s="311"/>
      <c r="B3782" s="308" t="str">
        <f>IF(ISBLANK($D3782)," -",'Offeror_Product Profile'!$B$12)</f>
        <v xml:space="preserve"> -</v>
      </c>
      <c r="C3782" s="308" t="str">
        <f>IF(ISBLANK($D3782)," -",'Offeror_Product Profile'!$B$13)</f>
        <v xml:space="preserve"> -</v>
      </c>
      <c r="D3782" s="340"/>
      <c r="E3782" s="341"/>
      <c r="F3782" s="336" t="str">
        <f>IF(ISBLANK($D3782)," -",'Offeror_Product Profile'!$B$10)</f>
        <v xml:space="preserve"> -</v>
      </c>
      <c r="G3782" s="336" t="str">
        <f>IF(ISBLANK($D3782)," -",'Offeror_Product Profile'!$B$11)</f>
        <v xml:space="preserve"> -</v>
      </c>
      <c r="H3782" s="309" t="str">
        <f>IF(ISBLANK($D3782),"",'Offeror_Product Profile'!$B$9)</f>
        <v/>
      </c>
      <c r="I3782" s="342"/>
      <c r="J3782" s="310" t="str">
        <f>IF(ISBLANK($D3782),"",'CDM_Requirements '!$B$149)</f>
        <v/>
      </c>
      <c r="K3782" s="338" t="str">
        <f>IF(ISBLANK($D3782),"",'CDM_Requirements '!$B$150)</f>
        <v/>
      </c>
      <c r="L3782" s="338" t="str">
        <f>IF(ISBLANK($D3782),"",'CDM_Requirements '!$B$151)</f>
        <v/>
      </c>
      <c r="M3782" s="338" t="str">
        <f>IF(ISBLANK($D3782),"",'CDM_Requirements '!$B$152)</f>
        <v/>
      </c>
      <c r="N3782" s="338" t="str">
        <f>IF(ISBLANK($D3782),"",'CDM_Requirements '!$B$153)</f>
        <v/>
      </c>
      <c r="O3782" s="340"/>
      <c r="P3782" s="340"/>
      <c r="Q3782" s="343"/>
    </row>
    <row r="3783" spans="1:17" s="323" customFormat="1" ht="20.100000000000001" customHeight="1" x14ac:dyDescent="0.25">
      <c r="A3783" s="311"/>
      <c r="B3783" s="308" t="str">
        <f>IF(ISBLANK($D3783)," -",'Offeror_Product Profile'!$B$12)</f>
        <v xml:space="preserve"> -</v>
      </c>
      <c r="C3783" s="308" t="str">
        <f>IF(ISBLANK($D3783)," -",'Offeror_Product Profile'!$B$13)</f>
        <v xml:space="preserve"> -</v>
      </c>
      <c r="D3783" s="340"/>
      <c r="E3783" s="341"/>
      <c r="F3783" s="336" t="str">
        <f>IF(ISBLANK($D3783)," -",'Offeror_Product Profile'!$B$10)</f>
        <v xml:space="preserve"> -</v>
      </c>
      <c r="G3783" s="336" t="str">
        <f>IF(ISBLANK($D3783)," -",'Offeror_Product Profile'!$B$11)</f>
        <v xml:space="preserve"> -</v>
      </c>
      <c r="H3783" s="309" t="str">
        <f>IF(ISBLANK($D3783),"",'Offeror_Product Profile'!$B$9)</f>
        <v/>
      </c>
      <c r="I3783" s="342"/>
      <c r="J3783" s="310" t="str">
        <f>IF(ISBLANK($D3783),"",'CDM_Requirements '!$B$149)</f>
        <v/>
      </c>
      <c r="K3783" s="338" t="str">
        <f>IF(ISBLANK($D3783),"",'CDM_Requirements '!$B$150)</f>
        <v/>
      </c>
      <c r="L3783" s="338" t="str">
        <f>IF(ISBLANK($D3783),"",'CDM_Requirements '!$B$151)</f>
        <v/>
      </c>
      <c r="M3783" s="338" t="str">
        <f>IF(ISBLANK($D3783),"",'CDM_Requirements '!$B$152)</f>
        <v/>
      </c>
      <c r="N3783" s="338" t="str">
        <f>IF(ISBLANK($D3783),"",'CDM_Requirements '!$B$153)</f>
        <v/>
      </c>
      <c r="O3783" s="340"/>
      <c r="P3783" s="340"/>
      <c r="Q3783" s="343"/>
    </row>
    <row r="3784" spans="1:17" s="323" customFormat="1" ht="20.100000000000001" customHeight="1" x14ac:dyDescent="0.25">
      <c r="A3784" s="311"/>
      <c r="B3784" s="308" t="str">
        <f>IF(ISBLANK($D3784)," -",'Offeror_Product Profile'!$B$12)</f>
        <v xml:space="preserve"> -</v>
      </c>
      <c r="C3784" s="308" t="str">
        <f>IF(ISBLANK($D3784)," -",'Offeror_Product Profile'!$B$13)</f>
        <v xml:space="preserve"> -</v>
      </c>
      <c r="D3784" s="340"/>
      <c r="E3784" s="341"/>
      <c r="F3784" s="336" t="str">
        <f>IF(ISBLANK($D3784)," -",'Offeror_Product Profile'!$B$10)</f>
        <v xml:space="preserve"> -</v>
      </c>
      <c r="G3784" s="336" t="str">
        <f>IF(ISBLANK($D3784)," -",'Offeror_Product Profile'!$B$11)</f>
        <v xml:space="preserve"> -</v>
      </c>
      <c r="H3784" s="309" t="str">
        <f>IF(ISBLANK($D3784),"",'Offeror_Product Profile'!$B$9)</f>
        <v/>
      </c>
      <c r="I3784" s="342"/>
      <c r="J3784" s="310" t="str">
        <f>IF(ISBLANK($D3784),"",'CDM_Requirements '!$B$149)</f>
        <v/>
      </c>
      <c r="K3784" s="338" t="str">
        <f>IF(ISBLANK($D3784),"",'CDM_Requirements '!$B$150)</f>
        <v/>
      </c>
      <c r="L3784" s="338" t="str">
        <f>IF(ISBLANK($D3784),"",'CDM_Requirements '!$B$151)</f>
        <v/>
      </c>
      <c r="M3784" s="338" t="str">
        <f>IF(ISBLANK($D3784),"",'CDM_Requirements '!$B$152)</f>
        <v/>
      </c>
      <c r="N3784" s="338" t="str">
        <f>IF(ISBLANK($D3784),"",'CDM_Requirements '!$B$153)</f>
        <v/>
      </c>
      <c r="O3784" s="340"/>
      <c r="P3784" s="340"/>
      <c r="Q3784" s="343"/>
    </row>
    <row r="3785" spans="1:17" s="323" customFormat="1" ht="20.100000000000001" customHeight="1" x14ac:dyDescent="0.25">
      <c r="A3785" s="311"/>
      <c r="B3785" s="308" t="str">
        <f>IF(ISBLANK($D3785)," -",'Offeror_Product Profile'!$B$12)</f>
        <v xml:space="preserve"> -</v>
      </c>
      <c r="C3785" s="308" t="str">
        <f>IF(ISBLANK($D3785)," -",'Offeror_Product Profile'!$B$13)</f>
        <v xml:space="preserve"> -</v>
      </c>
      <c r="D3785" s="340"/>
      <c r="E3785" s="341"/>
      <c r="F3785" s="336" t="str">
        <f>IF(ISBLANK($D3785)," -",'Offeror_Product Profile'!$B$10)</f>
        <v xml:space="preserve"> -</v>
      </c>
      <c r="G3785" s="336" t="str">
        <f>IF(ISBLANK($D3785)," -",'Offeror_Product Profile'!$B$11)</f>
        <v xml:space="preserve"> -</v>
      </c>
      <c r="H3785" s="309" t="str">
        <f>IF(ISBLANK($D3785),"",'Offeror_Product Profile'!$B$9)</f>
        <v/>
      </c>
      <c r="I3785" s="342"/>
      <c r="J3785" s="310" t="str">
        <f>IF(ISBLANK($D3785),"",'CDM_Requirements '!$B$149)</f>
        <v/>
      </c>
      <c r="K3785" s="338" t="str">
        <f>IF(ISBLANK($D3785),"",'CDM_Requirements '!$B$150)</f>
        <v/>
      </c>
      <c r="L3785" s="338" t="str">
        <f>IF(ISBLANK($D3785),"",'CDM_Requirements '!$B$151)</f>
        <v/>
      </c>
      <c r="M3785" s="338" t="str">
        <f>IF(ISBLANK($D3785),"",'CDM_Requirements '!$B$152)</f>
        <v/>
      </c>
      <c r="N3785" s="338" t="str">
        <f>IF(ISBLANK($D3785),"",'CDM_Requirements '!$B$153)</f>
        <v/>
      </c>
      <c r="O3785" s="340"/>
      <c r="P3785" s="340"/>
      <c r="Q3785" s="343"/>
    </row>
    <row r="3786" spans="1:17" s="323" customFormat="1" ht="20.100000000000001" customHeight="1" x14ac:dyDescent="0.25">
      <c r="A3786" s="311"/>
      <c r="B3786" s="308" t="str">
        <f>IF(ISBLANK($D3786)," -",'Offeror_Product Profile'!$B$12)</f>
        <v xml:space="preserve"> -</v>
      </c>
      <c r="C3786" s="308" t="str">
        <f>IF(ISBLANK($D3786)," -",'Offeror_Product Profile'!$B$13)</f>
        <v xml:space="preserve"> -</v>
      </c>
      <c r="D3786" s="340"/>
      <c r="E3786" s="341"/>
      <c r="F3786" s="336" t="str">
        <f>IF(ISBLANK($D3786)," -",'Offeror_Product Profile'!$B$10)</f>
        <v xml:space="preserve"> -</v>
      </c>
      <c r="G3786" s="336" t="str">
        <f>IF(ISBLANK($D3786)," -",'Offeror_Product Profile'!$B$11)</f>
        <v xml:space="preserve"> -</v>
      </c>
      <c r="H3786" s="309" t="str">
        <f>IF(ISBLANK($D3786),"",'Offeror_Product Profile'!$B$9)</f>
        <v/>
      </c>
      <c r="I3786" s="342"/>
      <c r="J3786" s="310" t="str">
        <f>IF(ISBLANK($D3786),"",'CDM_Requirements '!$B$149)</f>
        <v/>
      </c>
      <c r="K3786" s="338" t="str">
        <f>IF(ISBLANK($D3786),"",'CDM_Requirements '!$B$150)</f>
        <v/>
      </c>
      <c r="L3786" s="338" t="str">
        <f>IF(ISBLANK($D3786),"",'CDM_Requirements '!$B$151)</f>
        <v/>
      </c>
      <c r="M3786" s="338" t="str">
        <f>IF(ISBLANK($D3786),"",'CDM_Requirements '!$B$152)</f>
        <v/>
      </c>
      <c r="N3786" s="338" t="str">
        <f>IF(ISBLANK($D3786),"",'CDM_Requirements '!$B$153)</f>
        <v/>
      </c>
      <c r="O3786" s="340"/>
      <c r="P3786" s="340"/>
      <c r="Q3786" s="343"/>
    </row>
    <row r="3787" spans="1:17" s="323" customFormat="1" ht="20.100000000000001" customHeight="1" x14ac:dyDescent="0.25">
      <c r="A3787" s="311"/>
      <c r="B3787" s="308" t="str">
        <f>IF(ISBLANK($D3787)," -",'Offeror_Product Profile'!$B$12)</f>
        <v xml:space="preserve"> -</v>
      </c>
      <c r="C3787" s="308" t="str">
        <f>IF(ISBLANK($D3787)," -",'Offeror_Product Profile'!$B$13)</f>
        <v xml:space="preserve"> -</v>
      </c>
      <c r="D3787" s="340"/>
      <c r="E3787" s="341"/>
      <c r="F3787" s="336" t="str">
        <f>IF(ISBLANK($D3787)," -",'Offeror_Product Profile'!$B$10)</f>
        <v xml:space="preserve"> -</v>
      </c>
      <c r="G3787" s="336" t="str">
        <f>IF(ISBLANK($D3787)," -",'Offeror_Product Profile'!$B$11)</f>
        <v xml:space="preserve"> -</v>
      </c>
      <c r="H3787" s="309" t="str">
        <f>IF(ISBLANK($D3787),"",'Offeror_Product Profile'!$B$9)</f>
        <v/>
      </c>
      <c r="I3787" s="342"/>
      <c r="J3787" s="310" t="str">
        <f>IF(ISBLANK($D3787),"",'CDM_Requirements '!$B$149)</f>
        <v/>
      </c>
      <c r="K3787" s="338" t="str">
        <f>IF(ISBLANK($D3787),"",'CDM_Requirements '!$B$150)</f>
        <v/>
      </c>
      <c r="L3787" s="338" t="str">
        <f>IF(ISBLANK($D3787),"",'CDM_Requirements '!$B$151)</f>
        <v/>
      </c>
      <c r="M3787" s="338" t="str">
        <f>IF(ISBLANK($D3787),"",'CDM_Requirements '!$B$152)</f>
        <v/>
      </c>
      <c r="N3787" s="338" t="str">
        <f>IF(ISBLANK($D3787),"",'CDM_Requirements '!$B$153)</f>
        <v/>
      </c>
      <c r="O3787" s="340"/>
      <c r="P3787" s="340"/>
      <c r="Q3787" s="343"/>
    </row>
    <row r="3788" spans="1:17" s="323" customFormat="1" ht="20.100000000000001" customHeight="1" x14ac:dyDescent="0.25">
      <c r="A3788" s="311"/>
      <c r="B3788" s="308" t="str">
        <f>IF(ISBLANK($D3788)," -",'Offeror_Product Profile'!$B$12)</f>
        <v xml:space="preserve"> -</v>
      </c>
      <c r="C3788" s="308" t="str">
        <f>IF(ISBLANK($D3788)," -",'Offeror_Product Profile'!$B$13)</f>
        <v xml:space="preserve"> -</v>
      </c>
      <c r="D3788" s="340"/>
      <c r="E3788" s="341"/>
      <c r="F3788" s="336" t="str">
        <f>IF(ISBLANK($D3788)," -",'Offeror_Product Profile'!$B$10)</f>
        <v xml:space="preserve"> -</v>
      </c>
      <c r="G3788" s="336" t="str">
        <f>IF(ISBLANK($D3788)," -",'Offeror_Product Profile'!$B$11)</f>
        <v xml:space="preserve"> -</v>
      </c>
      <c r="H3788" s="309" t="str">
        <f>IF(ISBLANK($D3788),"",'Offeror_Product Profile'!$B$9)</f>
        <v/>
      </c>
      <c r="I3788" s="342"/>
      <c r="J3788" s="310" t="str">
        <f>IF(ISBLANK($D3788),"",'CDM_Requirements '!$B$149)</f>
        <v/>
      </c>
      <c r="K3788" s="338" t="str">
        <f>IF(ISBLANK($D3788),"",'CDM_Requirements '!$B$150)</f>
        <v/>
      </c>
      <c r="L3788" s="338" t="str">
        <f>IF(ISBLANK($D3788),"",'CDM_Requirements '!$B$151)</f>
        <v/>
      </c>
      <c r="M3788" s="338" t="str">
        <f>IF(ISBLANK($D3788),"",'CDM_Requirements '!$B$152)</f>
        <v/>
      </c>
      <c r="N3788" s="338" t="str">
        <f>IF(ISBLANK($D3788),"",'CDM_Requirements '!$B$153)</f>
        <v/>
      </c>
      <c r="O3788" s="340"/>
      <c r="P3788" s="340"/>
      <c r="Q3788" s="343"/>
    </row>
    <row r="3789" spans="1:17" s="323" customFormat="1" ht="20.100000000000001" customHeight="1" x14ac:dyDescent="0.25">
      <c r="A3789" s="311"/>
      <c r="B3789" s="308" t="str">
        <f>IF(ISBLANK($D3789)," -",'Offeror_Product Profile'!$B$12)</f>
        <v xml:space="preserve"> -</v>
      </c>
      <c r="C3789" s="308" t="str">
        <f>IF(ISBLANK($D3789)," -",'Offeror_Product Profile'!$B$13)</f>
        <v xml:space="preserve"> -</v>
      </c>
      <c r="D3789" s="340"/>
      <c r="E3789" s="341"/>
      <c r="F3789" s="336" t="str">
        <f>IF(ISBLANK($D3789)," -",'Offeror_Product Profile'!$B$10)</f>
        <v xml:space="preserve"> -</v>
      </c>
      <c r="G3789" s="336" t="str">
        <f>IF(ISBLANK($D3789)," -",'Offeror_Product Profile'!$B$11)</f>
        <v xml:space="preserve"> -</v>
      </c>
      <c r="H3789" s="309" t="str">
        <f>IF(ISBLANK($D3789),"",'Offeror_Product Profile'!$B$9)</f>
        <v/>
      </c>
      <c r="I3789" s="342"/>
      <c r="J3789" s="310" t="str">
        <f>IF(ISBLANK($D3789),"",'CDM_Requirements '!$B$149)</f>
        <v/>
      </c>
      <c r="K3789" s="338" t="str">
        <f>IF(ISBLANK($D3789),"",'CDM_Requirements '!$B$150)</f>
        <v/>
      </c>
      <c r="L3789" s="338" t="str">
        <f>IF(ISBLANK($D3789),"",'CDM_Requirements '!$B$151)</f>
        <v/>
      </c>
      <c r="M3789" s="338" t="str">
        <f>IF(ISBLANK($D3789),"",'CDM_Requirements '!$B$152)</f>
        <v/>
      </c>
      <c r="N3789" s="338" t="str">
        <f>IF(ISBLANK($D3789),"",'CDM_Requirements '!$B$153)</f>
        <v/>
      </c>
      <c r="O3789" s="340"/>
      <c r="P3789" s="340"/>
      <c r="Q3789" s="343"/>
    </row>
    <row r="3790" spans="1:17" s="323" customFormat="1" ht="20.100000000000001" customHeight="1" x14ac:dyDescent="0.25">
      <c r="A3790" s="311"/>
      <c r="B3790" s="308" t="str">
        <f>IF(ISBLANK($D3790)," -",'Offeror_Product Profile'!$B$12)</f>
        <v xml:space="preserve"> -</v>
      </c>
      <c r="C3790" s="308" t="str">
        <f>IF(ISBLANK($D3790)," -",'Offeror_Product Profile'!$B$13)</f>
        <v xml:space="preserve"> -</v>
      </c>
      <c r="D3790" s="340"/>
      <c r="E3790" s="341"/>
      <c r="F3790" s="336" t="str">
        <f>IF(ISBLANK($D3790)," -",'Offeror_Product Profile'!$B$10)</f>
        <v xml:space="preserve"> -</v>
      </c>
      <c r="G3790" s="336" t="str">
        <f>IF(ISBLANK($D3790)," -",'Offeror_Product Profile'!$B$11)</f>
        <v xml:space="preserve"> -</v>
      </c>
      <c r="H3790" s="309" t="str">
        <f>IF(ISBLANK($D3790),"",'Offeror_Product Profile'!$B$9)</f>
        <v/>
      </c>
      <c r="I3790" s="342"/>
      <c r="J3790" s="310" t="str">
        <f>IF(ISBLANK($D3790),"",'CDM_Requirements '!$B$149)</f>
        <v/>
      </c>
      <c r="K3790" s="338" t="str">
        <f>IF(ISBLANK($D3790),"",'CDM_Requirements '!$B$150)</f>
        <v/>
      </c>
      <c r="L3790" s="338" t="str">
        <f>IF(ISBLANK($D3790),"",'CDM_Requirements '!$B$151)</f>
        <v/>
      </c>
      <c r="M3790" s="338" t="str">
        <f>IF(ISBLANK($D3790),"",'CDM_Requirements '!$B$152)</f>
        <v/>
      </c>
      <c r="N3790" s="338" t="str">
        <f>IF(ISBLANK($D3790),"",'CDM_Requirements '!$B$153)</f>
        <v/>
      </c>
      <c r="O3790" s="340"/>
      <c r="P3790" s="340"/>
      <c r="Q3790" s="343"/>
    </row>
    <row r="3791" spans="1:17" s="323" customFormat="1" ht="20.100000000000001" customHeight="1" x14ac:dyDescent="0.25">
      <c r="A3791" s="311"/>
      <c r="B3791" s="308" t="str">
        <f>IF(ISBLANK($D3791)," -",'Offeror_Product Profile'!$B$12)</f>
        <v xml:space="preserve"> -</v>
      </c>
      <c r="C3791" s="308" t="str">
        <f>IF(ISBLANK($D3791)," -",'Offeror_Product Profile'!$B$13)</f>
        <v xml:space="preserve"> -</v>
      </c>
      <c r="D3791" s="340"/>
      <c r="E3791" s="341"/>
      <c r="F3791" s="336" t="str">
        <f>IF(ISBLANK($D3791)," -",'Offeror_Product Profile'!$B$10)</f>
        <v xml:space="preserve"> -</v>
      </c>
      <c r="G3791" s="336" t="str">
        <f>IF(ISBLANK($D3791)," -",'Offeror_Product Profile'!$B$11)</f>
        <v xml:space="preserve"> -</v>
      </c>
      <c r="H3791" s="309" t="str">
        <f>IF(ISBLANK($D3791),"",'Offeror_Product Profile'!$B$9)</f>
        <v/>
      </c>
      <c r="I3791" s="342"/>
      <c r="J3791" s="310" t="str">
        <f>IF(ISBLANK($D3791),"",'CDM_Requirements '!$B$149)</f>
        <v/>
      </c>
      <c r="K3791" s="338" t="str">
        <f>IF(ISBLANK($D3791),"",'CDM_Requirements '!$B$150)</f>
        <v/>
      </c>
      <c r="L3791" s="338" t="str">
        <f>IF(ISBLANK($D3791),"",'CDM_Requirements '!$B$151)</f>
        <v/>
      </c>
      <c r="M3791" s="338" t="str">
        <f>IF(ISBLANK($D3791),"",'CDM_Requirements '!$B$152)</f>
        <v/>
      </c>
      <c r="N3791" s="338" t="str">
        <f>IF(ISBLANK($D3791),"",'CDM_Requirements '!$B$153)</f>
        <v/>
      </c>
      <c r="O3791" s="340"/>
      <c r="P3791" s="340"/>
      <c r="Q3791" s="343"/>
    </row>
    <row r="3792" spans="1:17" s="323" customFormat="1" ht="20.100000000000001" customHeight="1" x14ac:dyDescent="0.25">
      <c r="A3792" s="311"/>
      <c r="B3792" s="308" t="str">
        <f>IF(ISBLANK($D3792)," -",'Offeror_Product Profile'!$B$12)</f>
        <v xml:space="preserve"> -</v>
      </c>
      <c r="C3792" s="308" t="str">
        <f>IF(ISBLANK($D3792)," -",'Offeror_Product Profile'!$B$13)</f>
        <v xml:space="preserve"> -</v>
      </c>
      <c r="D3792" s="340"/>
      <c r="E3792" s="341"/>
      <c r="F3792" s="336" t="str">
        <f>IF(ISBLANK($D3792)," -",'Offeror_Product Profile'!$B$10)</f>
        <v xml:space="preserve"> -</v>
      </c>
      <c r="G3792" s="336" t="str">
        <f>IF(ISBLANK($D3792)," -",'Offeror_Product Profile'!$B$11)</f>
        <v xml:space="preserve"> -</v>
      </c>
      <c r="H3792" s="309" t="str">
        <f>IF(ISBLANK($D3792),"",'Offeror_Product Profile'!$B$9)</f>
        <v/>
      </c>
      <c r="I3792" s="342"/>
      <c r="J3792" s="310" t="str">
        <f>IF(ISBLANK($D3792),"",'CDM_Requirements '!$B$149)</f>
        <v/>
      </c>
      <c r="K3792" s="338" t="str">
        <f>IF(ISBLANK($D3792),"",'CDM_Requirements '!$B$150)</f>
        <v/>
      </c>
      <c r="L3792" s="338" t="str">
        <f>IF(ISBLANK($D3792),"",'CDM_Requirements '!$B$151)</f>
        <v/>
      </c>
      <c r="M3792" s="338" t="str">
        <f>IF(ISBLANK($D3792),"",'CDM_Requirements '!$B$152)</f>
        <v/>
      </c>
      <c r="N3792" s="338" t="str">
        <f>IF(ISBLANK($D3792),"",'CDM_Requirements '!$B$153)</f>
        <v/>
      </c>
      <c r="O3792" s="340"/>
      <c r="P3792" s="340"/>
      <c r="Q3792" s="343"/>
    </row>
    <row r="3793" spans="1:17" s="323" customFormat="1" ht="20.100000000000001" customHeight="1" x14ac:dyDescent="0.25">
      <c r="A3793" s="311"/>
      <c r="B3793" s="308" t="str">
        <f>IF(ISBLANK($D3793)," -",'Offeror_Product Profile'!$B$12)</f>
        <v xml:space="preserve"> -</v>
      </c>
      <c r="C3793" s="308" t="str">
        <f>IF(ISBLANK($D3793)," -",'Offeror_Product Profile'!$B$13)</f>
        <v xml:space="preserve"> -</v>
      </c>
      <c r="D3793" s="340"/>
      <c r="E3793" s="341"/>
      <c r="F3793" s="336" t="str">
        <f>IF(ISBLANK($D3793)," -",'Offeror_Product Profile'!$B$10)</f>
        <v xml:space="preserve"> -</v>
      </c>
      <c r="G3793" s="336" t="str">
        <f>IF(ISBLANK($D3793)," -",'Offeror_Product Profile'!$B$11)</f>
        <v xml:space="preserve"> -</v>
      </c>
      <c r="H3793" s="309" t="str">
        <f>IF(ISBLANK($D3793),"",'Offeror_Product Profile'!$B$9)</f>
        <v/>
      </c>
      <c r="I3793" s="342"/>
      <c r="J3793" s="310" t="str">
        <f>IF(ISBLANK($D3793),"",'CDM_Requirements '!$B$149)</f>
        <v/>
      </c>
      <c r="K3793" s="338" t="str">
        <f>IF(ISBLANK($D3793),"",'CDM_Requirements '!$B$150)</f>
        <v/>
      </c>
      <c r="L3793" s="338" t="str">
        <f>IF(ISBLANK($D3793),"",'CDM_Requirements '!$B$151)</f>
        <v/>
      </c>
      <c r="M3793" s="338" t="str">
        <f>IF(ISBLANK($D3793),"",'CDM_Requirements '!$B$152)</f>
        <v/>
      </c>
      <c r="N3793" s="338" t="str">
        <f>IF(ISBLANK($D3793),"",'CDM_Requirements '!$B$153)</f>
        <v/>
      </c>
      <c r="O3793" s="340"/>
      <c r="P3793" s="340"/>
      <c r="Q3793" s="343"/>
    </row>
    <row r="3794" spans="1:17" s="323" customFormat="1" ht="20.100000000000001" customHeight="1" x14ac:dyDescent="0.25">
      <c r="A3794" s="311"/>
      <c r="B3794" s="308" t="str">
        <f>IF(ISBLANK($D3794)," -",'Offeror_Product Profile'!$B$12)</f>
        <v xml:space="preserve"> -</v>
      </c>
      <c r="C3794" s="308" t="str">
        <f>IF(ISBLANK($D3794)," -",'Offeror_Product Profile'!$B$13)</f>
        <v xml:space="preserve"> -</v>
      </c>
      <c r="D3794" s="340"/>
      <c r="E3794" s="341"/>
      <c r="F3794" s="336" t="str">
        <f>IF(ISBLANK($D3794)," -",'Offeror_Product Profile'!$B$10)</f>
        <v xml:space="preserve"> -</v>
      </c>
      <c r="G3794" s="336" t="str">
        <f>IF(ISBLANK($D3794)," -",'Offeror_Product Profile'!$B$11)</f>
        <v xml:space="preserve"> -</v>
      </c>
      <c r="H3794" s="309" t="str">
        <f>IF(ISBLANK($D3794),"",'Offeror_Product Profile'!$B$9)</f>
        <v/>
      </c>
      <c r="I3794" s="342"/>
      <c r="J3794" s="310" t="str">
        <f>IF(ISBLANK($D3794),"",'CDM_Requirements '!$B$149)</f>
        <v/>
      </c>
      <c r="K3794" s="338" t="str">
        <f>IF(ISBLANK($D3794),"",'CDM_Requirements '!$B$150)</f>
        <v/>
      </c>
      <c r="L3794" s="338" t="str">
        <f>IF(ISBLANK($D3794),"",'CDM_Requirements '!$B$151)</f>
        <v/>
      </c>
      <c r="M3794" s="338" t="str">
        <f>IF(ISBLANK($D3794),"",'CDM_Requirements '!$B$152)</f>
        <v/>
      </c>
      <c r="N3794" s="338" t="str">
        <f>IF(ISBLANK($D3794),"",'CDM_Requirements '!$B$153)</f>
        <v/>
      </c>
      <c r="O3794" s="340"/>
      <c r="P3794" s="340"/>
      <c r="Q3794" s="343"/>
    </row>
    <row r="3795" spans="1:17" s="323" customFormat="1" ht="20.100000000000001" customHeight="1" x14ac:dyDescent="0.25">
      <c r="A3795" s="311"/>
      <c r="B3795" s="308" t="str">
        <f>IF(ISBLANK($D3795)," -",'Offeror_Product Profile'!$B$12)</f>
        <v xml:space="preserve"> -</v>
      </c>
      <c r="C3795" s="308" t="str">
        <f>IF(ISBLANK($D3795)," -",'Offeror_Product Profile'!$B$13)</f>
        <v xml:space="preserve"> -</v>
      </c>
      <c r="D3795" s="340"/>
      <c r="E3795" s="341"/>
      <c r="F3795" s="336" t="str">
        <f>IF(ISBLANK($D3795)," -",'Offeror_Product Profile'!$B$10)</f>
        <v xml:space="preserve"> -</v>
      </c>
      <c r="G3795" s="336" t="str">
        <f>IF(ISBLANK($D3795)," -",'Offeror_Product Profile'!$B$11)</f>
        <v xml:space="preserve"> -</v>
      </c>
      <c r="H3795" s="309" t="str">
        <f>IF(ISBLANK($D3795),"",'Offeror_Product Profile'!$B$9)</f>
        <v/>
      </c>
      <c r="I3795" s="342"/>
      <c r="J3795" s="310" t="str">
        <f>IF(ISBLANK($D3795),"",'CDM_Requirements '!$B$149)</f>
        <v/>
      </c>
      <c r="K3795" s="338" t="str">
        <f>IF(ISBLANK($D3795),"",'CDM_Requirements '!$B$150)</f>
        <v/>
      </c>
      <c r="L3795" s="338" t="str">
        <f>IF(ISBLANK($D3795),"",'CDM_Requirements '!$B$151)</f>
        <v/>
      </c>
      <c r="M3795" s="338" t="str">
        <f>IF(ISBLANK($D3795),"",'CDM_Requirements '!$B$152)</f>
        <v/>
      </c>
      <c r="N3795" s="338" t="str">
        <f>IF(ISBLANK($D3795),"",'CDM_Requirements '!$B$153)</f>
        <v/>
      </c>
      <c r="O3795" s="340"/>
      <c r="P3795" s="340"/>
      <c r="Q3795" s="343"/>
    </row>
    <row r="3796" spans="1:17" s="323" customFormat="1" ht="20.100000000000001" customHeight="1" x14ac:dyDescent="0.25">
      <c r="A3796" s="311"/>
      <c r="B3796" s="308" t="str">
        <f>IF(ISBLANK($D3796)," -",'Offeror_Product Profile'!$B$12)</f>
        <v xml:space="preserve"> -</v>
      </c>
      <c r="C3796" s="308" t="str">
        <f>IF(ISBLANK($D3796)," -",'Offeror_Product Profile'!$B$13)</f>
        <v xml:space="preserve"> -</v>
      </c>
      <c r="D3796" s="340"/>
      <c r="E3796" s="341"/>
      <c r="F3796" s="336" t="str">
        <f>IF(ISBLANK($D3796)," -",'Offeror_Product Profile'!$B$10)</f>
        <v xml:space="preserve"> -</v>
      </c>
      <c r="G3796" s="336" t="str">
        <f>IF(ISBLANK($D3796)," -",'Offeror_Product Profile'!$B$11)</f>
        <v xml:space="preserve"> -</v>
      </c>
      <c r="H3796" s="309" t="str">
        <f>IF(ISBLANK($D3796),"",'Offeror_Product Profile'!$B$9)</f>
        <v/>
      </c>
      <c r="I3796" s="342"/>
      <c r="J3796" s="310" t="str">
        <f>IF(ISBLANK($D3796),"",'CDM_Requirements '!$B$149)</f>
        <v/>
      </c>
      <c r="K3796" s="338" t="str">
        <f>IF(ISBLANK($D3796),"",'CDM_Requirements '!$B$150)</f>
        <v/>
      </c>
      <c r="L3796" s="338" t="str">
        <f>IF(ISBLANK($D3796),"",'CDM_Requirements '!$B$151)</f>
        <v/>
      </c>
      <c r="M3796" s="338" t="str">
        <f>IF(ISBLANK($D3796),"",'CDM_Requirements '!$B$152)</f>
        <v/>
      </c>
      <c r="N3796" s="338" t="str">
        <f>IF(ISBLANK($D3796),"",'CDM_Requirements '!$B$153)</f>
        <v/>
      </c>
      <c r="O3796" s="340"/>
      <c r="P3796" s="340"/>
      <c r="Q3796" s="343"/>
    </row>
    <row r="3797" spans="1:17" s="323" customFormat="1" ht="20.100000000000001" customHeight="1" x14ac:dyDescent="0.25">
      <c r="A3797" s="311"/>
      <c r="B3797" s="308" t="str">
        <f>IF(ISBLANK($D3797)," -",'Offeror_Product Profile'!$B$12)</f>
        <v xml:space="preserve"> -</v>
      </c>
      <c r="C3797" s="308" t="str">
        <f>IF(ISBLANK($D3797)," -",'Offeror_Product Profile'!$B$13)</f>
        <v xml:space="preserve"> -</v>
      </c>
      <c r="D3797" s="340"/>
      <c r="E3797" s="341"/>
      <c r="F3797" s="336" t="str">
        <f>IF(ISBLANK($D3797)," -",'Offeror_Product Profile'!$B$10)</f>
        <v xml:space="preserve"> -</v>
      </c>
      <c r="G3797" s="336" t="str">
        <f>IF(ISBLANK($D3797)," -",'Offeror_Product Profile'!$B$11)</f>
        <v xml:space="preserve"> -</v>
      </c>
      <c r="H3797" s="309" t="str">
        <f>IF(ISBLANK($D3797),"",'Offeror_Product Profile'!$B$9)</f>
        <v/>
      </c>
      <c r="I3797" s="342"/>
      <c r="J3797" s="310" t="str">
        <f>IF(ISBLANK($D3797),"",'CDM_Requirements '!$B$149)</f>
        <v/>
      </c>
      <c r="K3797" s="338" t="str">
        <f>IF(ISBLANK($D3797),"",'CDM_Requirements '!$B$150)</f>
        <v/>
      </c>
      <c r="L3797" s="338" t="str">
        <f>IF(ISBLANK($D3797),"",'CDM_Requirements '!$B$151)</f>
        <v/>
      </c>
      <c r="M3797" s="338" t="str">
        <f>IF(ISBLANK($D3797),"",'CDM_Requirements '!$B$152)</f>
        <v/>
      </c>
      <c r="N3797" s="338" t="str">
        <f>IF(ISBLANK($D3797),"",'CDM_Requirements '!$B$153)</f>
        <v/>
      </c>
      <c r="O3797" s="340"/>
      <c r="P3797" s="340"/>
      <c r="Q3797" s="343"/>
    </row>
    <row r="3798" spans="1:17" s="323" customFormat="1" ht="20.100000000000001" customHeight="1" x14ac:dyDescent="0.25">
      <c r="A3798" s="311"/>
      <c r="B3798" s="308" t="str">
        <f>IF(ISBLANK($D3798)," -",'Offeror_Product Profile'!$B$12)</f>
        <v xml:space="preserve"> -</v>
      </c>
      <c r="C3798" s="308" t="str">
        <f>IF(ISBLANK($D3798)," -",'Offeror_Product Profile'!$B$13)</f>
        <v xml:space="preserve"> -</v>
      </c>
      <c r="D3798" s="340"/>
      <c r="E3798" s="341"/>
      <c r="F3798" s="336" t="str">
        <f>IF(ISBLANK($D3798)," -",'Offeror_Product Profile'!$B$10)</f>
        <v xml:space="preserve"> -</v>
      </c>
      <c r="G3798" s="336" t="str">
        <f>IF(ISBLANK($D3798)," -",'Offeror_Product Profile'!$B$11)</f>
        <v xml:space="preserve"> -</v>
      </c>
      <c r="H3798" s="309" t="str">
        <f>IF(ISBLANK($D3798),"",'Offeror_Product Profile'!$B$9)</f>
        <v/>
      </c>
      <c r="I3798" s="342"/>
      <c r="J3798" s="310" t="str">
        <f>IF(ISBLANK($D3798),"",'CDM_Requirements '!$B$149)</f>
        <v/>
      </c>
      <c r="K3798" s="338" t="str">
        <f>IF(ISBLANK($D3798),"",'CDM_Requirements '!$B$150)</f>
        <v/>
      </c>
      <c r="L3798" s="338" t="str">
        <f>IF(ISBLANK($D3798),"",'CDM_Requirements '!$B$151)</f>
        <v/>
      </c>
      <c r="M3798" s="338" t="str">
        <f>IF(ISBLANK($D3798),"",'CDM_Requirements '!$B$152)</f>
        <v/>
      </c>
      <c r="N3798" s="338" t="str">
        <f>IF(ISBLANK($D3798),"",'CDM_Requirements '!$B$153)</f>
        <v/>
      </c>
      <c r="O3798" s="340"/>
      <c r="P3798" s="340"/>
      <c r="Q3798" s="343"/>
    </row>
    <row r="3799" spans="1:17" s="323" customFormat="1" ht="20.100000000000001" customHeight="1" x14ac:dyDescent="0.25">
      <c r="A3799" s="311"/>
      <c r="B3799" s="308" t="str">
        <f>IF(ISBLANK($D3799)," -",'Offeror_Product Profile'!$B$12)</f>
        <v xml:space="preserve"> -</v>
      </c>
      <c r="C3799" s="308" t="str">
        <f>IF(ISBLANK($D3799)," -",'Offeror_Product Profile'!$B$13)</f>
        <v xml:space="preserve"> -</v>
      </c>
      <c r="D3799" s="340"/>
      <c r="E3799" s="341"/>
      <c r="F3799" s="336" t="str">
        <f>IF(ISBLANK($D3799)," -",'Offeror_Product Profile'!$B$10)</f>
        <v xml:space="preserve"> -</v>
      </c>
      <c r="G3799" s="336" t="str">
        <f>IF(ISBLANK($D3799)," -",'Offeror_Product Profile'!$B$11)</f>
        <v xml:space="preserve"> -</v>
      </c>
      <c r="H3799" s="309" t="str">
        <f>IF(ISBLANK($D3799),"",'Offeror_Product Profile'!$B$9)</f>
        <v/>
      </c>
      <c r="I3799" s="342"/>
      <c r="J3799" s="310" t="str">
        <f>IF(ISBLANK($D3799),"",'CDM_Requirements '!$B$149)</f>
        <v/>
      </c>
      <c r="K3799" s="338" t="str">
        <f>IF(ISBLANK($D3799),"",'CDM_Requirements '!$B$150)</f>
        <v/>
      </c>
      <c r="L3799" s="338" t="str">
        <f>IF(ISBLANK($D3799),"",'CDM_Requirements '!$B$151)</f>
        <v/>
      </c>
      <c r="M3799" s="338" t="str">
        <f>IF(ISBLANK($D3799),"",'CDM_Requirements '!$B$152)</f>
        <v/>
      </c>
      <c r="N3799" s="338" t="str">
        <f>IF(ISBLANK($D3799),"",'CDM_Requirements '!$B$153)</f>
        <v/>
      </c>
      <c r="O3799" s="340"/>
      <c r="P3799" s="340"/>
      <c r="Q3799" s="343"/>
    </row>
    <row r="3800" spans="1:17" s="323" customFormat="1" ht="20.100000000000001" customHeight="1" x14ac:dyDescent="0.25">
      <c r="A3800" s="311"/>
      <c r="B3800" s="308" t="str">
        <f>IF(ISBLANK($D3800)," -",'Offeror_Product Profile'!$B$12)</f>
        <v xml:space="preserve"> -</v>
      </c>
      <c r="C3800" s="308" t="str">
        <f>IF(ISBLANK($D3800)," -",'Offeror_Product Profile'!$B$13)</f>
        <v xml:space="preserve"> -</v>
      </c>
      <c r="D3800" s="340"/>
      <c r="E3800" s="341"/>
      <c r="F3800" s="336" t="str">
        <f>IF(ISBLANK($D3800)," -",'Offeror_Product Profile'!$B$10)</f>
        <v xml:space="preserve"> -</v>
      </c>
      <c r="G3800" s="336" t="str">
        <f>IF(ISBLANK($D3800)," -",'Offeror_Product Profile'!$B$11)</f>
        <v xml:space="preserve"> -</v>
      </c>
      <c r="H3800" s="309" t="str">
        <f>IF(ISBLANK($D3800),"",'Offeror_Product Profile'!$B$9)</f>
        <v/>
      </c>
      <c r="I3800" s="342"/>
      <c r="J3800" s="310" t="str">
        <f>IF(ISBLANK($D3800),"",'CDM_Requirements '!$B$149)</f>
        <v/>
      </c>
      <c r="K3800" s="338" t="str">
        <f>IF(ISBLANK($D3800),"",'CDM_Requirements '!$B$150)</f>
        <v/>
      </c>
      <c r="L3800" s="338" t="str">
        <f>IF(ISBLANK($D3800),"",'CDM_Requirements '!$B$151)</f>
        <v/>
      </c>
      <c r="M3800" s="338" t="str">
        <f>IF(ISBLANK($D3800),"",'CDM_Requirements '!$B$152)</f>
        <v/>
      </c>
      <c r="N3800" s="338" t="str">
        <f>IF(ISBLANK($D3800),"",'CDM_Requirements '!$B$153)</f>
        <v/>
      </c>
      <c r="O3800" s="340"/>
      <c r="P3800" s="340"/>
      <c r="Q3800" s="343"/>
    </row>
    <row r="3801" spans="1:17" s="323" customFormat="1" ht="20.100000000000001" customHeight="1" x14ac:dyDescent="0.25">
      <c r="A3801" s="311"/>
      <c r="B3801" s="308" t="str">
        <f>IF(ISBLANK($D3801)," -",'Offeror_Product Profile'!$B$12)</f>
        <v xml:space="preserve"> -</v>
      </c>
      <c r="C3801" s="308" t="str">
        <f>IF(ISBLANK($D3801)," -",'Offeror_Product Profile'!$B$13)</f>
        <v xml:space="preserve"> -</v>
      </c>
      <c r="D3801" s="340"/>
      <c r="E3801" s="341"/>
      <c r="F3801" s="336" t="str">
        <f>IF(ISBLANK($D3801)," -",'Offeror_Product Profile'!$B$10)</f>
        <v xml:space="preserve"> -</v>
      </c>
      <c r="G3801" s="336" t="str">
        <f>IF(ISBLANK($D3801)," -",'Offeror_Product Profile'!$B$11)</f>
        <v xml:space="preserve"> -</v>
      </c>
      <c r="H3801" s="309" t="str">
        <f>IF(ISBLANK($D3801),"",'Offeror_Product Profile'!$B$9)</f>
        <v/>
      </c>
      <c r="I3801" s="342"/>
      <c r="J3801" s="310" t="str">
        <f>IF(ISBLANK($D3801),"",'CDM_Requirements '!$B$149)</f>
        <v/>
      </c>
      <c r="K3801" s="338" t="str">
        <f>IF(ISBLANK($D3801),"",'CDM_Requirements '!$B$150)</f>
        <v/>
      </c>
      <c r="L3801" s="338" t="str">
        <f>IF(ISBLANK($D3801),"",'CDM_Requirements '!$B$151)</f>
        <v/>
      </c>
      <c r="M3801" s="338" t="str">
        <f>IF(ISBLANK($D3801),"",'CDM_Requirements '!$B$152)</f>
        <v/>
      </c>
      <c r="N3801" s="338" t="str">
        <f>IF(ISBLANK($D3801),"",'CDM_Requirements '!$B$153)</f>
        <v/>
      </c>
      <c r="O3801" s="340"/>
      <c r="P3801" s="340"/>
      <c r="Q3801" s="343"/>
    </row>
    <row r="3802" spans="1:17" s="323" customFormat="1" ht="20.100000000000001" customHeight="1" x14ac:dyDescent="0.25">
      <c r="A3802" s="311"/>
      <c r="B3802" s="308" t="str">
        <f>IF(ISBLANK($D3802)," -",'Offeror_Product Profile'!$B$12)</f>
        <v xml:space="preserve"> -</v>
      </c>
      <c r="C3802" s="308" t="str">
        <f>IF(ISBLANK($D3802)," -",'Offeror_Product Profile'!$B$13)</f>
        <v xml:space="preserve"> -</v>
      </c>
      <c r="D3802" s="340"/>
      <c r="E3802" s="341"/>
      <c r="F3802" s="336" t="str">
        <f>IF(ISBLANK($D3802)," -",'Offeror_Product Profile'!$B$10)</f>
        <v xml:space="preserve"> -</v>
      </c>
      <c r="G3802" s="336" t="str">
        <f>IF(ISBLANK($D3802)," -",'Offeror_Product Profile'!$B$11)</f>
        <v xml:space="preserve"> -</v>
      </c>
      <c r="H3802" s="309" t="str">
        <f>IF(ISBLANK($D3802),"",'Offeror_Product Profile'!$B$9)</f>
        <v/>
      </c>
      <c r="I3802" s="342"/>
      <c r="J3802" s="310" t="str">
        <f>IF(ISBLANK($D3802),"",'CDM_Requirements '!$B$149)</f>
        <v/>
      </c>
      <c r="K3802" s="338" t="str">
        <f>IF(ISBLANK($D3802),"",'CDM_Requirements '!$B$150)</f>
        <v/>
      </c>
      <c r="L3802" s="338" t="str">
        <f>IF(ISBLANK($D3802),"",'CDM_Requirements '!$B$151)</f>
        <v/>
      </c>
      <c r="M3802" s="338" t="str">
        <f>IF(ISBLANK($D3802),"",'CDM_Requirements '!$B$152)</f>
        <v/>
      </c>
      <c r="N3802" s="338" t="str">
        <f>IF(ISBLANK($D3802),"",'CDM_Requirements '!$B$153)</f>
        <v/>
      </c>
      <c r="O3802" s="340"/>
      <c r="P3802" s="340"/>
      <c r="Q3802" s="343"/>
    </row>
    <row r="3803" spans="1:17" s="323" customFormat="1" ht="20.100000000000001" customHeight="1" x14ac:dyDescent="0.25">
      <c r="A3803" s="311"/>
      <c r="B3803" s="308" t="str">
        <f>IF(ISBLANK($D3803)," -",'Offeror_Product Profile'!$B$12)</f>
        <v xml:space="preserve"> -</v>
      </c>
      <c r="C3803" s="308" t="str">
        <f>IF(ISBLANK($D3803)," -",'Offeror_Product Profile'!$B$13)</f>
        <v xml:space="preserve"> -</v>
      </c>
      <c r="D3803" s="340"/>
      <c r="E3803" s="341"/>
      <c r="F3803" s="336" t="str">
        <f>IF(ISBLANK($D3803)," -",'Offeror_Product Profile'!$B$10)</f>
        <v xml:space="preserve"> -</v>
      </c>
      <c r="G3803" s="336" t="str">
        <f>IF(ISBLANK($D3803)," -",'Offeror_Product Profile'!$B$11)</f>
        <v xml:space="preserve"> -</v>
      </c>
      <c r="H3803" s="309" t="str">
        <f>IF(ISBLANK($D3803),"",'Offeror_Product Profile'!$B$9)</f>
        <v/>
      </c>
      <c r="I3803" s="342"/>
      <c r="J3803" s="310" t="str">
        <f>IF(ISBLANK($D3803),"",'CDM_Requirements '!$B$149)</f>
        <v/>
      </c>
      <c r="K3803" s="338" t="str">
        <f>IF(ISBLANK($D3803),"",'CDM_Requirements '!$B$150)</f>
        <v/>
      </c>
      <c r="L3803" s="338" t="str">
        <f>IF(ISBLANK($D3803),"",'CDM_Requirements '!$B$151)</f>
        <v/>
      </c>
      <c r="M3803" s="338" t="str">
        <f>IF(ISBLANK($D3803),"",'CDM_Requirements '!$B$152)</f>
        <v/>
      </c>
      <c r="N3803" s="338" t="str">
        <f>IF(ISBLANK($D3803),"",'CDM_Requirements '!$B$153)</f>
        <v/>
      </c>
      <c r="O3803" s="340"/>
      <c r="P3803" s="340"/>
      <c r="Q3803" s="343"/>
    </row>
    <row r="3804" spans="1:17" s="323" customFormat="1" ht="20.100000000000001" customHeight="1" x14ac:dyDescent="0.25">
      <c r="A3804" s="311"/>
      <c r="B3804" s="308" t="str">
        <f>IF(ISBLANK($D3804)," -",'Offeror_Product Profile'!$B$12)</f>
        <v xml:space="preserve"> -</v>
      </c>
      <c r="C3804" s="308" t="str">
        <f>IF(ISBLANK($D3804)," -",'Offeror_Product Profile'!$B$13)</f>
        <v xml:space="preserve"> -</v>
      </c>
      <c r="D3804" s="340"/>
      <c r="E3804" s="341"/>
      <c r="F3804" s="336" t="str">
        <f>IF(ISBLANK($D3804)," -",'Offeror_Product Profile'!$B$10)</f>
        <v xml:space="preserve"> -</v>
      </c>
      <c r="G3804" s="336" t="str">
        <f>IF(ISBLANK($D3804)," -",'Offeror_Product Profile'!$B$11)</f>
        <v xml:space="preserve"> -</v>
      </c>
      <c r="H3804" s="309" t="str">
        <f>IF(ISBLANK($D3804),"",'Offeror_Product Profile'!$B$9)</f>
        <v/>
      </c>
      <c r="I3804" s="342"/>
      <c r="J3804" s="310" t="str">
        <f>IF(ISBLANK($D3804),"",'CDM_Requirements '!$B$149)</f>
        <v/>
      </c>
      <c r="K3804" s="338" t="str">
        <f>IF(ISBLANK($D3804),"",'CDM_Requirements '!$B$150)</f>
        <v/>
      </c>
      <c r="L3804" s="338" t="str">
        <f>IF(ISBLANK($D3804),"",'CDM_Requirements '!$B$151)</f>
        <v/>
      </c>
      <c r="M3804" s="338" t="str">
        <f>IF(ISBLANK($D3804),"",'CDM_Requirements '!$B$152)</f>
        <v/>
      </c>
      <c r="N3804" s="338" t="str">
        <f>IF(ISBLANK($D3804),"",'CDM_Requirements '!$B$153)</f>
        <v/>
      </c>
      <c r="O3804" s="340"/>
      <c r="P3804" s="340"/>
      <c r="Q3804" s="343"/>
    </row>
    <row r="3805" spans="1:17" s="323" customFormat="1" ht="20.100000000000001" customHeight="1" x14ac:dyDescent="0.25">
      <c r="A3805" s="311"/>
      <c r="B3805" s="308" t="str">
        <f>IF(ISBLANK($D3805)," -",'Offeror_Product Profile'!$B$12)</f>
        <v xml:space="preserve"> -</v>
      </c>
      <c r="C3805" s="308" t="str">
        <f>IF(ISBLANK($D3805)," -",'Offeror_Product Profile'!$B$13)</f>
        <v xml:space="preserve"> -</v>
      </c>
      <c r="D3805" s="340"/>
      <c r="E3805" s="341"/>
      <c r="F3805" s="336" t="str">
        <f>IF(ISBLANK($D3805)," -",'Offeror_Product Profile'!$B$10)</f>
        <v xml:space="preserve"> -</v>
      </c>
      <c r="G3805" s="336" t="str">
        <f>IF(ISBLANK($D3805)," -",'Offeror_Product Profile'!$B$11)</f>
        <v xml:space="preserve"> -</v>
      </c>
      <c r="H3805" s="309" t="str">
        <f>IF(ISBLANK($D3805),"",'Offeror_Product Profile'!$B$9)</f>
        <v/>
      </c>
      <c r="I3805" s="342"/>
      <c r="J3805" s="310" t="str">
        <f>IF(ISBLANK($D3805),"",'CDM_Requirements '!$B$149)</f>
        <v/>
      </c>
      <c r="K3805" s="338" t="str">
        <f>IF(ISBLANK($D3805),"",'CDM_Requirements '!$B$150)</f>
        <v/>
      </c>
      <c r="L3805" s="338" t="str">
        <f>IF(ISBLANK($D3805),"",'CDM_Requirements '!$B$151)</f>
        <v/>
      </c>
      <c r="M3805" s="338" t="str">
        <f>IF(ISBLANK($D3805),"",'CDM_Requirements '!$B$152)</f>
        <v/>
      </c>
      <c r="N3805" s="338" t="str">
        <f>IF(ISBLANK($D3805),"",'CDM_Requirements '!$B$153)</f>
        <v/>
      </c>
      <c r="O3805" s="340"/>
      <c r="P3805" s="340"/>
      <c r="Q3805" s="343"/>
    </row>
    <row r="3806" spans="1:17" s="323" customFormat="1" ht="20.100000000000001" customHeight="1" x14ac:dyDescent="0.25">
      <c r="A3806" s="311"/>
      <c r="B3806" s="308" t="str">
        <f>IF(ISBLANK($D3806)," -",'Offeror_Product Profile'!$B$12)</f>
        <v xml:space="preserve"> -</v>
      </c>
      <c r="C3806" s="308" t="str">
        <f>IF(ISBLANK($D3806)," -",'Offeror_Product Profile'!$B$13)</f>
        <v xml:space="preserve"> -</v>
      </c>
      <c r="D3806" s="340"/>
      <c r="E3806" s="341"/>
      <c r="F3806" s="336" t="str">
        <f>IF(ISBLANK($D3806)," -",'Offeror_Product Profile'!$B$10)</f>
        <v xml:space="preserve"> -</v>
      </c>
      <c r="G3806" s="336" t="str">
        <f>IF(ISBLANK($D3806)," -",'Offeror_Product Profile'!$B$11)</f>
        <v xml:space="preserve"> -</v>
      </c>
      <c r="H3806" s="309" t="str">
        <f>IF(ISBLANK($D3806),"",'Offeror_Product Profile'!$B$9)</f>
        <v/>
      </c>
      <c r="I3806" s="342"/>
      <c r="J3806" s="310" t="str">
        <f>IF(ISBLANK($D3806),"",'CDM_Requirements '!$B$149)</f>
        <v/>
      </c>
      <c r="K3806" s="338" t="str">
        <f>IF(ISBLANK($D3806),"",'CDM_Requirements '!$B$150)</f>
        <v/>
      </c>
      <c r="L3806" s="338" t="str">
        <f>IF(ISBLANK($D3806),"",'CDM_Requirements '!$B$151)</f>
        <v/>
      </c>
      <c r="M3806" s="338" t="str">
        <f>IF(ISBLANK($D3806),"",'CDM_Requirements '!$B$152)</f>
        <v/>
      </c>
      <c r="N3806" s="338" t="str">
        <f>IF(ISBLANK($D3806),"",'CDM_Requirements '!$B$153)</f>
        <v/>
      </c>
      <c r="O3806" s="340"/>
      <c r="P3806" s="340"/>
      <c r="Q3806" s="343"/>
    </row>
    <row r="3807" spans="1:17" s="323" customFormat="1" ht="20.100000000000001" customHeight="1" x14ac:dyDescent="0.25">
      <c r="A3807" s="311"/>
      <c r="B3807" s="308" t="str">
        <f>IF(ISBLANK($D3807)," -",'Offeror_Product Profile'!$B$12)</f>
        <v xml:space="preserve"> -</v>
      </c>
      <c r="C3807" s="308" t="str">
        <f>IF(ISBLANK($D3807)," -",'Offeror_Product Profile'!$B$13)</f>
        <v xml:space="preserve"> -</v>
      </c>
      <c r="D3807" s="340"/>
      <c r="E3807" s="341"/>
      <c r="F3807" s="336" t="str">
        <f>IF(ISBLANK($D3807)," -",'Offeror_Product Profile'!$B$10)</f>
        <v xml:space="preserve"> -</v>
      </c>
      <c r="G3807" s="336" t="str">
        <f>IF(ISBLANK($D3807)," -",'Offeror_Product Profile'!$B$11)</f>
        <v xml:space="preserve"> -</v>
      </c>
      <c r="H3807" s="309" t="str">
        <f>IF(ISBLANK($D3807),"",'Offeror_Product Profile'!$B$9)</f>
        <v/>
      </c>
      <c r="I3807" s="342"/>
      <c r="J3807" s="310" t="str">
        <f>IF(ISBLANK($D3807),"",'CDM_Requirements '!$B$149)</f>
        <v/>
      </c>
      <c r="K3807" s="338" t="str">
        <f>IF(ISBLANK($D3807),"",'CDM_Requirements '!$B$150)</f>
        <v/>
      </c>
      <c r="L3807" s="338" t="str">
        <f>IF(ISBLANK($D3807),"",'CDM_Requirements '!$B$151)</f>
        <v/>
      </c>
      <c r="M3807" s="338" t="str">
        <f>IF(ISBLANK($D3807),"",'CDM_Requirements '!$B$152)</f>
        <v/>
      </c>
      <c r="N3807" s="338" t="str">
        <f>IF(ISBLANK($D3807),"",'CDM_Requirements '!$B$153)</f>
        <v/>
      </c>
      <c r="O3807" s="340"/>
      <c r="P3807" s="340"/>
      <c r="Q3807" s="343"/>
    </row>
    <row r="3808" spans="1:17" s="323" customFormat="1" ht="20.100000000000001" customHeight="1" x14ac:dyDescent="0.25">
      <c r="A3808" s="311"/>
      <c r="B3808" s="308" t="str">
        <f>IF(ISBLANK($D3808)," -",'Offeror_Product Profile'!$B$12)</f>
        <v xml:space="preserve"> -</v>
      </c>
      <c r="C3808" s="308" t="str">
        <f>IF(ISBLANK($D3808)," -",'Offeror_Product Profile'!$B$13)</f>
        <v xml:space="preserve"> -</v>
      </c>
      <c r="D3808" s="340"/>
      <c r="E3808" s="341"/>
      <c r="F3808" s="336" t="str">
        <f>IF(ISBLANK($D3808)," -",'Offeror_Product Profile'!$B$10)</f>
        <v xml:space="preserve"> -</v>
      </c>
      <c r="G3808" s="336" t="str">
        <f>IF(ISBLANK($D3808)," -",'Offeror_Product Profile'!$B$11)</f>
        <v xml:space="preserve"> -</v>
      </c>
      <c r="H3808" s="309" t="str">
        <f>IF(ISBLANK($D3808),"",'Offeror_Product Profile'!$B$9)</f>
        <v/>
      </c>
      <c r="I3808" s="342"/>
      <c r="J3808" s="310" t="str">
        <f>IF(ISBLANK($D3808),"",'CDM_Requirements '!$B$149)</f>
        <v/>
      </c>
      <c r="K3808" s="338" t="str">
        <f>IF(ISBLANK($D3808),"",'CDM_Requirements '!$B$150)</f>
        <v/>
      </c>
      <c r="L3808" s="338" t="str">
        <f>IF(ISBLANK($D3808),"",'CDM_Requirements '!$B$151)</f>
        <v/>
      </c>
      <c r="M3808" s="338" t="str">
        <f>IF(ISBLANK($D3808),"",'CDM_Requirements '!$B$152)</f>
        <v/>
      </c>
      <c r="N3808" s="338" t="str">
        <f>IF(ISBLANK($D3808),"",'CDM_Requirements '!$B$153)</f>
        <v/>
      </c>
      <c r="O3808" s="340"/>
      <c r="P3808" s="340"/>
      <c r="Q3808" s="343"/>
    </row>
    <row r="3809" spans="1:17" s="323" customFormat="1" ht="20.100000000000001" customHeight="1" x14ac:dyDescent="0.25">
      <c r="A3809" s="311"/>
      <c r="B3809" s="308" t="str">
        <f>IF(ISBLANK($D3809)," -",'Offeror_Product Profile'!$B$12)</f>
        <v xml:space="preserve"> -</v>
      </c>
      <c r="C3809" s="308" t="str">
        <f>IF(ISBLANK($D3809)," -",'Offeror_Product Profile'!$B$13)</f>
        <v xml:space="preserve"> -</v>
      </c>
      <c r="D3809" s="340"/>
      <c r="E3809" s="341"/>
      <c r="F3809" s="336" t="str">
        <f>IF(ISBLANK($D3809)," -",'Offeror_Product Profile'!$B$10)</f>
        <v xml:space="preserve"> -</v>
      </c>
      <c r="G3809" s="336" t="str">
        <f>IF(ISBLANK($D3809)," -",'Offeror_Product Profile'!$B$11)</f>
        <v xml:space="preserve"> -</v>
      </c>
      <c r="H3809" s="309" t="str">
        <f>IF(ISBLANK($D3809),"",'Offeror_Product Profile'!$B$9)</f>
        <v/>
      </c>
      <c r="I3809" s="342"/>
      <c r="J3809" s="310" t="str">
        <f>IF(ISBLANK($D3809),"",'CDM_Requirements '!$B$149)</f>
        <v/>
      </c>
      <c r="K3809" s="338" t="str">
        <f>IF(ISBLANK($D3809),"",'CDM_Requirements '!$B$150)</f>
        <v/>
      </c>
      <c r="L3809" s="338" t="str">
        <f>IF(ISBLANK($D3809),"",'CDM_Requirements '!$B$151)</f>
        <v/>
      </c>
      <c r="M3809" s="338" t="str">
        <f>IF(ISBLANK($D3809),"",'CDM_Requirements '!$B$152)</f>
        <v/>
      </c>
      <c r="N3809" s="338" t="str">
        <f>IF(ISBLANK($D3809),"",'CDM_Requirements '!$B$153)</f>
        <v/>
      </c>
      <c r="O3809" s="340"/>
      <c r="P3809" s="340"/>
      <c r="Q3809" s="343"/>
    </row>
    <row r="3810" spans="1:17" s="323" customFormat="1" ht="20.100000000000001" customHeight="1" x14ac:dyDescent="0.25">
      <c r="A3810" s="311"/>
      <c r="B3810" s="308" t="str">
        <f>IF(ISBLANK($D3810)," -",'Offeror_Product Profile'!$B$12)</f>
        <v xml:space="preserve"> -</v>
      </c>
      <c r="C3810" s="308" t="str">
        <f>IF(ISBLANK($D3810)," -",'Offeror_Product Profile'!$B$13)</f>
        <v xml:space="preserve"> -</v>
      </c>
      <c r="D3810" s="340"/>
      <c r="E3810" s="341"/>
      <c r="F3810" s="336" t="str">
        <f>IF(ISBLANK($D3810)," -",'Offeror_Product Profile'!$B$10)</f>
        <v xml:space="preserve"> -</v>
      </c>
      <c r="G3810" s="336" t="str">
        <f>IF(ISBLANK($D3810)," -",'Offeror_Product Profile'!$B$11)</f>
        <v xml:space="preserve"> -</v>
      </c>
      <c r="H3810" s="309" t="str">
        <f>IF(ISBLANK($D3810),"",'Offeror_Product Profile'!$B$9)</f>
        <v/>
      </c>
      <c r="I3810" s="342"/>
      <c r="J3810" s="310" t="str">
        <f>IF(ISBLANK($D3810),"",'CDM_Requirements '!$B$149)</f>
        <v/>
      </c>
      <c r="K3810" s="338" t="str">
        <f>IF(ISBLANK($D3810),"",'CDM_Requirements '!$B$150)</f>
        <v/>
      </c>
      <c r="L3810" s="338" t="str">
        <f>IF(ISBLANK($D3810),"",'CDM_Requirements '!$B$151)</f>
        <v/>
      </c>
      <c r="M3810" s="338" t="str">
        <f>IF(ISBLANK($D3810),"",'CDM_Requirements '!$B$152)</f>
        <v/>
      </c>
      <c r="N3810" s="338" t="str">
        <f>IF(ISBLANK($D3810),"",'CDM_Requirements '!$B$153)</f>
        <v/>
      </c>
      <c r="O3810" s="340"/>
      <c r="P3810" s="340"/>
      <c r="Q3810" s="343"/>
    </row>
    <row r="3811" spans="1:17" s="323" customFormat="1" ht="20.100000000000001" customHeight="1" x14ac:dyDescent="0.25">
      <c r="A3811" s="311"/>
      <c r="B3811" s="308" t="str">
        <f>IF(ISBLANK($D3811)," -",'Offeror_Product Profile'!$B$12)</f>
        <v xml:space="preserve"> -</v>
      </c>
      <c r="C3811" s="308" t="str">
        <f>IF(ISBLANK($D3811)," -",'Offeror_Product Profile'!$B$13)</f>
        <v xml:space="preserve"> -</v>
      </c>
      <c r="D3811" s="340"/>
      <c r="E3811" s="341"/>
      <c r="F3811" s="336" t="str">
        <f>IF(ISBLANK($D3811)," -",'Offeror_Product Profile'!$B$10)</f>
        <v xml:space="preserve"> -</v>
      </c>
      <c r="G3811" s="336" t="str">
        <f>IF(ISBLANK($D3811)," -",'Offeror_Product Profile'!$B$11)</f>
        <v xml:space="preserve"> -</v>
      </c>
      <c r="H3811" s="309" t="str">
        <f>IF(ISBLANK($D3811),"",'Offeror_Product Profile'!$B$9)</f>
        <v/>
      </c>
      <c r="I3811" s="342"/>
      <c r="J3811" s="310" t="str">
        <f>IF(ISBLANK($D3811),"",'CDM_Requirements '!$B$149)</f>
        <v/>
      </c>
      <c r="K3811" s="338" t="str">
        <f>IF(ISBLANK($D3811),"",'CDM_Requirements '!$B$150)</f>
        <v/>
      </c>
      <c r="L3811" s="338" t="str">
        <f>IF(ISBLANK($D3811),"",'CDM_Requirements '!$B$151)</f>
        <v/>
      </c>
      <c r="M3811" s="338" t="str">
        <f>IF(ISBLANK($D3811),"",'CDM_Requirements '!$B$152)</f>
        <v/>
      </c>
      <c r="N3811" s="338" t="str">
        <f>IF(ISBLANK($D3811),"",'CDM_Requirements '!$B$153)</f>
        <v/>
      </c>
      <c r="O3811" s="340"/>
      <c r="P3811" s="340"/>
      <c r="Q3811" s="343"/>
    </row>
    <row r="3812" spans="1:17" s="323" customFormat="1" ht="20.100000000000001" customHeight="1" x14ac:dyDescent="0.25">
      <c r="A3812" s="311"/>
      <c r="B3812" s="308" t="str">
        <f>IF(ISBLANK($D3812)," -",'Offeror_Product Profile'!$B$12)</f>
        <v xml:space="preserve"> -</v>
      </c>
      <c r="C3812" s="308" t="str">
        <f>IF(ISBLANK($D3812)," -",'Offeror_Product Profile'!$B$13)</f>
        <v xml:space="preserve"> -</v>
      </c>
      <c r="D3812" s="340"/>
      <c r="E3812" s="341"/>
      <c r="F3812" s="336" t="str">
        <f>IF(ISBLANK($D3812)," -",'Offeror_Product Profile'!$B$10)</f>
        <v xml:space="preserve"> -</v>
      </c>
      <c r="G3812" s="336" t="str">
        <f>IF(ISBLANK($D3812)," -",'Offeror_Product Profile'!$B$11)</f>
        <v xml:space="preserve"> -</v>
      </c>
      <c r="H3812" s="309" t="str">
        <f>IF(ISBLANK($D3812),"",'Offeror_Product Profile'!$B$9)</f>
        <v/>
      </c>
      <c r="I3812" s="342"/>
      <c r="J3812" s="310" t="str">
        <f>IF(ISBLANK($D3812),"",'CDM_Requirements '!$B$149)</f>
        <v/>
      </c>
      <c r="K3812" s="338" t="str">
        <f>IF(ISBLANK($D3812),"",'CDM_Requirements '!$B$150)</f>
        <v/>
      </c>
      <c r="L3812" s="338" t="str">
        <f>IF(ISBLANK($D3812),"",'CDM_Requirements '!$B$151)</f>
        <v/>
      </c>
      <c r="M3812" s="338" t="str">
        <f>IF(ISBLANK($D3812),"",'CDM_Requirements '!$B$152)</f>
        <v/>
      </c>
      <c r="N3812" s="338" t="str">
        <f>IF(ISBLANK($D3812),"",'CDM_Requirements '!$B$153)</f>
        <v/>
      </c>
      <c r="O3812" s="340"/>
      <c r="P3812" s="340"/>
      <c r="Q3812" s="343"/>
    </row>
    <row r="3813" spans="1:17" s="323" customFormat="1" ht="20.100000000000001" customHeight="1" x14ac:dyDescent="0.25">
      <c r="A3813" s="311"/>
      <c r="B3813" s="308" t="str">
        <f>IF(ISBLANK($D3813)," -",'Offeror_Product Profile'!$B$12)</f>
        <v xml:space="preserve"> -</v>
      </c>
      <c r="C3813" s="308" t="str">
        <f>IF(ISBLANK($D3813)," -",'Offeror_Product Profile'!$B$13)</f>
        <v xml:space="preserve"> -</v>
      </c>
      <c r="D3813" s="340"/>
      <c r="E3813" s="341"/>
      <c r="F3813" s="336" t="str">
        <f>IF(ISBLANK($D3813)," -",'Offeror_Product Profile'!$B$10)</f>
        <v xml:space="preserve"> -</v>
      </c>
      <c r="G3813" s="336" t="str">
        <f>IF(ISBLANK($D3813)," -",'Offeror_Product Profile'!$B$11)</f>
        <v xml:space="preserve"> -</v>
      </c>
      <c r="H3813" s="309" t="str">
        <f>IF(ISBLANK($D3813),"",'Offeror_Product Profile'!$B$9)</f>
        <v/>
      </c>
      <c r="I3813" s="342"/>
      <c r="J3813" s="310" t="str">
        <f>IF(ISBLANK($D3813),"",'CDM_Requirements '!$B$149)</f>
        <v/>
      </c>
      <c r="K3813" s="338" t="str">
        <f>IF(ISBLANK($D3813),"",'CDM_Requirements '!$B$150)</f>
        <v/>
      </c>
      <c r="L3813" s="338" t="str">
        <f>IF(ISBLANK($D3813),"",'CDM_Requirements '!$B$151)</f>
        <v/>
      </c>
      <c r="M3813" s="338" t="str">
        <f>IF(ISBLANK($D3813),"",'CDM_Requirements '!$B$152)</f>
        <v/>
      </c>
      <c r="N3813" s="338" t="str">
        <f>IF(ISBLANK($D3813),"",'CDM_Requirements '!$B$153)</f>
        <v/>
      </c>
      <c r="O3813" s="340"/>
      <c r="P3813" s="340"/>
      <c r="Q3813" s="343"/>
    </row>
    <row r="3814" spans="1:17" s="323" customFormat="1" ht="20.100000000000001" customHeight="1" x14ac:dyDescent="0.25">
      <c r="A3814" s="311"/>
      <c r="B3814" s="308" t="str">
        <f>IF(ISBLANK($D3814)," -",'Offeror_Product Profile'!$B$12)</f>
        <v xml:space="preserve"> -</v>
      </c>
      <c r="C3814" s="308" t="str">
        <f>IF(ISBLANK($D3814)," -",'Offeror_Product Profile'!$B$13)</f>
        <v xml:space="preserve"> -</v>
      </c>
      <c r="D3814" s="340"/>
      <c r="E3814" s="341"/>
      <c r="F3814" s="336" t="str">
        <f>IF(ISBLANK($D3814)," -",'Offeror_Product Profile'!$B$10)</f>
        <v xml:space="preserve"> -</v>
      </c>
      <c r="G3814" s="336" t="str">
        <f>IF(ISBLANK($D3814)," -",'Offeror_Product Profile'!$B$11)</f>
        <v xml:space="preserve"> -</v>
      </c>
      <c r="H3814" s="309" t="str">
        <f>IF(ISBLANK($D3814),"",'Offeror_Product Profile'!$B$9)</f>
        <v/>
      </c>
      <c r="I3814" s="342"/>
      <c r="J3814" s="310" t="str">
        <f>IF(ISBLANK($D3814),"",'CDM_Requirements '!$B$149)</f>
        <v/>
      </c>
      <c r="K3814" s="338" t="str">
        <f>IF(ISBLANK($D3814),"",'CDM_Requirements '!$B$150)</f>
        <v/>
      </c>
      <c r="L3814" s="338" t="str">
        <f>IF(ISBLANK($D3814),"",'CDM_Requirements '!$B$151)</f>
        <v/>
      </c>
      <c r="M3814" s="338" t="str">
        <f>IF(ISBLANK($D3814),"",'CDM_Requirements '!$B$152)</f>
        <v/>
      </c>
      <c r="N3814" s="338" t="str">
        <f>IF(ISBLANK($D3814),"",'CDM_Requirements '!$B$153)</f>
        <v/>
      </c>
      <c r="O3814" s="340"/>
      <c r="P3814" s="340"/>
      <c r="Q3814" s="343"/>
    </row>
    <row r="3815" spans="1:17" s="323" customFormat="1" ht="20.100000000000001" customHeight="1" x14ac:dyDescent="0.25">
      <c r="A3815" s="311"/>
      <c r="B3815" s="308" t="str">
        <f>IF(ISBLANK($D3815)," -",'Offeror_Product Profile'!$B$12)</f>
        <v xml:space="preserve"> -</v>
      </c>
      <c r="C3815" s="308" t="str">
        <f>IF(ISBLANK($D3815)," -",'Offeror_Product Profile'!$B$13)</f>
        <v xml:space="preserve"> -</v>
      </c>
      <c r="D3815" s="340"/>
      <c r="E3815" s="341"/>
      <c r="F3815" s="336" t="str">
        <f>IF(ISBLANK($D3815)," -",'Offeror_Product Profile'!$B$10)</f>
        <v xml:space="preserve"> -</v>
      </c>
      <c r="G3815" s="336" t="str">
        <f>IF(ISBLANK($D3815)," -",'Offeror_Product Profile'!$B$11)</f>
        <v xml:space="preserve"> -</v>
      </c>
      <c r="H3815" s="309" t="str">
        <f>IF(ISBLANK($D3815),"",'Offeror_Product Profile'!$B$9)</f>
        <v/>
      </c>
      <c r="I3815" s="342"/>
      <c r="J3815" s="310" t="str">
        <f>IF(ISBLANK($D3815),"",'CDM_Requirements '!$B$149)</f>
        <v/>
      </c>
      <c r="K3815" s="338" t="str">
        <f>IF(ISBLANK($D3815),"",'CDM_Requirements '!$B$150)</f>
        <v/>
      </c>
      <c r="L3815" s="338" t="str">
        <f>IF(ISBLANK($D3815),"",'CDM_Requirements '!$B$151)</f>
        <v/>
      </c>
      <c r="M3815" s="338" t="str">
        <f>IF(ISBLANK($D3815),"",'CDM_Requirements '!$B$152)</f>
        <v/>
      </c>
      <c r="N3815" s="338" t="str">
        <f>IF(ISBLANK($D3815),"",'CDM_Requirements '!$B$153)</f>
        <v/>
      </c>
      <c r="O3815" s="340"/>
      <c r="P3815" s="340"/>
      <c r="Q3815" s="343"/>
    </row>
    <row r="3816" spans="1:17" s="323" customFormat="1" ht="20.100000000000001" customHeight="1" x14ac:dyDescent="0.25">
      <c r="A3816" s="311"/>
      <c r="B3816" s="308" t="str">
        <f>IF(ISBLANK($D3816)," -",'Offeror_Product Profile'!$B$12)</f>
        <v xml:space="preserve"> -</v>
      </c>
      <c r="C3816" s="308" t="str">
        <f>IF(ISBLANK($D3816)," -",'Offeror_Product Profile'!$B$13)</f>
        <v xml:space="preserve"> -</v>
      </c>
      <c r="D3816" s="340"/>
      <c r="E3816" s="341"/>
      <c r="F3816" s="336" t="str">
        <f>IF(ISBLANK($D3816)," -",'Offeror_Product Profile'!$B$10)</f>
        <v xml:space="preserve"> -</v>
      </c>
      <c r="G3816" s="336" t="str">
        <f>IF(ISBLANK($D3816)," -",'Offeror_Product Profile'!$B$11)</f>
        <v xml:space="preserve"> -</v>
      </c>
      <c r="H3816" s="309" t="str">
        <f>IF(ISBLANK($D3816),"",'Offeror_Product Profile'!$B$9)</f>
        <v/>
      </c>
      <c r="I3816" s="342"/>
      <c r="J3816" s="310" t="str">
        <f>IF(ISBLANK($D3816),"",'CDM_Requirements '!$B$149)</f>
        <v/>
      </c>
      <c r="K3816" s="338" t="str">
        <f>IF(ISBLANK($D3816),"",'CDM_Requirements '!$B$150)</f>
        <v/>
      </c>
      <c r="L3816" s="338" t="str">
        <f>IF(ISBLANK($D3816),"",'CDM_Requirements '!$B$151)</f>
        <v/>
      </c>
      <c r="M3816" s="338" t="str">
        <f>IF(ISBLANK($D3816),"",'CDM_Requirements '!$B$152)</f>
        <v/>
      </c>
      <c r="N3816" s="338" t="str">
        <f>IF(ISBLANK($D3816),"",'CDM_Requirements '!$B$153)</f>
        <v/>
      </c>
      <c r="O3816" s="340"/>
      <c r="P3816" s="340"/>
      <c r="Q3816" s="343"/>
    </row>
    <row r="3817" spans="1:17" s="323" customFormat="1" ht="20.100000000000001" customHeight="1" x14ac:dyDescent="0.25">
      <c r="A3817" s="311"/>
      <c r="B3817" s="308" t="str">
        <f>IF(ISBLANK($D3817)," -",'Offeror_Product Profile'!$B$12)</f>
        <v xml:space="preserve"> -</v>
      </c>
      <c r="C3817" s="308" t="str">
        <f>IF(ISBLANK($D3817)," -",'Offeror_Product Profile'!$B$13)</f>
        <v xml:space="preserve"> -</v>
      </c>
      <c r="D3817" s="340"/>
      <c r="E3817" s="341"/>
      <c r="F3817" s="336" t="str">
        <f>IF(ISBLANK($D3817)," -",'Offeror_Product Profile'!$B$10)</f>
        <v xml:space="preserve"> -</v>
      </c>
      <c r="G3817" s="336" t="str">
        <f>IF(ISBLANK($D3817)," -",'Offeror_Product Profile'!$B$11)</f>
        <v xml:space="preserve"> -</v>
      </c>
      <c r="H3817" s="309" t="str">
        <f>IF(ISBLANK($D3817),"",'Offeror_Product Profile'!$B$9)</f>
        <v/>
      </c>
      <c r="I3817" s="342"/>
      <c r="J3817" s="310" t="str">
        <f>IF(ISBLANK($D3817),"",'CDM_Requirements '!$B$149)</f>
        <v/>
      </c>
      <c r="K3817" s="338" t="str">
        <f>IF(ISBLANK($D3817),"",'CDM_Requirements '!$B$150)</f>
        <v/>
      </c>
      <c r="L3817" s="338" t="str">
        <f>IF(ISBLANK($D3817),"",'CDM_Requirements '!$B$151)</f>
        <v/>
      </c>
      <c r="M3817" s="338" t="str">
        <f>IF(ISBLANK($D3817),"",'CDM_Requirements '!$B$152)</f>
        <v/>
      </c>
      <c r="N3817" s="338" t="str">
        <f>IF(ISBLANK($D3817),"",'CDM_Requirements '!$B$153)</f>
        <v/>
      </c>
      <c r="O3817" s="340"/>
      <c r="P3817" s="340"/>
      <c r="Q3817" s="343"/>
    </row>
    <row r="3818" spans="1:17" s="323" customFormat="1" ht="20.100000000000001" customHeight="1" x14ac:dyDescent="0.25">
      <c r="A3818" s="311"/>
      <c r="B3818" s="308" t="str">
        <f>IF(ISBLANK($D3818)," -",'Offeror_Product Profile'!$B$12)</f>
        <v xml:space="preserve"> -</v>
      </c>
      <c r="C3818" s="308" t="str">
        <f>IF(ISBLANK($D3818)," -",'Offeror_Product Profile'!$B$13)</f>
        <v xml:space="preserve"> -</v>
      </c>
      <c r="D3818" s="340"/>
      <c r="E3818" s="341"/>
      <c r="F3818" s="336" t="str">
        <f>IF(ISBLANK($D3818)," -",'Offeror_Product Profile'!$B$10)</f>
        <v xml:space="preserve"> -</v>
      </c>
      <c r="G3818" s="336" t="str">
        <f>IF(ISBLANK($D3818)," -",'Offeror_Product Profile'!$B$11)</f>
        <v xml:space="preserve"> -</v>
      </c>
      <c r="H3818" s="309" t="str">
        <f>IF(ISBLANK($D3818),"",'Offeror_Product Profile'!$B$9)</f>
        <v/>
      </c>
      <c r="I3818" s="342"/>
      <c r="J3818" s="310" t="str">
        <f>IF(ISBLANK($D3818),"",'CDM_Requirements '!$B$149)</f>
        <v/>
      </c>
      <c r="K3818" s="338" t="str">
        <f>IF(ISBLANK($D3818),"",'CDM_Requirements '!$B$150)</f>
        <v/>
      </c>
      <c r="L3818" s="338" t="str">
        <f>IF(ISBLANK($D3818),"",'CDM_Requirements '!$B$151)</f>
        <v/>
      </c>
      <c r="M3818" s="338" t="str">
        <f>IF(ISBLANK($D3818),"",'CDM_Requirements '!$B$152)</f>
        <v/>
      </c>
      <c r="N3818" s="338" t="str">
        <f>IF(ISBLANK($D3818),"",'CDM_Requirements '!$B$153)</f>
        <v/>
      </c>
      <c r="O3818" s="340"/>
      <c r="P3818" s="340"/>
      <c r="Q3818" s="343"/>
    </row>
    <row r="3819" spans="1:17" s="323" customFormat="1" ht="20.100000000000001" customHeight="1" x14ac:dyDescent="0.25">
      <c r="A3819" s="311"/>
      <c r="B3819" s="308" t="str">
        <f>IF(ISBLANK($D3819)," -",'Offeror_Product Profile'!$B$12)</f>
        <v xml:space="preserve"> -</v>
      </c>
      <c r="C3819" s="308" t="str">
        <f>IF(ISBLANK($D3819)," -",'Offeror_Product Profile'!$B$13)</f>
        <v xml:space="preserve"> -</v>
      </c>
      <c r="D3819" s="340"/>
      <c r="E3819" s="341"/>
      <c r="F3819" s="336" t="str">
        <f>IF(ISBLANK($D3819)," -",'Offeror_Product Profile'!$B$10)</f>
        <v xml:space="preserve"> -</v>
      </c>
      <c r="G3819" s="336" t="str">
        <f>IF(ISBLANK($D3819)," -",'Offeror_Product Profile'!$B$11)</f>
        <v xml:space="preserve"> -</v>
      </c>
      <c r="H3819" s="309" t="str">
        <f>IF(ISBLANK($D3819),"",'Offeror_Product Profile'!$B$9)</f>
        <v/>
      </c>
      <c r="I3819" s="342"/>
      <c r="J3819" s="310" t="str">
        <f>IF(ISBLANK($D3819),"",'CDM_Requirements '!$B$149)</f>
        <v/>
      </c>
      <c r="K3819" s="338" t="str">
        <f>IF(ISBLANK($D3819),"",'CDM_Requirements '!$B$150)</f>
        <v/>
      </c>
      <c r="L3819" s="338" t="str">
        <f>IF(ISBLANK($D3819),"",'CDM_Requirements '!$B$151)</f>
        <v/>
      </c>
      <c r="M3819" s="338" t="str">
        <f>IF(ISBLANK($D3819),"",'CDM_Requirements '!$B$152)</f>
        <v/>
      </c>
      <c r="N3819" s="338" t="str">
        <f>IF(ISBLANK($D3819),"",'CDM_Requirements '!$B$153)</f>
        <v/>
      </c>
      <c r="O3819" s="340"/>
      <c r="P3819" s="340"/>
      <c r="Q3819" s="343"/>
    </row>
    <row r="3820" spans="1:17" s="323" customFormat="1" ht="20.100000000000001" customHeight="1" x14ac:dyDescent="0.25">
      <c r="A3820" s="311"/>
      <c r="B3820" s="308" t="str">
        <f>IF(ISBLANK($D3820)," -",'Offeror_Product Profile'!$B$12)</f>
        <v xml:space="preserve"> -</v>
      </c>
      <c r="C3820" s="308" t="str">
        <f>IF(ISBLANK($D3820)," -",'Offeror_Product Profile'!$B$13)</f>
        <v xml:space="preserve"> -</v>
      </c>
      <c r="D3820" s="340"/>
      <c r="E3820" s="341"/>
      <c r="F3820" s="336" t="str">
        <f>IF(ISBLANK($D3820)," -",'Offeror_Product Profile'!$B$10)</f>
        <v xml:space="preserve"> -</v>
      </c>
      <c r="G3820" s="336" t="str">
        <f>IF(ISBLANK($D3820)," -",'Offeror_Product Profile'!$B$11)</f>
        <v xml:space="preserve"> -</v>
      </c>
      <c r="H3820" s="309" t="str">
        <f>IF(ISBLANK($D3820),"",'Offeror_Product Profile'!$B$9)</f>
        <v/>
      </c>
      <c r="I3820" s="342"/>
      <c r="J3820" s="310" t="str">
        <f>IF(ISBLANK($D3820),"",'CDM_Requirements '!$B$149)</f>
        <v/>
      </c>
      <c r="K3820" s="338" t="str">
        <f>IF(ISBLANK($D3820),"",'CDM_Requirements '!$B$150)</f>
        <v/>
      </c>
      <c r="L3820" s="338" t="str">
        <f>IF(ISBLANK($D3820),"",'CDM_Requirements '!$B$151)</f>
        <v/>
      </c>
      <c r="M3820" s="338" t="str">
        <f>IF(ISBLANK($D3820),"",'CDM_Requirements '!$B$152)</f>
        <v/>
      </c>
      <c r="N3820" s="338" t="str">
        <f>IF(ISBLANK($D3820),"",'CDM_Requirements '!$B$153)</f>
        <v/>
      </c>
      <c r="O3820" s="340"/>
      <c r="P3820" s="340"/>
      <c r="Q3820" s="343"/>
    </row>
    <row r="3821" spans="1:17" s="323" customFormat="1" ht="20.100000000000001" customHeight="1" x14ac:dyDescent="0.25">
      <c r="A3821" s="311"/>
      <c r="B3821" s="308" t="str">
        <f>IF(ISBLANK($D3821)," -",'Offeror_Product Profile'!$B$12)</f>
        <v xml:space="preserve"> -</v>
      </c>
      <c r="C3821" s="308" t="str">
        <f>IF(ISBLANK($D3821)," -",'Offeror_Product Profile'!$B$13)</f>
        <v xml:space="preserve"> -</v>
      </c>
      <c r="D3821" s="340"/>
      <c r="E3821" s="341"/>
      <c r="F3821" s="336" t="str">
        <f>IF(ISBLANK($D3821)," -",'Offeror_Product Profile'!$B$10)</f>
        <v xml:space="preserve"> -</v>
      </c>
      <c r="G3821" s="336" t="str">
        <f>IF(ISBLANK($D3821)," -",'Offeror_Product Profile'!$B$11)</f>
        <v xml:space="preserve"> -</v>
      </c>
      <c r="H3821" s="309" t="str">
        <f>IF(ISBLANK($D3821),"",'Offeror_Product Profile'!$B$9)</f>
        <v/>
      </c>
      <c r="I3821" s="342"/>
      <c r="J3821" s="310" t="str">
        <f>IF(ISBLANK($D3821),"",'CDM_Requirements '!$B$149)</f>
        <v/>
      </c>
      <c r="K3821" s="338" t="str">
        <f>IF(ISBLANK($D3821),"",'CDM_Requirements '!$B$150)</f>
        <v/>
      </c>
      <c r="L3821" s="338" t="str">
        <f>IF(ISBLANK($D3821),"",'CDM_Requirements '!$B$151)</f>
        <v/>
      </c>
      <c r="M3821" s="338" t="str">
        <f>IF(ISBLANK($D3821),"",'CDM_Requirements '!$B$152)</f>
        <v/>
      </c>
      <c r="N3821" s="338" t="str">
        <f>IF(ISBLANK($D3821),"",'CDM_Requirements '!$B$153)</f>
        <v/>
      </c>
      <c r="O3821" s="340"/>
      <c r="P3821" s="340"/>
      <c r="Q3821" s="343"/>
    </row>
    <row r="3822" spans="1:17" s="323" customFormat="1" ht="20.100000000000001" customHeight="1" x14ac:dyDescent="0.25">
      <c r="A3822" s="311"/>
      <c r="B3822" s="308" t="str">
        <f>IF(ISBLANK($D3822)," -",'Offeror_Product Profile'!$B$12)</f>
        <v xml:space="preserve"> -</v>
      </c>
      <c r="C3822" s="308" t="str">
        <f>IF(ISBLANK($D3822)," -",'Offeror_Product Profile'!$B$13)</f>
        <v xml:space="preserve"> -</v>
      </c>
      <c r="D3822" s="340"/>
      <c r="E3822" s="341"/>
      <c r="F3822" s="336" t="str">
        <f>IF(ISBLANK($D3822)," -",'Offeror_Product Profile'!$B$10)</f>
        <v xml:space="preserve"> -</v>
      </c>
      <c r="G3822" s="336" t="str">
        <f>IF(ISBLANK($D3822)," -",'Offeror_Product Profile'!$B$11)</f>
        <v xml:space="preserve"> -</v>
      </c>
      <c r="H3822" s="309" t="str">
        <f>IF(ISBLANK($D3822),"",'Offeror_Product Profile'!$B$9)</f>
        <v/>
      </c>
      <c r="I3822" s="342"/>
      <c r="J3822" s="310" t="str">
        <f>IF(ISBLANK($D3822),"",'CDM_Requirements '!$B$149)</f>
        <v/>
      </c>
      <c r="K3822" s="338" t="str">
        <f>IF(ISBLANK($D3822),"",'CDM_Requirements '!$B$150)</f>
        <v/>
      </c>
      <c r="L3822" s="338" t="str">
        <f>IF(ISBLANK($D3822),"",'CDM_Requirements '!$B$151)</f>
        <v/>
      </c>
      <c r="M3822" s="338" t="str">
        <f>IF(ISBLANK($D3822),"",'CDM_Requirements '!$B$152)</f>
        <v/>
      </c>
      <c r="N3822" s="338" t="str">
        <f>IF(ISBLANK($D3822),"",'CDM_Requirements '!$B$153)</f>
        <v/>
      </c>
      <c r="O3822" s="340"/>
      <c r="P3822" s="340"/>
      <c r="Q3822" s="343"/>
    </row>
    <row r="3823" spans="1:17" s="323" customFormat="1" ht="20.100000000000001" customHeight="1" x14ac:dyDescent="0.25">
      <c r="A3823" s="311"/>
      <c r="B3823" s="308" t="str">
        <f>IF(ISBLANK($D3823)," -",'Offeror_Product Profile'!$B$12)</f>
        <v xml:space="preserve"> -</v>
      </c>
      <c r="C3823" s="308" t="str">
        <f>IF(ISBLANK($D3823)," -",'Offeror_Product Profile'!$B$13)</f>
        <v xml:space="preserve"> -</v>
      </c>
      <c r="D3823" s="340"/>
      <c r="E3823" s="341"/>
      <c r="F3823" s="336" t="str">
        <f>IF(ISBLANK($D3823)," -",'Offeror_Product Profile'!$B$10)</f>
        <v xml:space="preserve"> -</v>
      </c>
      <c r="G3823" s="336" t="str">
        <f>IF(ISBLANK($D3823)," -",'Offeror_Product Profile'!$B$11)</f>
        <v xml:space="preserve"> -</v>
      </c>
      <c r="H3823" s="309" t="str">
        <f>IF(ISBLANK($D3823),"",'Offeror_Product Profile'!$B$9)</f>
        <v/>
      </c>
      <c r="I3823" s="342"/>
      <c r="J3823" s="310" t="str">
        <f>IF(ISBLANK($D3823),"",'CDM_Requirements '!$B$149)</f>
        <v/>
      </c>
      <c r="K3823" s="338" t="str">
        <f>IF(ISBLANK($D3823),"",'CDM_Requirements '!$B$150)</f>
        <v/>
      </c>
      <c r="L3823" s="338" t="str">
        <f>IF(ISBLANK($D3823),"",'CDM_Requirements '!$B$151)</f>
        <v/>
      </c>
      <c r="M3823" s="338" t="str">
        <f>IF(ISBLANK($D3823),"",'CDM_Requirements '!$B$152)</f>
        <v/>
      </c>
      <c r="N3823" s="338" t="str">
        <f>IF(ISBLANK($D3823),"",'CDM_Requirements '!$B$153)</f>
        <v/>
      </c>
      <c r="O3823" s="340"/>
      <c r="P3823" s="340"/>
      <c r="Q3823" s="343"/>
    </row>
    <row r="3824" spans="1:17" s="323" customFormat="1" ht="20.100000000000001" customHeight="1" x14ac:dyDescent="0.25">
      <c r="A3824" s="311"/>
      <c r="B3824" s="308" t="str">
        <f>IF(ISBLANK($D3824)," -",'Offeror_Product Profile'!$B$12)</f>
        <v xml:space="preserve"> -</v>
      </c>
      <c r="C3824" s="308" t="str">
        <f>IF(ISBLANK($D3824)," -",'Offeror_Product Profile'!$B$13)</f>
        <v xml:space="preserve"> -</v>
      </c>
      <c r="D3824" s="340"/>
      <c r="E3824" s="341"/>
      <c r="F3824" s="336" t="str">
        <f>IF(ISBLANK($D3824)," -",'Offeror_Product Profile'!$B$10)</f>
        <v xml:space="preserve"> -</v>
      </c>
      <c r="G3824" s="336" t="str">
        <f>IF(ISBLANK($D3824)," -",'Offeror_Product Profile'!$B$11)</f>
        <v xml:space="preserve"> -</v>
      </c>
      <c r="H3824" s="309" t="str">
        <f>IF(ISBLANK($D3824),"",'Offeror_Product Profile'!$B$9)</f>
        <v/>
      </c>
      <c r="I3824" s="342"/>
      <c r="J3824" s="310" t="str">
        <f>IF(ISBLANK($D3824),"",'CDM_Requirements '!$B$149)</f>
        <v/>
      </c>
      <c r="K3824" s="338" t="str">
        <f>IF(ISBLANK($D3824),"",'CDM_Requirements '!$B$150)</f>
        <v/>
      </c>
      <c r="L3824" s="338" t="str">
        <f>IF(ISBLANK($D3824),"",'CDM_Requirements '!$B$151)</f>
        <v/>
      </c>
      <c r="M3824" s="338" t="str">
        <f>IF(ISBLANK($D3824),"",'CDM_Requirements '!$B$152)</f>
        <v/>
      </c>
      <c r="N3824" s="338" t="str">
        <f>IF(ISBLANK($D3824),"",'CDM_Requirements '!$B$153)</f>
        <v/>
      </c>
      <c r="O3824" s="340"/>
      <c r="P3824" s="340"/>
      <c r="Q3824" s="343"/>
    </row>
    <row r="3825" spans="1:17" s="323" customFormat="1" ht="20.100000000000001" customHeight="1" x14ac:dyDescent="0.25">
      <c r="A3825" s="311"/>
      <c r="B3825" s="308" t="str">
        <f>IF(ISBLANK($D3825)," -",'Offeror_Product Profile'!$B$12)</f>
        <v xml:space="preserve"> -</v>
      </c>
      <c r="C3825" s="308" t="str">
        <f>IF(ISBLANK($D3825)," -",'Offeror_Product Profile'!$B$13)</f>
        <v xml:space="preserve"> -</v>
      </c>
      <c r="D3825" s="340"/>
      <c r="E3825" s="341"/>
      <c r="F3825" s="336" t="str">
        <f>IF(ISBLANK($D3825)," -",'Offeror_Product Profile'!$B$10)</f>
        <v xml:space="preserve"> -</v>
      </c>
      <c r="G3825" s="336" t="str">
        <f>IF(ISBLANK($D3825)," -",'Offeror_Product Profile'!$B$11)</f>
        <v xml:space="preserve"> -</v>
      </c>
      <c r="H3825" s="309" t="str">
        <f>IF(ISBLANK($D3825),"",'Offeror_Product Profile'!$B$9)</f>
        <v/>
      </c>
      <c r="I3825" s="342"/>
      <c r="J3825" s="310" t="str">
        <f>IF(ISBLANK($D3825),"",'CDM_Requirements '!$B$149)</f>
        <v/>
      </c>
      <c r="K3825" s="338" t="str">
        <f>IF(ISBLANK($D3825),"",'CDM_Requirements '!$B$150)</f>
        <v/>
      </c>
      <c r="L3825" s="338" t="str">
        <f>IF(ISBLANK($D3825),"",'CDM_Requirements '!$B$151)</f>
        <v/>
      </c>
      <c r="M3825" s="338" t="str">
        <f>IF(ISBLANK($D3825),"",'CDM_Requirements '!$B$152)</f>
        <v/>
      </c>
      <c r="N3825" s="338" t="str">
        <f>IF(ISBLANK($D3825),"",'CDM_Requirements '!$B$153)</f>
        <v/>
      </c>
      <c r="O3825" s="340"/>
      <c r="P3825" s="340"/>
      <c r="Q3825" s="343"/>
    </row>
    <row r="3826" spans="1:17" s="323" customFormat="1" ht="20.100000000000001" customHeight="1" x14ac:dyDescent="0.25">
      <c r="A3826" s="311"/>
      <c r="B3826" s="308" t="str">
        <f>IF(ISBLANK($D3826)," -",'Offeror_Product Profile'!$B$12)</f>
        <v xml:space="preserve"> -</v>
      </c>
      <c r="C3826" s="308" t="str">
        <f>IF(ISBLANK($D3826)," -",'Offeror_Product Profile'!$B$13)</f>
        <v xml:space="preserve"> -</v>
      </c>
      <c r="D3826" s="340"/>
      <c r="E3826" s="341"/>
      <c r="F3826" s="336" t="str">
        <f>IF(ISBLANK($D3826)," -",'Offeror_Product Profile'!$B$10)</f>
        <v xml:space="preserve"> -</v>
      </c>
      <c r="G3826" s="336" t="str">
        <f>IF(ISBLANK($D3826)," -",'Offeror_Product Profile'!$B$11)</f>
        <v xml:space="preserve"> -</v>
      </c>
      <c r="H3826" s="309" t="str">
        <f>IF(ISBLANK($D3826),"",'Offeror_Product Profile'!$B$9)</f>
        <v/>
      </c>
      <c r="I3826" s="342"/>
      <c r="J3826" s="310" t="str">
        <f>IF(ISBLANK($D3826),"",'CDM_Requirements '!$B$149)</f>
        <v/>
      </c>
      <c r="K3826" s="338" t="str">
        <f>IF(ISBLANK($D3826),"",'CDM_Requirements '!$B$150)</f>
        <v/>
      </c>
      <c r="L3826" s="338" t="str">
        <f>IF(ISBLANK($D3826),"",'CDM_Requirements '!$B$151)</f>
        <v/>
      </c>
      <c r="M3826" s="338" t="str">
        <f>IF(ISBLANK($D3826),"",'CDM_Requirements '!$B$152)</f>
        <v/>
      </c>
      <c r="N3826" s="338" t="str">
        <f>IF(ISBLANK($D3826),"",'CDM_Requirements '!$B$153)</f>
        <v/>
      </c>
      <c r="O3826" s="340"/>
      <c r="P3826" s="340"/>
      <c r="Q3826" s="343"/>
    </row>
    <row r="3827" spans="1:17" s="323" customFormat="1" ht="20.100000000000001" customHeight="1" x14ac:dyDescent="0.25">
      <c r="A3827" s="311"/>
      <c r="B3827" s="308" t="str">
        <f>IF(ISBLANK($D3827)," -",'Offeror_Product Profile'!$B$12)</f>
        <v xml:space="preserve"> -</v>
      </c>
      <c r="C3827" s="308" t="str">
        <f>IF(ISBLANK($D3827)," -",'Offeror_Product Profile'!$B$13)</f>
        <v xml:space="preserve"> -</v>
      </c>
      <c r="D3827" s="340"/>
      <c r="E3827" s="341"/>
      <c r="F3827" s="336" t="str">
        <f>IF(ISBLANK($D3827)," -",'Offeror_Product Profile'!$B$10)</f>
        <v xml:space="preserve"> -</v>
      </c>
      <c r="G3827" s="336" t="str">
        <f>IF(ISBLANK($D3827)," -",'Offeror_Product Profile'!$B$11)</f>
        <v xml:space="preserve"> -</v>
      </c>
      <c r="H3827" s="309" t="str">
        <f>IF(ISBLANK($D3827),"",'Offeror_Product Profile'!$B$9)</f>
        <v/>
      </c>
      <c r="I3827" s="342"/>
      <c r="J3827" s="310" t="str">
        <f>IF(ISBLANK($D3827),"",'CDM_Requirements '!$B$149)</f>
        <v/>
      </c>
      <c r="K3827" s="338" t="str">
        <f>IF(ISBLANK($D3827),"",'CDM_Requirements '!$B$150)</f>
        <v/>
      </c>
      <c r="L3827" s="338" t="str">
        <f>IF(ISBLANK($D3827),"",'CDM_Requirements '!$B$151)</f>
        <v/>
      </c>
      <c r="M3827" s="338" t="str">
        <f>IF(ISBLANK($D3827),"",'CDM_Requirements '!$B$152)</f>
        <v/>
      </c>
      <c r="N3827" s="338" t="str">
        <f>IF(ISBLANK($D3827),"",'CDM_Requirements '!$B$153)</f>
        <v/>
      </c>
      <c r="O3827" s="340"/>
      <c r="P3827" s="340"/>
      <c r="Q3827" s="343"/>
    </row>
    <row r="3828" spans="1:17" s="323" customFormat="1" ht="20.100000000000001" customHeight="1" x14ac:dyDescent="0.25">
      <c r="A3828" s="311"/>
      <c r="B3828" s="308" t="str">
        <f>IF(ISBLANK($D3828)," -",'Offeror_Product Profile'!$B$12)</f>
        <v xml:space="preserve"> -</v>
      </c>
      <c r="C3828" s="308" t="str">
        <f>IF(ISBLANK($D3828)," -",'Offeror_Product Profile'!$B$13)</f>
        <v xml:space="preserve"> -</v>
      </c>
      <c r="D3828" s="340"/>
      <c r="E3828" s="341"/>
      <c r="F3828" s="336" t="str">
        <f>IF(ISBLANK($D3828)," -",'Offeror_Product Profile'!$B$10)</f>
        <v xml:space="preserve"> -</v>
      </c>
      <c r="G3828" s="336" t="str">
        <f>IF(ISBLANK($D3828)," -",'Offeror_Product Profile'!$B$11)</f>
        <v xml:space="preserve"> -</v>
      </c>
      <c r="H3828" s="309" t="str">
        <f>IF(ISBLANK($D3828),"",'Offeror_Product Profile'!$B$9)</f>
        <v/>
      </c>
      <c r="I3828" s="342"/>
      <c r="J3828" s="310" t="str">
        <f>IF(ISBLANK($D3828),"",'CDM_Requirements '!$B$149)</f>
        <v/>
      </c>
      <c r="K3828" s="338" t="str">
        <f>IF(ISBLANK($D3828),"",'CDM_Requirements '!$B$150)</f>
        <v/>
      </c>
      <c r="L3828" s="338" t="str">
        <f>IF(ISBLANK($D3828),"",'CDM_Requirements '!$B$151)</f>
        <v/>
      </c>
      <c r="M3828" s="338" t="str">
        <f>IF(ISBLANK($D3828),"",'CDM_Requirements '!$B$152)</f>
        <v/>
      </c>
      <c r="N3828" s="338" t="str">
        <f>IF(ISBLANK($D3828),"",'CDM_Requirements '!$B$153)</f>
        <v/>
      </c>
      <c r="O3828" s="340"/>
      <c r="P3828" s="340"/>
      <c r="Q3828" s="343"/>
    </row>
    <row r="3829" spans="1:17" s="323" customFormat="1" ht="20.100000000000001" customHeight="1" x14ac:dyDescent="0.25">
      <c r="A3829" s="311"/>
      <c r="B3829" s="308" t="str">
        <f>IF(ISBLANK($D3829)," -",'Offeror_Product Profile'!$B$12)</f>
        <v xml:space="preserve"> -</v>
      </c>
      <c r="C3829" s="308" t="str">
        <f>IF(ISBLANK($D3829)," -",'Offeror_Product Profile'!$B$13)</f>
        <v xml:space="preserve"> -</v>
      </c>
      <c r="D3829" s="340"/>
      <c r="E3829" s="341"/>
      <c r="F3829" s="336" t="str">
        <f>IF(ISBLANK($D3829)," -",'Offeror_Product Profile'!$B$10)</f>
        <v xml:space="preserve"> -</v>
      </c>
      <c r="G3829" s="336" t="str">
        <f>IF(ISBLANK($D3829)," -",'Offeror_Product Profile'!$B$11)</f>
        <v xml:space="preserve"> -</v>
      </c>
      <c r="H3829" s="309" t="str">
        <f>IF(ISBLANK($D3829),"",'Offeror_Product Profile'!$B$9)</f>
        <v/>
      </c>
      <c r="I3829" s="342"/>
      <c r="J3829" s="310" t="str">
        <f>IF(ISBLANK($D3829),"",'CDM_Requirements '!$B$149)</f>
        <v/>
      </c>
      <c r="K3829" s="338" t="str">
        <f>IF(ISBLANK($D3829),"",'CDM_Requirements '!$B$150)</f>
        <v/>
      </c>
      <c r="L3829" s="338" t="str">
        <f>IF(ISBLANK($D3829),"",'CDM_Requirements '!$B$151)</f>
        <v/>
      </c>
      <c r="M3829" s="338" t="str">
        <f>IF(ISBLANK($D3829),"",'CDM_Requirements '!$B$152)</f>
        <v/>
      </c>
      <c r="N3829" s="338" t="str">
        <f>IF(ISBLANK($D3829),"",'CDM_Requirements '!$B$153)</f>
        <v/>
      </c>
      <c r="O3829" s="340"/>
      <c r="P3829" s="340"/>
      <c r="Q3829" s="343"/>
    </row>
    <row r="3830" spans="1:17" s="323" customFormat="1" ht="20.100000000000001" customHeight="1" x14ac:dyDescent="0.25">
      <c r="A3830" s="311"/>
      <c r="B3830" s="308" t="str">
        <f>IF(ISBLANK($D3830)," -",'Offeror_Product Profile'!$B$12)</f>
        <v xml:space="preserve"> -</v>
      </c>
      <c r="C3830" s="308" t="str">
        <f>IF(ISBLANK($D3830)," -",'Offeror_Product Profile'!$B$13)</f>
        <v xml:space="preserve"> -</v>
      </c>
      <c r="D3830" s="340"/>
      <c r="E3830" s="341"/>
      <c r="F3830" s="336" t="str">
        <f>IF(ISBLANK($D3830)," -",'Offeror_Product Profile'!$B$10)</f>
        <v xml:space="preserve"> -</v>
      </c>
      <c r="G3830" s="336" t="str">
        <f>IF(ISBLANK($D3830)," -",'Offeror_Product Profile'!$B$11)</f>
        <v xml:space="preserve"> -</v>
      </c>
      <c r="H3830" s="309" t="str">
        <f>IF(ISBLANK($D3830),"",'Offeror_Product Profile'!$B$9)</f>
        <v/>
      </c>
      <c r="I3830" s="342"/>
      <c r="J3830" s="310" t="str">
        <f>IF(ISBLANK($D3830),"",'CDM_Requirements '!$B$149)</f>
        <v/>
      </c>
      <c r="K3830" s="338" t="str">
        <f>IF(ISBLANK($D3830),"",'CDM_Requirements '!$B$150)</f>
        <v/>
      </c>
      <c r="L3830" s="338" t="str">
        <f>IF(ISBLANK($D3830),"",'CDM_Requirements '!$B$151)</f>
        <v/>
      </c>
      <c r="M3830" s="338" t="str">
        <f>IF(ISBLANK($D3830),"",'CDM_Requirements '!$B$152)</f>
        <v/>
      </c>
      <c r="N3830" s="338" t="str">
        <f>IF(ISBLANK($D3830),"",'CDM_Requirements '!$B$153)</f>
        <v/>
      </c>
      <c r="O3830" s="340"/>
      <c r="P3830" s="340"/>
      <c r="Q3830" s="343"/>
    </row>
    <row r="3831" spans="1:17" s="323" customFormat="1" ht="20.100000000000001" customHeight="1" x14ac:dyDescent="0.25">
      <c r="A3831" s="311"/>
      <c r="B3831" s="308" t="str">
        <f>IF(ISBLANK($D3831)," -",'Offeror_Product Profile'!$B$12)</f>
        <v xml:space="preserve"> -</v>
      </c>
      <c r="C3831" s="308" t="str">
        <f>IF(ISBLANK($D3831)," -",'Offeror_Product Profile'!$B$13)</f>
        <v xml:space="preserve"> -</v>
      </c>
      <c r="D3831" s="340"/>
      <c r="E3831" s="341"/>
      <c r="F3831" s="336" t="str">
        <f>IF(ISBLANK($D3831)," -",'Offeror_Product Profile'!$B$10)</f>
        <v xml:space="preserve"> -</v>
      </c>
      <c r="G3831" s="336" t="str">
        <f>IF(ISBLANK($D3831)," -",'Offeror_Product Profile'!$B$11)</f>
        <v xml:space="preserve"> -</v>
      </c>
      <c r="H3831" s="309" t="str">
        <f>IF(ISBLANK($D3831),"",'Offeror_Product Profile'!$B$9)</f>
        <v/>
      </c>
      <c r="I3831" s="342"/>
      <c r="J3831" s="310" t="str">
        <f>IF(ISBLANK($D3831),"",'CDM_Requirements '!$B$149)</f>
        <v/>
      </c>
      <c r="K3831" s="338" t="str">
        <f>IF(ISBLANK($D3831),"",'CDM_Requirements '!$B$150)</f>
        <v/>
      </c>
      <c r="L3831" s="338" t="str">
        <f>IF(ISBLANK($D3831),"",'CDM_Requirements '!$B$151)</f>
        <v/>
      </c>
      <c r="M3831" s="338" t="str">
        <f>IF(ISBLANK($D3831),"",'CDM_Requirements '!$B$152)</f>
        <v/>
      </c>
      <c r="N3831" s="338" t="str">
        <f>IF(ISBLANK($D3831),"",'CDM_Requirements '!$B$153)</f>
        <v/>
      </c>
      <c r="O3831" s="340"/>
      <c r="P3831" s="340"/>
      <c r="Q3831" s="343"/>
    </row>
    <row r="3832" spans="1:17" s="323" customFormat="1" ht="20.100000000000001" customHeight="1" x14ac:dyDescent="0.25">
      <c r="A3832" s="311"/>
      <c r="B3832" s="308" t="str">
        <f>IF(ISBLANK($D3832)," -",'Offeror_Product Profile'!$B$12)</f>
        <v xml:space="preserve"> -</v>
      </c>
      <c r="C3832" s="308" t="str">
        <f>IF(ISBLANK($D3832)," -",'Offeror_Product Profile'!$B$13)</f>
        <v xml:space="preserve"> -</v>
      </c>
      <c r="D3832" s="340"/>
      <c r="E3832" s="341"/>
      <c r="F3832" s="336" t="str">
        <f>IF(ISBLANK($D3832)," -",'Offeror_Product Profile'!$B$10)</f>
        <v xml:space="preserve"> -</v>
      </c>
      <c r="G3832" s="336" t="str">
        <f>IF(ISBLANK($D3832)," -",'Offeror_Product Profile'!$B$11)</f>
        <v xml:space="preserve"> -</v>
      </c>
      <c r="H3832" s="309" t="str">
        <f>IF(ISBLANK($D3832),"",'Offeror_Product Profile'!$B$9)</f>
        <v/>
      </c>
      <c r="I3832" s="342"/>
      <c r="J3832" s="310" t="str">
        <f>IF(ISBLANK($D3832),"",'CDM_Requirements '!$B$149)</f>
        <v/>
      </c>
      <c r="K3832" s="338" t="str">
        <f>IF(ISBLANK($D3832),"",'CDM_Requirements '!$B$150)</f>
        <v/>
      </c>
      <c r="L3832" s="338" t="str">
        <f>IF(ISBLANK($D3832),"",'CDM_Requirements '!$B$151)</f>
        <v/>
      </c>
      <c r="M3832" s="338" t="str">
        <f>IF(ISBLANK($D3832),"",'CDM_Requirements '!$B$152)</f>
        <v/>
      </c>
      <c r="N3832" s="338" t="str">
        <f>IF(ISBLANK($D3832),"",'CDM_Requirements '!$B$153)</f>
        <v/>
      </c>
      <c r="O3832" s="340"/>
      <c r="P3832" s="340"/>
      <c r="Q3832" s="343"/>
    </row>
    <row r="3833" spans="1:17" s="323" customFormat="1" ht="20.100000000000001" customHeight="1" x14ac:dyDescent="0.25">
      <c r="A3833" s="311"/>
      <c r="B3833" s="308" t="str">
        <f>IF(ISBLANK($D3833)," -",'Offeror_Product Profile'!$B$12)</f>
        <v xml:space="preserve"> -</v>
      </c>
      <c r="C3833" s="308" t="str">
        <f>IF(ISBLANK($D3833)," -",'Offeror_Product Profile'!$B$13)</f>
        <v xml:space="preserve"> -</v>
      </c>
      <c r="D3833" s="340"/>
      <c r="E3833" s="341"/>
      <c r="F3833" s="336" t="str">
        <f>IF(ISBLANK($D3833)," -",'Offeror_Product Profile'!$B$10)</f>
        <v xml:space="preserve"> -</v>
      </c>
      <c r="G3833" s="336" t="str">
        <f>IF(ISBLANK($D3833)," -",'Offeror_Product Profile'!$B$11)</f>
        <v xml:space="preserve"> -</v>
      </c>
      <c r="H3833" s="309" t="str">
        <f>IF(ISBLANK($D3833),"",'Offeror_Product Profile'!$B$9)</f>
        <v/>
      </c>
      <c r="I3833" s="342"/>
      <c r="J3833" s="310" t="str">
        <f>IF(ISBLANK($D3833),"",'CDM_Requirements '!$B$149)</f>
        <v/>
      </c>
      <c r="K3833" s="338" t="str">
        <f>IF(ISBLANK($D3833),"",'CDM_Requirements '!$B$150)</f>
        <v/>
      </c>
      <c r="L3833" s="338" t="str">
        <f>IF(ISBLANK($D3833),"",'CDM_Requirements '!$B$151)</f>
        <v/>
      </c>
      <c r="M3833" s="338" t="str">
        <f>IF(ISBLANK($D3833),"",'CDM_Requirements '!$B$152)</f>
        <v/>
      </c>
      <c r="N3833" s="338" t="str">
        <f>IF(ISBLANK($D3833),"",'CDM_Requirements '!$B$153)</f>
        <v/>
      </c>
      <c r="O3833" s="340"/>
      <c r="P3833" s="340"/>
      <c r="Q3833" s="343"/>
    </row>
    <row r="3834" spans="1:17" s="323" customFormat="1" ht="20.100000000000001" customHeight="1" x14ac:dyDescent="0.25">
      <c r="A3834" s="311"/>
      <c r="B3834" s="308" t="str">
        <f>IF(ISBLANK($D3834)," -",'Offeror_Product Profile'!$B$12)</f>
        <v xml:space="preserve"> -</v>
      </c>
      <c r="C3834" s="308" t="str">
        <f>IF(ISBLANK($D3834)," -",'Offeror_Product Profile'!$B$13)</f>
        <v xml:space="preserve"> -</v>
      </c>
      <c r="D3834" s="340"/>
      <c r="E3834" s="341"/>
      <c r="F3834" s="336" t="str">
        <f>IF(ISBLANK($D3834)," -",'Offeror_Product Profile'!$B$10)</f>
        <v xml:space="preserve"> -</v>
      </c>
      <c r="G3834" s="336" t="str">
        <f>IF(ISBLANK($D3834)," -",'Offeror_Product Profile'!$B$11)</f>
        <v xml:space="preserve"> -</v>
      </c>
      <c r="H3834" s="309" t="str">
        <f>IF(ISBLANK($D3834),"",'Offeror_Product Profile'!$B$9)</f>
        <v/>
      </c>
      <c r="I3834" s="342"/>
      <c r="J3834" s="310" t="str">
        <f>IF(ISBLANK($D3834),"",'CDM_Requirements '!$B$149)</f>
        <v/>
      </c>
      <c r="K3834" s="338" t="str">
        <f>IF(ISBLANK($D3834),"",'CDM_Requirements '!$B$150)</f>
        <v/>
      </c>
      <c r="L3834" s="338" t="str">
        <f>IF(ISBLANK($D3834),"",'CDM_Requirements '!$B$151)</f>
        <v/>
      </c>
      <c r="M3834" s="338" t="str">
        <f>IF(ISBLANK($D3834),"",'CDM_Requirements '!$B$152)</f>
        <v/>
      </c>
      <c r="N3834" s="338" t="str">
        <f>IF(ISBLANK($D3834),"",'CDM_Requirements '!$B$153)</f>
        <v/>
      </c>
      <c r="O3834" s="340"/>
      <c r="P3834" s="340"/>
      <c r="Q3834" s="343"/>
    </row>
    <row r="3835" spans="1:17" s="323" customFormat="1" ht="20.100000000000001" customHeight="1" x14ac:dyDescent="0.25">
      <c r="A3835" s="311"/>
      <c r="B3835" s="308" t="str">
        <f>IF(ISBLANK($D3835)," -",'Offeror_Product Profile'!$B$12)</f>
        <v xml:space="preserve"> -</v>
      </c>
      <c r="C3835" s="308" t="str">
        <f>IF(ISBLANK($D3835)," -",'Offeror_Product Profile'!$B$13)</f>
        <v xml:space="preserve"> -</v>
      </c>
      <c r="D3835" s="340"/>
      <c r="E3835" s="341"/>
      <c r="F3835" s="336" t="str">
        <f>IF(ISBLANK($D3835)," -",'Offeror_Product Profile'!$B$10)</f>
        <v xml:space="preserve"> -</v>
      </c>
      <c r="G3835" s="336" t="str">
        <f>IF(ISBLANK($D3835)," -",'Offeror_Product Profile'!$B$11)</f>
        <v xml:space="preserve"> -</v>
      </c>
      <c r="H3835" s="309" t="str">
        <f>IF(ISBLANK($D3835),"",'Offeror_Product Profile'!$B$9)</f>
        <v/>
      </c>
      <c r="I3835" s="342"/>
      <c r="J3835" s="310" t="str">
        <f>IF(ISBLANK($D3835),"",'CDM_Requirements '!$B$149)</f>
        <v/>
      </c>
      <c r="K3835" s="338" t="str">
        <f>IF(ISBLANK($D3835),"",'CDM_Requirements '!$B$150)</f>
        <v/>
      </c>
      <c r="L3835" s="338" t="str">
        <f>IF(ISBLANK($D3835),"",'CDM_Requirements '!$B$151)</f>
        <v/>
      </c>
      <c r="M3835" s="338" t="str">
        <f>IF(ISBLANK($D3835),"",'CDM_Requirements '!$B$152)</f>
        <v/>
      </c>
      <c r="N3835" s="338" t="str">
        <f>IF(ISBLANK($D3835),"",'CDM_Requirements '!$B$153)</f>
        <v/>
      </c>
      <c r="O3835" s="340"/>
      <c r="P3835" s="340"/>
      <c r="Q3835" s="343"/>
    </row>
    <row r="3836" spans="1:17" s="323" customFormat="1" ht="20.100000000000001" customHeight="1" x14ac:dyDescent="0.25">
      <c r="A3836" s="311"/>
      <c r="B3836" s="308" t="str">
        <f>IF(ISBLANK($D3836)," -",'Offeror_Product Profile'!$B$12)</f>
        <v xml:space="preserve"> -</v>
      </c>
      <c r="C3836" s="308" t="str">
        <f>IF(ISBLANK($D3836)," -",'Offeror_Product Profile'!$B$13)</f>
        <v xml:space="preserve"> -</v>
      </c>
      <c r="D3836" s="340"/>
      <c r="E3836" s="341"/>
      <c r="F3836" s="336" t="str">
        <f>IF(ISBLANK($D3836)," -",'Offeror_Product Profile'!$B$10)</f>
        <v xml:space="preserve"> -</v>
      </c>
      <c r="G3836" s="336" t="str">
        <f>IF(ISBLANK($D3836)," -",'Offeror_Product Profile'!$B$11)</f>
        <v xml:space="preserve"> -</v>
      </c>
      <c r="H3836" s="309" t="str">
        <f>IF(ISBLANK($D3836),"",'Offeror_Product Profile'!$B$9)</f>
        <v/>
      </c>
      <c r="I3836" s="342"/>
      <c r="J3836" s="310" t="str">
        <f>IF(ISBLANK($D3836),"",'CDM_Requirements '!$B$149)</f>
        <v/>
      </c>
      <c r="K3836" s="338" t="str">
        <f>IF(ISBLANK($D3836),"",'CDM_Requirements '!$B$150)</f>
        <v/>
      </c>
      <c r="L3836" s="338" t="str">
        <f>IF(ISBLANK($D3836),"",'CDM_Requirements '!$B$151)</f>
        <v/>
      </c>
      <c r="M3836" s="338" t="str">
        <f>IF(ISBLANK($D3836),"",'CDM_Requirements '!$B$152)</f>
        <v/>
      </c>
      <c r="N3836" s="338" t="str">
        <f>IF(ISBLANK($D3836),"",'CDM_Requirements '!$B$153)</f>
        <v/>
      </c>
      <c r="O3836" s="340"/>
      <c r="P3836" s="340"/>
      <c r="Q3836" s="343"/>
    </row>
    <row r="3837" spans="1:17" s="323" customFormat="1" ht="20.100000000000001" customHeight="1" x14ac:dyDescent="0.25">
      <c r="A3837" s="311"/>
      <c r="B3837" s="308" t="str">
        <f>IF(ISBLANK($D3837)," -",'Offeror_Product Profile'!$B$12)</f>
        <v xml:space="preserve"> -</v>
      </c>
      <c r="C3837" s="308" t="str">
        <f>IF(ISBLANK($D3837)," -",'Offeror_Product Profile'!$B$13)</f>
        <v xml:space="preserve"> -</v>
      </c>
      <c r="D3837" s="340"/>
      <c r="E3837" s="341"/>
      <c r="F3837" s="336" t="str">
        <f>IF(ISBLANK($D3837)," -",'Offeror_Product Profile'!$B$10)</f>
        <v xml:space="preserve"> -</v>
      </c>
      <c r="G3837" s="336" t="str">
        <f>IF(ISBLANK($D3837)," -",'Offeror_Product Profile'!$B$11)</f>
        <v xml:space="preserve"> -</v>
      </c>
      <c r="H3837" s="309" t="str">
        <f>IF(ISBLANK($D3837),"",'Offeror_Product Profile'!$B$9)</f>
        <v/>
      </c>
      <c r="I3837" s="342"/>
      <c r="J3837" s="310" t="str">
        <f>IF(ISBLANK($D3837),"",'CDM_Requirements '!$B$149)</f>
        <v/>
      </c>
      <c r="K3837" s="338" t="str">
        <f>IF(ISBLANK($D3837),"",'CDM_Requirements '!$B$150)</f>
        <v/>
      </c>
      <c r="L3837" s="338" t="str">
        <f>IF(ISBLANK($D3837),"",'CDM_Requirements '!$B$151)</f>
        <v/>
      </c>
      <c r="M3837" s="338" t="str">
        <f>IF(ISBLANK($D3837),"",'CDM_Requirements '!$B$152)</f>
        <v/>
      </c>
      <c r="N3837" s="338" t="str">
        <f>IF(ISBLANK($D3837),"",'CDM_Requirements '!$B$153)</f>
        <v/>
      </c>
      <c r="O3837" s="340"/>
      <c r="P3837" s="340"/>
      <c r="Q3837" s="343"/>
    </row>
    <row r="3838" spans="1:17" s="323" customFormat="1" ht="20.100000000000001" customHeight="1" x14ac:dyDescent="0.25">
      <c r="A3838" s="311"/>
      <c r="B3838" s="308" t="str">
        <f>IF(ISBLANK($D3838)," -",'Offeror_Product Profile'!$B$12)</f>
        <v xml:space="preserve"> -</v>
      </c>
      <c r="C3838" s="308" t="str">
        <f>IF(ISBLANK($D3838)," -",'Offeror_Product Profile'!$B$13)</f>
        <v xml:space="preserve"> -</v>
      </c>
      <c r="D3838" s="340"/>
      <c r="E3838" s="341"/>
      <c r="F3838" s="336" t="str">
        <f>IF(ISBLANK($D3838)," -",'Offeror_Product Profile'!$B$10)</f>
        <v xml:space="preserve"> -</v>
      </c>
      <c r="G3838" s="336" t="str">
        <f>IF(ISBLANK($D3838)," -",'Offeror_Product Profile'!$B$11)</f>
        <v xml:space="preserve"> -</v>
      </c>
      <c r="H3838" s="309" t="str">
        <f>IF(ISBLANK($D3838),"",'Offeror_Product Profile'!$B$9)</f>
        <v/>
      </c>
      <c r="I3838" s="342"/>
      <c r="J3838" s="310" t="str">
        <f>IF(ISBLANK($D3838),"",'CDM_Requirements '!$B$149)</f>
        <v/>
      </c>
      <c r="K3838" s="338" t="str">
        <f>IF(ISBLANK($D3838),"",'CDM_Requirements '!$B$150)</f>
        <v/>
      </c>
      <c r="L3838" s="338" t="str">
        <f>IF(ISBLANK($D3838),"",'CDM_Requirements '!$B$151)</f>
        <v/>
      </c>
      <c r="M3838" s="338" t="str">
        <f>IF(ISBLANK($D3838),"",'CDM_Requirements '!$B$152)</f>
        <v/>
      </c>
      <c r="N3838" s="338" t="str">
        <f>IF(ISBLANK($D3838),"",'CDM_Requirements '!$B$153)</f>
        <v/>
      </c>
      <c r="O3838" s="340"/>
      <c r="P3838" s="340"/>
      <c r="Q3838" s="343"/>
    </row>
    <row r="3839" spans="1:17" s="323" customFormat="1" ht="20.100000000000001" customHeight="1" x14ac:dyDescent="0.25">
      <c r="A3839" s="311"/>
      <c r="B3839" s="308" t="str">
        <f>IF(ISBLANK($D3839)," -",'Offeror_Product Profile'!$B$12)</f>
        <v xml:space="preserve"> -</v>
      </c>
      <c r="C3839" s="308" t="str">
        <f>IF(ISBLANK($D3839)," -",'Offeror_Product Profile'!$B$13)</f>
        <v xml:space="preserve"> -</v>
      </c>
      <c r="D3839" s="340"/>
      <c r="E3839" s="341"/>
      <c r="F3839" s="336" t="str">
        <f>IF(ISBLANK($D3839)," -",'Offeror_Product Profile'!$B$10)</f>
        <v xml:space="preserve"> -</v>
      </c>
      <c r="G3839" s="336" t="str">
        <f>IF(ISBLANK($D3839)," -",'Offeror_Product Profile'!$B$11)</f>
        <v xml:space="preserve"> -</v>
      </c>
      <c r="H3839" s="309" t="str">
        <f>IF(ISBLANK($D3839),"",'Offeror_Product Profile'!$B$9)</f>
        <v/>
      </c>
      <c r="I3839" s="342"/>
      <c r="J3839" s="310" t="str">
        <f>IF(ISBLANK($D3839),"",'CDM_Requirements '!$B$149)</f>
        <v/>
      </c>
      <c r="K3839" s="338" t="str">
        <f>IF(ISBLANK($D3839),"",'CDM_Requirements '!$B$150)</f>
        <v/>
      </c>
      <c r="L3839" s="338" t="str">
        <f>IF(ISBLANK($D3839),"",'CDM_Requirements '!$B$151)</f>
        <v/>
      </c>
      <c r="M3839" s="338" t="str">
        <f>IF(ISBLANK($D3839),"",'CDM_Requirements '!$B$152)</f>
        <v/>
      </c>
      <c r="N3839" s="338" t="str">
        <f>IF(ISBLANK($D3839),"",'CDM_Requirements '!$B$153)</f>
        <v/>
      </c>
      <c r="O3839" s="340"/>
      <c r="P3839" s="340"/>
      <c r="Q3839" s="343"/>
    </row>
    <row r="3840" spans="1:17" s="323" customFormat="1" ht="20.100000000000001" customHeight="1" x14ac:dyDescent="0.25">
      <c r="A3840" s="311"/>
      <c r="B3840" s="308" t="str">
        <f>IF(ISBLANK($D3840)," -",'Offeror_Product Profile'!$B$12)</f>
        <v xml:space="preserve"> -</v>
      </c>
      <c r="C3840" s="308" t="str">
        <f>IF(ISBLANK($D3840)," -",'Offeror_Product Profile'!$B$13)</f>
        <v xml:space="preserve"> -</v>
      </c>
      <c r="D3840" s="340"/>
      <c r="E3840" s="341"/>
      <c r="F3840" s="336" t="str">
        <f>IF(ISBLANK($D3840)," -",'Offeror_Product Profile'!$B$10)</f>
        <v xml:space="preserve"> -</v>
      </c>
      <c r="G3840" s="336" t="str">
        <f>IF(ISBLANK($D3840)," -",'Offeror_Product Profile'!$B$11)</f>
        <v xml:space="preserve"> -</v>
      </c>
      <c r="H3840" s="309" t="str">
        <f>IF(ISBLANK($D3840),"",'Offeror_Product Profile'!$B$9)</f>
        <v/>
      </c>
      <c r="I3840" s="342"/>
      <c r="J3840" s="310" t="str">
        <f>IF(ISBLANK($D3840),"",'CDM_Requirements '!$B$149)</f>
        <v/>
      </c>
      <c r="K3840" s="338" t="str">
        <f>IF(ISBLANK($D3840),"",'CDM_Requirements '!$B$150)</f>
        <v/>
      </c>
      <c r="L3840" s="338" t="str">
        <f>IF(ISBLANK($D3840),"",'CDM_Requirements '!$B$151)</f>
        <v/>
      </c>
      <c r="M3840" s="338" t="str">
        <f>IF(ISBLANK($D3840),"",'CDM_Requirements '!$B$152)</f>
        <v/>
      </c>
      <c r="N3840" s="338" t="str">
        <f>IF(ISBLANK($D3840),"",'CDM_Requirements '!$B$153)</f>
        <v/>
      </c>
      <c r="O3840" s="340"/>
      <c r="P3840" s="340"/>
      <c r="Q3840" s="343"/>
    </row>
    <row r="3841" spans="1:17" s="323" customFormat="1" ht="20.100000000000001" customHeight="1" x14ac:dyDescent="0.25">
      <c r="A3841" s="311"/>
      <c r="B3841" s="308" t="str">
        <f>IF(ISBLANK($D3841)," -",'Offeror_Product Profile'!$B$12)</f>
        <v xml:space="preserve"> -</v>
      </c>
      <c r="C3841" s="308" t="str">
        <f>IF(ISBLANK($D3841)," -",'Offeror_Product Profile'!$B$13)</f>
        <v xml:space="preserve"> -</v>
      </c>
      <c r="D3841" s="340"/>
      <c r="E3841" s="341"/>
      <c r="F3841" s="336" t="str">
        <f>IF(ISBLANK($D3841)," -",'Offeror_Product Profile'!$B$10)</f>
        <v xml:space="preserve"> -</v>
      </c>
      <c r="G3841" s="336" t="str">
        <f>IF(ISBLANK($D3841)," -",'Offeror_Product Profile'!$B$11)</f>
        <v xml:space="preserve"> -</v>
      </c>
      <c r="H3841" s="309" t="str">
        <f>IF(ISBLANK($D3841),"",'Offeror_Product Profile'!$B$9)</f>
        <v/>
      </c>
      <c r="I3841" s="342"/>
      <c r="J3841" s="310" t="str">
        <f>IF(ISBLANK($D3841),"",'CDM_Requirements '!$B$149)</f>
        <v/>
      </c>
      <c r="K3841" s="338" t="str">
        <f>IF(ISBLANK($D3841),"",'CDM_Requirements '!$B$150)</f>
        <v/>
      </c>
      <c r="L3841" s="338" t="str">
        <f>IF(ISBLANK($D3841),"",'CDM_Requirements '!$B$151)</f>
        <v/>
      </c>
      <c r="M3841" s="338" t="str">
        <f>IF(ISBLANK($D3841),"",'CDM_Requirements '!$B$152)</f>
        <v/>
      </c>
      <c r="N3841" s="338" t="str">
        <f>IF(ISBLANK($D3841),"",'CDM_Requirements '!$B$153)</f>
        <v/>
      </c>
      <c r="O3841" s="340"/>
      <c r="P3841" s="340"/>
      <c r="Q3841" s="343"/>
    </row>
    <row r="3842" spans="1:17" s="323" customFormat="1" ht="20.100000000000001" customHeight="1" x14ac:dyDescent="0.25">
      <c r="A3842" s="311"/>
      <c r="B3842" s="308" t="str">
        <f>IF(ISBLANK($D3842)," -",'Offeror_Product Profile'!$B$12)</f>
        <v xml:space="preserve"> -</v>
      </c>
      <c r="C3842" s="308" t="str">
        <f>IF(ISBLANK($D3842)," -",'Offeror_Product Profile'!$B$13)</f>
        <v xml:space="preserve"> -</v>
      </c>
      <c r="D3842" s="340"/>
      <c r="E3842" s="341"/>
      <c r="F3842" s="336" t="str">
        <f>IF(ISBLANK($D3842)," -",'Offeror_Product Profile'!$B$10)</f>
        <v xml:space="preserve"> -</v>
      </c>
      <c r="G3842" s="336" t="str">
        <f>IF(ISBLANK($D3842)," -",'Offeror_Product Profile'!$B$11)</f>
        <v xml:space="preserve"> -</v>
      </c>
      <c r="H3842" s="309" t="str">
        <f>IF(ISBLANK($D3842),"",'Offeror_Product Profile'!$B$9)</f>
        <v/>
      </c>
      <c r="I3842" s="342"/>
      <c r="J3842" s="310" t="str">
        <f>IF(ISBLANK($D3842),"",'CDM_Requirements '!$B$149)</f>
        <v/>
      </c>
      <c r="K3842" s="338" t="str">
        <f>IF(ISBLANK($D3842),"",'CDM_Requirements '!$B$150)</f>
        <v/>
      </c>
      <c r="L3842" s="338" t="str">
        <f>IF(ISBLANK($D3842),"",'CDM_Requirements '!$B$151)</f>
        <v/>
      </c>
      <c r="M3842" s="338" t="str">
        <f>IF(ISBLANK($D3842),"",'CDM_Requirements '!$B$152)</f>
        <v/>
      </c>
      <c r="N3842" s="338" t="str">
        <f>IF(ISBLANK($D3842),"",'CDM_Requirements '!$B$153)</f>
        <v/>
      </c>
      <c r="O3842" s="340"/>
      <c r="P3842" s="340"/>
      <c r="Q3842" s="343"/>
    </row>
    <row r="3843" spans="1:17" s="323" customFormat="1" ht="20.100000000000001" customHeight="1" x14ac:dyDescent="0.25">
      <c r="A3843" s="311"/>
      <c r="B3843" s="308" t="str">
        <f>IF(ISBLANK($D3843)," -",'Offeror_Product Profile'!$B$12)</f>
        <v xml:space="preserve"> -</v>
      </c>
      <c r="C3843" s="308" t="str">
        <f>IF(ISBLANK($D3843)," -",'Offeror_Product Profile'!$B$13)</f>
        <v xml:space="preserve"> -</v>
      </c>
      <c r="D3843" s="340"/>
      <c r="E3843" s="341"/>
      <c r="F3843" s="336" t="str">
        <f>IF(ISBLANK($D3843)," -",'Offeror_Product Profile'!$B$10)</f>
        <v xml:space="preserve"> -</v>
      </c>
      <c r="G3843" s="336" t="str">
        <f>IF(ISBLANK($D3843)," -",'Offeror_Product Profile'!$B$11)</f>
        <v xml:space="preserve"> -</v>
      </c>
      <c r="H3843" s="309" t="str">
        <f>IF(ISBLANK($D3843),"",'Offeror_Product Profile'!$B$9)</f>
        <v/>
      </c>
      <c r="I3843" s="342"/>
      <c r="J3843" s="310" t="str">
        <f>IF(ISBLANK($D3843),"",'CDM_Requirements '!$B$149)</f>
        <v/>
      </c>
      <c r="K3843" s="338" t="str">
        <f>IF(ISBLANK($D3843),"",'CDM_Requirements '!$B$150)</f>
        <v/>
      </c>
      <c r="L3843" s="338" t="str">
        <f>IF(ISBLANK($D3843),"",'CDM_Requirements '!$B$151)</f>
        <v/>
      </c>
      <c r="M3843" s="338" t="str">
        <f>IF(ISBLANK($D3843),"",'CDM_Requirements '!$B$152)</f>
        <v/>
      </c>
      <c r="N3843" s="338" t="str">
        <f>IF(ISBLANK($D3843),"",'CDM_Requirements '!$B$153)</f>
        <v/>
      </c>
      <c r="O3843" s="340"/>
      <c r="P3843" s="340"/>
      <c r="Q3843" s="343"/>
    </row>
    <row r="3844" spans="1:17" s="323" customFormat="1" ht="20.100000000000001" customHeight="1" x14ac:dyDescent="0.25">
      <c r="A3844" s="311"/>
      <c r="B3844" s="308" t="str">
        <f>IF(ISBLANK($D3844)," -",'Offeror_Product Profile'!$B$12)</f>
        <v xml:space="preserve"> -</v>
      </c>
      <c r="C3844" s="308" t="str">
        <f>IF(ISBLANK($D3844)," -",'Offeror_Product Profile'!$B$13)</f>
        <v xml:space="preserve"> -</v>
      </c>
      <c r="D3844" s="340"/>
      <c r="E3844" s="341"/>
      <c r="F3844" s="336" t="str">
        <f>IF(ISBLANK($D3844)," -",'Offeror_Product Profile'!$B$10)</f>
        <v xml:space="preserve"> -</v>
      </c>
      <c r="G3844" s="336" t="str">
        <f>IF(ISBLANK($D3844)," -",'Offeror_Product Profile'!$B$11)</f>
        <v xml:space="preserve"> -</v>
      </c>
      <c r="H3844" s="309" t="str">
        <f>IF(ISBLANK($D3844),"",'Offeror_Product Profile'!$B$9)</f>
        <v/>
      </c>
      <c r="I3844" s="342"/>
      <c r="J3844" s="310" t="str">
        <f>IF(ISBLANK($D3844),"",'CDM_Requirements '!$B$149)</f>
        <v/>
      </c>
      <c r="K3844" s="338" t="str">
        <f>IF(ISBLANK($D3844),"",'CDM_Requirements '!$B$150)</f>
        <v/>
      </c>
      <c r="L3844" s="338" t="str">
        <f>IF(ISBLANK($D3844),"",'CDM_Requirements '!$B$151)</f>
        <v/>
      </c>
      <c r="M3844" s="338" t="str">
        <f>IF(ISBLANK($D3844),"",'CDM_Requirements '!$B$152)</f>
        <v/>
      </c>
      <c r="N3844" s="338" t="str">
        <f>IF(ISBLANK($D3844),"",'CDM_Requirements '!$B$153)</f>
        <v/>
      </c>
      <c r="O3844" s="340"/>
      <c r="P3844" s="340"/>
      <c r="Q3844" s="343"/>
    </row>
    <row r="3845" spans="1:17" s="323" customFormat="1" ht="20.100000000000001" customHeight="1" x14ac:dyDescent="0.25">
      <c r="A3845" s="311"/>
      <c r="B3845" s="308" t="str">
        <f>IF(ISBLANK($D3845)," -",'Offeror_Product Profile'!$B$12)</f>
        <v xml:space="preserve"> -</v>
      </c>
      <c r="C3845" s="308" t="str">
        <f>IF(ISBLANK($D3845)," -",'Offeror_Product Profile'!$B$13)</f>
        <v xml:space="preserve"> -</v>
      </c>
      <c r="D3845" s="340"/>
      <c r="E3845" s="341"/>
      <c r="F3845" s="336" t="str">
        <f>IF(ISBLANK($D3845)," -",'Offeror_Product Profile'!$B$10)</f>
        <v xml:space="preserve"> -</v>
      </c>
      <c r="G3845" s="336" t="str">
        <f>IF(ISBLANK($D3845)," -",'Offeror_Product Profile'!$B$11)</f>
        <v xml:space="preserve"> -</v>
      </c>
      <c r="H3845" s="309" t="str">
        <f>IF(ISBLANK($D3845),"",'Offeror_Product Profile'!$B$9)</f>
        <v/>
      </c>
      <c r="I3845" s="342"/>
      <c r="J3845" s="310" t="str">
        <f>IF(ISBLANK($D3845),"",'CDM_Requirements '!$B$149)</f>
        <v/>
      </c>
      <c r="K3845" s="338" t="str">
        <f>IF(ISBLANK($D3845),"",'CDM_Requirements '!$B$150)</f>
        <v/>
      </c>
      <c r="L3845" s="338" t="str">
        <f>IF(ISBLANK($D3845),"",'CDM_Requirements '!$B$151)</f>
        <v/>
      </c>
      <c r="M3845" s="338" t="str">
        <f>IF(ISBLANK($D3845),"",'CDM_Requirements '!$B$152)</f>
        <v/>
      </c>
      <c r="N3845" s="338" t="str">
        <f>IF(ISBLANK($D3845),"",'CDM_Requirements '!$B$153)</f>
        <v/>
      </c>
      <c r="O3845" s="340"/>
      <c r="P3845" s="340"/>
      <c r="Q3845" s="343"/>
    </row>
    <row r="3846" spans="1:17" s="323" customFormat="1" ht="20.100000000000001" customHeight="1" x14ac:dyDescent="0.25">
      <c r="A3846" s="311"/>
      <c r="B3846" s="308" t="str">
        <f>IF(ISBLANK($D3846)," -",'Offeror_Product Profile'!$B$12)</f>
        <v xml:space="preserve"> -</v>
      </c>
      <c r="C3846" s="308" t="str">
        <f>IF(ISBLANK($D3846)," -",'Offeror_Product Profile'!$B$13)</f>
        <v xml:space="preserve"> -</v>
      </c>
      <c r="D3846" s="340"/>
      <c r="E3846" s="341"/>
      <c r="F3846" s="336" t="str">
        <f>IF(ISBLANK($D3846)," -",'Offeror_Product Profile'!$B$10)</f>
        <v xml:space="preserve"> -</v>
      </c>
      <c r="G3846" s="336" t="str">
        <f>IF(ISBLANK($D3846)," -",'Offeror_Product Profile'!$B$11)</f>
        <v xml:space="preserve"> -</v>
      </c>
      <c r="H3846" s="309" t="str">
        <f>IF(ISBLANK($D3846),"",'Offeror_Product Profile'!$B$9)</f>
        <v/>
      </c>
      <c r="I3846" s="342"/>
      <c r="J3846" s="310" t="str">
        <f>IF(ISBLANK($D3846),"",'CDM_Requirements '!$B$149)</f>
        <v/>
      </c>
      <c r="K3846" s="338" t="str">
        <f>IF(ISBLANK($D3846),"",'CDM_Requirements '!$B$150)</f>
        <v/>
      </c>
      <c r="L3846" s="338" t="str">
        <f>IF(ISBLANK($D3846),"",'CDM_Requirements '!$B$151)</f>
        <v/>
      </c>
      <c r="M3846" s="338" t="str">
        <f>IF(ISBLANK($D3846),"",'CDM_Requirements '!$B$152)</f>
        <v/>
      </c>
      <c r="N3846" s="338" t="str">
        <f>IF(ISBLANK($D3846),"",'CDM_Requirements '!$B$153)</f>
        <v/>
      </c>
      <c r="O3846" s="340"/>
      <c r="P3846" s="340"/>
      <c r="Q3846" s="343"/>
    </row>
    <row r="3847" spans="1:17" s="323" customFormat="1" ht="20.100000000000001" customHeight="1" x14ac:dyDescent="0.25">
      <c r="A3847" s="311"/>
      <c r="B3847" s="308" t="str">
        <f>IF(ISBLANK($D3847)," -",'Offeror_Product Profile'!$B$12)</f>
        <v xml:space="preserve"> -</v>
      </c>
      <c r="C3847" s="308" t="str">
        <f>IF(ISBLANK($D3847)," -",'Offeror_Product Profile'!$B$13)</f>
        <v xml:space="preserve"> -</v>
      </c>
      <c r="D3847" s="340"/>
      <c r="E3847" s="341"/>
      <c r="F3847" s="336" t="str">
        <f>IF(ISBLANK($D3847)," -",'Offeror_Product Profile'!$B$10)</f>
        <v xml:space="preserve"> -</v>
      </c>
      <c r="G3847" s="336" t="str">
        <f>IF(ISBLANK($D3847)," -",'Offeror_Product Profile'!$B$11)</f>
        <v xml:space="preserve"> -</v>
      </c>
      <c r="H3847" s="309" t="str">
        <f>IF(ISBLANK($D3847),"",'Offeror_Product Profile'!$B$9)</f>
        <v/>
      </c>
      <c r="I3847" s="342"/>
      <c r="J3847" s="310" t="str">
        <f>IF(ISBLANK($D3847),"",'CDM_Requirements '!$B$149)</f>
        <v/>
      </c>
      <c r="K3847" s="338" t="str">
        <f>IF(ISBLANK($D3847),"",'CDM_Requirements '!$B$150)</f>
        <v/>
      </c>
      <c r="L3847" s="338" t="str">
        <f>IF(ISBLANK($D3847),"",'CDM_Requirements '!$B$151)</f>
        <v/>
      </c>
      <c r="M3847" s="338" t="str">
        <f>IF(ISBLANK($D3847),"",'CDM_Requirements '!$B$152)</f>
        <v/>
      </c>
      <c r="N3847" s="338" t="str">
        <f>IF(ISBLANK($D3847),"",'CDM_Requirements '!$B$153)</f>
        <v/>
      </c>
      <c r="O3847" s="340"/>
      <c r="P3847" s="340"/>
      <c r="Q3847" s="343"/>
    </row>
    <row r="3848" spans="1:17" s="323" customFormat="1" ht="20.100000000000001" customHeight="1" x14ac:dyDescent="0.25">
      <c r="A3848" s="311"/>
      <c r="B3848" s="308" t="str">
        <f>IF(ISBLANK($D3848)," -",'Offeror_Product Profile'!$B$12)</f>
        <v xml:space="preserve"> -</v>
      </c>
      <c r="C3848" s="308" t="str">
        <f>IF(ISBLANK($D3848)," -",'Offeror_Product Profile'!$B$13)</f>
        <v xml:space="preserve"> -</v>
      </c>
      <c r="D3848" s="340"/>
      <c r="E3848" s="341"/>
      <c r="F3848" s="336" t="str">
        <f>IF(ISBLANK($D3848)," -",'Offeror_Product Profile'!$B$10)</f>
        <v xml:space="preserve"> -</v>
      </c>
      <c r="G3848" s="336" t="str">
        <f>IF(ISBLANK($D3848)," -",'Offeror_Product Profile'!$B$11)</f>
        <v xml:space="preserve"> -</v>
      </c>
      <c r="H3848" s="309" t="str">
        <f>IF(ISBLANK($D3848),"",'Offeror_Product Profile'!$B$9)</f>
        <v/>
      </c>
      <c r="I3848" s="342"/>
      <c r="J3848" s="310" t="str">
        <f>IF(ISBLANK($D3848),"",'CDM_Requirements '!$B$149)</f>
        <v/>
      </c>
      <c r="K3848" s="338" t="str">
        <f>IF(ISBLANK($D3848),"",'CDM_Requirements '!$B$150)</f>
        <v/>
      </c>
      <c r="L3848" s="338" t="str">
        <f>IF(ISBLANK($D3848),"",'CDM_Requirements '!$B$151)</f>
        <v/>
      </c>
      <c r="M3848" s="338" t="str">
        <f>IF(ISBLANK($D3848),"",'CDM_Requirements '!$B$152)</f>
        <v/>
      </c>
      <c r="N3848" s="338" t="str">
        <f>IF(ISBLANK($D3848),"",'CDM_Requirements '!$B$153)</f>
        <v/>
      </c>
      <c r="O3848" s="340"/>
      <c r="P3848" s="340"/>
      <c r="Q3848" s="343"/>
    </row>
    <row r="3849" spans="1:17" s="323" customFormat="1" ht="20.100000000000001" customHeight="1" x14ac:dyDescent="0.25">
      <c r="A3849" s="311"/>
      <c r="B3849" s="308" t="str">
        <f>IF(ISBLANK($D3849)," -",'Offeror_Product Profile'!$B$12)</f>
        <v xml:space="preserve"> -</v>
      </c>
      <c r="C3849" s="308" t="str">
        <f>IF(ISBLANK($D3849)," -",'Offeror_Product Profile'!$B$13)</f>
        <v xml:space="preserve"> -</v>
      </c>
      <c r="D3849" s="340"/>
      <c r="E3849" s="341"/>
      <c r="F3849" s="336" t="str">
        <f>IF(ISBLANK($D3849)," -",'Offeror_Product Profile'!$B$10)</f>
        <v xml:space="preserve"> -</v>
      </c>
      <c r="G3849" s="336" t="str">
        <f>IF(ISBLANK($D3849)," -",'Offeror_Product Profile'!$B$11)</f>
        <v xml:space="preserve"> -</v>
      </c>
      <c r="H3849" s="309" t="str">
        <f>IF(ISBLANK($D3849),"",'Offeror_Product Profile'!$B$9)</f>
        <v/>
      </c>
      <c r="I3849" s="342"/>
      <c r="J3849" s="310" t="str">
        <f>IF(ISBLANK($D3849),"",'CDM_Requirements '!$B$149)</f>
        <v/>
      </c>
      <c r="K3849" s="338" t="str">
        <f>IF(ISBLANK($D3849),"",'CDM_Requirements '!$B$150)</f>
        <v/>
      </c>
      <c r="L3849" s="338" t="str">
        <f>IF(ISBLANK($D3849),"",'CDM_Requirements '!$B$151)</f>
        <v/>
      </c>
      <c r="M3849" s="338" t="str">
        <f>IF(ISBLANK($D3849),"",'CDM_Requirements '!$B$152)</f>
        <v/>
      </c>
      <c r="N3849" s="338" t="str">
        <f>IF(ISBLANK($D3849),"",'CDM_Requirements '!$B$153)</f>
        <v/>
      </c>
      <c r="O3849" s="340"/>
      <c r="P3849" s="340"/>
      <c r="Q3849" s="343"/>
    </row>
    <row r="3850" spans="1:17" s="323" customFormat="1" ht="20.100000000000001" customHeight="1" x14ac:dyDescent="0.25">
      <c r="A3850" s="311"/>
      <c r="B3850" s="308" t="str">
        <f>IF(ISBLANK($D3850)," -",'Offeror_Product Profile'!$B$12)</f>
        <v xml:space="preserve"> -</v>
      </c>
      <c r="C3850" s="308" t="str">
        <f>IF(ISBLANK($D3850)," -",'Offeror_Product Profile'!$B$13)</f>
        <v xml:space="preserve"> -</v>
      </c>
      <c r="D3850" s="340"/>
      <c r="E3850" s="341"/>
      <c r="F3850" s="336" t="str">
        <f>IF(ISBLANK($D3850)," -",'Offeror_Product Profile'!$B$10)</f>
        <v xml:space="preserve"> -</v>
      </c>
      <c r="G3850" s="336" t="str">
        <f>IF(ISBLANK($D3850)," -",'Offeror_Product Profile'!$B$11)</f>
        <v xml:space="preserve"> -</v>
      </c>
      <c r="H3850" s="309" t="str">
        <f>IF(ISBLANK($D3850),"",'Offeror_Product Profile'!$B$9)</f>
        <v/>
      </c>
      <c r="I3850" s="342"/>
      <c r="J3850" s="310" t="str">
        <f>IF(ISBLANK($D3850),"",'CDM_Requirements '!$B$149)</f>
        <v/>
      </c>
      <c r="K3850" s="338" t="str">
        <f>IF(ISBLANK($D3850),"",'CDM_Requirements '!$B$150)</f>
        <v/>
      </c>
      <c r="L3850" s="338" t="str">
        <f>IF(ISBLANK($D3850),"",'CDM_Requirements '!$B$151)</f>
        <v/>
      </c>
      <c r="M3850" s="338" t="str">
        <f>IF(ISBLANK($D3850),"",'CDM_Requirements '!$B$152)</f>
        <v/>
      </c>
      <c r="N3850" s="338" t="str">
        <f>IF(ISBLANK($D3850),"",'CDM_Requirements '!$B$153)</f>
        <v/>
      </c>
      <c r="O3850" s="340"/>
      <c r="P3850" s="340"/>
      <c r="Q3850" s="343"/>
    </row>
    <row r="3851" spans="1:17" s="323" customFormat="1" ht="20.100000000000001" customHeight="1" x14ac:dyDescent="0.25">
      <c r="A3851" s="311"/>
      <c r="B3851" s="308" t="str">
        <f>IF(ISBLANK($D3851)," -",'Offeror_Product Profile'!$B$12)</f>
        <v xml:space="preserve"> -</v>
      </c>
      <c r="C3851" s="308" t="str">
        <f>IF(ISBLANK($D3851)," -",'Offeror_Product Profile'!$B$13)</f>
        <v xml:space="preserve"> -</v>
      </c>
      <c r="D3851" s="340"/>
      <c r="E3851" s="341"/>
      <c r="F3851" s="336" t="str">
        <f>IF(ISBLANK($D3851)," -",'Offeror_Product Profile'!$B$10)</f>
        <v xml:space="preserve"> -</v>
      </c>
      <c r="G3851" s="336" t="str">
        <f>IF(ISBLANK($D3851)," -",'Offeror_Product Profile'!$B$11)</f>
        <v xml:space="preserve"> -</v>
      </c>
      <c r="H3851" s="309" t="str">
        <f>IF(ISBLANK($D3851),"",'Offeror_Product Profile'!$B$9)</f>
        <v/>
      </c>
      <c r="I3851" s="342"/>
      <c r="J3851" s="310" t="str">
        <f>IF(ISBLANK($D3851),"",'CDM_Requirements '!$B$149)</f>
        <v/>
      </c>
      <c r="K3851" s="338" t="str">
        <f>IF(ISBLANK($D3851),"",'CDM_Requirements '!$B$150)</f>
        <v/>
      </c>
      <c r="L3851" s="338" t="str">
        <f>IF(ISBLANK($D3851),"",'CDM_Requirements '!$B$151)</f>
        <v/>
      </c>
      <c r="M3851" s="338" t="str">
        <f>IF(ISBLANK($D3851),"",'CDM_Requirements '!$B$152)</f>
        <v/>
      </c>
      <c r="N3851" s="338" t="str">
        <f>IF(ISBLANK($D3851),"",'CDM_Requirements '!$B$153)</f>
        <v/>
      </c>
      <c r="O3851" s="340"/>
      <c r="P3851" s="340"/>
      <c r="Q3851" s="343"/>
    </row>
    <row r="3852" spans="1:17" s="323" customFormat="1" ht="20.100000000000001" customHeight="1" x14ac:dyDescent="0.25">
      <c r="A3852" s="311"/>
      <c r="B3852" s="308" t="str">
        <f>IF(ISBLANK($D3852)," -",'Offeror_Product Profile'!$B$12)</f>
        <v xml:space="preserve"> -</v>
      </c>
      <c r="C3852" s="308" t="str">
        <f>IF(ISBLANK($D3852)," -",'Offeror_Product Profile'!$B$13)</f>
        <v xml:space="preserve"> -</v>
      </c>
      <c r="D3852" s="340"/>
      <c r="E3852" s="341"/>
      <c r="F3852" s="336" t="str">
        <f>IF(ISBLANK($D3852)," -",'Offeror_Product Profile'!$B$10)</f>
        <v xml:space="preserve"> -</v>
      </c>
      <c r="G3852" s="336" t="str">
        <f>IF(ISBLANK($D3852)," -",'Offeror_Product Profile'!$B$11)</f>
        <v xml:space="preserve"> -</v>
      </c>
      <c r="H3852" s="309" t="str">
        <f>IF(ISBLANK($D3852),"",'Offeror_Product Profile'!$B$9)</f>
        <v/>
      </c>
      <c r="I3852" s="342"/>
      <c r="J3852" s="310" t="str">
        <f>IF(ISBLANK($D3852),"",'CDM_Requirements '!$B$149)</f>
        <v/>
      </c>
      <c r="K3852" s="338" t="str">
        <f>IF(ISBLANK($D3852),"",'CDM_Requirements '!$B$150)</f>
        <v/>
      </c>
      <c r="L3852" s="338" t="str">
        <f>IF(ISBLANK($D3852),"",'CDM_Requirements '!$B$151)</f>
        <v/>
      </c>
      <c r="M3852" s="338" t="str">
        <f>IF(ISBLANK($D3852),"",'CDM_Requirements '!$B$152)</f>
        <v/>
      </c>
      <c r="N3852" s="338" t="str">
        <f>IF(ISBLANK($D3852),"",'CDM_Requirements '!$B$153)</f>
        <v/>
      </c>
      <c r="O3852" s="340"/>
      <c r="P3852" s="340"/>
      <c r="Q3852" s="343"/>
    </row>
    <row r="3853" spans="1:17" s="323" customFormat="1" ht="20.100000000000001" customHeight="1" x14ac:dyDescent="0.25">
      <c r="A3853" s="311"/>
      <c r="B3853" s="308" t="str">
        <f>IF(ISBLANK($D3853)," -",'Offeror_Product Profile'!$B$12)</f>
        <v xml:space="preserve"> -</v>
      </c>
      <c r="C3853" s="308" t="str">
        <f>IF(ISBLANK($D3853)," -",'Offeror_Product Profile'!$B$13)</f>
        <v xml:space="preserve"> -</v>
      </c>
      <c r="D3853" s="340"/>
      <c r="E3853" s="341"/>
      <c r="F3853" s="336" t="str">
        <f>IF(ISBLANK($D3853)," -",'Offeror_Product Profile'!$B$10)</f>
        <v xml:space="preserve"> -</v>
      </c>
      <c r="G3853" s="336" t="str">
        <f>IF(ISBLANK($D3853)," -",'Offeror_Product Profile'!$B$11)</f>
        <v xml:space="preserve"> -</v>
      </c>
      <c r="H3853" s="309" t="str">
        <f>IF(ISBLANK($D3853),"",'Offeror_Product Profile'!$B$9)</f>
        <v/>
      </c>
      <c r="I3853" s="342"/>
      <c r="J3853" s="310" t="str">
        <f>IF(ISBLANK($D3853),"",'CDM_Requirements '!$B$149)</f>
        <v/>
      </c>
      <c r="K3853" s="338" t="str">
        <f>IF(ISBLANK($D3853),"",'CDM_Requirements '!$B$150)</f>
        <v/>
      </c>
      <c r="L3853" s="338" t="str">
        <f>IF(ISBLANK($D3853),"",'CDM_Requirements '!$B$151)</f>
        <v/>
      </c>
      <c r="M3853" s="338" t="str">
        <f>IF(ISBLANK($D3853),"",'CDM_Requirements '!$B$152)</f>
        <v/>
      </c>
      <c r="N3853" s="338" t="str">
        <f>IF(ISBLANK($D3853),"",'CDM_Requirements '!$B$153)</f>
        <v/>
      </c>
      <c r="O3853" s="340"/>
      <c r="P3853" s="340"/>
      <c r="Q3853" s="343"/>
    </row>
    <row r="3854" spans="1:17" s="323" customFormat="1" ht="20.100000000000001" customHeight="1" x14ac:dyDescent="0.25">
      <c r="A3854" s="311"/>
      <c r="B3854" s="308" t="str">
        <f>IF(ISBLANK($D3854)," -",'Offeror_Product Profile'!$B$12)</f>
        <v xml:space="preserve"> -</v>
      </c>
      <c r="C3854" s="308" t="str">
        <f>IF(ISBLANK($D3854)," -",'Offeror_Product Profile'!$B$13)</f>
        <v xml:space="preserve"> -</v>
      </c>
      <c r="D3854" s="340"/>
      <c r="E3854" s="341"/>
      <c r="F3854" s="336" t="str">
        <f>IF(ISBLANK($D3854)," -",'Offeror_Product Profile'!$B$10)</f>
        <v xml:space="preserve"> -</v>
      </c>
      <c r="G3854" s="336" t="str">
        <f>IF(ISBLANK($D3854)," -",'Offeror_Product Profile'!$B$11)</f>
        <v xml:space="preserve"> -</v>
      </c>
      <c r="H3854" s="309" t="str">
        <f>IF(ISBLANK($D3854),"",'Offeror_Product Profile'!$B$9)</f>
        <v/>
      </c>
      <c r="I3854" s="342"/>
      <c r="J3854" s="310" t="str">
        <f>IF(ISBLANK($D3854),"",'CDM_Requirements '!$B$149)</f>
        <v/>
      </c>
      <c r="K3854" s="338" t="str">
        <f>IF(ISBLANK($D3854),"",'CDM_Requirements '!$B$150)</f>
        <v/>
      </c>
      <c r="L3854" s="338" t="str">
        <f>IF(ISBLANK($D3854),"",'CDM_Requirements '!$B$151)</f>
        <v/>
      </c>
      <c r="M3854" s="338" t="str">
        <f>IF(ISBLANK($D3854),"",'CDM_Requirements '!$B$152)</f>
        <v/>
      </c>
      <c r="N3854" s="338" t="str">
        <f>IF(ISBLANK($D3854),"",'CDM_Requirements '!$B$153)</f>
        <v/>
      </c>
      <c r="O3854" s="340"/>
      <c r="P3854" s="340"/>
      <c r="Q3854" s="343"/>
    </row>
    <row r="3855" spans="1:17" s="323" customFormat="1" ht="20.100000000000001" customHeight="1" x14ac:dyDescent="0.25">
      <c r="A3855" s="311"/>
      <c r="B3855" s="308" t="str">
        <f>IF(ISBLANK($D3855)," -",'Offeror_Product Profile'!$B$12)</f>
        <v xml:space="preserve"> -</v>
      </c>
      <c r="C3855" s="308" t="str">
        <f>IF(ISBLANK($D3855)," -",'Offeror_Product Profile'!$B$13)</f>
        <v xml:space="preserve"> -</v>
      </c>
      <c r="D3855" s="340"/>
      <c r="E3855" s="341"/>
      <c r="F3855" s="336" t="str">
        <f>IF(ISBLANK($D3855)," -",'Offeror_Product Profile'!$B$10)</f>
        <v xml:space="preserve"> -</v>
      </c>
      <c r="G3855" s="336" t="str">
        <f>IF(ISBLANK($D3855)," -",'Offeror_Product Profile'!$B$11)</f>
        <v xml:space="preserve"> -</v>
      </c>
      <c r="H3855" s="309" t="str">
        <f>IF(ISBLANK($D3855),"",'Offeror_Product Profile'!$B$9)</f>
        <v/>
      </c>
      <c r="I3855" s="342"/>
      <c r="J3855" s="310" t="str">
        <f>IF(ISBLANK($D3855),"",'CDM_Requirements '!$B$149)</f>
        <v/>
      </c>
      <c r="K3855" s="338" t="str">
        <f>IF(ISBLANK($D3855),"",'CDM_Requirements '!$B$150)</f>
        <v/>
      </c>
      <c r="L3855" s="338" t="str">
        <f>IF(ISBLANK($D3855),"",'CDM_Requirements '!$B$151)</f>
        <v/>
      </c>
      <c r="M3855" s="338" t="str">
        <f>IF(ISBLANK($D3855),"",'CDM_Requirements '!$B$152)</f>
        <v/>
      </c>
      <c r="N3855" s="338" t="str">
        <f>IF(ISBLANK($D3855),"",'CDM_Requirements '!$B$153)</f>
        <v/>
      </c>
      <c r="O3855" s="340"/>
      <c r="P3855" s="340"/>
      <c r="Q3855" s="343"/>
    </row>
    <row r="3856" spans="1:17" s="323" customFormat="1" ht="20.100000000000001" customHeight="1" x14ac:dyDescent="0.25">
      <c r="A3856" s="311"/>
      <c r="B3856" s="308" t="str">
        <f>IF(ISBLANK($D3856)," -",'Offeror_Product Profile'!$B$12)</f>
        <v xml:space="preserve"> -</v>
      </c>
      <c r="C3856" s="308" t="str">
        <f>IF(ISBLANK($D3856)," -",'Offeror_Product Profile'!$B$13)</f>
        <v xml:space="preserve"> -</v>
      </c>
      <c r="D3856" s="340"/>
      <c r="E3856" s="341"/>
      <c r="F3856" s="336" t="str">
        <f>IF(ISBLANK($D3856)," -",'Offeror_Product Profile'!$B$10)</f>
        <v xml:space="preserve"> -</v>
      </c>
      <c r="G3856" s="336" t="str">
        <f>IF(ISBLANK($D3856)," -",'Offeror_Product Profile'!$B$11)</f>
        <v xml:space="preserve"> -</v>
      </c>
      <c r="H3856" s="309" t="str">
        <f>IF(ISBLANK($D3856),"",'Offeror_Product Profile'!$B$9)</f>
        <v/>
      </c>
      <c r="I3856" s="342"/>
      <c r="J3856" s="310" t="str">
        <f>IF(ISBLANK($D3856),"",'CDM_Requirements '!$B$149)</f>
        <v/>
      </c>
      <c r="K3856" s="338" t="str">
        <f>IF(ISBLANK($D3856),"",'CDM_Requirements '!$B$150)</f>
        <v/>
      </c>
      <c r="L3856" s="338" t="str">
        <f>IF(ISBLANK($D3856),"",'CDM_Requirements '!$B$151)</f>
        <v/>
      </c>
      <c r="M3856" s="338" t="str">
        <f>IF(ISBLANK($D3856),"",'CDM_Requirements '!$B$152)</f>
        <v/>
      </c>
      <c r="N3856" s="338" t="str">
        <f>IF(ISBLANK($D3856),"",'CDM_Requirements '!$B$153)</f>
        <v/>
      </c>
      <c r="O3856" s="340"/>
      <c r="P3856" s="340"/>
      <c r="Q3856" s="343"/>
    </row>
    <row r="3857" spans="1:17" s="323" customFormat="1" ht="20.100000000000001" customHeight="1" x14ac:dyDescent="0.25">
      <c r="A3857" s="311"/>
      <c r="B3857" s="308" t="str">
        <f>IF(ISBLANK($D3857)," -",'Offeror_Product Profile'!$B$12)</f>
        <v xml:space="preserve"> -</v>
      </c>
      <c r="C3857" s="308" t="str">
        <f>IF(ISBLANK($D3857)," -",'Offeror_Product Profile'!$B$13)</f>
        <v xml:space="preserve"> -</v>
      </c>
      <c r="D3857" s="340"/>
      <c r="E3857" s="341"/>
      <c r="F3857" s="336" t="str">
        <f>IF(ISBLANK($D3857)," -",'Offeror_Product Profile'!$B$10)</f>
        <v xml:space="preserve"> -</v>
      </c>
      <c r="G3857" s="336" t="str">
        <f>IF(ISBLANK($D3857)," -",'Offeror_Product Profile'!$B$11)</f>
        <v xml:space="preserve"> -</v>
      </c>
      <c r="H3857" s="309" t="str">
        <f>IF(ISBLANK($D3857),"",'Offeror_Product Profile'!$B$9)</f>
        <v/>
      </c>
      <c r="I3857" s="342"/>
      <c r="J3857" s="310" t="str">
        <f>IF(ISBLANK($D3857),"",'CDM_Requirements '!$B$149)</f>
        <v/>
      </c>
      <c r="K3857" s="338" t="str">
        <f>IF(ISBLANK($D3857),"",'CDM_Requirements '!$B$150)</f>
        <v/>
      </c>
      <c r="L3857" s="338" t="str">
        <f>IF(ISBLANK($D3857),"",'CDM_Requirements '!$B$151)</f>
        <v/>
      </c>
      <c r="M3857" s="338" t="str">
        <f>IF(ISBLANK($D3857),"",'CDM_Requirements '!$B$152)</f>
        <v/>
      </c>
      <c r="N3857" s="338" t="str">
        <f>IF(ISBLANK($D3857),"",'CDM_Requirements '!$B$153)</f>
        <v/>
      </c>
      <c r="O3857" s="340"/>
      <c r="P3857" s="340"/>
      <c r="Q3857" s="343"/>
    </row>
    <row r="3858" spans="1:17" s="323" customFormat="1" ht="20.100000000000001" customHeight="1" x14ac:dyDescent="0.25">
      <c r="A3858" s="311"/>
      <c r="B3858" s="308" t="str">
        <f>IF(ISBLANK($D3858)," -",'Offeror_Product Profile'!$B$12)</f>
        <v xml:space="preserve"> -</v>
      </c>
      <c r="C3858" s="308" t="str">
        <f>IF(ISBLANK($D3858)," -",'Offeror_Product Profile'!$B$13)</f>
        <v xml:space="preserve"> -</v>
      </c>
      <c r="D3858" s="340"/>
      <c r="E3858" s="341"/>
      <c r="F3858" s="336" t="str">
        <f>IF(ISBLANK($D3858)," -",'Offeror_Product Profile'!$B$10)</f>
        <v xml:space="preserve"> -</v>
      </c>
      <c r="G3858" s="336" t="str">
        <f>IF(ISBLANK($D3858)," -",'Offeror_Product Profile'!$B$11)</f>
        <v xml:space="preserve"> -</v>
      </c>
      <c r="H3858" s="309" t="str">
        <f>IF(ISBLANK($D3858),"",'Offeror_Product Profile'!$B$9)</f>
        <v/>
      </c>
      <c r="I3858" s="342"/>
      <c r="J3858" s="310" t="str">
        <f>IF(ISBLANK($D3858),"",'CDM_Requirements '!$B$149)</f>
        <v/>
      </c>
      <c r="K3858" s="338" t="str">
        <f>IF(ISBLANK($D3858),"",'CDM_Requirements '!$B$150)</f>
        <v/>
      </c>
      <c r="L3858" s="338" t="str">
        <f>IF(ISBLANK($D3858),"",'CDM_Requirements '!$B$151)</f>
        <v/>
      </c>
      <c r="M3858" s="338" t="str">
        <f>IF(ISBLANK($D3858),"",'CDM_Requirements '!$B$152)</f>
        <v/>
      </c>
      <c r="N3858" s="338" t="str">
        <f>IF(ISBLANK($D3858),"",'CDM_Requirements '!$B$153)</f>
        <v/>
      </c>
      <c r="O3858" s="340"/>
      <c r="P3858" s="340"/>
      <c r="Q3858" s="343"/>
    </row>
    <row r="3859" spans="1:17" s="323" customFormat="1" ht="20.100000000000001" customHeight="1" x14ac:dyDescent="0.25">
      <c r="A3859" s="311"/>
      <c r="B3859" s="308" t="str">
        <f>IF(ISBLANK($D3859)," -",'Offeror_Product Profile'!$B$12)</f>
        <v xml:space="preserve"> -</v>
      </c>
      <c r="C3859" s="308" t="str">
        <f>IF(ISBLANK($D3859)," -",'Offeror_Product Profile'!$B$13)</f>
        <v xml:space="preserve"> -</v>
      </c>
      <c r="D3859" s="340"/>
      <c r="E3859" s="341"/>
      <c r="F3859" s="336" t="str">
        <f>IF(ISBLANK($D3859)," -",'Offeror_Product Profile'!$B$10)</f>
        <v xml:space="preserve"> -</v>
      </c>
      <c r="G3859" s="336" t="str">
        <f>IF(ISBLANK($D3859)," -",'Offeror_Product Profile'!$B$11)</f>
        <v xml:space="preserve"> -</v>
      </c>
      <c r="H3859" s="309" t="str">
        <f>IF(ISBLANK($D3859),"",'Offeror_Product Profile'!$B$9)</f>
        <v/>
      </c>
      <c r="I3859" s="342"/>
      <c r="J3859" s="310" t="str">
        <f>IF(ISBLANK($D3859),"",'CDM_Requirements '!$B$149)</f>
        <v/>
      </c>
      <c r="K3859" s="338" t="str">
        <f>IF(ISBLANK($D3859),"",'CDM_Requirements '!$B$150)</f>
        <v/>
      </c>
      <c r="L3859" s="338" t="str">
        <f>IF(ISBLANK($D3859),"",'CDM_Requirements '!$B$151)</f>
        <v/>
      </c>
      <c r="M3859" s="338" t="str">
        <f>IF(ISBLANK($D3859),"",'CDM_Requirements '!$B$152)</f>
        <v/>
      </c>
      <c r="N3859" s="338" t="str">
        <f>IF(ISBLANK($D3859),"",'CDM_Requirements '!$B$153)</f>
        <v/>
      </c>
      <c r="O3859" s="340"/>
      <c r="P3859" s="340"/>
      <c r="Q3859" s="343"/>
    </row>
    <row r="3860" spans="1:17" s="323" customFormat="1" ht="20.100000000000001" customHeight="1" x14ac:dyDescent="0.25">
      <c r="A3860" s="311"/>
      <c r="B3860" s="308" t="str">
        <f>IF(ISBLANK($D3860)," -",'Offeror_Product Profile'!$B$12)</f>
        <v xml:space="preserve"> -</v>
      </c>
      <c r="C3860" s="308" t="str">
        <f>IF(ISBLANK($D3860)," -",'Offeror_Product Profile'!$B$13)</f>
        <v xml:space="preserve"> -</v>
      </c>
      <c r="D3860" s="340"/>
      <c r="E3860" s="341"/>
      <c r="F3860" s="336" t="str">
        <f>IF(ISBLANK($D3860)," -",'Offeror_Product Profile'!$B$10)</f>
        <v xml:space="preserve"> -</v>
      </c>
      <c r="G3860" s="336" t="str">
        <f>IF(ISBLANK($D3860)," -",'Offeror_Product Profile'!$B$11)</f>
        <v xml:space="preserve"> -</v>
      </c>
      <c r="H3860" s="309" t="str">
        <f>IF(ISBLANK($D3860),"",'Offeror_Product Profile'!$B$9)</f>
        <v/>
      </c>
      <c r="I3860" s="342"/>
      <c r="J3860" s="310" t="str">
        <f>IF(ISBLANK($D3860),"",'CDM_Requirements '!$B$149)</f>
        <v/>
      </c>
      <c r="K3860" s="338" t="str">
        <f>IF(ISBLANK($D3860),"",'CDM_Requirements '!$B$150)</f>
        <v/>
      </c>
      <c r="L3860" s="338" t="str">
        <f>IF(ISBLANK($D3860),"",'CDM_Requirements '!$B$151)</f>
        <v/>
      </c>
      <c r="M3860" s="338" t="str">
        <f>IF(ISBLANK($D3860),"",'CDM_Requirements '!$B$152)</f>
        <v/>
      </c>
      <c r="N3860" s="338" t="str">
        <f>IF(ISBLANK($D3860),"",'CDM_Requirements '!$B$153)</f>
        <v/>
      </c>
      <c r="O3860" s="340"/>
      <c r="P3860" s="340"/>
      <c r="Q3860" s="343"/>
    </row>
    <row r="3861" spans="1:17" s="323" customFormat="1" ht="20.100000000000001" customHeight="1" x14ac:dyDescent="0.25">
      <c r="A3861" s="311"/>
      <c r="B3861" s="308" t="str">
        <f>IF(ISBLANK($D3861)," -",'Offeror_Product Profile'!$B$12)</f>
        <v xml:space="preserve"> -</v>
      </c>
      <c r="C3861" s="308" t="str">
        <f>IF(ISBLANK($D3861)," -",'Offeror_Product Profile'!$B$13)</f>
        <v xml:space="preserve"> -</v>
      </c>
      <c r="D3861" s="340"/>
      <c r="E3861" s="341"/>
      <c r="F3861" s="336" t="str">
        <f>IF(ISBLANK($D3861)," -",'Offeror_Product Profile'!$B$10)</f>
        <v xml:space="preserve"> -</v>
      </c>
      <c r="G3861" s="336" t="str">
        <f>IF(ISBLANK($D3861)," -",'Offeror_Product Profile'!$B$11)</f>
        <v xml:space="preserve"> -</v>
      </c>
      <c r="H3861" s="309" t="str">
        <f>IF(ISBLANK($D3861),"",'Offeror_Product Profile'!$B$9)</f>
        <v/>
      </c>
      <c r="I3861" s="342"/>
      <c r="J3861" s="310" t="str">
        <f>IF(ISBLANK($D3861),"",'CDM_Requirements '!$B$149)</f>
        <v/>
      </c>
      <c r="K3861" s="338" t="str">
        <f>IF(ISBLANK($D3861),"",'CDM_Requirements '!$B$150)</f>
        <v/>
      </c>
      <c r="L3861" s="338" t="str">
        <f>IF(ISBLANK($D3861),"",'CDM_Requirements '!$B$151)</f>
        <v/>
      </c>
      <c r="M3861" s="338" t="str">
        <f>IF(ISBLANK($D3861),"",'CDM_Requirements '!$B$152)</f>
        <v/>
      </c>
      <c r="N3861" s="338" t="str">
        <f>IF(ISBLANK($D3861),"",'CDM_Requirements '!$B$153)</f>
        <v/>
      </c>
      <c r="O3861" s="340"/>
      <c r="P3861" s="340"/>
      <c r="Q3861" s="343"/>
    </row>
    <row r="3862" spans="1:17" s="323" customFormat="1" ht="20.100000000000001" customHeight="1" x14ac:dyDescent="0.25">
      <c r="A3862" s="311"/>
      <c r="B3862" s="308" t="str">
        <f>IF(ISBLANK($D3862)," -",'Offeror_Product Profile'!$B$12)</f>
        <v xml:space="preserve"> -</v>
      </c>
      <c r="C3862" s="308" t="str">
        <f>IF(ISBLANK($D3862)," -",'Offeror_Product Profile'!$B$13)</f>
        <v xml:space="preserve"> -</v>
      </c>
      <c r="D3862" s="340"/>
      <c r="E3862" s="341"/>
      <c r="F3862" s="336" t="str">
        <f>IF(ISBLANK($D3862)," -",'Offeror_Product Profile'!$B$10)</f>
        <v xml:space="preserve"> -</v>
      </c>
      <c r="G3862" s="336" t="str">
        <f>IF(ISBLANK($D3862)," -",'Offeror_Product Profile'!$B$11)</f>
        <v xml:space="preserve"> -</v>
      </c>
      <c r="H3862" s="309" t="str">
        <f>IF(ISBLANK($D3862),"",'Offeror_Product Profile'!$B$9)</f>
        <v/>
      </c>
      <c r="I3862" s="342"/>
      <c r="J3862" s="310" t="str">
        <f>IF(ISBLANK($D3862),"",'CDM_Requirements '!$B$149)</f>
        <v/>
      </c>
      <c r="K3862" s="338" t="str">
        <f>IF(ISBLANK($D3862),"",'CDM_Requirements '!$B$150)</f>
        <v/>
      </c>
      <c r="L3862" s="338" t="str">
        <f>IF(ISBLANK($D3862),"",'CDM_Requirements '!$B$151)</f>
        <v/>
      </c>
      <c r="M3862" s="338" t="str">
        <f>IF(ISBLANK($D3862),"",'CDM_Requirements '!$B$152)</f>
        <v/>
      </c>
      <c r="N3862" s="338" t="str">
        <f>IF(ISBLANK($D3862),"",'CDM_Requirements '!$B$153)</f>
        <v/>
      </c>
      <c r="O3862" s="340"/>
      <c r="P3862" s="340"/>
      <c r="Q3862" s="343"/>
    </row>
    <row r="3863" spans="1:17" s="323" customFormat="1" ht="20.100000000000001" customHeight="1" x14ac:dyDescent="0.25">
      <c r="A3863" s="311"/>
      <c r="B3863" s="308" t="str">
        <f>IF(ISBLANK($D3863)," -",'Offeror_Product Profile'!$B$12)</f>
        <v xml:space="preserve"> -</v>
      </c>
      <c r="C3863" s="308" t="str">
        <f>IF(ISBLANK($D3863)," -",'Offeror_Product Profile'!$B$13)</f>
        <v xml:space="preserve"> -</v>
      </c>
      <c r="D3863" s="340"/>
      <c r="E3863" s="341"/>
      <c r="F3863" s="336" t="str">
        <f>IF(ISBLANK($D3863)," -",'Offeror_Product Profile'!$B$10)</f>
        <v xml:space="preserve"> -</v>
      </c>
      <c r="G3863" s="336" t="str">
        <f>IF(ISBLANK($D3863)," -",'Offeror_Product Profile'!$B$11)</f>
        <v xml:space="preserve"> -</v>
      </c>
      <c r="H3863" s="309" t="str">
        <f>IF(ISBLANK($D3863),"",'Offeror_Product Profile'!$B$9)</f>
        <v/>
      </c>
      <c r="I3863" s="342"/>
      <c r="J3863" s="310" t="str">
        <f>IF(ISBLANK($D3863),"",'CDM_Requirements '!$B$149)</f>
        <v/>
      </c>
      <c r="K3863" s="338" t="str">
        <f>IF(ISBLANK($D3863),"",'CDM_Requirements '!$B$150)</f>
        <v/>
      </c>
      <c r="L3863" s="338" t="str">
        <f>IF(ISBLANK($D3863),"",'CDM_Requirements '!$B$151)</f>
        <v/>
      </c>
      <c r="M3863" s="338" t="str">
        <f>IF(ISBLANK($D3863),"",'CDM_Requirements '!$B$152)</f>
        <v/>
      </c>
      <c r="N3863" s="338" t="str">
        <f>IF(ISBLANK($D3863),"",'CDM_Requirements '!$B$153)</f>
        <v/>
      </c>
      <c r="O3863" s="340"/>
      <c r="P3863" s="340"/>
      <c r="Q3863" s="343"/>
    </row>
    <row r="3864" spans="1:17" s="323" customFormat="1" ht="20.100000000000001" customHeight="1" x14ac:dyDescent="0.25">
      <c r="A3864" s="311"/>
      <c r="B3864" s="308" t="str">
        <f>IF(ISBLANK($D3864)," -",'Offeror_Product Profile'!$B$12)</f>
        <v xml:space="preserve"> -</v>
      </c>
      <c r="C3864" s="308" t="str">
        <f>IF(ISBLANK($D3864)," -",'Offeror_Product Profile'!$B$13)</f>
        <v xml:space="preserve"> -</v>
      </c>
      <c r="D3864" s="340"/>
      <c r="E3864" s="341"/>
      <c r="F3864" s="336" t="str">
        <f>IF(ISBLANK($D3864)," -",'Offeror_Product Profile'!$B$10)</f>
        <v xml:space="preserve"> -</v>
      </c>
      <c r="G3864" s="336" t="str">
        <f>IF(ISBLANK($D3864)," -",'Offeror_Product Profile'!$B$11)</f>
        <v xml:space="preserve"> -</v>
      </c>
      <c r="H3864" s="309" t="str">
        <f>IF(ISBLANK($D3864),"",'Offeror_Product Profile'!$B$9)</f>
        <v/>
      </c>
      <c r="I3864" s="342"/>
      <c r="J3864" s="310" t="str">
        <f>IF(ISBLANK($D3864),"",'CDM_Requirements '!$B$149)</f>
        <v/>
      </c>
      <c r="K3864" s="338" t="str">
        <f>IF(ISBLANK($D3864),"",'CDM_Requirements '!$B$150)</f>
        <v/>
      </c>
      <c r="L3864" s="338" t="str">
        <f>IF(ISBLANK($D3864),"",'CDM_Requirements '!$B$151)</f>
        <v/>
      </c>
      <c r="M3864" s="338" t="str">
        <f>IF(ISBLANK($D3864),"",'CDM_Requirements '!$B$152)</f>
        <v/>
      </c>
      <c r="N3864" s="338" t="str">
        <f>IF(ISBLANK($D3864),"",'CDM_Requirements '!$B$153)</f>
        <v/>
      </c>
      <c r="O3864" s="340"/>
      <c r="P3864" s="340"/>
      <c r="Q3864" s="343"/>
    </row>
    <row r="3865" spans="1:17" s="323" customFormat="1" ht="20.100000000000001" customHeight="1" x14ac:dyDescent="0.25">
      <c r="A3865" s="311"/>
      <c r="B3865" s="308" t="str">
        <f>IF(ISBLANK($D3865)," -",'Offeror_Product Profile'!$B$12)</f>
        <v xml:space="preserve"> -</v>
      </c>
      <c r="C3865" s="308" t="str">
        <f>IF(ISBLANK($D3865)," -",'Offeror_Product Profile'!$B$13)</f>
        <v xml:space="preserve"> -</v>
      </c>
      <c r="D3865" s="340"/>
      <c r="E3865" s="341"/>
      <c r="F3865" s="336" t="str">
        <f>IF(ISBLANK($D3865)," -",'Offeror_Product Profile'!$B$10)</f>
        <v xml:space="preserve"> -</v>
      </c>
      <c r="G3865" s="336" t="str">
        <f>IF(ISBLANK($D3865)," -",'Offeror_Product Profile'!$B$11)</f>
        <v xml:space="preserve"> -</v>
      </c>
      <c r="H3865" s="309" t="str">
        <f>IF(ISBLANK($D3865),"",'Offeror_Product Profile'!$B$9)</f>
        <v/>
      </c>
      <c r="I3865" s="342"/>
      <c r="J3865" s="310" t="str">
        <f>IF(ISBLANK($D3865),"",'CDM_Requirements '!$B$149)</f>
        <v/>
      </c>
      <c r="K3865" s="338" t="str">
        <f>IF(ISBLANK($D3865),"",'CDM_Requirements '!$B$150)</f>
        <v/>
      </c>
      <c r="L3865" s="338" t="str">
        <f>IF(ISBLANK($D3865),"",'CDM_Requirements '!$B$151)</f>
        <v/>
      </c>
      <c r="M3865" s="338" t="str">
        <f>IF(ISBLANK($D3865),"",'CDM_Requirements '!$B$152)</f>
        <v/>
      </c>
      <c r="N3865" s="338" t="str">
        <f>IF(ISBLANK($D3865),"",'CDM_Requirements '!$B$153)</f>
        <v/>
      </c>
      <c r="O3865" s="340"/>
      <c r="P3865" s="340"/>
      <c r="Q3865" s="343"/>
    </row>
    <row r="3866" spans="1:17" s="323" customFormat="1" ht="20.100000000000001" customHeight="1" x14ac:dyDescent="0.25">
      <c r="A3866" s="311"/>
      <c r="B3866" s="308" t="str">
        <f>IF(ISBLANK($D3866)," -",'Offeror_Product Profile'!$B$12)</f>
        <v xml:space="preserve"> -</v>
      </c>
      <c r="C3866" s="308" t="str">
        <f>IF(ISBLANK($D3866)," -",'Offeror_Product Profile'!$B$13)</f>
        <v xml:space="preserve"> -</v>
      </c>
      <c r="D3866" s="340"/>
      <c r="E3866" s="341"/>
      <c r="F3866" s="336" t="str">
        <f>IF(ISBLANK($D3866)," -",'Offeror_Product Profile'!$B$10)</f>
        <v xml:space="preserve"> -</v>
      </c>
      <c r="G3866" s="336" t="str">
        <f>IF(ISBLANK($D3866)," -",'Offeror_Product Profile'!$B$11)</f>
        <v xml:space="preserve"> -</v>
      </c>
      <c r="H3866" s="309" t="str">
        <f>IF(ISBLANK($D3866),"",'Offeror_Product Profile'!$B$9)</f>
        <v/>
      </c>
      <c r="I3866" s="342"/>
      <c r="J3866" s="310" t="str">
        <f>IF(ISBLANK($D3866),"",'CDM_Requirements '!$B$149)</f>
        <v/>
      </c>
      <c r="K3866" s="338" t="str">
        <f>IF(ISBLANK($D3866),"",'CDM_Requirements '!$B$150)</f>
        <v/>
      </c>
      <c r="L3866" s="338" t="str">
        <f>IF(ISBLANK($D3866),"",'CDM_Requirements '!$B$151)</f>
        <v/>
      </c>
      <c r="M3866" s="338" t="str">
        <f>IF(ISBLANK($D3866),"",'CDM_Requirements '!$B$152)</f>
        <v/>
      </c>
      <c r="N3866" s="338" t="str">
        <f>IF(ISBLANK($D3866),"",'CDM_Requirements '!$B$153)</f>
        <v/>
      </c>
      <c r="O3866" s="340"/>
      <c r="P3866" s="340"/>
      <c r="Q3866" s="343"/>
    </row>
    <row r="3867" spans="1:17" s="323" customFormat="1" ht="20.100000000000001" customHeight="1" x14ac:dyDescent="0.25">
      <c r="A3867" s="311"/>
      <c r="B3867" s="308" t="str">
        <f>IF(ISBLANK($D3867)," -",'Offeror_Product Profile'!$B$12)</f>
        <v xml:space="preserve"> -</v>
      </c>
      <c r="C3867" s="308" t="str">
        <f>IF(ISBLANK($D3867)," -",'Offeror_Product Profile'!$B$13)</f>
        <v xml:space="preserve"> -</v>
      </c>
      <c r="D3867" s="340"/>
      <c r="E3867" s="341"/>
      <c r="F3867" s="336" t="str">
        <f>IF(ISBLANK($D3867)," -",'Offeror_Product Profile'!$B$10)</f>
        <v xml:space="preserve"> -</v>
      </c>
      <c r="G3867" s="336" t="str">
        <f>IF(ISBLANK($D3867)," -",'Offeror_Product Profile'!$B$11)</f>
        <v xml:space="preserve"> -</v>
      </c>
      <c r="H3867" s="309" t="str">
        <f>IF(ISBLANK($D3867),"",'Offeror_Product Profile'!$B$9)</f>
        <v/>
      </c>
      <c r="I3867" s="342"/>
      <c r="J3867" s="310" t="str">
        <f>IF(ISBLANK($D3867),"",'CDM_Requirements '!$B$149)</f>
        <v/>
      </c>
      <c r="K3867" s="338" t="str">
        <f>IF(ISBLANK($D3867),"",'CDM_Requirements '!$B$150)</f>
        <v/>
      </c>
      <c r="L3867" s="338" t="str">
        <f>IF(ISBLANK($D3867),"",'CDM_Requirements '!$B$151)</f>
        <v/>
      </c>
      <c r="M3867" s="338" t="str">
        <f>IF(ISBLANK($D3867),"",'CDM_Requirements '!$B$152)</f>
        <v/>
      </c>
      <c r="N3867" s="338" t="str">
        <f>IF(ISBLANK($D3867),"",'CDM_Requirements '!$B$153)</f>
        <v/>
      </c>
      <c r="O3867" s="340"/>
      <c r="P3867" s="340"/>
      <c r="Q3867" s="343"/>
    </row>
    <row r="3868" spans="1:17" s="323" customFormat="1" ht="20.100000000000001" customHeight="1" x14ac:dyDescent="0.25">
      <c r="A3868" s="311"/>
      <c r="B3868" s="308" t="str">
        <f>IF(ISBLANK($D3868)," -",'Offeror_Product Profile'!$B$12)</f>
        <v xml:space="preserve"> -</v>
      </c>
      <c r="C3868" s="308" t="str">
        <f>IF(ISBLANK($D3868)," -",'Offeror_Product Profile'!$B$13)</f>
        <v xml:space="preserve"> -</v>
      </c>
      <c r="D3868" s="340"/>
      <c r="E3868" s="341"/>
      <c r="F3868" s="336" t="str">
        <f>IF(ISBLANK($D3868)," -",'Offeror_Product Profile'!$B$10)</f>
        <v xml:space="preserve"> -</v>
      </c>
      <c r="G3868" s="336" t="str">
        <f>IF(ISBLANK($D3868)," -",'Offeror_Product Profile'!$B$11)</f>
        <v xml:space="preserve"> -</v>
      </c>
      <c r="H3868" s="309" t="str">
        <f>IF(ISBLANK($D3868),"",'Offeror_Product Profile'!$B$9)</f>
        <v/>
      </c>
      <c r="I3868" s="342"/>
      <c r="J3868" s="310" t="str">
        <f>IF(ISBLANK($D3868),"",'CDM_Requirements '!$B$149)</f>
        <v/>
      </c>
      <c r="K3868" s="338" t="str">
        <f>IF(ISBLANK($D3868),"",'CDM_Requirements '!$B$150)</f>
        <v/>
      </c>
      <c r="L3868" s="338" t="str">
        <f>IF(ISBLANK($D3868),"",'CDM_Requirements '!$B$151)</f>
        <v/>
      </c>
      <c r="M3868" s="338" t="str">
        <f>IF(ISBLANK($D3868),"",'CDM_Requirements '!$B$152)</f>
        <v/>
      </c>
      <c r="N3868" s="338" t="str">
        <f>IF(ISBLANK($D3868),"",'CDM_Requirements '!$B$153)</f>
        <v/>
      </c>
      <c r="O3868" s="340"/>
      <c r="P3868" s="340"/>
      <c r="Q3868" s="343"/>
    </row>
    <row r="3869" spans="1:17" s="323" customFormat="1" ht="20.100000000000001" customHeight="1" x14ac:dyDescent="0.25">
      <c r="A3869" s="311"/>
      <c r="B3869" s="308" t="str">
        <f>IF(ISBLANK($D3869)," -",'Offeror_Product Profile'!$B$12)</f>
        <v xml:space="preserve"> -</v>
      </c>
      <c r="C3869" s="308" t="str">
        <f>IF(ISBLANK($D3869)," -",'Offeror_Product Profile'!$B$13)</f>
        <v xml:space="preserve"> -</v>
      </c>
      <c r="D3869" s="340"/>
      <c r="E3869" s="341"/>
      <c r="F3869" s="336" t="str">
        <f>IF(ISBLANK($D3869)," -",'Offeror_Product Profile'!$B$10)</f>
        <v xml:space="preserve"> -</v>
      </c>
      <c r="G3869" s="336" t="str">
        <f>IF(ISBLANK($D3869)," -",'Offeror_Product Profile'!$B$11)</f>
        <v xml:space="preserve"> -</v>
      </c>
      <c r="H3869" s="309" t="str">
        <f>IF(ISBLANK($D3869),"",'Offeror_Product Profile'!$B$9)</f>
        <v/>
      </c>
      <c r="I3869" s="342"/>
      <c r="J3869" s="310" t="str">
        <f>IF(ISBLANK($D3869),"",'CDM_Requirements '!$B$149)</f>
        <v/>
      </c>
      <c r="K3869" s="338" t="str">
        <f>IF(ISBLANK($D3869),"",'CDM_Requirements '!$B$150)</f>
        <v/>
      </c>
      <c r="L3869" s="338" t="str">
        <f>IF(ISBLANK($D3869),"",'CDM_Requirements '!$B$151)</f>
        <v/>
      </c>
      <c r="M3869" s="338" t="str">
        <f>IF(ISBLANK($D3869),"",'CDM_Requirements '!$B$152)</f>
        <v/>
      </c>
      <c r="N3869" s="338" t="str">
        <f>IF(ISBLANK($D3869),"",'CDM_Requirements '!$B$153)</f>
        <v/>
      </c>
      <c r="O3869" s="340"/>
      <c r="P3869" s="340"/>
      <c r="Q3869" s="343"/>
    </row>
    <row r="3870" spans="1:17" s="323" customFormat="1" ht="20.100000000000001" customHeight="1" x14ac:dyDescent="0.25">
      <c r="A3870" s="311"/>
      <c r="B3870" s="308" t="str">
        <f>IF(ISBLANK($D3870)," -",'Offeror_Product Profile'!$B$12)</f>
        <v xml:space="preserve"> -</v>
      </c>
      <c r="C3870" s="308" t="str">
        <f>IF(ISBLANK($D3870)," -",'Offeror_Product Profile'!$B$13)</f>
        <v xml:space="preserve"> -</v>
      </c>
      <c r="D3870" s="340"/>
      <c r="E3870" s="341"/>
      <c r="F3870" s="336" t="str">
        <f>IF(ISBLANK($D3870)," -",'Offeror_Product Profile'!$B$10)</f>
        <v xml:space="preserve"> -</v>
      </c>
      <c r="G3870" s="336" t="str">
        <f>IF(ISBLANK($D3870)," -",'Offeror_Product Profile'!$B$11)</f>
        <v xml:space="preserve"> -</v>
      </c>
      <c r="H3870" s="309" t="str">
        <f>IF(ISBLANK($D3870),"",'Offeror_Product Profile'!$B$9)</f>
        <v/>
      </c>
      <c r="I3870" s="342"/>
      <c r="J3870" s="310" t="str">
        <f>IF(ISBLANK($D3870),"",'CDM_Requirements '!$B$149)</f>
        <v/>
      </c>
      <c r="K3870" s="338" t="str">
        <f>IF(ISBLANK($D3870),"",'CDM_Requirements '!$B$150)</f>
        <v/>
      </c>
      <c r="L3870" s="338" t="str">
        <f>IF(ISBLANK($D3870),"",'CDM_Requirements '!$B$151)</f>
        <v/>
      </c>
      <c r="M3870" s="338" t="str">
        <f>IF(ISBLANK($D3870),"",'CDM_Requirements '!$B$152)</f>
        <v/>
      </c>
      <c r="N3870" s="338" t="str">
        <f>IF(ISBLANK($D3870),"",'CDM_Requirements '!$B$153)</f>
        <v/>
      </c>
      <c r="O3870" s="340"/>
      <c r="P3870" s="340"/>
      <c r="Q3870" s="343"/>
    </row>
    <row r="3871" spans="1:17" s="323" customFormat="1" ht="20.100000000000001" customHeight="1" x14ac:dyDescent="0.25">
      <c r="A3871" s="311"/>
      <c r="B3871" s="308" t="str">
        <f>IF(ISBLANK($D3871)," -",'Offeror_Product Profile'!$B$12)</f>
        <v xml:space="preserve"> -</v>
      </c>
      <c r="C3871" s="308" t="str">
        <f>IF(ISBLANK($D3871)," -",'Offeror_Product Profile'!$B$13)</f>
        <v xml:space="preserve"> -</v>
      </c>
      <c r="D3871" s="340"/>
      <c r="E3871" s="341"/>
      <c r="F3871" s="336" t="str">
        <f>IF(ISBLANK($D3871)," -",'Offeror_Product Profile'!$B$10)</f>
        <v xml:space="preserve"> -</v>
      </c>
      <c r="G3871" s="336" t="str">
        <f>IF(ISBLANK($D3871)," -",'Offeror_Product Profile'!$B$11)</f>
        <v xml:space="preserve"> -</v>
      </c>
      <c r="H3871" s="309" t="str">
        <f>IF(ISBLANK($D3871),"",'Offeror_Product Profile'!$B$9)</f>
        <v/>
      </c>
      <c r="I3871" s="342"/>
      <c r="J3871" s="310" t="str">
        <f>IF(ISBLANK($D3871),"",'CDM_Requirements '!$B$149)</f>
        <v/>
      </c>
      <c r="K3871" s="338" t="str">
        <f>IF(ISBLANK($D3871),"",'CDM_Requirements '!$B$150)</f>
        <v/>
      </c>
      <c r="L3871" s="338" t="str">
        <f>IF(ISBLANK($D3871),"",'CDM_Requirements '!$B$151)</f>
        <v/>
      </c>
      <c r="M3871" s="338" t="str">
        <f>IF(ISBLANK($D3871),"",'CDM_Requirements '!$B$152)</f>
        <v/>
      </c>
      <c r="N3871" s="338" t="str">
        <f>IF(ISBLANK($D3871),"",'CDM_Requirements '!$B$153)</f>
        <v/>
      </c>
      <c r="O3871" s="340"/>
      <c r="P3871" s="340"/>
      <c r="Q3871" s="343"/>
    </row>
    <row r="3872" spans="1:17" s="323" customFormat="1" ht="20.100000000000001" customHeight="1" x14ac:dyDescent="0.25">
      <c r="A3872" s="311"/>
      <c r="B3872" s="308" t="str">
        <f>IF(ISBLANK($D3872)," -",'Offeror_Product Profile'!$B$12)</f>
        <v xml:space="preserve"> -</v>
      </c>
      <c r="C3872" s="308" t="str">
        <f>IF(ISBLANK($D3872)," -",'Offeror_Product Profile'!$B$13)</f>
        <v xml:space="preserve"> -</v>
      </c>
      <c r="D3872" s="340"/>
      <c r="E3872" s="341"/>
      <c r="F3872" s="336" t="str">
        <f>IF(ISBLANK($D3872)," -",'Offeror_Product Profile'!$B$10)</f>
        <v xml:space="preserve"> -</v>
      </c>
      <c r="G3872" s="336" t="str">
        <f>IF(ISBLANK($D3872)," -",'Offeror_Product Profile'!$B$11)</f>
        <v xml:space="preserve"> -</v>
      </c>
      <c r="H3872" s="309" t="str">
        <f>IF(ISBLANK($D3872),"",'Offeror_Product Profile'!$B$9)</f>
        <v/>
      </c>
      <c r="I3872" s="342"/>
      <c r="J3872" s="310" t="str">
        <f>IF(ISBLANK($D3872),"",'CDM_Requirements '!$B$149)</f>
        <v/>
      </c>
      <c r="K3872" s="338" t="str">
        <f>IF(ISBLANK($D3872),"",'CDM_Requirements '!$B$150)</f>
        <v/>
      </c>
      <c r="L3872" s="338" t="str">
        <f>IF(ISBLANK($D3872),"",'CDM_Requirements '!$B$151)</f>
        <v/>
      </c>
      <c r="M3872" s="338" t="str">
        <f>IF(ISBLANK($D3872),"",'CDM_Requirements '!$B$152)</f>
        <v/>
      </c>
      <c r="N3872" s="338" t="str">
        <f>IF(ISBLANK($D3872),"",'CDM_Requirements '!$B$153)</f>
        <v/>
      </c>
      <c r="O3872" s="340"/>
      <c r="P3872" s="340"/>
      <c r="Q3872" s="343"/>
    </row>
    <row r="3873" spans="1:17" s="323" customFormat="1" ht="20.100000000000001" customHeight="1" x14ac:dyDescent="0.25">
      <c r="A3873" s="311"/>
      <c r="B3873" s="308" t="str">
        <f>IF(ISBLANK($D3873)," -",'Offeror_Product Profile'!$B$12)</f>
        <v xml:space="preserve"> -</v>
      </c>
      <c r="C3873" s="308" t="str">
        <f>IF(ISBLANK($D3873)," -",'Offeror_Product Profile'!$B$13)</f>
        <v xml:space="preserve"> -</v>
      </c>
      <c r="D3873" s="340"/>
      <c r="E3873" s="341"/>
      <c r="F3873" s="336" t="str">
        <f>IF(ISBLANK($D3873)," -",'Offeror_Product Profile'!$B$10)</f>
        <v xml:space="preserve"> -</v>
      </c>
      <c r="G3873" s="336" t="str">
        <f>IF(ISBLANK($D3873)," -",'Offeror_Product Profile'!$B$11)</f>
        <v xml:space="preserve"> -</v>
      </c>
      <c r="H3873" s="309" t="str">
        <f>IF(ISBLANK($D3873),"",'Offeror_Product Profile'!$B$9)</f>
        <v/>
      </c>
      <c r="I3873" s="342"/>
      <c r="J3873" s="310" t="str">
        <f>IF(ISBLANK($D3873),"",'CDM_Requirements '!$B$149)</f>
        <v/>
      </c>
      <c r="K3873" s="338" t="str">
        <f>IF(ISBLANK($D3873),"",'CDM_Requirements '!$B$150)</f>
        <v/>
      </c>
      <c r="L3873" s="338" t="str">
        <f>IF(ISBLANK($D3873),"",'CDM_Requirements '!$B$151)</f>
        <v/>
      </c>
      <c r="M3873" s="338" t="str">
        <f>IF(ISBLANK($D3873),"",'CDM_Requirements '!$B$152)</f>
        <v/>
      </c>
      <c r="N3873" s="338" t="str">
        <f>IF(ISBLANK($D3873),"",'CDM_Requirements '!$B$153)</f>
        <v/>
      </c>
      <c r="O3873" s="340"/>
      <c r="P3873" s="340"/>
      <c r="Q3873" s="343"/>
    </row>
    <row r="3874" spans="1:17" s="323" customFormat="1" ht="20.100000000000001" customHeight="1" x14ac:dyDescent="0.25">
      <c r="A3874" s="311"/>
      <c r="B3874" s="308" t="str">
        <f>IF(ISBLANK($D3874)," -",'Offeror_Product Profile'!$B$12)</f>
        <v xml:space="preserve"> -</v>
      </c>
      <c r="C3874" s="308" t="str">
        <f>IF(ISBLANK($D3874)," -",'Offeror_Product Profile'!$B$13)</f>
        <v xml:space="preserve"> -</v>
      </c>
      <c r="D3874" s="340"/>
      <c r="E3874" s="341"/>
      <c r="F3874" s="336" t="str">
        <f>IF(ISBLANK($D3874)," -",'Offeror_Product Profile'!$B$10)</f>
        <v xml:space="preserve"> -</v>
      </c>
      <c r="G3874" s="336" t="str">
        <f>IF(ISBLANK($D3874)," -",'Offeror_Product Profile'!$B$11)</f>
        <v xml:space="preserve"> -</v>
      </c>
      <c r="H3874" s="309" t="str">
        <f>IF(ISBLANK($D3874),"",'Offeror_Product Profile'!$B$9)</f>
        <v/>
      </c>
      <c r="I3874" s="342"/>
      <c r="J3874" s="310" t="str">
        <f>IF(ISBLANK($D3874),"",'CDM_Requirements '!$B$149)</f>
        <v/>
      </c>
      <c r="K3874" s="338" t="str">
        <f>IF(ISBLANK($D3874),"",'CDM_Requirements '!$B$150)</f>
        <v/>
      </c>
      <c r="L3874" s="338" t="str">
        <f>IF(ISBLANK($D3874),"",'CDM_Requirements '!$B$151)</f>
        <v/>
      </c>
      <c r="M3874" s="338" t="str">
        <f>IF(ISBLANK($D3874),"",'CDM_Requirements '!$B$152)</f>
        <v/>
      </c>
      <c r="N3874" s="338" t="str">
        <f>IF(ISBLANK($D3874),"",'CDM_Requirements '!$B$153)</f>
        <v/>
      </c>
      <c r="O3874" s="340"/>
      <c r="P3874" s="340"/>
      <c r="Q3874" s="343"/>
    </row>
    <row r="3875" spans="1:17" s="323" customFormat="1" ht="20.100000000000001" customHeight="1" x14ac:dyDescent="0.25">
      <c r="A3875" s="311"/>
      <c r="B3875" s="308" t="str">
        <f>IF(ISBLANK($D3875)," -",'Offeror_Product Profile'!$B$12)</f>
        <v xml:space="preserve"> -</v>
      </c>
      <c r="C3875" s="308" t="str">
        <f>IF(ISBLANK($D3875)," -",'Offeror_Product Profile'!$B$13)</f>
        <v xml:space="preserve"> -</v>
      </c>
      <c r="D3875" s="340"/>
      <c r="E3875" s="341"/>
      <c r="F3875" s="336" t="str">
        <f>IF(ISBLANK($D3875)," -",'Offeror_Product Profile'!$B$10)</f>
        <v xml:space="preserve"> -</v>
      </c>
      <c r="G3875" s="336" t="str">
        <f>IF(ISBLANK($D3875)," -",'Offeror_Product Profile'!$B$11)</f>
        <v xml:space="preserve"> -</v>
      </c>
      <c r="H3875" s="309" t="str">
        <f>IF(ISBLANK($D3875),"",'Offeror_Product Profile'!$B$9)</f>
        <v/>
      </c>
      <c r="I3875" s="342"/>
      <c r="J3875" s="310" t="str">
        <f>IF(ISBLANK($D3875),"",'CDM_Requirements '!$B$149)</f>
        <v/>
      </c>
      <c r="K3875" s="338" t="str">
        <f>IF(ISBLANK($D3875),"",'CDM_Requirements '!$B$150)</f>
        <v/>
      </c>
      <c r="L3875" s="338" t="str">
        <f>IF(ISBLANK($D3875),"",'CDM_Requirements '!$B$151)</f>
        <v/>
      </c>
      <c r="M3875" s="338" t="str">
        <f>IF(ISBLANK($D3875),"",'CDM_Requirements '!$B$152)</f>
        <v/>
      </c>
      <c r="N3875" s="338" t="str">
        <f>IF(ISBLANK($D3875),"",'CDM_Requirements '!$B$153)</f>
        <v/>
      </c>
      <c r="O3875" s="340"/>
      <c r="P3875" s="340"/>
      <c r="Q3875" s="343"/>
    </row>
    <row r="3876" spans="1:17" s="323" customFormat="1" ht="20.100000000000001" customHeight="1" x14ac:dyDescent="0.25">
      <c r="A3876" s="311"/>
      <c r="B3876" s="308" t="str">
        <f>IF(ISBLANK($D3876)," -",'Offeror_Product Profile'!$B$12)</f>
        <v xml:space="preserve"> -</v>
      </c>
      <c r="C3876" s="308" t="str">
        <f>IF(ISBLANK($D3876)," -",'Offeror_Product Profile'!$B$13)</f>
        <v xml:space="preserve"> -</v>
      </c>
      <c r="D3876" s="340"/>
      <c r="E3876" s="341"/>
      <c r="F3876" s="336" t="str">
        <f>IF(ISBLANK($D3876)," -",'Offeror_Product Profile'!$B$10)</f>
        <v xml:space="preserve"> -</v>
      </c>
      <c r="G3876" s="336" t="str">
        <f>IF(ISBLANK($D3876)," -",'Offeror_Product Profile'!$B$11)</f>
        <v xml:space="preserve"> -</v>
      </c>
      <c r="H3876" s="309" t="str">
        <f>IF(ISBLANK($D3876),"",'Offeror_Product Profile'!$B$9)</f>
        <v/>
      </c>
      <c r="I3876" s="342"/>
      <c r="J3876" s="310" t="str">
        <f>IF(ISBLANK($D3876),"",'CDM_Requirements '!$B$149)</f>
        <v/>
      </c>
      <c r="K3876" s="338" t="str">
        <f>IF(ISBLANK($D3876),"",'CDM_Requirements '!$B$150)</f>
        <v/>
      </c>
      <c r="L3876" s="338" t="str">
        <f>IF(ISBLANK($D3876),"",'CDM_Requirements '!$B$151)</f>
        <v/>
      </c>
      <c r="M3876" s="338" t="str">
        <f>IF(ISBLANK($D3876),"",'CDM_Requirements '!$B$152)</f>
        <v/>
      </c>
      <c r="N3876" s="338" t="str">
        <f>IF(ISBLANK($D3876),"",'CDM_Requirements '!$B$153)</f>
        <v/>
      </c>
      <c r="O3876" s="340"/>
      <c r="P3876" s="340"/>
      <c r="Q3876" s="343"/>
    </row>
    <row r="3877" spans="1:17" s="323" customFormat="1" ht="20.100000000000001" customHeight="1" x14ac:dyDescent="0.25">
      <c r="A3877" s="311"/>
      <c r="B3877" s="308" t="str">
        <f>IF(ISBLANK($D3877)," -",'Offeror_Product Profile'!$B$12)</f>
        <v xml:space="preserve"> -</v>
      </c>
      <c r="C3877" s="308" t="str">
        <f>IF(ISBLANK($D3877)," -",'Offeror_Product Profile'!$B$13)</f>
        <v xml:space="preserve"> -</v>
      </c>
      <c r="D3877" s="340"/>
      <c r="E3877" s="341"/>
      <c r="F3877" s="336" t="str">
        <f>IF(ISBLANK($D3877)," -",'Offeror_Product Profile'!$B$10)</f>
        <v xml:space="preserve"> -</v>
      </c>
      <c r="G3877" s="336" t="str">
        <f>IF(ISBLANK($D3877)," -",'Offeror_Product Profile'!$B$11)</f>
        <v xml:space="preserve"> -</v>
      </c>
      <c r="H3877" s="309" t="str">
        <f>IF(ISBLANK($D3877),"",'Offeror_Product Profile'!$B$9)</f>
        <v/>
      </c>
      <c r="I3877" s="342"/>
      <c r="J3877" s="310" t="str">
        <f>IF(ISBLANK($D3877),"",'CDM_Requirements '!$B$149)</f>
        <v/>
      </c>
      <c r="K3877" s="338" t="str">
        <f>IF(ISBLANK($D3877),"",'CDM_Requirements '!$B$150)</f>
        <v/>
      </c>
      <c r="L3877" s="338" t="str">
        <f>IF(ISBLANK($D3877),"",'CDM_Requirements '!$B$151)</f>
        <v/>
      </c>
      <c r="M3877" s="338" t="str">
        <f>IF(ISBLANK($D3877),"",'CDM_Requirements '!$B$152)</f>
        <v/>
      </c>
      <c r="N3877" s="338" t="str">
        <f>IF(ISBLANK($D3877),"",'CDM_Requirements '!$B$153)</f>
        <v/>
      </c>
      <c r="O3877" s="340"/>
      <c r="P3877" s="340"/>
      <c r="Q3877" s="343"/>
    </row>
    <row r="3878" spans="1:17" s="323" customFormat="1" ht="20.100000000000001" customHeight="1" x14ac:dyDescent="0.25">
      <c r="A3878" s="311"/>
      <c r="B3878" s="308" t="str">
        <f>IF(ISBLANK($D3878)," -",'Offeror_Product Profile'!$B$12)</f>
        <v xml:space="preserve"> -</v>
      </c>
      <c r="C3878" s="308" t="str">
        <f>IF(ISBLANK($D3878)," -",'Offeror_Product Profile'!$B$13)</f>
        <v xml:space="preserve"> -</v>
      </c>
      <c r="D3878" s="340"/>
      <c r="E3878" s="341"/>
      <c r="F3878" s="336" t="str">
        <f>IF(ISBLANK($D3878)," -",'Offeror_Product Profile'!$B$10)</f>
        <v xml:space="preserve"> -</v>
      </c>
      <c r="G3878" s="336" t="str">
        <f>IF(ISBLANK($D3878)," -",'Offeror_Product Profile'!$B$11)</f>
        <v xml:space="preserve"> -</v>
      </c>
      <c r="H3878" s="309" t="str">
        <f>IF(ISBLANK($D3878),"",'Offeror_Product Profile'!$B$9)</f>
        <v/>
      </c>
      <c r="I3878" s="342"/>
      <c r="J3878" s="310" t="str">
        <f>IF(ISBLANK($D3878),"",'CDM_Requirements '!$B$149)</f>
        <v/>
      </c>
      <c r="K3878" s="338" t="str">
        <f>IF(ISBLANK($D3878),"",'CDM_Requirements '!$B$150)</f>
        <v/>
      </c>
      <c r="L3878" s="338" t="str">
        <f>IF(ISBLANK($D3878),"",'CDM_Requirements '!$B$151)</f>
        <v/>
      </c>
      <c r="M3878" s="338" t="str">
        <f>IF(ISBLANK($D3878),"",'CDM_Requirements '!$B$152)</f>
        <v/>
      </c>
      <c r="N3878" s="338" t="str">
        <f>IF(ISBLANK($D3878),"",'CDM_Requirements '!$B$153)</f>
        <v/>
      </c>
      <c r="O3878" s="340"/>
      <c r="P3878" s="340"/>
      <c r="Q3878" s="343"/>
    </row>
    <row r="3879" spans="1:17" s="323" customFormat="1" ht="20.100000000000001" customHeight="1" x14ac:dyDescent="0.25">
      <c r="A3879" s="311"/>
      <c r="B3879" s="308" t="str">
        <f>IF(ISBLANK($D3879)," -",'Offeror_Product Profile'!$B$12)</f>
        <v xml:space="preserve"> -</v>
      </c>
      <c r="C3879" s="308" t="str">
        <f>IF(ISBLANK($D3879)," -",'Offeror_Product Profile'!$B$13)</f>
        <v xml:space="preserve"> -</v>
      </c>
      <c r="D3879" s="340"/>
      <c r="E3879" s="341"/>
      <c r="F3879" s="336" t="str">
        <f>IF(ISBLANK($D3879)," -",'Offeror_Product Profile'!$B$10)</f>
        <v xml:space="preserve"> -</v>
      </c>
      <c r="G3879" s="336" t="str">
        <f>IF(ISBLANK($D3879)," -",'Offeror_Product Profile'!$B$11)</f>
        <v xml:space="preserve"> -</v>
      </c>
      <c r="H3879" s="309" t="str">
        <f>IF(ISBLANK($D3879),"",'Offeror_Product Profile'!$B$9)</f>
        <v/>
      </c>
      <c r="I3879" s="342"/>
      <c r="J3879" s="310" t="str">
        <f>IF(ISBLANK($D3879),"",'CDM_Requirements '!$B$149)</f>
        <v/>
      </c>
      <c r="K3879" s="338" t="str">
        <f>IF(ISBLANK($D3879),"",'CDM_Requirements '!$B$150)</f>
        <v/>
      </c>
      <c r="L3879" s="338" t="str">
        <f>IF(ISBLANK($D3879),"",'CDM_Requirements '!$B$151)</f>
        <v/>
      </c>
      <c r="M3879" s="338" t="str">
        <f>IF(ISBLANK($D3879),"",'CDM_Requirements '!$B$152)</f>
        <v/>
      </c>
      <c r="N3879" s="338" t="str">
        <f>IF(ISBLANK($D3879),"",'CDM_Requirements '!$B$153)</f>
        <v/>
      </c>
      <c r="O3879" s="340"/>
      <c r="P3879" s="340"/>
      <c r="Q3879" s="343"/>
    </row>
    <row r="3880" spans="1:17" s="323" customFormat="1" ht="20.100000000000001" customHeight="1" x14ac:dyDescent="0.25">
      <c r="A3880" s="311"/>
      <c r="B3880" s="308" t="str">
        <f>IF(ISBLANK($D3880)," -",'Offeror_Product Profile'!$B$12)</f>
        <v xml:space="preserve"> -</v>
      </c>
      <c r="C3880" s="308" t="str">
        <f>IF(ISBLANK($D3880)," -",'Offeror_Product Profile'!$B$13)</f>
        <v xml:space="preserve"> -</v>
      </c>
      <c r="D3880" s="340"/>
      <c r="E3880" s="341"/>
      <c r="F3880" s="336" t="str">
        <f>IF(ISBLANK($D3880)," -",'Offeror_Product Profile'!$B$10)</f>
        <v xml:space="preserve"> -</v>
      </c>
      <c r="G3880" s="336" t="str">
        <f>IF(ISBLANK($D3880)," -",'Offeror_Product Profile'!$B$11)</f>
        <v xml:space="preserve"> -</v>
      </c>
      <c r="H3880" s="309" t="str">
        <f>IF(ISBLANK($D3880),"",'Offeror_Product Profile'!$B$9)</f>
        <v/>
      </c>
      <c r="I3880" s="342"/>
      <c r="J3880" s="310" t="str">
        <f>IF(ISBLANK($D3880),"",'CDM_Requirements '!$B$149)</f>
        <v/>
      </c>
      <c r="K3880" s="338" t="str">
        <f>IF(ISBLANK($D3880),"",'CDM_Requirements '!$B$150)</f>
        <v/>
      </c>
      <c r="L3880" s="338" t="str">
        <f>IF(ISBLANK($D3880),"",'CDM_Requirements '!$B$151)</f>
        <v/>
      </c>
      <c r="M3880" s="338" t="str">
        <f>IF(ISBLANK($D3880),"",'CDM_Requirements '!$B$152)</f>
        <v/>
      </c>
      <c r="N3880" s="338" t="str">
        <f>IF(ISBLANK($D3880),"",'CDM_Requirements '!$B$153)</f>
        <v/>
      </c>
      <c r="O3880" s="340"/>
      <c r="P3880" s="340"/>
      <c r="Q3880" s="343"/>
    </row>
    <row r="3881" spans="1:17" s="323" customFormat="1" ht="20.100000000000001" customHeight="1" x14ac:dyDescent="0.25">
      <c r="A3881" s="311"/>
      <c r="B3881" s="308" t="str">
        <f>IF(ISBLANK($D3881)," -",'Offeror_Product Profile'!$B$12)</f>
        <v xml:space="preserve"> -</v>
      </c>
      <c r="C3881" s="308" t="str">
        <f>IF(ISBLANK($D3881)," -",'Offeror_Product Profile'!$B$13)</f>
        <v xml:space="preserve"> -</v>
      </c>
      <c r="D3881" s="340"/>
      <c r="E3881" s="341"/>
      <c r="F3881" s="336" t="str">
        <f>IF(ISBLANK($D3881)," -",'Offeror_Product Profile'!$B$10)</f>
        <v xml:space="preserve"> -</v>
      </c>
      <c r="G3881" s="336" t="str">
        <f>IF(ISBLANK($D3881)," -",'Offeror_Product Profile'!$B$11)</f>
        <v xml:space="preserve"> -</v>
      </c>
      <c r="H3881" s="309" t="str">
        <f>IF(ISBLANK($D3881),"",'Offeror_Product Profile'!$B$9)</f>
        <v/>
      </c>
      <c r="I3881" s="342"/>
      <c r="J3881" s="310" t="str">
        <f>IF(ISBLANK($D3881),"",'CDM_Requirements '!$B$149)</f>
        <v/>
      </c>
      <c r="K3881" s="338" t="str">
        <f>IF(ISBLANK($D3881),"",'CDM_Requirements '!$B$150)</f>
        <v/>
      </c>
      <c r="L3881" s="338" t="str">
        <f>IF(ISBLANK($D3881),"",'CDM_Requirements '!$B$151)</f>
        <v/>
      </c>
      <c r="M3881" s="338" t="str">
        <f>IF(ISBLANK($D3881),"",'CDM_Requirements '!$B$152)</f>
        <v/>
      </c>
      <c r="N3881" s="338" t="str">
        <f>IF(ISBLANK($D3881),"",'CDM_Requirements '!$B$153)</f>
        <v/>
      </c>
      <c r="O3881" s="340"/>
      <c r="P3881" s="340"/>
      <c r="Q3881" s="343"/>
    </row>
    <row r="3882" spans="1:17" s="323" customFormat="1" ht="20.100000000000001" customHeight="1" x14ac:dyDescent="0.25">
      <c r="A3882" s="311"/>
      <c r="B3882" s="308" t="str">
        <f>IF(ISBLANK($D3882)," -",'Offeror_Product Profile'!$B$12)</f>
        <v xml:space="preserve"> -</v>
      </c>
      <c r="C3882" s="308" t="str">
        <f>IF(ISBLANK($D3882)," -",'Offeror_Product Profile'!$B$13)</f>
        <v xml:space="preserve"> -</v>
      </c>
      <c r="D3882" s="340"/>
      <c r="E3882" s="341"/>
      <c r="F3882" s="336" t="str">
        <f>IF(ISBLANK($D3882)," -",'Offeror_Product Profile'!$B$10)</f>
        <v xml:space="preserve"> -</v>
      </c>
      <c r="G3882" s="336" t="str">
        <f>IF(ISBLANK($D3882)," -",'Offeror_Product Profile'!$B$11)</f>
        <v xml:space="preserve"> -</v>
      </c>
      <c r="H3882" s="309" t="str">
        <f>IF(ISBLANK($D3882),"",'Offeror_Product Profile'!$B$9)</f>
        <v/>
      </c>
      <c r="I3882" s="342"/>
      <c r="J3882" s="310" t="str">
        <f>IF(ISBLANK($D3882),"",'CDM_Requirements '!$B$149)</f>
        <v/>
      </c>
      <c r="K3882" s="338" t="str">
        <f>IF(ISBLANK($D3882),"",'CDM_Requirements '!$B$150)</f>
        <v/>
      </c>
      <c r="L3882" s="338" t="str">
        <f>IF(ISBLANK($D3882),"",'CDM_Requirements '!$B$151)</f>
        <v/>
      </c>
      <c r="M3882" s="338" t="str">
        <f>IF(ISBLANK($D3882),"",'CDM_Requirements '!$B$152)</f>
        <v/>
      </c>
      <c r="N3882" s="338" t="str">
        <f>IF(ISBLANK($D3882),"",'CDM_Requirements '!$B$153)</f>
        <v/>
      </c>
      <c r="O3882" s="340"/>
      <c r="P3882" s="340"/>
      <c r="Q3882" s="343"/>
    </row>
    <row r="3883" spans="1:17" s="323" customFormat="1" ht="20.100000000000001" customHeight="1" x14ac:dyDescent="0.25">
      <c r="A3883" s="311"/>
      <c r="B3883" s="308" t="str">
        <f>IF(ISBLANK($D3883)," -",'Offeror_Product Profile'!$B$12)</f>
        <v xml:space="preserve"> -</v>
      </c>
      <c r="C3883" s="308" t="str">
        <f>IF(ISBLANK($D3883)," -",'Offeror_Product Profile'!$B$13)</f>
        <v xml:space="preserve"> -</v>
      </c>
      <c r="D3883" s="340"/>
      <c r="E3883" s="341"/>
      <c r="F3883" s="336" t="str">
        <f>IF(ISBLANK($D3883)," -",'Offeror_Product Profile'!$B$10)</f>
        <v xml:space="preserve"> -</v>
      </c>
      <c r="G3883" s="336" t="str">
        <f>IF(ISBLANK($D3883)," -",'Offeror_Product Profile'!$B$11)</f>
        <v xml:space="preserve"> -</v>
      </c>
      <c r="H3883" s="309" t="str">
        <f>IF(ISBLANK($D3883),"",'Offeror_Product Profile'!$B$9)</f>
        <v/>
      </c>
      <c r="I3883" s="342"/>
      <c r="J3883" s="310" t="str">
        <f>IF(ISBLANK($D3883),"",'CDM_Requirements '!$B$149)</f>
        <v/>
      </c>
      <c r="K3883" s="338" t="str">
        <f>IF(ISBLANK($D3883),"",'CDM_Requirements '!$B$150)</f>
        <v/>
      </c>
      <c r="L3883" s="338" t="str">
        <f>IF(ISBLANK($D3883),"",'CDM_Requirements '!$B$151)</f>
        <v/>
      </c>
      <c r="M3883" s="338" t="str">
        <f>IF(ISBLANK($D3883),"",'CDM_Requirements '!$B$152)</f>
        <v/>
      </c>
      <c r="N3883" s="338" t="str">
        <f>IF(ISBLANK($D3883),"",'CDM_Requirements '!$B$153)</f>
        <v/>
      </c>
      <c r="O3883" s="340"/>
      <c r="P3883" s="340"/>
      <c r="Q3883" s="343"/>
    </row>
    <row r="3884" spans="1:17" s="323" customFormat="1" ht="20.100000000000001" customHeight="1" x14ac:dyDescent="0.25">
      <c r="A3884" s="311"/>
      <c r="B3884" s="308" t="str">
        <f>IF(ISBLANK($D3884)," -",'Offeror_Product Profile'!$B$12)</f>
        <v xml:space="preserve"> -</v>
      </c>
      <c r="C3884" s="308" t="str">
        <f>IF(ISBLANK($D3884)," -",'Offeror_Product Profile'!$B$13)</f>
        <v xml:space="preserve"> -</v>
      </c>
      <c r="D3884" s="340"/>
      <c r="E3884" s="341"/>
      <c r="F3884" s="336" t="str">
        <f>IF(ISBLANK($D3884)," -",'Offeror_Product Profile'!$B$10)</f>
        <v xml:space="preserve"> -</v>
      </c>
      <c r="G3884" s="336" t="str">
        <f>IF(ISBLANK($D3884)," -",'Offeror_Product Profile'!$B$11)</f>
        <v xml:space="preserve"> -</v>
      </c>
      <c r="H3884" s="309" t="str">
        <f>IF(ISBLANK($D3884),"",'Offeror_Product Profile'!$B$9)</f>
        <v/>
      </c>
      <c r="I3884" s="342"/>
      <c r="J3884" s="310" t="str">
        <f>IF(ISBLANK($D3884),"",'CDM_Requirements '!$B$149)</f>
        <v/>
      </c>
      <c r="K3884" s="338" t="str">
        <f>IF(ISBLANK($D3884),"",'CDM_Requirements '!$B$150)</f>
        <v/>
      </c>
      <c r="L3884" s="338" t="str">
        <f>IF(ISBLANK($D3884),"",'CDM_Requirements '!$B$151)</f>
        <v/>
      </c>
      <c r="M3884" s="338" t="str">
        <f>IF(ISBLANK($D3884),"",'CDM_Requirements '!$B$152)</f>
        <v/>
      </c>
      <c r="N3884" s="338" t="str">
        <f>IF(ISBLANK($D3884),"",'CDM_Requirements '!$B$153)</f>
        <v/>
      </c>
      <c r="O3884" s="340"/>
      <c r="P3884" s="340"/>
      <c r="Q3884" s="343"/>
    </row>
    <row r="3885" spans="1:17" s="323" customFormat="1" ht="20.100000000000001" customHeight="1" x14ac:dyDescent="0.25">
      <c r="A3885" s="311"/>
      <c r="B3885" s="308" t="str">
        <f>IF(ISBLANK($D3885)," -",'Offeror_Product Profile'!$B$12)</f>
        <v xml:space="preserve"> -</v>
      </c>
      <c r="C3885" s="308" t="str">
        <f>IF(ISBLANK($D3885)," -",'Offeror_Product Profile'!$B$13)</f>
        <v xml:space="preserve"> -</v>
      </c>
      <c r="D3885" s="340"/>
      <c r="E3885" s="341"/>
      <c r="F3885" s="336" t="str">
        <f>IF(ISBLANK($D3885)," -",'Offeror_Product Profile'!$B$10)</f>
        <v xml:space="preserve"> -</v>
      </c>
      <c r="G3885" s="336" t="str">
        <f>IF(ISBLANK($D3885)," -",'Offeror_Product Profile'!$B$11)</f>
        <v xml:space="preserve"> -</v>
      </c>
      <c r="H3885" s="309" t="str">
        <f>IF(ISBLANK($D3885),"",'Offeror_Product Profile'!$B$9)</f>
        <v/>
      </c>
      <c r="I3885" s="342"/>
      <c r="J3885" s="310" t="str">
        <f>IF(ISBLANK($D3885),"",'CDM_Requirements '!$B$149)</f>
        <v/>
      </c>
      <c r="K3885" s="338" t="str">
        <f>IF(ISBLANK($D3885),"",'CDM_Requirements '!$B$150)</f>
        <v/>
      </c>
      <c r="L3885" s="338" t="str">
        <f>IF(ISBLANK($D3885),"",'CDM_Requirements '!$B$151)</f>
        <v/>
      </c>
      <c r="M3885" s="338" t="str">
        <f>IF(ISBLANK($D3885),"",'CDM_Requirements '!$B$152)</f>
        <v/>
      </c>
      <c r="N3885" s="338" t="str">
        <f>IF(ISBLANK($D3885),"",'CDM_Requirements '!$B$153)</f>
        <v/>
      </c>
      <c r="O3885" s="340"/>
      <c r="P3885" s="340"/>
      <c r="Q3885" s="343"/>
    </row>
    <row r="3886" spans="1:17" s="323" customFormat="1" ht="20.100000000000001" customHeight="1" x14ac:dyDescent="0.25">
      <c r="A3886" s="311"/>
      <c r="B3886" s="308" t="str">
        <f>IF(ISBLANK($D3886)," -",'Offeror_Product Profile'!$B$12)</f>
        <v xml:space="preserve"> -</v>
      </c>
      <c r="C3886" s="308" t="str">
        <f>IF(ISBLANK($D3886)," -",'Offeror_Product Profile'!$B$13)</f>
        <v xml:space="preserve"> -</v>
      </c>
      <c r="D3886" s="340"/>
      <c r="E3886" s="341"/>
      <c r="F3886" s="336" t="str">
        <f>IF(ISBLANK($D3886)," -",'Offeror_Product Profile'!$B$10)</f>
        <v xml:space="preserve"> -</v>
      </c>
      <c r="G3886" s="336" t="str">
        <f>IF(ISBLANK($D3886)," -",'Offeror_Product Profile'!$B$11)</f>
        <v xml:space="preserve"> -</v>
      </c>
      <c r="H3886" s="309" t="str">
        <f>IF(ISBLANK($D3886),"",'Offeror_Product Profile'!$B$9)</f>
        <v/>
      </c>
      <c r="I3886" s="342"/>
      <c r="J3886" s="310" t="str">
        <f>IF(ISBLANK($D3886),"",'CDM_Requirements '!$B$149)</f>
        <v/>
      </c>
      <c r="K3886" s="338" t="str">
        <f>IF(ISBLANK($D3886),"",'CDM_Requirements '!$B$150)</f>
        <v/>
      </c>
      <c r="L3886" s="338" t="str">
        <f>IF(ISBLANK($D3886),"",'CDM_Requirements '!$B$151)</f>
        <v/>
      </c>
      <c r="M3886" s="338" t="str">
        <f>IF(ISBLANK($D3886),"",'CDM_Requirements '!$B$152)</f>
        <v/>
      </c>
      <c r="N3886" s="338" t="str">
        <f>IF(ISBLANK($D3886),"",'CDM_Requirements '!$B$153)</f>
        <v/>
      </c>
      <c r="O3886" s="340"/>
      <c r="P3886" s="340"/>
      <c r="Q3886" s="343"/>
    </row>
    <row r="3887" spans="1:17" s="323" customFormat="1" ht="20.100000000000001" customHeight="1" x14ac:dyDescent="0.25">
      <c r="A3887" s="311"/>
      <c r="B3887" s="308" t="str">
        <f>IF(ISBLANK($D3887)," -",'Offeror_Product Profile'!$B$12)</f>
        <v xml:space="preserve"> -</v>
      </c>
      <c r="C3887" s="308" t="str">
        <f>IF(ISBLANK($D3887)," -",'Offeror_Product Profile'!$B$13)</f>
        <v xml:space="preserve"> -</v>
      </c>
      <c r="D3887" s="340"/>
      <c r="E3887" s="341"/>
      <c r="F3887" s="336" t="str">
        <f>IF(ISBLANK($D3887)," -",'Offeror_Product Profile'!$B$10)</f>
        <v xml:space="preserve"> -</v>
      </c>
      <c r="G3887" s="336" t="str">
        <f>IF(ISBLANK($D3887)," -",'Offeror_Product Profile'!$B$11)</f>
        <v xml:space="preserve"> -</v>
      </c>
      <c r="H3887" s="309" t="str">
        <f>IF(ISBLANK($D3887),"",'Offeror_Product Profile'!$B$9)</f>
        <v/>
      </c>
      <c r="I3887" s="342"/>
      <c r="J3887" s="310" t="str">
        <f>IF(ISBLANK($D3887),"",'CDM_Requirements '!$B$149)</f>
        <v/>
      </c>
      <c r="K3887" s="338" t="str">
        <f>IF(ISBLANK($D3887),"",'CDM_Requirements '!$B$150)</f>
        <v/>
      </c>
      <c r="L3887" s="338" t="str">
        <f>IF(ISBLANK($D3887),"",'CDM_Requirements '!$B$151)</f>
        <v/>
      </c>
      <c r="M3887" s="338" t="str">
        <f>IF(ISBLANK($D3887),"",'CDM_Requirements '!$B$152)</f>
        <v/>
      </c>
      <c r="N3887" s="338" t="str">
        <f>IF(ISBLANK($D3887),"",'CDM_Requirements '!$B$153)</f>
        <v/>
      </c>
      <c r="O3887" s="340"/>
      <c r="P3887" s="340"/>
      <c r="Q3887" s="343"/>
    </row>
    <row r="3888" spans="1:17" s="323" customFormat="1" ht="20.100000000000001" customHeight="1" x14ac:dyDescent="0.25">
      <c r="A3888" s="311"/>
      <c r="B3888" s="308" t="str">
        <f>IF(ISBLANK($D3888)," -",'Offeror_Product Profile'!$B$12)</f>
        <v xml:space="preserve"> -</v>
      </c>
      <c r="C3888" s="308" t="str">
        <f>IF(ISBLANK($D3888)," -",'Offeror_Product Profile'!$B$13)</f>
        <v xml:space="preserve"> -</v>
      </c>
      <c r="D3888" s="340"/>
      <c r="E3888" s="341"/>
      <c r="F3888" s="336" t="str">
        <f>IF(ISBLANK($D3888)," -",'Offeror_Product Profile'!$B$10)</f>
        <v xml:space="preserve"> -</v>
      </c>
      <c r="G3888" s="336" t="str">
        <f>IF(ISBLANK($D3888)," -",'Offeror_Product Profile'!$B$11)</f>
        <v xml:space="preserve"> -</v>
      </c>
      <c r="H3888" s="309" t="str">
        <f>IF(ISBLANK($D3888),"",'Offeror_Product Profile'!$B$9)</f>
        <v/>
      </c>
      <c r="I3888" s="342"/>
      <c r="J3888" s="310" t="str">
        <f>IF(ISBLANK($D3888),"",'CDM_Requirements '!$B$149)</f>
        <v/>
      </c>
      <c r="K3888" s="338" t="str">
        <f>IF(ISBLANK($D3888),"",'CDM_Requirements '!$B$150)</f>
        <v/>
      </c>
      <c r="L3888" s="338" t="str">
        <f>IF(ISBLANK($D3888),"",'CDM_Requirements '!$B$151)</f>
        <v/>
      </c>
      <c r="M3888" s="338" t="str">
        <f>IF(ISBLANK($D3888),"",'CDM_Requirements '!$B$152)</f>
        <v/>
      </c>
      <c r="N3888" s="338" t="str">
        <f>IF(ISBLANK($D3888),"",'CDM_Requirements '!$B$153)</f>
        <v/>
      </c>
      <c r="O3888" s="340"/>
      <c r="P3888" s="340"/>
      <c r="Q3888" s="343"/>
    </row>
    <row r="3889" spans="1:17" s="323" customFormat="1" ht="20.100000000000001" customHeight="1" x14ac:dyDescent="0.25">
      <c r="A3889" s="311"/>
      <c r="B3889" s="308" t="str">
        <f>IF(ISBLANK($D3889)," -",'Offeror_Product Profile'!$B$12)</f>
        <v xml:space="preserve"> -</v>
      </c>
      <c r="C3889" s="308" t="str">
        <f>IF(ISBLANK($D3889)," -",'Offeror_Product Profile'!$B$13)</f>
        <v xml:space="preserve"> -</v>
      </c>
      <c r="D3889" s="340"/>
      <c r="E3889" s="341"/>
      <c r="F3889" s="336" t="str">
        <f>IF(ISBLANK($D3889)," -",'Offeror_Product Profile'!$B$10)</f>
        <v xml:space="preserve"> -</v>
      </c>
      <c r="G3889" s="336" t="str">
        <f>IF(ISBLANK($D3889)," -",'Offeror_Product Profile'!$B$11)</f>
        <v xml:space="preserve"> -</v>
      </c>
      <c r="H3889" s="309" t="str">
        <f>IF(ISBLANK($D3889),"",'Offeror_Product Profile'!$B$9)</f>
        <v/>
      </c>
      <c r="I3889" s="342"/>
      <c r="J3889" s="310" t="str">
        <f>IF(ISBLANK($D3889),"",'CDM_Requirements '!$B$149)</f>
        <v/>
      </c>
      <c r="K3889" s="338" t="str">
        <f>IF(ISBLANK($D3889),"",'CDM_Requirements '!$B$150)</f>
        <v/>
      </c>
      <c r="L3889" s="338" t="str">
        <f>IF(ISBLANK($D3889),"",'CDM_Requirements '!$B$151)</f>
        <v/>
      </c>
      <c r="M3889" s="338" t="str">
        <f>IF(ISBLANK($D3889),"",'CDM_Requirements '!$B$152)</f>
        <v/>
      </c>
      <c r="N3889" s="338" t="str">
        <f>IF(ISBLANK($D3889),"",'CDM_Requirements '!$B$153)</f>
        <v/>
      </c>
      <c r="O3889" s="340"/>
      <c r="P3889" s="340"/>
      <c r="Q3889" s="343"/>
    </row>
    <row r="3890" spans="1:17" s="323" customFormat="1" ht="20.100000000000001" customHeight="1" x14ac:dyDescent="0.25">
      <c r="A3890" s="311"/>
      <c r="B3890" s="308" t="str">
        <f>IF(ISBLANK($D3890)," -",'Offeror_Product Profile'!$B$12)</f>
        <v xml:space="preserve"> -</v>
      </c>
      <c r="C3890" s="308" t="str">
        <f>IF(ISBLANK($D3890)," -",'Offeror_Product Profile'!$B$13)</f>
        <v xml:space="preserve"> -</v>
      </c>
      <c r="D3890" s="340"/>
      <c r="E3890" s="341"/>
      <c r="F3890" s="336" t="str">
        <f>IF(ISBLANK($D3890)," -",'Offeror_Product Profile'!$B$10)</f>
        <v xml:space="preserve"> -</v>
      </c>
      <c r="G3890" s="336" t="str">
        <f>IF(ISBLANK($D3890)," -",'Offeror_Product Profile'!$B$11)</f>
        <v xml:space="preserve"> -</v>
      </c>
      <c r="H3890" s="309" t="str">
        <f>IF(ISBLANK($D3890),"",'Offeror_Product Profile'!$B$9)</f>
        <v/>
      </c>
      <c r="I3890" s="342"/>
      <c r="J3890" s="310" t="str">
        <f>IF(ISBLANK($D3890),"",'CDM_Requirements '!$B$149)</f>
        <v/>
      </c>
      <c r="K3890" s="338" t="str">
        <f>IF(ISBLANK($D3890),"",'CDM_Requirements '!$B$150)</f>
        <v/>
      </c>
      <c r="L3890" s="338" t="str">
        <f>IF(ISBLANK($D3890),"",'CDM_Requirements '!$B$151)</f>
        <v/>
      </c>
      <c r="M3890" s="338" t="str">
        <f>IF(ISBLANK($D3890),"",'CDM_Requirements '!$B$152)</f>
        <v/>
      </c>
      <c r="N3890" s="338" t="str">
        <f>IF(ISBLANK($D3890),"",'CDM_Requirements '!$B$153)</f>
        <v/>
      </c>
      <c r="O3890" s="340"/>
      <c r="P3890" s="340"/>
      <c r="Q3890" s="343"/>
    </row>
    <row r="3891" spans="1:17" s="323" customFormat="1" ht="20.100000000000001" customHeight="1" x14ac:dyDescent="0.25">
      <c r="A3891" s="311"/>
      <c r="B3891" s="308" t="str">
        <f>IF(ISBLANK($D3891)," -",'Offeror_Product Profile'!$B$12)</f>
        <v xml:space="preserve"> -</v>
      </c>
      <c r="C3891" s="308" t="str">
        <f>IF(ISBLANK($D3891)," -",'Offeror_Product Profile'!$B$13)</f>
        <v xml:space="preserve"> -</v>
      </c>
      <c r="D3891" s="340"/>
      <c r="E3891" s="341"/>
      <c r="F3891" s="336" t="str">
        <f>IF(ISBLANK($D3891)," -",'Offeror_Product Profile'!$B$10)</f>
        <v xml:space="preserve"> -</v>
      </c>
      <c r="G3891" s="336" t="str">
        <f>IF(ISBLANK($D3891)," -",'Offeror_Product Profile'!$B$11)</f>
        <v xml:space="preserve"> -</v>
      </c>
      <c r="H3891" s="309" t="str">
        <f>IF(ISBLANK($D3891),"",'Offeror_Product Profile'!$B$9)</f>
        <v/>
      </c>
      <c r="I3891" s="342"/>
      <c r="J3891" s="310" t="str">
        <f>IF(ISBLANK($D3891),"",'CDM_Requirements '!$B$149)</f>
        <v/>
      </c>
      <c r="K3891" s="338" t="str">
        <f>IF(ISBLANK($D3891),"",'CDM_Requirements '!$B$150)</f>
        <v/>
      </c>
      <c r="L3891" s="338" t="str">
        <f>IF(ISBLANK($D3891),"",'CDM_Requirements '!$B$151)</f>
        <v/>
      </c>
      <c r="M3891" s="338" t="str">
        <f>IF(ISBLANK($D3891),"",'CDM_Requirements '!$B$152)</f>
        <v/>
      </c>
      <c r="N3891" s="338" t="str">
        <f>IF(ISBLANK($D3891),"",'CDM_Requirements '!$B$153)</f>
        <v/>
      </c>
      <c r="O3891" s="340"/>
      <c r="P3891" s="340"/>
      <c r="Q3891" s="343"/>
    </row>
    <row r="3892" spans="1:17" s="323" customFormat="1" ht="20.100000000000001" customHeight="1" x14ac:dyDescent="0.25">
      <c r="A3892" s="311"/>
      <c r="B3892" s="308" t="str">
        <f>IF(ISBLANK($D3892)," -",'Offeror_Product Profile'!$B$12)</f>
        <v xml:space="preserve"> -</v>
      </c>
      <c r="C3892" s="308" t="str">
        <f>IF(ISBLANK($D3892)," -",'Offeror_Product Profile'!$B$13)</f>
        <v xml:space="preserve"> -</v>
      </c>
      <c r="D3892" s="340"/>
      <c r="E3892" s="341"/>
      <c r="F3892" s="336" t="str">
        <f>IF(ISBLANK($D3892)," -",'Offeror_Product Profile'!$B$10)</f>
        <v xml:space="preserve"> -</v>
      </c>
      <c r="G3892" s="336" t="str">
        <f>IF(ISBLANK($D3892)," -",'Offeror_Product Profile'!$B$11)</f>
        <v xml:space="preserve"> -</v>
      </c>
      <c r="H3892" s="309" t="str">
        <f>IF(ISBLANK($D3892),"",'Offeror_Product Profile'!$B$9)</f>
        <v/>
      </c>
      <c r="I3892" s="342"/>
      <c r="J3892" s="310" t="str">
        <f>IF(ISBLANK($D3892),"",'CDM_Requirements '!$B$149)</f>
        <v/>
      </c>
      <c r="K3892" s="338" t="str">
        <f>IF(ISBLANK($D3892),"",'CDM_Requirements '!$B$150)</f>
        <v/>
      </c>
      <c r="L3892" s="338" t="str">
        <f>IF(ISBLANK($D3892),"",'CDM_Requirements '!$B$151)</f>
        <v/>
      </c>
      <c r="M3892" s="338" t="str">
        <f>IF(ISBLANK($D3892),"",'CDM_Requirements '!$B$152)</f>
        <v/>
      </c>
      <c r="N3892" s="338" t="str">
        <f>IF(ISBLANK($D3892),"",'CDM_Requirements '!$B$153)</f>
        <v/>
      </c>
      <c r="O3892" s="340"/>
      <c r="P3892" s="340"/>
      <c r="Q3892" s="343"/>
    </row>
    <row r="3893" spans="1:17" s="323" customFormat="1" ht="20.100000000000001" customHeight="1" x14ac:dyDescent="0.25">
      <c r="A3893" s="311"/>
      <c r="B3893" s="308" t="str">
        <f>IF(ISBLANK($D3893)," -",'Offeror_Product Profile'!$B$12)</f>
        <v xml:space="preserve"> -</v>
      </c>
      <c r="C3893" s="308" t="str">
        <f>IF(ISBLANK($D3893)," -",'Offeror_Product Profile'!$B$13)</f>
        <v xml:space="preserve"> -</v>
      </c>
      <c r="D3893" s="340"/>
      <c r="E3893" s="341"/>
      <c r="F3893" s="336" t="str">
        <f>IF(ISBLANK($D3893)," -",'Offeror_Product Profile'!$B$10)</f>
        <v xml:space="preserve"> -</v>
      </c>
      <c r="G3893" s="336" t="str">
        <f>IF(ISBLANK($D3893)," -",'Offeror_Product Profile'!$B$11)</f>
        <v xml:space="preserve"> -</v>
      </c>
      <c r="H3893" s="309" t="str">
        <f>IF(ISBLANK($D3893),"",'Offeror_Product Profile'!$B$9)</f>
        <v/>
      </c>
      <c r="I3893" s="342"/>
      <c r="J3893" s="310" t="str">
        <f>IF(ISBLANK($D3893),"",'CDM_Requirements '!$B$149)</f>
        <v/>
      </c>
      <c r="K3893" s="338" t="str">
        <f>IF(ISBLANK($D3893),"",'CDM_Requirements '!$B$150)</f>
        <v/>
      </c>
      <c r="L3893" s="338" t="str">
        <f>IF(ISBLANK($D3893),"",'CDM_Requirements '!$B$151)</f>
        <v/>
      </c>
      <c r="M3893" s="338" t="str">
        <f>IF(ISBLANK($D3893),"",'CDM_Requirements '!$B$152)</f>
        <v/>
      </c>
      <c r="N3893" s="338" t="str">
        <f>IF(ISBLANK($D3893),"",'CDM_Requirements '!$B$153)</f>
        <v/>
      </c>
      <c r="O3893" s="340"/>
      <c r="P3893" s="340"/>
      <c r="Q3893" s="343"/>
    </row>
    <row r="3894" spans="1:17" s="323" customFormat="1" ht="20.100000000000001" customHeight="1" x14ac:dyDescent="0.25">
      <c r="A3894" s="311"/>
      <c r="B3894" s="308" t="str">
        <f>IF(ISBLANK($D3894)," -",'Offeror_Product Profile'!$B$12)</f>
        <v xml:space="preserve"> -</v>
      </c>
      <c r="C3894" s="308" t="str">
        <f>IF(ISBLANK($D3894)," -",'Offeror_Product Profile'!$B$13)</f>
        <v xml:space="preserve"> -</v>
      </c>
      <c r="D3894" s="340"/>
      <c r="E3894" s="341"/>
      <c r="F3894" s="336" t="str">
        <f>IF(ISBLANK($D3894)," -",'Offeror_Product Profile'!$B$10)</f>
        <v xml:space="preserve"> -</v>
      </c>
      <c r="G3894" s="336" t="str">
        <f>IF(ISBLANK($D3894)," -",'Offeror_Product Profile'!$B$11)</f>
        <v xml:space="preserve"> -</v>
      </c>
      <c r="H3894" s="309" t="str">
        <f>IF(ISBLANK($D3894),"",'Offeror_Product Profile'!$B$9)</f>
        <v/>
      </c>
      <c r="I3894" s="342"/>
      <c r="J3894" s="310" t="str">
        <f>IF(ISBLANK($D3894),"",'CDM_Requirements '!$B$149)</f>
        <v/>
      </c>
      <c r="K3894" s="338" t="str">
        <f>IF(ISBLANK($D3894),"",'CDM_Requirements '!$B$150)</f>
        <v/>
      </c>
      <c r="L3894" s="338" t="str">
        <f>IF(ISBLANK($D3894),"",'CDM_Requirements '!$B$151)</f>
        <v/>
      </c>
      <c r="M3894" s="338" t="str">
        <f>IF(ISBLANK($D3894),"",'CDM_Requirements '!$B$152)</f>
        <v/>
      </c>
      <c r="N3894" s="338" t="str">
        <f>IF(ISBLANK($D3894),"",'CDM_Requirements '!$B$153)</f>
        <v/>
      </c>
      <c r="O3894" s="340"/>
      <c r="P3894" s="340"/>
      <c r="Q3894" s="343"/>
    </row>
    <row r="3895" spans="1:17" s="323" customFormat="1" ht="20.100000000000001" customHeight="1" x14ac:dyDescent="0.25">
      <c r="A3895" s="311"/>
      <c r="B3895" s="308" t="str">
        <f>IF(ISBLANK($D3895)," -",'Offeror_Product Profile'!$B$12)</f>
        <v xml:space="preserve"> -</v>
      </c>
      <c r="C3895" s="308" t="str">
        <f>IF(ISBLANK($D3895)," -",'Offeror_Product Profile'!$B$13)</f>
        <v xml:space="preserve"> -</v>
      </c>
      <c r="D3895" s="340"/>
      <c r="E3895" s="341"/>
      <c r="F3895" s="336" t="str">
        <f>IF(ISBLANK($D3895)," -",'Offeror_Product Profile'!$B$10)</f>
        <v xml:space="preserve"> -</v>
      </c>
      <c r="G3895" s="336" t="str">
        <f>IF(ISBLANK($D3895)," -",'Offeror_Product Profile'!$B$11)</f>
        <v xml:space="preserve"> -</v>
      </c>
      <c r="H3895" s="309" t="str">
        <f>IF(ISBLANK($D3895),"",'Offeror_Product Profile'!$B$9)</f>
        <v/>
      </c>
      <c r="I3895" s="342"/>
      <c r="J3895" s="310" t="str">
        <f>IF(ISBLANK($D3895),"",'CDM_Requirements '!$B$149)</f>
        <v/>
      </c>
      <c r="K3895" s="338" t="str">
        <f>IF(ISBLANK($D3895),"",'CDM_Requirements '!$B$150)</f>
        <v/>
      </c>
      <c r="L3895" s="338" t="str">
        <f>IF(ISBLANK($D3895),"",'CDM_Requirements '!$B$151)</f>
        <v/>
      </c>
      <c r="M3895" s="338" t="str">
        <f>IF(ISBLANK($D3895),"",'CDM_Requirements '!$B$152)</f>
        <v/>
      </c>
      <c r="N3895" s="338" t="str">
        <f>IF(ISBLANK($D3895),"",'CDM_Requirements '!$B$153)</f>
        <v/>
      </c>
      <c r="O3895" s="340"/>
      <c r="P3895" s="340"/>
      <c r="Q3895" s="343"/>
    </row>
    <row r="3896" spans="1:17" s="323" customFormat="1" ht="20.100000000000001" customHeight="1" x14ac:dyDescent="0.25">
      <c r="A3896" s="311"/>
      <c r="B3896" s="308" t="str">
        <f>IF(ISBLANK($D3896)," -",'Offeror_Product Profile'!$B$12)</f>
        <v xml:space="preserve"> -</v>
      </c>
      <c r="C3896" s="308" t="str">
        <f>IF(ISBLANK($D3896)," -",'Offeror_Product Profile'!$B$13)</f>
        <v xml:space="preserve"> -</v>
      </c>
      <c r="D3896" s="340"/>
      <c r="E3896" s="341"/>
      <c r="F3896" s="336" t="str">
        <f>IF(ISBLANK($D3896)," -",'Offeror_Product Profile'!$B$10)</f>
        <v xml:space="preserve"> -</v>
      </c>
      <c r="G3896" s="336" t="str">
        <f>IF(ISBLANK($D3896)," -",'Offeror_Product Profile'!$B$11)</f>
        <v xml:space="preserve"> -</v>
      </c>
      <c r="H3896" s="309" t="str">
        <f>IF(ISBLANK($D3896),"",'Offeror_Product Profile'!$B$9)</f>
        <v/>
      </c>
      <c r="I3896" s="342"/>
      <c r="J3896" s="310" t="str">
        <f>IF(ISBLANK($D3896),"",'CDM_Requirements '!$B$149)</f>
        <v/>
      </c>
      <c r="K3896" s="338" t="str">
        <f>IF(ISBLANK($D3896),"",'CDM_Requirements '!$B$150)</f>
        <v/>
      </c>
      <c r="L3896" s="338" t="str">
        <f>IF(ISBLANK($D3896),"",'CDM_Requirements '!$B$151)</f>
        <v/>
      </c>
      <c r="M3896" s="338" t="str">
        <f>IF(ISBLANK($D3896),"",'CDM_Requirements '!$B$152)</f>
        <v/>
      </c>
      <c r="N3896" s="338" t="str">
        <f>IF(ISBLANK($D3896),"",'CDM_Requirements '!$B$153)</f>
        <v/>
      </c>
      <c r="O3896" s="340"/>
      <c r="P3896" s="340"/>
      <c r="Q3896" s="343"/>
    </row>
    <row r="3897" spans="1:17" s="323" customFormat="1" ht="20.100000000000001" customHeight="1" x14ac:dyDescent="0.25">
      <c r="A3897" s="311"/>
      <c r="B3897" s="308" t="str">
        <f>IF(ISBLANK($D3897)," -",'Offeror_Product Profile'!$B$12)</f>
        <v xml:space="preserve"> -</v>
      </c>
      <c r="C3897" s="308" t="str">
        <f>IF(ISBLANK($D3897)," -",'Offeror_Product Profile'!$B$13)</f>
        <v xml:space="preserve"> -</v>
      </c>
      <c r="D3897" s="340"/>
      <c r="E3897" s="341"/>
      <c r="F3897" s="336" t="str">
        <f>IF(ISBLANK($D3897)," -",'Offeror_Product Profile'!$B$10)</f>
        <v xml:space="preserve"> -</v>
      </c>
      <c r="G3897" s="336" t="str">
        <f>IF(ISBLANK($D3897)," -",'Offeror_Product Profile'!$B$11)</f>
        <v xml:space="preserve"> -</v>
      </c>
      <c r="H3897" s="309" t="str">
        <f>IF(ISBLANK($D3897),"",'Offeror_Product Profile'!$B$9)</f>
        <v/>
      </c>
      <c r="I3897" s="342"/>
      <c r="J3897" s="310" t="str">
        <f>IF(ISBLANK($D3897),"",'CDM_Requirements '!$B$149)</f>
        <v/>
      </c>
      <c r="K3897" s="338" t="str">
        <f>IF(ISBLANK($D3897),"",'CDM_Requirements '!$B$150)</f>
        <v/>
      </c>
      <c r="L3897" s="338" t="str">
        <f>IF(ISBLANK($D3897),"",'CDM_Requirements '!$B$151)</f>
        <v/>
      </c>
      <c r="M3897" s="338" t="str">
        <f>IF(ISBLANK($D3897),"",'CDM_Requirements '!$B$152)</f>
        <v/>
      </c>
      <c r="N3897" s="338" t="str">
        <f>IF(ISBLANK($D3897),"",'CDM_Requirements '!$B$153)</f>
        <v/>
      </c>
      <c r="O3897" s="340"/>
      <c r="P3897" s="340"/>
      <c r="Q3897" s="343"/>
    </row>
    <row r="3898" spans="1:17" s="323" customFormat="1" ht="20.100000000000001" customHeight="1" x14ac:dyDescent="0.25">
      <c r="A3898" s="311"/>
      <c r="B3898" s="308" t="str">
        <f>IF(ISBLANK($D3898)," -",'Offeror_Product Profile'!$B$12)</f>
        <v xml:space="preserve"> -</v>
      </c>
      <c r="C3898" s="308" t="str">
        <f>IF(ISBLANK($D3898)," -",'Offeror_Product Profile'!$B$13)</f>
        <v xml:space="preserve"> -</v>
      </c>
      <c r="D3898" s="340"/>
      <c r="E3898" s="341"/>
      <c r="F3898" s="336" t="str">
        <f>IF(ISBLANK($D3898)," -",'Offeror_Product Profile'!$B$10)</f>
        <v xml:space="preserve"> -</v>
      </c>
      <c r="G3898" s="336" t="str">
        <f>IF(ISBLANK($D3898)," -",'Offeror_Product Profile'!$B$11)</f>
        <v xml:space="preserve"> -</v>
      </c>
      <c r="H3898" s="309" t="str">
        <f>IF(ISBLANK($D3898),"",'Offeror_Product Profile'!$B$9)</f>
        <v/>
      </c>
      <c r="I3898" s="342"/>
      <c r="J3898" s="310" t="str">
        <f>IF(ISBLANK($D3898),"",'CDM_Requirements '!$B$149)</f>
        <v/>
      </c>
      <c r="K3898" s="338" t="str">
        <f>IF(ISBLANK($D3898),"",'CDM_Requirements '!$B$150)</f>
        <v/>
      </c>
      <c r="L3898" s="338" t="str">
        <f>IF(ISBLANK($D3898),"",'CDM_Requirements '!$B$151)</f>
        <v/>
      </c>
      <c r="M3898" s="338" t="str">
        <f>IF(ISBLANK($D3898),"",'CDM_Requirements '!$B$152)</f>
        <v/>
      </c>
      <c r="N3898" s="338" t="str">
        <f>IF(ISBLANK($D3898),"",'CDM_Requirements '!$B$153)</f>
        <v/>
      </c>
      <c r="O3898" s="340"/>
      <c r="P3898" s="340"/>
      <c r="Q3898" s="343"/>
    </row>
    <row r="3899" spans="1:17" s="323" customFormat="1" ht="20.100000000000001" customHeight="1" x14ac:dyDescent="0.25">
      <c r="A3899" s="311"/>
      <c r="B3899" s="308" t="str">
        <f>IF(ISBLANK($D3899)," -",'Offeror_Product Profile'!$B$12)</f>
        <v xml:space="preserve"> -</v>
      </c>
      <c r="C3899" s="308" t="str">
        <f>IF(ISBLANK($D3899)," -",'Offeror_Product Profile'!$B$13)</f>
        <v xml:space="preserve"> -</v>
      </c>
      <c r="D3899" s="340"/>
      <c r="E3899" s="341"/>
      <c r="F3899" s="336" t="str">
        <f>IF(ISBLANK($D3899)," -",'Offeror_Product Profile'!$B$10)</f>
        <v xml:space="preserve"> -</v>
      </c>
      <c r="G3899" s="336" t="str">
        <f>IF(ISBLANK($D3899)," -",'Offeror_Product Profile'!$B$11)</f>
        <v xml:space="preserve"> -</v>
      </c>
      <c r="H3899" s="309" t="str">
        <f>IF(ISBLANK($D3899),"",'Offeror_Product Profile'!$B$9)</f>
        <v/>
      </c>
      <c r="I3899" s="342"/>
      <c r="J3899" s="310" t="str">
        <f>IF(ISBLANK($D3899),"",'CDM_Requirements '!$B$149)</f>
        <v/>
      </c>
      <c r="K3899" s="338" t="str">
        <f>IF(ISBLANK($D3899),"",'CDM_Requirements '!$B$150)</f>
        <v/>
      </c>
      <c r="L3899" s="338" t="str">
        <f>IF(ISBLANK($D3899),"",'CDM_Requirements '!$B$151)</f>
        <v/>
      </c>
      <c r="M3899" s="338" t="str">
        <f>IF(ISBLANK($D3899),"",'CDM_Requirements '!$B$152)</f>
        <v/>
      </c>
      <c r="N3899" s="338" t="str">
        <f>IF(ISBLANK($D3899),"",'CDM_Requirements '!$B$153)</f>
        <v/>
      </c>
      <c r="O3899" s="340"/>
      <c r="P3899" s="340"/>
      <c r="Q3899" s="343"/>
    </row>
    <row r="3900" spans="1:17" s="323" customFormat="1" ht="20.100000000000001" customHeight="1" x14ac:dyDescent="0.25">
      <c r="A3900" s="311"/>
      <c r="B3900" s="308" t="str">
        <f>IF(ISBLANK($D3900)," -",'Offeror_Product Profile'!$B$12)</f>
        <v xml:space="preserve"> -</v>
      </c>
      <c r="C3900" s="308" t="str">
        <f>IF(ISBLANK($D3900)," -",'Offeror_Product Profile'!$B$13)</f>
        <v xml:space="preserve"> -</v>
      </c>
      <c r="D3900" s="340"/>
      <c r="E3900" s="341"/>
      <c r="F3900" s="336" t="str">
        <f>IF(ISBLANK($D3900)," -",'Offeror_Product Profile'!$B$10)</f>
        <v xml:space="preserve"> -</v>
      </c>
      <c r="G3900" s="336" t="str">
        <f>IF(ISBLANK($D3900)," -",'Offeror_Product Profile'!$B$11)</f>
        <v xml:space="preserve"> -</v>
      </c>
      <c r="H3900" s="309" t="str">
        <f>IF(ISBLANK($D3900),"",'Offeror_Product Profile'!$B$9)</f>
        <v/>
      </c>
      <c r="I3900" s="342"/>
      <c r="J3900" s="310" t="str">
        <f>IF(ISBLANK($D3900),"",'CDM_Requirements '!$B$149)</f>
        <v/>
      </c>
      <c r="K3900" s="338" t="str">
        <f>IF(ISBLANK($D3900),"",'CDM_Requirements '!$B$150)</f>
        <v/>
      </c>
      <c r="L3900" s="338" t="str">
        <f>IF(ISBLANK($D3900),"",'CDM_Requirements '!$B$151)</f>
        <v/>
      </c>
      <c r="M3900" s="338" t="str">
        <f>IF(ISBLANK($D3900),"",'CDM_Requirements '!$B$152)</f>
        <v/>
      </c>
      <c r="N3900" s="338" t="str">
        <f>IF(ISBLANK($D3900),"",'CDM_Requirements '!$B$153)</f>
        <v/>
      </c>
      <c r="O3900" s="340"/>
      <c r="P3900" s="340"/>
      <c r="Q3900" s="343"/>
    </row>
    <row r="3901" spans="1:17" s="323" customFormat="1" ht="20.100000000000001" customHeight="1" x14ac:dyDescent="0.25">
      <c r="A3901" s="311"/>
      <c r="B3901" s="308" t="str">
        <f>IF(ISBLANK($D3901)," -",'Offeror_Product Profile'!$B$12)</f>
        <v xml:space="preserve"> -</v>
      </c>
      <c r="C3901" s="308" t="str">
        <f>IF(ISBLANK($D3901)," -",'Offeror_Product Profile'!$B$13)</f>
        <v xml:space="preserve"> -</v>
      </c>
      <c r="D3901" s="340"/>
      <c r="E3901" s="341"/>
      <c r="F3901" s="336" t="str">
        <f>IF(ISBLANK($D3901)," -",'Offeror_Product Profile'!$B$10)</f>
        <v xml:space="preserve"> -</v>
      </c>
      <c r="G3901" s="336" t="str">
        <f>IF(ISBLANK($D3901)," -",'Offeror_Product Profile'!$B$11)</f>
        <v xml:space="preserve"> -</v>
      </c>
      <c r="H3901" s="309" t="str">
        <f>IF(ISBLANK($D3901),"",'Offeror_Product Profile'!$B$9)</f>
        <v/>
      </c>
      <c r="I3901" s="342"/>
      <c r="J3901" s="310" t="str">
        <f>IF(ISBLANK($D3901),"",'CDM_Requirements '!$B$149)</f>
        <v/>
      </c>
      <c r="K3901" s="338" t="str">
        <f>IF(ISBLANK($D3901),"",'CDM_Requirements '!$B$150)</f>
        <v/>
      </c>
      <c r="L3901" s="338" t="str">
        <f>IF(ISBLANK($D3901),"",'CDM_Requirements '!$B$151)</f>
        <v/>
      </c>
      <c r="M3901" s="338" t="str">
        <f>IF(ISBLANK($D3901),"",'CDM_Requirements '!$B$152)</f>
        <v/>
      </c>
      <c r="N3901" s="338" t="str">
        <f>IF(ISBLANK($D3901),"",'CDM_Requirements '!$B$153)</f>
        <v/>
      </c>
      <c r="O3901" s="340"/>
      <c r="P3901" s="340"/>
      <c r="Q3901" s="343"/>
    </row>
    <row r="3902" spans="1:17" s="323" customFormat="1" ht="20.100000000000001" customHeight="1" x14ac:dyDescent="0.25">
      <c r="A3902" s="311"/>
      <c r="B3902" s="308" t="str">
        <f>IF(ISBLANK($D3902)," -",'Offeror_Product Profile'!$B$12)</f>
        <v xml:space="preserve"> -</v>
      </c>
      <c r="C3902" s="308" t="str">
        <f>IF(ISBLANK($D3902)," -",'Offeror_Product Profile'!$B$13)</f>
        <v xml:space="preserve"> -</v>
      </c>
      <c r="D3902" s="340"/>
      <c r="E3902" s="341"/>
      <c r="F3902" s="336" t="str">
        <f>IF(ISBLANK($D3902)," -",'Offeror_Product Profile'!$B$10)</f>
        <v xml:space="preserve"> -</v>
      </c>
      <c r="G3902" s="336" t="str">
        <f>IF(ISBLANK($D3902)," -",'Offeror_Product Profile'!$B$11)</f>
        <v xml:space="preserve"> -</v>
      </c>
      <c r="H3902" s="309" t="str">
        <f>IF(ISBLANK($D3902),"",'Offeror_Product Profile'!$B$9)</f>
        <v/>
      </c>
      <c r="I3902" s="342"/>
      <c r="J3902" s="310" t="str">
        <f>IF(ISBLANK($D3902),"",'CDM_Requirements '!$B$149)</f>
        <v/>
      </c>
      <c r="K3902" s="338" t="str">
        <f>IF(ISBLANK($D3902),"",'CDM_Requirements '!$B$150)</f>
        <v/>
      </c>
      <c r="L3902" s="338" t="str">
        <f>IF(ISBLANK($D3902),"",'CDM_Requirements '!$B$151)</f>
        <v/>
      </c>
      <c r="M3902" s="338" t="str">
        <f>IF(ISBLANK($D3902),"",'CDM_Requirements '!$B$152)</f>
        <v/>
      </c>
      <c r="N3902" s="338" t="str">
        <f>IF(ISBLANK($D3902),"",'CDM_Requirements '!$B$153)</f>
        <v/>
      </c>
      <c r="O3902" s="340"/>
      <c r="P3902" s="340"/>
      <c r="Q3902" s="343"/>
    </row>
    <row r="3903" spans="1:17" s="323" customFormat="1" ht="20.100000000000001" customHeight="1" x14ac:dyDescent="0.25">
      <c r="A3903" s="311"/>
      <c r="B3903" s="308" t="str">
        <f>IF(ISBLANK($D3903)," -",'Offeror_Product Profile'!$B$12)</f>
        <v xml:space="preserve"> -</v>
      </c>
      <c r="C3903" s="308" t="str">
        <f>IF(ISBLANK($D3903)," -",'Offeror_Product Profile'!$B$13)</f>
        <v xml:space="preserve"> -</v>
      </c>
      <c r="D3903" s="340"/>
      <c r="E3903" s="341"/>
      <c r="F3903" s="336" t="str">
        <f>IF(ISBLANK($D3903)," -",'Offeror_Product Profile'!$B$10)</f>
        <v xml:space="preserve"> -</v>
      </c>
      <c r="G3903" s="336" t="str">
        <f>IF(ISBLANK($D3903)," -",'Offeror_Product Profile'!$B$11)</f>
        <v xml:space="preserve"> -</v>
      </c>
      <c r="H3903" s="309" t="str">
        <f>IF(ISBLANK($D3903),"",'Offeror_Product Profile'!$B$9)</f>
        <v/>
      </c>
      <c r="I3903" s="342"/>
      <c r="J3903" s="310" t="str">
        <f>IF(ISBLANK($D3903),"",'CDM_Requirements '!$B$149)</f>
        <v/>
      </c>
      <c r="K3903" s="338" t="str">
        <f>IF(ISBLANK($D3903),"",'CDM_Requirements '!$B$150)</f>
        <v/>
      </c>
      <c r="L3903" s="338" t="str">
        <f>IF(ISBLANK($D3903),"",'CDM_Requirements '!$B$151)</f>
        <v/>
      </c>
      <c r="M3903" s="338" t="str">
        <f>IF(ISBLANK($D3903),"",'CDM_Requirements '!$B$152)</f>
        <v/>
      </c>
      <c r="N3903" s="338" t="str">
        <f>IF(ISBLANK($D3903),"",'CDM_Requirements '!$B$153)</f>
        <v/>
      </c>
      <c r="O3903" s="340"/>
      <c r="P3903" s="340"/>
      <c r="Q3903" s="343"/>
    </row>
    <row r="3904" spans="1:17" s="323" customFormat="1" ht="20.100000000000001" customHeight="1" x14ac:dyDescent="0.25">
      <c r="A3904" s="311"/>
      <c r="B3904" s="308" t="str">
        <f>IF(ISBLANK($D3904)," -",'Offeror_Product Profile'!$B$12)</f>
        <v xml:space="preserve"> -</v>
      </c>
      <c r="C3904" s="308" t="str">
        <f>IF(ISBLANK($D3904)," -",'Offeror_Product Profile'!$B$13)</f>
        <v xml:space="preserve"> -</v>
      </c>
      <c r="D3904" s="340"/>
      <c r="E3904" s="341"/>
      <c r="F3904" s="336" t="str">
        <f>IF(ISBLANK($D3904)," -",'Offeror_Product Profile'!$B$10)</f>
        <v xml:space="preserve"> -</v>
      </c>
      <c r="G3904" s="336" t="str">
        <f>IF(ISBLANK($D3904)," -",'Offeror_Product Profile'!$B$11)</f>
        <v xml:space="preserve"> -</v>
      </c>
      <c r="H3904" s="309" t="str">
        <f>IF(ISBLANK($D3904),"",'Offeror_Product Profile'!$B$9)</f>
        <v/>
      </c>
      <c r="I3904" s="342"/>
      <c r="J3904" s="310" t="str">
        <f>IF(ISBLANK($D3904),"",'CDM_Requirements '!$B$149)</f>
        <v/>
      </c>
      <c r="K3904" s="338" t="str">
        <f>IF(ISBLANK($D3904),"",'CDM_Requirements '!$B$150)</f>
        <v/>
      </c>
      <c r="L3904" s="338" t="str">
        <f>IF(ISBLANK($D3904),"",'CDM_Requirements '!$B$151)</f>
        <v/>
      </c>
      <c r="M3904" s="338" t="str">
        <f>IF(ISBLANK($D3904),"",'CDM_Requirements '!$B$152)</f>
        <v/>
      </c>
      <c r="N3904" s="338" t="str">
        <f>IF(ISBLANK($D3904),"",'CDM_Requirements '!$B$153)</f>
        <v/>
      </c>
      <c r="O3904" s="340"/>
      <c r="P3904" s="340"/>
      <c r="Q3904" s="343"/>
    </row>
    <row r="3905" spans="1:17" s="323" customFormat="1" ht="20.100000000000001" customHeight="1" x14ac:dyDescent="0.25">
      <c r="A3905" s="311"/>
      <c r="B3905" s="308" t="str">
        <f>IF(ISBLANK($D3905)," -",'Offeror_Product Profile'!$B$12)</f>
        <v xml:space="preserve"> -</v>
      </c>
      <c r="C3905" s="308" t="str">
        <f>IF(ISBLANK($D3905)," -",'Offeror_Product Profile'!$B$13)</f>
        <v xml:space="preserve"> -</v>
      </c>
      <c r="D3905" s="340"/>
      <c r="E3905" s="341"/>
      <c r="F3905" s="336" t="str">
        <f>IF(ISBLANK($D3905)," -",'Offeror_Product Profile'!$B$10)</f>
        <v xml:space="preserve"> -</v>
      </c>
      <c r="G3905" s="336" t="str">
        <f>IF(ISBLANK($D3905)," -",'Offeror_Product Profile'!$B$11)</f>
        <v xml:space="preserve"> -</v>
      </c>
      <c r="H3905" s="309" t="str">
        <f>IF(ISBLANK($D3905),"",'Offeror_Product Profile'!$B$9)</f>
        <v/>
      </c>
      <c r="I3905" s="342"/>
      <c r="J3905" s="310" t="str">
        <f>IF(ISBLANK($D3905),"",'CDM_Requirements '!$B$149)</f>
        <v/>
      </c>
      <c r="K3905" s="338" t="str">
        <f>IF(ISBLANK($D3905),"",'CDM_Requirements '!$B$150)</f>
        <v/>
      </c>
      <c r="L3905" s="338" t="str">
        <f>IF(ISBLANK($D3905),"",'CDM_Requirements '!$B$151)</f>
        <v/>
      </c>
      <c r="M3905" s="338" t="str">
        <f>IF(ISBLANK($D3905),"",'CDM_Requirements '!$B$152)</f>
        <v/>
      </c>
      <c r="N3905" s="338" t="str">
        <f>IF(ISBLANK($D3905),"",'CDM_Requirements '!$B$153)</f>
        <v/>
      </c>
      <c r="O3905" s="340"/>
      <c r="P3905" s="340"/>
      <c r="Q3905" s="343"/>
    </row>
    <row r="3906" spans="1:17" s="323" customFormat="1" ht="20.100000000000001" customHeight="1" x14ac:dyDescent="0.25">
      <c r="A3906" s="311"/>
      <c r="B3906" s="308" t="str">
        <f>IF(ISBLANK($D3906)," -",'Offeror_Product Profile'!$B$12)</f>
        <v xml:space="preserve"> -</v>
      </c>
      <c r="C3906" s="308" t="str">
        <f>IF(ISBLANK($D3906)," -",'Offeror_Product Profile'!$B$13)</f>
        <v xml:space="preserve"> -</v>
      </c>
      <c r="D3906" s="340"/>
      <c r="E3906" s="341"/>
      <c r="F3906" s="336" t="str">
        <f>IF(ISBLANK($D3906)," -",'Offeror_Product Profile'!$B$10)</f>
        <v xml:space="preserve"> -</v>
      </c>
      <c r="G3906" s="336" t="str">
        <f>IF(ISBLANK($D3906)," -",'Offeror_Product Profile'!$B$11)</f>
        <v xml:space="preserve"> -</v>
      </c>
      <c r="H3906" s="309" t="str">
        <f>IF(ISBLANK($D3906),"",'Offeror_Product Profile'!$B$9)</f>
        <v/>
      </c>
      <c r="I3906" s="342"/>
      <c r="J3906" s="310" t="str">
        <f>IF(ISBLANK($D3906),"",'CDM_Requirements '!$B$149)</f>
        <v/>
      </c>
      <c r="K3906" s="338" t="str">
        <f>IF(ISBLANK($D3906),"",'CDM_Requirements '!$B$150)</f>
        <v/>
      </c>
      <c r="L3906" s="338" t="str">
        <f>IF(ISBLANK($D3906),"",'CDM_Requirements '!$B$151)</f>
        <v/>
      </c>
      <c r="M3906" s="338" t="str">
        <f>IF(ISBLANK($D3906),"",'CDM_Requirements '!$B$152)</f>
        <v/>
      </c>
      <c r="N3906" s="338" t="str">
        <f>IF(ISBLANK($D3906),"",'CDM_Requirements '!$B$153)</f>
        <v/>
      </c>
      <c r="O3906" s="340"/>
      <c r="P3906" s="340"/>
      <c r="Q3906" s="343"/>
    </row>
    <row r="3907" spans="1:17" s="323" customFormat="1" ht="20.100000000000001" customHeight="1" x14ac:dyDescent="0.25">
      <c r="A3907" s="311"/>
      <c r="B3907" s="308" t="str">
        <f>IF(ISBLANK($D3907)," -",'Offeror_Product Profile'!$B$12)</f>
        <v xml:space="preserve"> -</v>
      </c>
      <c r="C3907" s="308" t="str">
        <f>IF(ISBLANK($D3907)," -",'Offeror_Product Profile'!$B$13)</f>
        <v xml:space="preserve"> -</v>
      </c>
      <c r="D3907" s="340"/>
      <c r="E3907" s="341"/>
      <c r="F3907" s="336" t="str">
        <f>IF(ISBLANK($D3907)," -",'Offeror_Product Profile'!$B$10)</f>
        <v xml:space="preserve"> -</v>
      </c>
      <c r="G3907" s="336" t="str">
        <f>IF(ISBLANK($D3907)," -",'Offeror_Product Profile'!$B$11)</f>
        <v xml:space="preserve"> -</v>
      </c>
      <c r="H3907" s="309" t="str">
        <f>IF(ISBLANK($D3907),"",'Offeror_Product Profile'!$B$9)</f>
        <v/>
      </c>
      <c r="I3907" s="342"/>
      <c r="J3907" s="310" t="str">
        <f>IF(ISBLANK($D3907),"",'CDM_Requirements '!$B$149)</f>
        <v/>
      </c>
      <c r="K3907" s="338" t="str">
        <f>IF(ISBLANK($D3907),"",'CDM_Requirements '!$B$150)</f>
        <v/>
      </c>
      <c r="L3907" s="338" t="str">
        <f>IF(ISBLANK($D3907),"",'CDM_Requirements '!$B$151)</f>
        <v/>
      </c>
      <c r="M3907" s="338" t="str">
        <f>IF(ISBLANK($D3907),"",'CDM_Requirements '!$B$152)</f>
        <v/>
      </c>
      <c r="N3907" s="338" t="str">
        <f>IF(ISBLANK($D3907),"",'CDM_Requirements '!$B$153)</f>
        <v/>
      </c>
      <c r="O3907" s="340"/>
      <c r="P3907" s="340"/>
      <c r="Q3907" s="343"/>
    </row>
    <row r="3908" spans="1:17" s="323" customFormat="1" ht="20.100000000000001" customHeight="1" x14ac:dyDescent="0.25">
      <c r="A3908" s="311"/>
      <c r="B3908" s="308" t="str">
        <f>IF(ISBLANK($D3908)," -",'Offeror_Product Profile'!$B$12)</f>
        <v xml:space="preserve"> -</v>
      </c>
      <c r="C3908" s="308" t="str">
        <f>IF(ISBLANK($D3908)," -",'Offeror_Product Profile'!$B$13)</f>
        <v xml:space="preserve"> -</v>
      </c>
      <c r="D3908" s="340"/>
      <c r="E3908" s="341"/>
      <c r="F3908" s="336" t="str">
        <f>IF(ISBLANK($D3908)," -",'Offeror_Product Profile'!$B$10)</f>
        <v xml:space="preserve"> -</v>
      </c>
      <c r="G3908" s="336" t="str">
        <f>IF(ISBLANK($D3908)," -",'Offeror_Product Profile'!$B$11)</f>
        <v xml:space="preserve"> -</v>
      </c>
      <c r="H3908" s="309" t="str">
        <f>IF(ISBLANK($D3908),"",'Offeror_Product Profile'!$B$9)</f>
        <v/>
      </c>
      <c r="I3908" s="342"/>
      <c r="J3908" s="310" t="str">
        <f>IF(ISBLANK($D3908),"",'CDM_Requirements '!$B$149)</f>
        <v/>
      </c>
      <c r="K3908" s="338" t="str">
        <f>IF(ISBLANK($D3908),"",'CDM_Requirements '!$B$150)</f>
        <v/>
      </c>
      <c r="L3908" s="338" t="str">
        <f>IF(ISBLANK($D3908),"",'CDM_Requirements '!$B$151)</f>
        <v/>
      </c>
      <c r="M3908" s="338" t="str">
        <f>IF(ISBLANK($D3908),"",'CDM_Requirements '!$B$152)</f>
        <v/>
      </c>
      <c r="N3908" s="338" t="str">
        <f>IF(ISBLANK($D3908),"",'CDM_Requirements '!$B$153)</f>
        <v/>
      </c>
      <c r="O3908" s="340"/>
      <c r="P3908" s="340"/>
      <c r="Q3908" s="343"/>
    </row>
    <row r="3909" spans="1:17" s="323" customFormat="1" ht="20.100000000000001" customHeight="1" x14ac:dyDescent="0.25">
      <c r="A3909" s="311"/>
      <c r="B3909" s="308" t="str">
        <f>IF(ISBLANK($D3909)," -",'Offeror_Product Profile'!$B$12)</f>
        <v xml:space="preserve"> -</v>
      </c>
      <c r="C3909" s="308" t="str">
        <f>IF(ISBLANK($D3909)," -",'Offeror_Product Profile'!$B$13)</f>
        <v xml:space="preserve"> -</v>
      </c>
      <c r="D3909" s="340"/>
      <c r="E3909" s="341"/>
      <c r="F3909" s="336" t="str">
        <f>IF(ISBLANK($D3909)," -",'Offeror_Product Profile'!$B$10)</f>
        <v xml:space="preserve"> -</v>
      </c>
      <c r="G3909" s="336" t="str">
        <f>IF(ISBLANK($D3909)," -",'Offeror_Product Profile'!$B$11)</f>
        <v xml:space="preserve"> -</v>
      </c>
      <c r="H3909" s="309" t="str">
        <f>IF(ISBLANK($D3909),"",'Offeror_Product Profile'!$B$9)</f>
        <v/>
      </c>
      <c r="I3909" s="342"/>
      <c r="J3909" s="310" t="str">
        <f>IF(ISBLANK($D3909),"",'CDM_Requirements '!$B$149)</f>
        <v/>
      </c>
      <c r="K3909" s="338" t="str">
        <f>IF(ISBLANK($D3909),"",'CDM_Requirements '!$B$150)</f>
        <v/>
      </c>
      <c r="L3909" s="338" t="str">
        <f>IF(ISBLANK($D3909),"",'CDM_Requirements '!$B$151)</f>
        <v/>
      </c>
      <c r="M3909" s="338" t="str">
        <f>IF(ISBLANK($D3909),"",'CDM_Requirements '!$B$152)</f>
        <v/>
      </c>
      <c r="N3909" s="338" t="str">
        <f>IF(ISBLANK($D3909),"",'CDM_Requirements '!$B$153)</f>
        <v/>
      </c>
      <c r="O3909" s="340"/>
      <c r="P3909" s="340"/>
      <c r="Q3909" s="343"/>
    </row>
    <row r="3910" spans="1:17" s="323" customFormat="1" ht="20.100000000000001" customHeight="1" x14ac:dyDescent="0.25">
      <c r="A3910" s="311"/>
      <c r="B3910" s="308" t="str">
        <f>IF(ISBLANK($D3910)," -",'Offeror_Product Profile'!$B$12)</f>
        <v xml:space="preserve"> -</v>
      </c>
      <c r="C3910" s="308" t="str">
        <f>IF(ISBLANK($D3910)," -",'Offeror_Product Profile'!$B$13)</f>
        <v xml:space="preserve"> -</v>
      </c>
      <c r="D3910" s="340"/>
      <c r="E3910" s="341"/>
      <c r="F3910" s="336" t="str">
        <f>IF(ISBLANK($D3910)," -",'Offeror_Product Profile'!$B$10)</f>
        <v xml:space="preserve"> -</v>
      </c>
      <c r="G3910" s="336" t="str">
        <f>IF(ISBLANK($D3910)," -",'Offeror_Product Profile'!$B$11)</f>
        <v xml:space="preserve"> -</v>
      </c>
      <c r="H3910" s="309" t="str">
        <f>IF(ISBLANK($D3910),"",'Offeror_Product Profile'!$B$9)</f>
        <v/>
      </c>
      <c r="I3910" s="342"/>
      <c r="J3910" s="310" t="str">
        <f>IF(ISBLANK($D3910),"",'CDM_Requirements '!$B$149)</f>
        <v/>
      </c>
      <c r="K3910" s="338" t="str">
        <f>IF(ISBLANK($D3910),"",'CDM_Requirements '!$B$150)</f>
        <v/>
      </c>
      <c r="L3910" s="338" t="str">
        <f>IF(ISBLANK($D3910),"",'CDM_Requirements '!$B$151)</f>
        <v/>
      </c>
      <c r="M3910" s="338" t="str">
        <f>IF(ISBLANK($D3910),"",'CDM_Requirements '!$B$152)</f>
        <v/>
      </c>
      <c r="N3910" s="338" t="str">
        <f>IF(ISBLANK($D3910),"",'CDM_Requirements '!$B$153)</f>
        <v/>
      </c>
      <c r="O3910" s="340"/>
      <c r="P3910" s="340"/>
      <c r="Q3910" s="343"/>
    </row>
    <row r="3911" spans="1:17" s="323" customFormat="1" ht="20.100000000000001" customHeight="1" x14ac:dyDescent="0.25">
      <c r="A3911" s="311"/>
      <c r="B3911" s="308" t="str">
        <f>IF(ISBLANK($D3911)," -",'Offeror_Product Profile'!$B$12)</f>
        <v xml:space="preserve"> -</v>
      </c>
      <c r="C3911" s="308" t="str">
        <f>IF(ISBLANK($D3911)," -",'Offeror_Product Profile'!$B$13)</f>
        <v xml:space="preserve"> -</v>
      </c>
      <c r="D3911" s="340"/>
      <c r="E3911" s="341"/>
      <c r="F3911" s="336" t="str">
        <f>IF(ISBLANK($D3911)," -",'Offeror_Product Profile'!$B$10)</f>
        <v xml:space="preserve"> -</v>
      </c>
      <c r="G3911" s="336" t="str">
        <f>IF(ISBLANK($D3911)," -",'Offeror_Product Profile'!$B$11)</f>
        <v xml:space="preserve"> -</v>
      </c>
      <c r="H3911" s="309" t="str">
        <f>IF(ISBLANK($D3911),"",'Offeror_Product Profile'!$B$9)</f>
        <v/>
      </c>
      <c r="I3911" s="342"/>
      <c r="J3911" s="310" t="str">
        <f>IF(ISBLANK($D3911),"",'CDM_Requirements '!$B$149)</f>
        <v/>
      </c>
      <c r="K3911" s="338" t="str">
        <f>IF(ISBLANK($D3911),"",'CDM_Requirements '!$B$150)</f>
        <v/>
      </c>
      <c r="L3911" s="338" t="str">
        <f>IF(ISBLANK($D3911),"",'CDM_Requirements '!$B$151)</f>
        <v/>
      </c>
      <c r="M3911" s="338" t="str">
        <f>IF(ISBLANK($D3911),"",'CDM_Requirements '!$B$152)</f>
        <v/>
      </c>
      <c r="N3911" s="338" t="str">
        <f>IF(ISBLANK($D3911),"",'CDM_Requirements '!$B$153)</f>
        <v/>
      </c>
      <c r="O3911" s="340"/>
      <c r="P3911" s="340"/>
      <c r="Q3911" s="343"/>
    </row>
    <row r="3912" spans="1:17" s="323" customFormat="1" ht="20.100000000000001" customHeight="1" x14ac:dyDescent="0.25">
      <c r="A3912" s="311"/>
      <c r="B3912" s="308" t="str">
        <f>IF(ISBLANK($D3912)," -",'Offeror_Product Profile'!$B$12)</f>
        <v xml:space="preserve"> -</v>
      </c>
      <c r="C3912" s="308" t="str">
        <f>IF(ISBLANK($D3912)," -",'Offeror_Product Profile'!$B$13)</f>
        <v xml:space="preserve"> -</v>
      </c>
      <c r="D3912" s="340"/>
      <c r="E3912" s="341"/>
      <c r="F3912" s="336" t="str">
        <f>IF(ISBLANK($D3912)," -",'Offeror_Product Profile'!$B$10)</f>
        <v xml:space="preserve"> -</v>
      </c>
      <c r="G3912" s="336" t="str">
        <f>IF(ISBLANK($D3912)," -",'Offeror_Product Profile'!$B$11)</f>
        <v xml:space="preserve"> -</v>
      </c>
      <c r="H3912" s="309" t="str">
        <f>IF(ISBLANK($D3912),"",'Offeror_Product Profile'!$B$9)</f>
        <v/>
      </c>
      <c r="I3912" s="342"/>
      <c r="J3912" s="310" t="str">
        <f>IF(ISBLANK($D3912),"",'CDM_Requirements '!$B$149)</f>
        <v/>
      </c>
      <c r="K3912" s="338" t="str">
        <f>IF(ISBLANK($D3912),"",'CDM_Requirements '!$B$150)</f>
        <v/>
      </c>
      <c r="L3912" s="338" t="str">
        <f>IF(ISBLANK($D3912),"",'CDM_Requirements '!$B$151)</f>
        <v/>
      </c>
      <c r="M3912" s="338" t="str">
        <f>IF(ISBLANK($D3912),"",'CDM_Requirements '!$B$152)</f>
        <v/>
      </c>
      <c r="N3912" s="338" t="str">
        <f>IF(ISBLANK($D3912),"",'CDM_Requirements '!$B$153)</f>
        <v/>
      </c>
      <c r="O3912" s="340"/>
      <c r="P3912" s="340"/>
      <c r="Q3912" s="343"/>
    </row>
    <row r="3913" spans="1:17" s="323" customFormat="1" ht="20.100000000000001" customHeight="1" x14ac:dyDescent="0.25">
      <c r="A3913" s="311"/>
      <c r="B3913" s="308" t="str">
        <f>IF(ISBLANK($D3913)," -",'Offeror_Product Profile'!$B$12)</f>
        <v xml:space="preserve"> -</v>
      </c>
      <c r="C3913" s="308" t="str">
        <f>IF(ISBLANK($D3913)," -",'Offeror_Product Profile'!$B$13)</f>
        <v xml:space="preserve"> -</v>
      </c>
      <c r="D3913" s="340"/>
      <c r="E3913" s="341"/>
      <c r="F3913" s="336" t="str">
        <f>IF(ISBLANK($D3913)," -",'Offeror_Product Profile'!$B$10)</f>
        <v xml:space="preserve"> -</v>
      </c>
      <c r="G3913" s="336" t="str">
        <f>IF(ISBLANK($D3913)," -",'Offeror_Product Profile'!$B$11)</f>
        <v xml:space="preserve"> -</v>
      </c>
      <c r="H3913" s="309" t="str">
        <f>IF(ISBLANK($D3913),"",'Offeror_Product Profile'!$B$9)</f>
        <v/>
      </c>
      <c r="I3913" s="342"/>
      <c r="J3913" s="310" t="str">
        <f>IF(ISBLANK($D3913),"",'CDM_Requirements '!$B$149)</f>
        <v/>
      </c>
      <c r="K3913" s="338" t="str">
        <f>IF(ISBLANK($D3913),"",'CDM_Requirements '!$B$150)</f>
        <v/>
      </c>
      <c r="L3913" s="338" t="str">
        <f>IF(ISBLANK($D3913),"",'CDM_Requirements '!$B$151)</f>
        <v/>
      </c>
      <c r="M3913" s="338" t="str">
        <f>IF(ISBLANK($D3913),"",'CDM_Requirements '!$B$152)</f>
        <v/>
      </c>
      <c r="N3913" s="338" t="str">
        <f>IF(ISBLANK($D3913),"",'CDM_Requirements '!$B$153)</f>
        <v/>
      </c>
      <c r="O3913" s="340"/>
      <c r="P3913" s="340"/>
      <c r="Q3913" s="343"/>
    </row>
    <row r="3914" spans="1:17" s="323" customFormat="1" ht="20.100000000000001" customHeight="1" x14ac:dyDescent="0.25">
      <c r="A3914" s="311"/>
      <c r="B3914" s="308" t="str">
        <f>IF(ISBLANK($D3914)," -",'Offeror_Product Profile'!$B$12)</f>
        <v xml:space="preserve"> -</v>
      </c>
      <c r="C3914" s="308" t="str">
        <f>IF(ISBLANK($D3914)," -",'Offeror_Product Profile'!$B$13)</f>
        <v xml:space="preserve"> -</v>
      </c>
      <c r="D3914" s="340"/>
      <c r="E3914" s="341"/>
      <c r="F3914" s="336" t="str">
        <f>IF(ISBLANK($D3914)," -",'Offeror_Product Profile'!$B$10)</f>
        <v xml:space="preserve"> -</v>
      </c>
      <c r="G3914" s="336" t="str">
        <f>IF(ISBLANK($D3914)," -",'Offeror_Product Profile'!$B$11)</f>
        <v xml:space="preserve"> -</v>
      </c>
      <c r="H3914" s="309" t="str">
        <f>IF(ISBLANK($D3914),"",'Offeror_Product Profile'!$B$9)</f>
        <v/>
      </c>
      <c r="I3914" s="342"/>
      <c r="J3914" s="310" t="str">
        <f>IF(ISBLANK($D3914),"",'CDM_Requirements '!$B$149)</f>
        <v/>
      </c>
      <c r="K3914" s="338" t="str">
        <f>IF(ISBLANK($D3914),"",'CDM_Requirements '!$B$150)</f>
        <v/>
      </c>
      <c r="L3914" s="338" t="str">
        <f>IF(ISBLANK($D3914),"",'CDM_Requirements '!$B$151)</f>
        <v/>
      </c>
      <c r="M3914" s="338" t="str">
        <f>IF(ISBLANK($D3914),"",'CDM_Requirements '!$B$152)</f>
        <v/>
      </c>
      <c r="N3914" s="338" t="str">
        <f>IF(ISBLANK($D3914),"",'CDM_Requirements '!$B$153)</f>
        <v/>
      </c>
      <c r="O3914" s="340"/>
      <c r="P3914" s="340"/>
      <c r="Q3914" s="343"/>
    </row>
    <row r="3915" spans="1:17" s="323" customFormat="1" ht="20.100000000000001" customHeight="1" x14ac:dyDescent="0.25">
      <c r="A3915" s="311"/>
      <c r="B3915" s="308" t="str">
        <f>IF(ISBLANK($D3915)," -",'Offeror_Product Profile'!$B$12)</f>
        <v xml:space="preserve"> -</v>
      </c>
      <c r="C3915" s="308" t="str">
        <f>IF(ISBLANK($D3915)," -",'Offeror_Product Profile'!$B$13)</f>
        <v xml:space="preserve"> -</v>
      </c>
      <c r="D3915" s="340"/>
      <c r="E3915" s="341"/>
      <c r="F3915" s="336" t="str">
        <f>IF(ISBLANK($D3915)," -",'Offeror_Product Profile'!$B$10)</f>
        <v xml:space="preserve"> -</v>
      </c>
      <c r="G3915" s="336" t="str">
        <f>IF(ISBLANK($D3915)," -",'Offeror_Product Profile'!$B$11)</f>
        <v xml:space="preserve"> -</v>
      </c>
      <c r="H3915" s="309" t="str">
        <f>IF(ISBLANK($D3915),"",'Offeror_Product Profile'!$B$9)</f>
        <v/>
      </c>
      <c r="I3915" s="342"/>
      <c r="J3915" s="310" t="str">
        <f>IF(ISBLANK($D3915),"",'CDM_Requirements '!$B$149)</f>
        <v/>
      </c>
      <c r="K3915" s="338" t="str">
        <f>IF(ISBLANK($D3915),"",'CDM_Requirements '!$B$150)</f>
        <v/>
      </c>
      <c r="L3915" s="338" t="str">
        <f>IF(ISBLANK($D3915),"",'CDM_Requirements '!$B$151)</f>
        <v/>
      </c>
      <c r="M3915" s="338" t="str">
        <f>IF(ISBLANK($D3915),"",'CDM_Requirements '!$B$152)</f>
        <v/>
      </c>
      <c r="N3915" s="338" t="str">
        <f>IF(ISBLANK($D3915),"",'CDM_Requirements '!$B$153)</f>
        <v/>
      </c>
      <c r="O3915" s="340"/>
      <c r="P3915" s="340"/>
      <c r="Q3915" s="343"/>
    </row>
    <row r="3916" spans="1:17" s="323" customFormat="1" ht="20.100000000000001" customHeight="1" x14ac:dyDescent="0.25">
      <c r="A3916" s="311"/>
      <c r="B3916" s="308" t="str">
        <f>IF(ISBLANK($D3916)," -",'Offeror_Product Profile'!$B$12)</f>
        <v xml:space="preserve"> -</v>
      </c>
      <c r="C3916" s="308" t="str">
        <f>IF(ISBLANK($D3916)," -",'Offeror_Product Profile'!$B$13)</f>
        <v xml:space="preserve"> -</v>
      </c>
      <c r="D3916" s="340"/>
      <c r="E3916" s="341"/>
      <c r="F3916" s="336" t="str">
        <f>IF(ISBLANK($D3916)," -",'Offeror_Product Profile'!$B$10)</f>
        <v xml:space="preserve"> -</v>
      </c>
      <c r="G3916" s="336" t="str">
        <f>IF(ISBLANK($D3916)," -",'Offeror_Product Profile'!$B$11)</f>
        <v xml:space="preserve"> -</v>
      </c>
      <c r="H3916" s="309" t="str">
        <f>IF(ISBLANK($D3916),"",'Offeror_Product Profile'!$B$9)</f>
        <v/>
      </c>
      <c r="I3916" s="342"/>
      <c r="J3916" s="310" t="str">
        <f>IF(ISBLANK($D3916),"",'CDM_Requirements '!$B$149)</f>
        <v/>
      </c>
      <c r="K3916" s="338" t="str">
        <f>IF(ISBLANK($D3916),"",'CDM_Requirements '!$B$150)</f>
        <v/>
      </c>
      <c r="L3916" s="338" t="str">
        <f>IF(ISBLANK($D3916),"",'CDM_Requirements '!$B$151)</f>
        <v/>
      </c>
      <c r="M3916" s="338" t="str">
        <f>IF(ISBLANK($D3916),"",'CDM_Requirements '!$B$152)</f>
        <v/>
      </c>
      <c r="N3916" s="338" t="str">
        <f>IF(ISBLANK($D3916),"",'CDM_Requirements '!$B$153)</f>
        <v/>
      </c>
      <c r="O3916" s="340"/>
      <c r="P3916" s="340"/>
      <c r="Q3916" s="343"/>
    </row>
    <row r="3917" spans="1:17" s="323" customFormat="1" ht="20.100000000000001" customHeight="1" x14ac:dyDescent="0.25">
      <c r="A3917" s="311"/>
      <c r="B3917" s="308" t="str">
        <f>IF(ISBLANK($D3917)," -",'Offeror_Product Profile'!$B$12)</f>
        <v xml:space="preserve"> -</v>
      </c>
      <c r="C3917" s="308" t="str">
        <f>IF(ISBLANK($D3917)," -",'Offeror_Product Profile'!$B$13)</f>
        <v xml:space="preserve"> -</v>
      </c>
      <c r="D3917" s="340"/>
      <c r="E3917" s="341"/>
      <c r="F3917" s="336" t="str">
        <f>IF(ISBLANK($D3917)," -",'Offeror_Product Profile'!$B$10)</f>
        <v xml:space="preserve"> -</v>
      </c>
      <c r="G3917" s="336" t="str">
        <f>IF(ISBLANK($D3917)," -",'Offeror_Product Profile'!$B$11)</f>
        <v xml:space="preserve"> -</v>
      </c>
      <c r="H3917" s="309" t="str">
        <f>IF(ISBLANK($D3917),"",'Offeror_Product Profile'!$B$9)</f>
        <v/>
      </c>
      <c r="I3917" s="342"/>
      <c r="J3917" s="310" t="str">
        <f>IF(ISBLANK($D3917),"",'CDM_Requirements '!$B$149)</f>
        <v/>
      </c>
      <c r="K3917" s="338" t="str">
        <f>IF(ISBLANK($D3917),"",'CDM_Requirements '!$B$150)</f>
        <v/>
      </c>
      <c r="L3917" s="338" t="str">
        <f>IF(ISBLANK($D3917),"",'CDM_Requirements '!$B$151)</f>
        <v/>
      </c>
      <c r="M3917" s="338" t="str">
        <f>IF(ISBLANK($D3917),"",'CDM_Requirements '!$B$152)</f>
        <v/>
      </c>
      <c r="N3917" s="338" t="str">
        <f>IF(ISBLANK($D3917),"",'CDM_Requirements '!$B$153)</f>
        <v/>
      </c>
      <c r="O3917" s="340"/>
      <c r="P3917" s="340"/>
      <c r="Q3917" s="343"/>
    </row>
    <row r="3918" spans="1:17" s="323" customFormat="1" ht="20.100000000000001" customHeight="1" x14ac:dyDescent="0.25">
      <c r="A3918" s="311"/>
      <c r="B3918" s="308" t="str">
        <f>IF(ISBLANK($D3918)," -",'Offeror_Product Profile'!$B$12)</f>
        <v xml:space="preserve"> -</v>
      </c>
      <c r="C3918" s="308" t="str">
        <f>IF(ISBLANK($D3918)," -",'Offeror_Product Profile'!$B$13)</f>
        <v xml:space="preserve"> -</v>
      </c>
      <c r="D3918" s="340"/>
      <c r="E3918" s="341"/>
      <c r="F3918" s="336" t="str">
        <f>IF(ISBLANK($D3918)," -",'Offeror_Product Profile'!$B$10)</f>
        <v xml:space="preserve"> -</v>
      </c>
      <c r="G3918" s="336" t="str">
        <f>IF(ISBLANK($D3918)," -",'Offeror_Product Profile'!$B$11)</f>
        <v xml:space="preserve"> -</v>
      </c>
      <c r="H3918" s="309" t="str">
        <f>IF(ISBLANK($D3918),"",'Offeror_Product Profile'!$B$9)</f>
        <v/>
      </c>
      <c r="I3918" s="342"/>
      <c r="J3918" s="310" t="str">
        <f>IF(ISBLANK($D3918),"",'CDM_Requirements '!$B$149)</f>
        <v/>
      </c>
      <c r="K3918" s="338" t="str">
        <f>IF(ISBLANK($D3918),"",'CDM_Requirements '!$B$150)</f>
        <v/>
      </c>
      <c r="L3918" s="338" t="str">
        <f>IF(ISBLANK($D3918),"",'CDM_Requirements '!$B$151)</f>
        <v/>
      </c>
      <c r="M3918" s="338" t="str">
        <f>IF(ISBLANK($D3918),"",'CDM_Requirements '!$B$152)</f>
        <v/>
      </c>
      <c r="N3918" s="338" t="str">
        <f>IF(ISBLANK($D3918),"",'CDM_Requirements '!$B$153)</f>
        <v/>
      </c>
      <c r="O3918" s="340"/>
      <c r="P3918" s="340"/>
      <c r="Q3918" s="343"/>
    </row>
    <row r="3919" spans="1:17" s="323" customFormat="1" ht="20.100000000000001" customHeight="1" x14ac:dyDescent="0.25">
      <c r="A3919" s="311"/>
      <c r="B3919" s="308" t="str">
        <f>IF(ISBLANK($D3919)," -",'Offeror_Product Profile'!$B$12)</f>
        <v xml:space="preserve"> -</v>
      </c>
      <c r="C3919" s="308" t="str">
        <f>IF(ISBLANK($D3919)," -",'Offeror_Product Profile'!$B$13)</f>
        <v xml:space="preserve"> -</v>
      </c>
      <c r="D3919" s="340"/>
      <c r="E3919" s="341"/>
      <c r="F3919" s="336" t="str">
        <f>IF(ISBLANK($D3919)," -",'Offeror_Product Profile'!$B$10)</f>
        <v xml:space="preserve"> -</v>
      </c>
      <c r="G3919" s="336" t="str">
        <f>IF(ISBLANK($D3919)," -",'Offeror_Product Profile'!$B$11)</f>
        <v xml:space="preserve"> -</v>
      </c>
      <c r="H3919" s="309" t="str">
        <f>IF(ISBLANK($D3919),"",'Offeror_Product Profile'!$B$9)</f>
        <v/>
      </c>
      <c r="I3919" s="342"/>
      <c r="J3919" s="310" t="str">
        <f>IF(ISBLANK($D3919),"",'CDM_Requirements '!$B$149)</f>
        <v/>
      </c>
      <c r="K3919" s="338" t="str">
        <f>IF(ISBLANK($D3919),"",'CDM_Requirements '!$B$150)</f>
        <v/>
      </c>
      <c r="L3919" s="338" t="str">
        <f>IF(ISBLANK($D3919),"",'CDM_Requirements '!$B$151)</f>
        <v/>
      </c>
      <c r="M3919" s="338" t="str">
        <f>IF(ISBLANK($D3919),"",'CDM_Requirements '!$B$152)</f>
        <v/>
      </c>
      <c r="N3919" s="338" t="str">
        <f>IF(ISBLANK($D3919),"",'CDM_Requirements '!$B$153)</f>
        <v/>
      </c>
      <c r="O3919" s="340"/>
      <c r="P3919" s="340"/>
      <c r="Q3919" s="343"/>
    </row>
    <row r="3920" spans="1:17" s="323" customFormat="1" ht="20.100000000000001" customHeight="1" x14ac:dyDescent="0.25">
      <c r="A3920" s="311"/>
      <c r="B3920" s="308" t="str">
        <f>IF(ISBLANK($D3920)," -",'Offeror_Product Profile'!$B$12)</f>
        <v xml:space="preserve"> -</v>
      </c>
      <c r="C3920" s="308" t="str">
        <f>IF(ISBLANK($D3920)," -",'Offeror_Product Profile'!$B$13)</f>
        <v xml:space="preserve"> -</v>
      </c>
      <c r="D3920" s="340"/>
      <c r="E3920" s="341"/>
      <c r="F3920" s="336" t="str">
        <f>IF(ISBLANK($D3920)," -",'Offeror_Product Profile'!$B$10)</f>
        <v xml:space="preserve"> -</v>
      </c>
      <c r="G3920" s="336" t="str">
        <f>IF(ISBLANK($D3920)," -",'Offeror_Product Profile'!$B$11)</f>
        <v xml:space="preserve"> -</v>
      </c>
      <c r="H3920" s="309" t="str">
        <f>IF(ISBLANK($D3920),"",'Offeror_Product Profile'!$B$9)</f>
        <v/>
      </c>
      <c r="I3920" s="342"/>
      <c r="J3920" s="310" t="str">
        <f>IF(ISBLANK($D3920),"",'CDM_Requirements '!$B$149)</f>
        <v/>
      </c>
      <c r="K3920" s="338" t="str">
        <f>IF(ISBLANK($D3920),"",'CDM_Requirements '!$B$150)</f>
        <v/>
      </c>
      <c r="L3920" s="338" t="str">
        <f>IF(ISBLANK($D3920),"",'CDM_Requirements '!$B$151)</f>
        <v/>
      </c>
      <c r="M3920" s="338" t="str">
        <f>IF(ISBLANK($D3920),"",'CDM_Requirements '!$B$152)</f>
        <v/>
      </c>
      <c r="N3920" s="338" t="str">
        <f>IF(ISBLANK($D3920),"",'CDM_Requirements '!$B$153)</f>
        <v/>
      </c>
      <c r="O3920" s="340"/>
      <c r="P3920" s="340"/>
      <c r="Q3920" s="343"/>
    </row>
    <row r="3921" spans="1:17" s="323" customFormat="1" ht="20.100000000000001" customHeight="1" x14ac:dyDescent="0.25">
      <c r="A3921" s="311"/>
      <c r="B3921" s="308" t="str">
        <f>IF(ISBLANK($D3921)," -",'Offeror_Product Profile'!$B$12)</f>
        <v xml:space="preserve"> -</v>
      </c>
      <c r="C3921" s="308" t="str">
        <f>IF(ISBLANK($D3921)," -",'Offeror_Product Profile'!$B$13)</f>
        <v xml:space="preserve"> -</v>
      </c>
      <c r="D3921" s="340"/>
      <c r="E3921" s="341"/>
      <c r="F3921" s="336" t="str">
        <f>IF(ISBLANK($D3921)," -",'Offeror_Product Profile'!$B$10)</f>
        <v xml:space="preserve"> -</v>
      </c>
      <c r="G3921" s="336" t="str">
        <f>IF(ISBLANK($D3921)," -",'Offeror_Product Profile'!$B$11)</f>
        <v xml:space="preserve"> -</v>
      </c>
      <c r="H3921" s="309" t="str">
        <f>IF(ISBLANK($D3921),"",'Offeror_Product Profile'!$B$9)</f>
        <v/>
      </c>
      <c r="I3921" s="342"/>
      <c r="J3921" s="310" t="str">
        <f>IF(ISBLANK($D3921),"",'CDM_Requirements '!$B$149)</f>
        <v/>
      </c>
      <c r="K3921" s="338" t="str">
        <f>IF(ISBLANK($D3921),"",'CDM_Requirements '!$B$150)</f>
        <v/>
      </c>
      <c r="L3921" s="338" t="str">
        <f>IF(ISBLANK($D3921),"",'CDM_Requirements '!$B$151)</f>
        <v/>
      </c>
      <c r="M3921" s="338" t="str">
        <f>IF(ISBLANK($D3921),"",'CDM_Requirements '!$B$152)</f>
        <v/>
      </c>
      <c r="N3921" s="338" t="str">
        <f>IF(ISBLANK($D3921),"",'CDM_Requirements '!$B$153)</f>
        <v/>
      </c>
      <c r="O3921" s="340"/>
      <c r="P3921" s="340"/>
      <c r="Q3921" s="343"/>
    </row>
    <row r="3922" spans="1:17" s="323" customFormat="1" ht="20.100000000000001" customHeight="1" x14ac:dyDescent="0.25">
      <c r="A3922" s="311"/>
      <c r="B3922" s="308" t="str">
        <f>IF(ISBLANK($D3922)," -",'Offeror_Product Profile'!$B$12)</f>
        <v xml:space="preserve"> -</v>
      </c>
      <c r="C3922" s="308" t="str">
        <f>IF(ISBLANK($D3922)," -",'Offeror_Product Profile'!$B$13)</f>
        <v xml:space="preserve"> -</v>
      </c>
      <c r="D3922" s="340"/>
      <c r="E3922" s="341"/>
      <c r="F3922" s="336" t="str">
        <f>IF(ISBLANK($D3922)," -",'Offeror_Product Profile'!$B$10)</f>
        <v xml:space="preserve"> -</v>
      </c>
      <c r="G3922" s="336" t="str">
        <f>IF(ISBLANK($D3922)," -",'Offeror_Product Profile'!$B$11)</f>
        <v xml:space="preserve"> -</v>
      </c>
      <c r="H3922" s="309" t="str">
        <f>IF(ISBLANK($D3922),"",'Offeror_Product Profile'!$B$9)</f>
        <v/>
      </c>
      <c r="I3922" s="342"/>
      <c r="J3922" s="310" t="str">
        <f>IF(ISBLANK($D3922),"",'CDM_Requirements '!$B$149)</f>
        <v/>
      </c>
      <c r="K3922" s="338" t="str">
        <f>IF(ISBLANK($D3922),"",'CDM_Requirements '!$B$150)</f>
        <v/>
      </c>
      <c r="L3922" s="338" t="str">
        <f>IF(ISBLANK($D3922),"",'CDM_Requirements '!$B$151)</f>
        <v/>
      </c>
      <c r="M3922" s="338" t="str">
        <f>IF(ISBLANK($D3922),"",'CDM_Requirements '!$B$152)</f>
        <v/>
      </c>
      <c r="N3922" s="338" t="str">
        <f>IF(ISBLANK($D3922),"",'CDM_Requirements '!$B$153)</f>
        <v/>
      </c>
      <c r="O3922" s="340"/>
      <c r="P3922" s="340"/>
      <c r="Q3922" s="343"/>
    </row>
    <row r="3923" spans="1:17" s="323" customFormat="1" ht="20.100000000000001" customHeight="1" x14ac:dyDescent="0.25">
      <c r="A3923" s="311"/>
      <c r="B3923" s="308" t="str">
        <f>IF(ISBLANK($D3923)," -",'Offeror_Product Profile'!$B$12)</f>
        <v xml:space="preserve"> -</v>
      </c>
      <c r="C3923" s="308" t="str">
        <f>IF(ISBLANK($D3923)," -",'Offeror_Product Profile'!$B$13)</f>
        <v xml:space="preserve"> -</v>
      </c>
      <c r="D3923" s="340"/>
      <c r="E3923" s="341"/>
      <c r="F3923" s="336" t="str">
        <f>IF(ISBLANK($D3923)," -",'Offeror_Product Profile'!$B$10)</f>
        <v xml:space="preserve"> -</v>
      </c>
      <c r="G3923" s="336" t="str">
        <f>IF(ISBLANK($D3923)," -",'Offeror_Product Profile'!$B$11)</f>
        <v xml:space="preserve"> -</v>
      </c>
      <c r="H3923" s="309" t="str">
        <f>IF(ISBLANK($D3923),"",'Offeror_Product Profile'!$B$9)</f>
        <v/>
      </c>
      <c r="I3923" s="342"/>
      <c r="J3923" s="310" t="str">
        <f>IF(ISBLANK($D3923),"",'CDM_Requirements '!$B$149)</f>
        <v/>
      </c>
      <c r="K3923" s="338" t="str">
        <f>IF(ISBLANK($D3923),"",'CDM_Requirements '!$B$150)</f>
        <v/>
      </c>
      <c r="L3923" s="338" t="str">
        <f>IF(ISBLANK($D3923),"",'CDM_Requirements '!$B$151)</f>
        <v/>
      </c>
      <c r="M3923" s="338" t="str">
        <f>IF(ISBLANK($D3923),"",'CDM_Requirements '!$B$152)</f>
        <v/>
      </c>
      <c r="N3923" s="338" t="str">
        <f>IF(ISBLANK($D3923),"",'CDM_Requirements '!$B$153)</f>
        <v/>
      </c>
      <c r="O3923" s="340"/>
      <c r="P3923" s="340"/>
      <c r="Q3923" s="343"/>
    </row>
    <row r="3924" spans="1:17" s="323" customFormat="1" ht="20.100000000000001" customHeight="1" x14ac:dyDescent="0.25">
      <c r="A3924" s="311"/>
      <c r="B3924" s="308" t="str">
        <f>IF(ISBLANK($D3924)," -",'Offeror_Product Profile'!$B$12)</f>
        <v xml:space="preserve"> -</v>
      </c>
      <c r="C3924" s="308" t="str">
        <f>IF(ISBLANK($D3924)," -",'Offeror_Product Profile'!$B$13)</f>
        <v xml:space="preserve"> -</v>
      </c>
      <c r="D3924" s="340"/>
      <c r="E3924" s="341"/>
      <c r="F3924" s="336" t="str">
        <f>IF(ISBLANK($D3924)," -",'Offeror_Product Profile'!$B$10)</f>
        <v xml:space="preserve"> -</v>
      </c>
      <c r="G3924" s="336" t="str">
        <f>IF(ISBLANK($D3924)," -",'Offeror_Product Profile'!$B$11)</f>
        <v xml:space="preserve"> -</v>
      </c>
      <c r="H3924" s="309" t="str">
        <f>IF(ISBLANK($D3924),"",'Offeror_Product Profile'!$B$9)</f>
        <v/>
      </c>
      <c r="I3924" s="342"/>
      <c r="J3924" s="310" t="str">
        <f>IF(ISBLANK($D3924),"",'CDM_Requirements '!$B$149)</f>
        <v/>
      </c>
      <c r="K3924" s="338" t="str">
        <f>IF(ISBLANK($D3924),"",'CDM_Requirements '!$B$150)</f>
        <v/>
      </c>
      <c r="L3924" s="338" t="str">
        <f>IF(ISBLANK($D3924),"",'CDM_Requirements '!$B$151)</f>
        <v/>
      </c>
      <c r="M3924" s="338" t="str">
        <f>IF(ISBLANK($D3924),"",'CDM_Requirements '!$B$152)</f>
        <v/>
      </c>
      <c r="N3924" s="338" t="str">
        <f>IF(ISBLANK($D3924),"",'CDM_Requirements '!$B$153)</f>
        <v/>
      </c>
      <c r="O3924" s="340"/>
      <c r="P3924" s="340"/>
      <c r="Q3924" s="343"/>
    </row>
    <row r="3925" spans="1:17" s="323" customFormat="1" ht="20.100000000000001" customHeight="1" x14ac:dyDescent="0.25">
      <c r="A3925" s="311"/>
      <c r="B3925" s="308" t="str">
        <f>IF(ISBLANK($D3925)," -",'Offeror_Product Profile'!$B$12)</f>
        <v xml:space="preserve"> -</v>
      </c>
      <c r="C3925" s="308" t="str">
        <f>IF(ISBLANK($D3925)," -",'Offeror_Product Profile'!$B$13)</f>
        <v xml:space="preserve"> -</v>
      </c>
      <c r="D3925" s="340"/>
      <c r="E3925" s="341"/>
      <c r="F3925" s="336" t="str">
        <f>IF(ISBLANK($D3925)," -",'Offeror_Product Profile'!$B$10)</f>
        <v xml:space="preserve"> -</v>
      </c>
      <c r="G3925" s="336" t="str">
        <f>IF(ISBLANK($D3925)," -",'Offeror_Product Profile'!$B$11)</f>
        <v xml:space="preserve"> -</v>
      </c>
      <c r="H3925" s="309" t="str">
        <f>IF(ISBLANK($D3925),"",'Offeror_Product Profile'!$B$9)</f>
        <v/>
      </c>
      <c r="I3925" s="342"/>
      <c r="J3925" s="310" t="str">
        <f>IF(ISBLANK($D3925),"",'CDM_Requirements '!$B$149)</f>
        <v/>
      </c>
      <c r="K3925" s="338" t="str">
        <f>IF(ISBLANK($D3925),"",'CDM_Requirements '!$B$150)</f>
        <v/>
      </c>
      <c r="L3925" s="338" t="str">
        <f>IF(ISBLANK($D3925),"",'CDM_Requirements '!$B$151)</f>
        <v/>
      </c>
      <c r="M3925" s="338" t="str">
        <f>IF(ISBLANK($D3925),"",'CDM_Requirements '!$B$152)</f>
        <v/>
      </c>
      <c r="N3925" s="338" t="str">
        <f>IF(ISBLANK($D3925),"",'CDM_Requirements '!$B$153)</f>
        <v/>
      </c>
      <c r="O3925" s="340"/>
      <c r="P3925" s="340"/>
      <c r="Q3925" s="343"/>
    </row>
    <row r="3926" spans="1:17" s="323" customFormat="1" ht="20.100000000000001" customHeight="1" x14ac:dyDescent="0.25">
      <c r="A3926" s="311"/>
      <c r="B3926" s="308" t="str">
        <f>IF(ISBLANK($D3926)," -",'Offeror_Product Profile'!$B$12)</f>
        <v xml:space="preserve"> -</v>
      </c>
      <c r="C3926" s="308" t="str">
        <f>IF(ISBLANK($D3926)," -",'Offeror_Product Profile'!$B$13)</f>
        <v xml:space="preserve"> -</v>
      </c>
      <c r="D3926" s="340"/>
      <c r="E3926" s="341"/>
      <c r="F3926" s="336" t="str">
        <f>IF(ISBLANK($D3926)," -",'Offeror_Product Profile'!$B$10)</f>
        <v xml:space="preserve"> -</v>
      </c>
      <c r="G3926" s="336" t="str">
        <f>IF(ISBLANK($D3926)," -",'Offeror_Product Profile'!$B$11)</f>
        <v xml:space="preserve"> -</v>
      </c>
      <c r="H3926" s="309" t="str">
        <f>IF(ISBLANK($D3926),"",'Offeror_Product Profile'!$B$9)</f>
        <v/>
      </c>
      <c r="I3926" s="342"/>
      <c r="J3926" s="310" t="str">
        <f>IF(ISBLANK($D3926),"",'CDM_Requirements '!$B$149)</f>
        <v/>
      </c>
      <c r="K3926" s="338" t="str">
        <f>IF(ISBLANK($D3926),"",'CDM_Requirements '!$B$150)</f>
        <v/>
      </c>
      <c r="L3926" s="338" t="str">
        <f>IF(ISBLANK($D3926),"",'CDM_Requirements '!$B$151)</f>
        <v/>
      </c>
      <c r="M3926" s="338" t="str">
        <f>IF(ISBLANK($D3926),"",'CDM_Requirements '!$B$152)</f>
        <v/>
      </c>
      <c r="N3926" s="338" t="str">
        <f>IF(ISBLANK($D3926),"",'CDM_Requirements '!$B$153)</f>
        <v/>
      </c>
      <c r="O3926" s="340"/>
      <c r="P3926" s="340"/>
      <c r="Q3926" s="343"/>
    </row>
    <row r="3927" spans="1:17" s="323" customFormat="1" ht="20.100000000000001" customHeight="1" x14ac:dyDescent="0.25">
      <c r="A3927" s="311"/>
      <c r="B3927" s="308" t="str">
        <f>IF(ISBLANK($D3927)," -",'Offeror_Product Profile'!$B$12)</f>
        <v xml:space="preserve"> -</v>
      </c>
      <c r="C3927" s="308" t="str">
        <f>IF(ISBLANK($D3927)," -",'Offeror_Product Profile'!$B$13)</f>
        <v xml:space="preserve"> -</v>
      </c>
      <c r="D3927" s="340"/>
      <c r="E3927" s="341"/>
      <c r="F3927" s="336" t="str">
        <f>IF(ISBLANK($D3927)," -",'Offeror_Product Profile'!$B$10)</f>
        <v xml:space="preserve"> -</v>
      </c>
      <c r="G3927" s="336" t="str">
        <f>IF(ISBLANK($D3927)," -",'Offeror_Product Profile'!$B$11)</f>
        <v xml:space="preserve"> -</v>
      </c>
      <c r="H3927" s="309" t="str">
        <f>IF(ISBLANK($D3927),"",'Offeror_Product Profile'!$B$9)</f>
        <v/>
      </c>
      <c r="I3927" s="342"/>
      <c r="J3927" s="310" t="str">
        <f>IF(ISBLANK($D3927),"",'CDM_Requirements '!$B$149)</f>
        <v/>
      </c>
      <c r="K3927" s="338" t="str">
        <f>IF(ISBLANK($D3927),"",'CDM_Requirements '!$B$150)</f>
        <v/>
      </c>
      <c r="L3927" s="338" t="str">
        <f>IF(ISBLANK($D3927),"",'CDM_Requirements '!$B$151)</f>
        <v/>
      </c>
      <c r="M3927" s="338" t="str">
        <f>IF(ISBLANK($D3927),"",'CDM_Requirements '!$B$152)</f>
        <v/>
      </c>
      <c r="N3927" s="338" t="str">
        <f>IF(ISBLANK($D3927),"",'CDM_Requirements '!$B$153)</f>
        <v/>
      </c>
      <c r="O3927" s="340"/>
      <c r="P3927" s="340"/>
      <c r="Q3927" s="343"/>
    </row>
    <row r="3928" spans="1:17" s="323" customFormat="1" ht="20.100000000000001" customHeight="1" x14ac:dyDescent="0.25">
      <c r="A3928" s="311"/>
      <c r="B3928" s="308" t="str">
        <f>IF(ISBLANK($D3928)," -",'Offeror_Product Profile'!$B$12)</f>
        <v xml:space="preserve"> -</v>
      </c>
      <c r="C3928" s="308" t="str">
        <f>IF(ISBLANK($D3928)," -",'Offeror_Product Profile'!$B$13)</f>
        <v xml:space="preserve"> -</v>
      </c>
      <c r="D3928" s="340"/>
      <c r="E3928" s="341"/>
      <c r="F3928" s="336" t="str">
        <f>IF(ISBLANK($D3928)," -",'Offeror_Product Profile'!$B$10)</f>
        <v xml:space="preserve"> -</v>
      </c>
      <c r="G3928" s="336" t="str">
        <f>IF(ISBLANK($D3928)," -",'Offeror_Product Profile'!$B$11)</f>
        <v xml:space="preserve"> -</v>
      </c>
      <c r="H3928" s="309" t="str">
        <f>IF(ISBLANK($D3928),"",'Offeror_Product Profile'!$B$9)</f>
        <v/>
      </c>
      <c r="I3928" s="342"/>
      <c r="J3928" s="310" t="str">
        <f>IF(ISBLANK($D3928),"",'CDM_Requirements '!$B$149)</f>
        <v/>
      </c>
      <c r="K3928" s="338" t="str">
        <f>IF(ISBLANK($D3928),"",'CDM_Requirements '!$B$150)</f>
        <v/>
      </c>
      <c r="L3928" s="338" t="str">
        <f>IF(ISBLANK($D3928),"",'CDM_Requirements '!$B$151)</f>
        <v/>
      </c>
      <c r="M3928" s="338" t="str">
        <f>IF(ISBLANK($D3928),"",'CDM_Requirements '!$B$152)</f>
        <v/>
      </c>
      <c r="N3928" s="338" t="str">
        <f>IF(ISBLANK($D3928),"",'CDM_Requirements '!$B$153)</f>
        <v/>
      </c>
      <c r="O3928" s="340"/>
      <c r="P3928" s="340"/>
      <c r="Q3928" s="343"/>
    </row>
    <row r="3929" spans="1:17" s="323" customFormat="1" ht="20.100000000000001" customHeight="1" x14ac:dyDescent="0.25">
      <c r="A3929" s="311"/>
      <c r="B3929" s="308" t="str">
        <f>IF(ISBLANK($D3929)," -",'Offeror_Product Profile'!$B$12)</f>
        <v xml:space="preserve"> -</v>
      </c>
      <c r="C3929" s="308" t="str">
        <f>IF(ISBLANK($D3929)," -",'Offeror_Product Profile'!$B$13)</f>
        <v xml:space="preserve"> -</v>
      </c>
      <c r="D3929" s="340"/>
      <c r="E3929" s="341"/>
      <c r="F3929" s="336" t="str">
        <f>IF(ISBLANK($D3929)," -",'Offeror_Product Profile'!$B$10)</f>
        <v xml:space="preserve"> -</v>
      </c>
      <c r="G3929" s="336" t="str">
        <f>IF(ISBLANK($D3929)," -",'Offeror_Product Profile'!$B$11)</f>
        <v xml:space="preserve"> -</v>
      </c>
      <c r="H3929" s="309" t="str">
        <f>IF(ISBLANK($D3929),"",'Offeror_Product Profile'!$B$9)</f>
        <v/>
      </c>
      <c r="I3929" s="342"/>
      <c r="J3929" s="310" t="str">
        <f>IF(ISBLANK($D3929),"",'CDM_Requirements '!$B$149)</f>
        <v/>
      </c>
      <c r="K3929" s="338" t="str">
        <f>IF(ISBLANK($D3929),"",'CDM_Requirements '!$B$150)</f>
        <v/>
      </c>
      <c r="L3929" s="338" t="str">
        <f>IF(ISBLANK($D3929),"",'CDM_Requirements '!$B$151)</f>
        <v/>
      </c>
      <c r="M3929" s="338" t="str">
        <f>IF(ISBLANK($D3929),"",'CDM_Requirements '!$B$152)</f>
        <v/>
      </c>
      <c r="N3929" s="338" t="str">
        <f>IF(ISBLANK($D3929),"",'CDM_Requirements '!$B$153)</f>
        <v/>
      </c>
      <c r="O3929" s="340"/>
      <c r="P3929" s="340"/>
      <c r="Q3929" s="343"/>
    </row>
    <row r="3930" spans="1:17" s="323" customFormat="1" ht="20.100000000000001" customHeight="1" x14ac:dyDescent="0.25">
      <c r="A3930" s="311"/>
      <c r="B3930" s="308" t="str">
        <f>IF(ISBLANK($D3930)," -",'Offeror_Product Profile'!$B$12)</f>
        <v xml:space="preserve"> -</v>
      </c>
      <c r="C3930" s="308" t="str">
        <f>IF(ISBLANK($D3930)," -",'Offeror_Product Profile'!$B$13)</f>
        <v xml:space="preserve"> -</v>
      </c>
      <c r="D3930" s="340"/>
      <c r="E3930" s="341"/>
      <c r="F3930" s="336" t="str">
        <f>IF(ISBLANK($D3930)," -",'Offeror_Product Profile'!$B$10)</f>
        <v xml:space="preserve"> -</v>
      </c>
      <c r="G3930" s="336" t="str">
        <f>IF(ISBLANK($D3930)," -",'Offeror_Product Profile'!$B$11)</f>
        <v xml:space="preserve"> -</v>
      </c>
      <c r="H3930" s="309" t="str">
        <f>IF(ISBLANK($D3930),"",'Offeror_Product Profile'!$B$9)</f>
        <v/>
      </c>
      <c r="I3930" s="342"/>
      <c r="J3930" s="310" t="str">
        <f>IF(ISBLANK($D3930),"",'CDM_Requirements '!$B$149)</f>
        <v/>
      </c>
      <c r="K3930" s="338" t="str">
        <f>IF(ISBLANK($D3930),"",'CDM_Requirements '!$B$150)</f>
        <v/>
      </c>
      <c r="L3930" s="338" t="str">
        <f>IF(ISBLANK($D3930),"",'CDM_Requirements '!$B$151)</f>
        <v/>
      </c>
      <c r="M3930" s="338" t="str">
        <f>IF(ISBLANK($D3930),"",'CDM_Requirements '!$B$152)</f>
        <v/>
      </c>
      <c r="N3930" s="338" t="str">
        <f>IF(ISBLANK($D3930),"",'CDM_Requirements '!$B$153)</f>
        <v/>
      </c>
      <c r="O3930" s="340"/>
      <c r="P3930" s="340"/>
      <c r="Q3930" s="343"/>
    </row>
    <row r="3931" spans="1:17" s="323" customFormat="1" ht="20.100000000000001" customHeight="1" x14ac:dyDescent="0.25">
      <c r="A3931" s="311"/>
      <c r="B3931" s="308" t="str">
        <f>IF(ISBLANK($D3931)," -",'Offeror_Product Profile'!$B$12)</f>
        <v xml:space="preserve"> -</v>
      </c>
      <c r="C3931" s="308" t="str">
        <f>IF(ISBLANK($D3931)," -",'Offeror_Product Profile'!$B$13)</f>
        <v xml:space="preserve"> -</v>
      </c>
      <c r="D3931" s="340"/>
      <c r="E3931" s="341"/>
      <c r="F3931" s="336" t="str">
        <f>IF(ISBLANK($D3931)," -",'Offeror_Product Profile'!$B$10)</f>
        <v xml:space="preserve"> -</v>
      </c>
      <c r="G3931" s="336" t="str">
        <f>IF(ISBLANK($D3931)," -",'Offeror_Product Profile'!$B$11)</f>
        <v xml:space="preserve"> -</v>
      </c>
      <c r="H3931" s="309" t="str">
        <f>IF(ISBLANK($D3931),"",'Offeror_Product Profile'!$B$9)</f>
        <v/>
      </c>
      <c r="I3931" s="342"/>
      <c r="J3931" s="310" t="str">
        <f>IF(ISBLANK($D3931),"",'CDM_Requirements '!$B$149)</f>
        <v/>
      </c>
      <c r="K3931" s="338" t="str">
        <f>IF(ISBLANK($D3931),"",'CDM_Requirements '!$B$150)</f>
        <v/>
      </c>
      <c r="L3931" s="338" t="str">
        <f>IF(ISBLANK($D3931),"",'CDM_Requirements '!$B$151)</f>
        <v/>
      </c>
      <c r="M3931" s="338" t="str">
        <f>IF(ISBLANK($D3931),"",'CDM_Requirements '!$B$152)</f>
        <v/>
      </c>
      <c r="N3931" s="338" t="str">
        <f>IF(ISBLANK($D3931),"",'CDM_Requirements '!$B$153)</f>
        <v/>
      </c>
      <c r="O3931" s="340"/>
      <c r="P3931" s="340"/>
      <c r="Q3931" s="343"/>
    </row>
    <row r="3932" spans="1:17" s="323" customFormat="1" ht="20.100000000000001" customHeight="1" x14ac:dyDescent="0.25">
      <c r="A3932" s="311"/>
      <c r="B3932" s="308" t="str">
        <f>IF(ISBLANK($D3932)," -",'Offeror_Product Profile'!$B$12)</f>
        <v xml:space="preserve"> -</v>
      </c>
      <c r="C3932" s="308" t="str">
        <f>IF(ISBLANK($D3932)," -",'Offeror_Product Profile'!$B$13)</f>
        <v xml:space="preserve"> -</v>
      </c>
      <c r="D3932" s="340"/>
      <c r="E3932" s="341"/>
      <c r="F3932" s="336" t="str">
        <f>IF(ISBLANK($D3932)," -",'Offeror_Product Profile'!$B$10)</f>
        <v xml:space="preserve"> -</v>
      </c>
      <c r="G3932" s="336" t="str">
        <f>IF(ISBLANK($D3932)," -",'Offeror_Product Profile'!$B$11)</f>
        <v xml:space="preserve"> -</v>
      </c>
      <c r="H3932" s="309" t="str">
        <f>IF(ISBLANK($D3932),"",'Offeror_Product Profile'!$B$9)</f>
        <v/>
      </c>
      <c r="I3932" s="342"/>
      <c r="J3932" s="310" t="str">
        <f>IF(ISBLANK($D3932),"",'CDM_Requirements '!$B$149)</f>
        <v/>
      </c>
      <c r="K3932" s="338" t="str">
        <f>IF(ISBLANK($D3932),"",'CDM_Requirements '!$B$150)</f>
        <v/>
      </c>
      <c r="L3932" s="338" t="str">
        <f>IF(ISBLANK($D3932),"",'CDM_Requirements '!$B$151)</f>
        <v/>
      </c>
      <c r="M3932" s="338" t="str">
        <f>IF(ISBLANK($D3932),"",'CDM_Requirements '!$B$152)</f>
        <v/>
      </c>
      <c r="N3932" s="338" t="str">
        <f>IF(ISBLANK($D3932),"",'CDM_Requirements '!$B$153)</f>
        <v/>
      </c>
      <c r="O3932" s="340"/>
      <c r="P3932" s="340"/>
      <c r="Q3932" s="343"/>
    </row>
    <row r="3933" spans="1:17" s="323" customFormat="1" ht="20.100000000000001" customHeight="1" x14ac:dyDescent="0.25">
      <c r="A3933" s="311"/>
      <c r="B3933" s="308" t="str">
        <f>IF(ISBLANK($D3933)," -",'Offeror_Product Profile'!$B$12)</f>
        <v xml:space="preserve"> -</v>
      </c>
      <c r="C3933" s="308" t="str">
        <f>IF(ISBLANK($D3933)," -",'Offeror_Product Profile'!$B$13)</f>
        <v xml:space="preserve"> -</v>
      </c>
      <c r="D3933" s="340"/>
      <c r="E3933" s="341"/>
      <c r="F3933" s="336" t="str">
        <f>IF(ISBLANK($D3933)," -",'Offeror_Product Profile'!$B$10)</f>
        <v xml:space="preserve"> -</v>
      </c>
      <c r="G3933" s="336" t="str">
        <f>IF(ISBLANK($D3933)," -",'Offeror_Product Profile'!$B$11)</f>
        <v xml:space="preserve"> -</v>
      </c>
      <c r="H3933" s="309" t="str">
        <f>IF(ISBLANK($D3933),"",'Offeror_Product Profile'!$B$9)</f>
        <v/>
      </c>
      <c r="I3933" s="342"/>
      <c r="J3933" s="310" t="str">
        <f>IF(ISBLANK($D3933),"",'CDM_Requirements '!$B$149)</f>
        <v/>
      </c>
      <c r="K3933" s="338" t="str">
        <f>IF(ISBLANK($D3933),"",'CDM_Requirements '!$B$150)</f>
        <v/>
      </c>
      <c r="L3933" s="338" t="str">
        <f>IF(ISBLANK($D3933),"",'CDM_Requirements '!$B$151)</f>
        <v/>
      </c>
      <c r="M3933" s="338" t="str">
        <f>IF(ISBLANK($D3933),"",'CDM_Requirements '!$B$152)</f>
        <v/>
      </c>
      <c r="N3933" s="338" t="str">
        <f>IF(ISBLANK($D3933),"",'CDM_Requirements '!$B$153)</f>
        <v/>
      </c>
      <c r="O3933" s="340"/>
      <c r="P3933" s="340"/>
      <c r="Q3933" s="343"/>
    </row>
    <row r="3934" spans="1:17" s="323" customFormat="1" ht="20.100000000000001" customHeight="1" x14ac:dyDescent="0.25">
      <c r="A3934" s="311"/>
      <c r="B3934" s="308" t="str">
        <f>IF(ISBLANK($D3934)," -",'Offeror_Product Profile'!$B$12)</f>
        <v xml:space="preserve"> -</v>
      </c>
      <c r="C3934" s="308" t="str">
        <f>IF(ISBLANK($D3934)," -",'Offeror_Product Profile'!$B$13)</f>
        <v xml:space="preserve"> -</v>
      </c>
      <c r="D3934" s="340"/>
      <c r="E3934" s="341"/>
      <c r="F3934" s="336" t="str">
        <f>IF(ISBLANK($D3934)," -",'Offeror_Product Profile'!$B$10)</f>
        <v xml:space="preserve"> -</v>
      </c>
      <c r="G3934" s="336" t="str">
        <f>IF(ISBLANK($D3934)," -",'Offeror_Product Profile'!$B$11)</f>
        <v xml:space="preserve"> -</v>
      </c>
      <c r="H3934" s="309" t="str">
        <f>IF(ISBLANK($D3934),"",'Offeror_Product Profile'!$B$9)</f>
        <v/>
      </c>
      <c r="I3934" s="342"/>
      <c r="J3934" s="310" t="str">
        <f>IF(ISBLANK($D3934),"",'CDM_Requirements '!$B$149)</f>
        <v/>
      </c>
      <c r="K3934" s="338" t="str">
        <f>IF(ISBLANK($D3934),"",'CDM_Requirements '!$B$150)</f>
        <v/>
      </c>
      <c r="L3934" s="338" t="str">
        <f>IF(ISBLANK($D3934),"",'CDM_Requirements '!$B$151)</f>
        <v/>
      </c>
      <c r="M3934" s="338" t="str">
        <f>IF(ISBLANK($D3934),"",'CDM_Requirements '!$B$152)</f>
        <v/>
      </c>
      <c r="N3934" s="338" t="str">
        <f>IF(ISBLANK($D3934),"",'CDM_Requirements '!$B$153)</f>
        <v/>
      </c>
      <c r="O3934" s="340"/>
      <c r="P3934" s="340"/>
      <c r="Q3934" s="343"/>
    </row>
    <row r="3935" spans="1:17" s="323" customFormat="1" ht="20.100000000000001" customHeight="1" x14ac:dyDescent="0.25">
      <c r="A3935" s="311"/>
      <c r="B3935" s="308" t="str">
        <f>IF(ISBLANK($D3935)," -",'Offeror_Product Profile'!$B$12)</f>
        <v xml:space="preserve"> -</v>
      </c>
      <c r="C3935" s="308" t="str">
        <f>IF(ISBLANK($D3935)," -",'Offeror_Product Profile'!$B$13)</f>
        <v xml:space="preserve"> -</v>
      </c>
      <c r="D3935" s="340"/>
      <c r="E3935" s="341"/>
      <c r="F3935" s="336" t="str">
        <f>IF(ISBLANK($D3935)," -",'Offeror_Product Profile'!$B$10)</f>
        <v xml:space="preserve"> -</v>
      </c>
      <c r="G3935" s="336" t="str">
        <f>IF(ISBLANK($D3935)," -",'Offeror_Product Profile'!$B$11)</f>
        <v xml:space="preserve"> -</v>
      </c>
      <c r="H3935" s="309" t="str">
        <f>IF(ISBLANK($D3935),"",'Offeror_Product Profile'!$B$9)</f>
        <v/>
      </c>
      <c r="I3935" s="342"/>
      <c r="J3935" s="310" t="str">
        <f>IF(ISBLANK($D3935),"",'CDM_Requirements '!$B$149)</f>
        <v/>
      </c>
      <c r="K3935" s="338" t="str">
        <f>IF(ISBLANK($D3935),"",'CDM_Requirements '!$B$150)</f>
        <v/>
      </c>
      <c r="L3935" s="338" t="str">
        <f>IF(ISBLANK($D3935),"",'CDM_Requirements '!$B$151)</f>
        <v/>
      </c>
      <c r="M3935" s="338" t="str">
        <f>IF(ISBLANK($D3935),"",'CDM_Requirements '!$B$152)</f>
        <v/>
      </c>
      <c r="N3935" s="338" t="str">
        <f>IF(ISBLANK($D3935),"",'CDM_Requirements '!$B$153)</f>
        <v/>
      </c>
      <c r="O3935" s="340"/>
      <c r="P3935" s="340"/>
      <c r="Q3935" s="343"/>
    </row>
    <row r="3936" spans="1:17" s="323" customFormat="1" ht="20.100000000000001" customHeight="1" x14ac:dyDescent="0.25">
      <c r="A3936" s="311"/>
      <c r="B3936" s="308" t="str">
        <f>IF(ISBLANK($D3936)," -",'Offeror_Product Profile'!$B$12)</f>
        <v xml:space="preserve"> -</v>
      </c>
      <c r="C3936" s="308" t="str">
        <f>IF(ISBLANK($D3936)," -",'Offeror_Product Profile'!$B$13)</f>
        <v xml:space="preserve"> -</v>
      </c>
      <c r="D3936" s="340"/>
      <c r="E3936" s="341"/>
      <c r="F3936" s="336" t="str">
        <f>IF(ISBLANK($D3936)," -",'Offeror_Product Profile'!$B$10)</f>
        <v xml:space="preserve"> -</v>
      </c>
      <c r="G3936" s="336" t="str">
        <f>IF(ISBLANK($D3936)," -",'Offeror_Product Profile'!$B$11)</f>
        <v xml:space="preserve"> -</v>
      </c>
      <c r="H3936" s="309" t="str">
        <f>IF(ISBLANK($D3936),"",'Offeror_Product Profile'!$B$9)</f>
        <v/>
      </c>
      <c r="I3936" s="342"/>
      <c r="J3936" s="310" t="str">
        <f>IF(ISBLANK($D3936),"",'CDM_Requirements '!$B$149)</f>
        <v/>
      </c>
      <c r="K3936" s="338" t="str">
        <f>IF(ISBLANK($D3936),"",'CDM_Requirements '!$B$150)</f>
        <v/>
      </c>
      <c r="L3936" s="338" t="str">
        <f>IF(ISBLANK($D3936),"",'CDM_Requirements '!$B$151)</f>
        <v/>
      </c>
      <c r="M3936" s="338" t="str">
        <f>IF(ISBLANK($D3936),"",'CDM_Requirements '!$B$152)</f>
        <v/>
      </c>
      <c r="N3936" s="338" t="str">
        <f>IF(ISBLANK($D3936),"",'CDM_Requirements '!$B$153)</f>
        <v/>
      </c>
      <c r="O3936" s="340"/>
      <c r="P3936" s="340"/>
      <c r="Q3936" s="343"/>
    </row>
    <row r="3937" spans="1:17" s="323" customFormat="1" ht="20.100000000000001" customHeight="1" x14ac:dyDescent="0.25">
      <c r="A3937" s="311"/>
      <c r="B3937" s="308" t="str">
        <f>IF(ISBLANK($D3937)," -",'Offeror_Product Profile'!$B$12)</f>
        <v xml:space="preserve"> -</v>
      </c>
      <c r="C3937" s="308" t="str">
        <f>IF(ISBLANK($D3937)," -",'Offeror_Product Profile'!$B$13)</f>
        <v xml:space="preserve"> -</v>
      </c>
      <c r="D3937" s="340"/>
      <c r="E3937" s="341"/>
      <c r="F3937" s="336" t="str">
        <f>IF(ISBLANK($D3937)," -",'Offeror_Product Profile'!$B$10)</f>
        <v xml:space="preserve"> -</v>
      </c>
      <c r="G3937" s="336" t="str">
        <f>IF(ISBLANK($D3937)," -",'Offeror_Product Profile'!$B$11)</f>
        <v xml:space="preserve"> -</v>
      </c>
      <c r="H3937" s="309" t="str">
        <f>IF(ISBLANK($D3937),"",'Offeror_Product Profile'!$B$9)</f>
        <v/>
      </c>
      <c r="I3937" s="342"/>
      <c r="J3937" s="310" t="str">
        <f>IF(ISBLANK($D3937),"",'CDM_Requirements '!$B$149)</f>
        <v/>
      </c>
      <c r="K3937" s="338" t="str">
        <f>IF(ISBLANK($D3937),"",'CDM_Requirements '!$B$150)</f>
        <v/>
      </c>
      <c r="L3937" s="338" t="str">
        <f>IF(ISBLANK($D3937),"",'CDM_Requirements '!$B$151)</f>
        <v/>
      </c>
      <c r="M3937" s="338" t="str">
        <f>IF(ISBLANK($D3937),"",'CDM_Requirements '!$B$152)</f>
        <v/>
      </c>
      <c r="N3937" s="338" t="str">
        <f>IF(ISBLANK($D3937),"",'CDM_Requirements '!$B$153)</f>
        <v/>
      </c>
      <c r="O3937" s="340"/>
      <c r="P3937" s="340"/>
      <c r="Q3937" s="343"/>
    </row>
    <row r="3938" spans="1:17" s="323" customFormat="1" ht="20.100000000000001" customHeight="1" x14ac:dyDescent="0.25">
      <c r="A3938" s="311"/>
      <c r="B3938" s="308" t="str">
        <f>IF(ISBLANK($D3938)," -",'Offeror_Product Profile'!$B$12)</f>
        <v xml:space="preserve"> -</v>
      </c>
      <c r="C3938" s="308" t="str">
        <f>IF(ISBLANK($D3938)," -",'Offeror_Product Profile'!$B$13)</f>
        <v xml:space="preserve"> -</v>
      </c>
      <c r="D3938" s="340"/>
      <c r="E3938" s="341"/>
      <c r="F3938" s="336" t="str">
        <f>IF(ISBLANK($D3938)," -",'Offeror_Product Profile'!$B$10)</f>
        <v xml:space="preserve"> -</v>
      </c>
      <c r="G3938" s="336" t="str">
        <f>IF(ISBLANK($D3938)," -",'Offeror_Product Profile'!$B$11)</f>
        <v xml:space="preserve"> -</v>
      </c>
      <c r="H3938" s="309" t="str">
        <f>IF(ISBLANK($D3938),"",'Offeror_Product Profile'!$B$9)</f>
        <v/>
      </c>
      <c r="I3938" s="342"/>
      <c r="J3938" s="310" t="str">
        <f>IF(ISBLANK($D3938),"",'CDM_Requirements '!$B$149)</f>
        <v/>
      </c>
      <c r="K3938" s="338" t="str">
        <f>IF(ISBLANK($D3938),"",'CDM_Requirements '!$B$150)</f>
        <v/>
      </c>
      <c r="L3938" s="338" t="str">
        <f>IF(ISBLANK($D3938),"",'CDM_Requirements '!$B$151)</f>
        <v/>
      </c>
      <c r="M3938" s="338" t="str">
        <f>IF(ISBLANK($D3938),"",'CDM_Requirements '!$B$152)</f>
        <v/>
      </c>
      <c r="N3938" s="338" t="str">
        <f>IF(ISBLANK($D3938),"",'CDM_Requirements '!$B$153)</f>
        <v/>
      </c>
      <c r="O3938" s="340"/>
      <c r="P3938" s="340"/>
      <c r="Q3938" s="343"/>
    </row>
    <row r="3939" spans="1:17" s="323" customFormat="1" ht="20.100000000000001" customHeight="1" x14ac:dyDescent="0.25">
      <c r="A3939" s="311"/>
      <c r="B3939" s="308" t="str">
        <f>IF(ISBLANK($D3939)," -",'Offeror_Product Profile'!$B$12)</f>
        <v xml:space="preserve"> -</v>
      </c>
      <c r="C3939" s="308" t="str">
        <f>IF(ISBLANK($D3939)," -",'Offeror_Product Profile'!$B$13)</f>
        <v xml:space="preserve"> -</v>
      </c>
      <c r="D3939" s="340"/>
      <c r="E3939" s="341"/>
      <c r="F3939" s="336" t="str">
        <f>IF(ISBLANK($D3939)," -",'Offeror_Product Profile'!$B$10)</f>
        <v xml:space="preserve"> -</v>
      </c>
      <c r="G3939" s="336" t="str">
        <f>IF(ISBLANK($D3939)," -",'Offeror_Product Profile'!$B$11)</f>
        <v xml:space="preserve"> -</v>
      </c>
      <c r="H3939" s="309" t="str">
        <f>IF(ISBLANK($D3939),"",'Offeror_Product Profile'!$B$9)</f>
        <v/>
      </c>
      <c r="I3939" s="342"/>
      <c r="J3939" s="310" t="str">
        <f>IF(ISBLANK($D3939),"",'CDM_Requirements '!$B$149)</f>
        <v/>
      </c>
      <c r="K3939" s="338" t="str">
        <f>IF(ISBLANK($D3939),"",'CDM_Requirements '!$B$150)</f>
        <v/>
      </c>
      <c r="L3939" s="338" t="str">
        <f>IF(ISBLANK($D3939),"",'CDM_Requirements '!$B$151)</f>
        <v/>
      </c>
      <c r="M3939" s="338" t="str">
        <f>IF(ISBLANK($D3939),"",'CDM_Requirements '!$B$152)</f>
        <v/>
      </c>
      <c r="N3939" s="338" t="str">
        <f>IF(ISBLANK($D3939),"",'CDM_Requirements '!$B$153)</f>
        <v/>
      </c>
      <c r="O3939" s="340"/>
      <c r="P3939" s="340"/>
      <c r="Q3939" s="343"/>
    </row>
    <row r="3940" spans="1:17" s="323" customFormat="1" ht="20.100000000000001" customHeight="1" x14ac:dyDescent="0.25">
      <c r="A3940" s="311"/>
      <c r="B3940" s="308" t="str">
        <f>IF(ISBLANK($D3940)," -",'Offeror_Product Profile'!$B$12)</f>
        <v xml:space="preserve"> -</v>
      </c>
      <c r="C3940" s="308" t="str">
        <f>IF(ISBLANK($D3940)," -",'Offeror_Product Profile'!$B$13)</f>
        <v xml:space="preserve"> -</v>
      </c>
      <c r="D3940" s="340"/>
      <c r="E3940" s="341"/>
      <c r="F3940" s="336" t="str">
        <f>IF(ISBLANK($D3940)," -",'Offeror_Product Profile'!$B$10)</f>
        <v xml:space="preserve"> -</v>
      </c>
      <c r="G3940" s="336" t="str">
        <f>IF(ISBLANK($D3940)," -",'Offeror_Product Profile'!$B$11)</f>
        <v xml:space="preserve"> -</v>
      </c>
      <c r="H3940" s="309" t="str">
        <f>IF(ISBLANK($D3940),"",'Offeror_Product Profile'!$B$9)</f>
        <v/>
      </c>
      <c r="I3940" s="342"/>
      <c r="J3940" s="310" t="str">
        <f>IF(ISBLANK($D3940),"",'CDM_Requirements '!$B$149)</f>
        <v/>
      </c>
      <c r="K3940" s="338" t="str">
        <f>IF(ISBLANK($D3940),"",'CDM_Requirements '!$B$150)</f>
        <v/>
      </c>
      <c r="L3940" s="338" t="str">
        <f>IF(ISBLANK($D3940),"",'CDM_Requirements '!$B$151)</f>
        <v/>
      </c>
      <c r="M3940" s="338" t="str">
        <f>IF(ISBLANK($D3940),"",'CDM_Requirements '!$B$152)</f>
        <v/>
      </c>
      <c r="N3940" s="338" t="str">
        <f>IF(ISBLANK($D3940),"",'CDM_Requirements '!$B$153)</f>
        <v/>
      </c>
      <c r="O3940" s="340"/>
      <c r="P3940" s="340"/>
      <c r="Q3940" s="343"/>
    </row>
    <row r="3941" spans="1:17" s="323" customFormat="1" ht="20.100000000000001" customHeight="1" x14ac:dyDescent="0.25">
      <c r="A3941" s="311"/>
      <c r="B3941" s="308" t="str">
        <f>IF(ISBLANK($D3941)," -",'Offeror_Product Profile'!$B$12)</f>
        <v xml:space="preserve"> -</v>
      </c>
      <c r="C3941" s="308" t="str">
        <f>IF(ISBLANK($D3941)," -",'Offeror_Product Profile'!$B$13)</f>
        <v xml:space="preserve"> -</v>
      </c>
      <c r="D3941" s="340"/>
      <c r="E3941" s="341"/>
      <c r="F3941" s="336" t="str">
        <f>IF(ISBLANK($D3941)," -",'Offeror_Product Profile'!$B$10)</f>
        <v xml:space="preserve"> -</v>
      </c>
      <c r="G3941" s="336" t="str">
        <f>IF(ISBLANK($D3941)," -",'Offeror_Product Profile'!$B$11)</f>
        <v xml:space="preserve"> -</v>
      </c>
      <c r="H3941" s="309" t="str">
        <f>IF(ISBLANK($D3941),"",'Offeror_Product Profile'!$B$9)</f>
        <v/>
      </c>
      <c r="I3941" s="342"/>
      <c r="J3941" s="310" t="str">
        <f>IF(ISBLANK($D3941),"",'CDM_Requirements '!$B$149)</f>
        <v/>
      </c>
      <c r="K3941" s="338" t="str">
        <f>IF(ISBLANK($D3941),"",'CDM_Requirements '!$B$150)</f>
        <v/>
      </c>
      <c r="L3941" s="338" t="str">
        <f>IF(ISBLANK($D3941),"",'CDM_Requirements '!$B$151)</f>
        <v/>
      </c>
      <c r="M3941" s="338" t="str">
        <f>IF(ISBLANK($D3941),"",'CDM_Requirements '!$B$152)</f>
        <v/>
      </c>
      <c r="N3941" s="338" t="str">
        <f>IF(ISBLANK($D3941),"",'CDM_Requirements '!$B$153)</f>
        <v/>
      </c>
      <c r="O3941" s="340"/>
      <c r="P3941" s="340"/>
      <c r="Q3941" s="343"/>
    </row>
    <row r="3942" spans="1:17" s="323" customFormat="1" ht="20.100000000000001" customHeight="1" x14ac:dyDescent="0.25">
      <c r="A3942" s="311"/>
      <c r="B3942" s="308" t="str">
        <f>IF(ISBLANK($D3942)," -",'Offeror_Product Profile'!$B$12)</f>
        <v xml:space="preserve"> -</v>
      </c>
      <c r="C3942" s="308" t="str">
        <f>IF(ISBLANK($D3942)," -",'Offeror_Product Profile'!$B$13)</f>
        <v xml:space="preserve"> -</v>
      </c>
      <c r="D3942" s="340"/>
      <c r="E3942" s="341"/>
      <c r="F3942" s="336" t="str">
        <f>IF(ISBLANK($D3942)," -",'Offeror_Product Profile'!$B$10)</f>
        <v xml:space="preserve"> -</v>
      </c>
      <c r="G3942" s="336" t="str">
        <f>IF(ISBLANK($D3942)," -",'Offeror_Product Profile'!$B$11)</f>
        <v xml:space="preserve"> -</v>
      </c>
      <c r="H3942" s="309" t="str">
        <f>IF(ISBLANK($D3942),"",'Offeror_Product Profile'!$B$9)</f>
        <v/>
      </c>
      <c r="I3942" s="342"/>
      <c r="J3942" s="310" t="str">
        <f>IF(ISBLANK($D3942),"",'CDM_Requirements '!$B$149)</f>
        <v/>
      </c>
      <c r="K3942" s="338" t="str">
        <f>IF(ISBLANK($D3942),"",'CDM_Requirements '!$B$150)</f>
        <v/>
      </c>
      <c r="L3942" s="338" t="str">
        <f>IF(ISBLANK($D3942),"",'CDM_Requirements '!$B$151)</f>
        <v/>
      </c>
      <c r="M3942" s="338" t="str">
        <f>IF(ISBLANK($D3942),"",'CDM_Requirements '!$B$152)</f>
        <v/>
      </c>
      <c r="N3942" s="338" t="str">
        <f>IF(ISBLANK($D3942),"",'CDM_Requirements '!$B$153)</f>
        <v/>
      </c>
      <c r="O3942" s="340"/>
      <c r="P3942" s="340"/>
      <c r="Q3942" s="343"/>
    </row>
    <row r="3943" spans="1:17" s="323" customFormat="1" ht="20.100000000000001" customHeight="1" x14ac:dyDescent="0.25">
      <c r="A3943" s="311"/>
      <c r="B3943" s="308" t="str">
        <f>IF(ISBLANK($D3943)," -",'Offeror_Product Profile'!$B$12)</f>
        <v xml:space="preserve"> -</v>
      </c>
      <c r="C3943" s="308" t="str">
        <f>IF(ISBLANK($D3943)," -",'Offeror_Product Profile'!$B$13)</f>
        <v xml:space="preserve"> -</v>
      </c>
      <c r="D3943" s="340"/>
      <c r="E3943" s="341"/>
      <c r="F3943" s="336" t="str">
        <f>IF(ISBLANK($D3943)," -",'Offeror_Product Profile'!$B$10)</f>
        <v xml:space="preserve"> -</v>
      </c>
      <c r="G3943" s="336" t="str">
        <f>IF(ISBLANK($D3943)," -",'Offeror_Product Profile'!$B$11)</f>
        <v xml:space="preserve"> -</v>
      </c>
      <c r="H3943" s="309" t="str">
        <f>IF(ISBLANK($D3943),"",'Offeror_Product Profile'!$B$9)</f>
        <v/>
      </c>
      <c r="I3943" s="342"/>
      <c r="J3943" s="310" t="str">
        <f>IF(ISBLANK($D3943),"",'CDM_Requirements '!$B$149)</f>
        <v/>
      </c>
      <c r="K3943" s="338" t="str">
        <f>IF(ISBLANK($D3943),"",'CDM_Requirements '!$B$150)</f>
        <v/>
      </c>
      <c r="L3943" s="338" t="str">
        <f>IF(ISBLANK($D3943),"",'CDM_Requirements '!$B$151)</f>
        <v/>
      </c>
      <c r="M3943" s="338" t="str">
        <f>IF(ISBLANK($D3943),"",'CDM_Requirements '!$B$152)</f>
        <v/>
      </c>
      <c r="N3943" s="338" t="str">
        <f>IF(ISBLANK($D3943),"",'CDM_Requirements '!$B$153)</f>
        <v/>
      </c>
      <c r="O3943" s="340"/>
      <c r="P3943" s="340"/>
      <c r="Q3943" s="343"/>
    </row>
    <row r="3944" spans="1:17" s="323" customFormat="1" ht="20.100000000000001" customHeight="1" x14ac:dyDescent="0.25">
      <c r="A3944" s="311"/>
      <c r="B3944" s="308" t="str">
        <f>IF(ISBLANK($D3944)," -",'Offeror_Product Profile'!$B$12)</f>
        <v xml:space="preserve"> -</v>
      </c>
      <c r="C3944" s="308" t="str">
        <f>IF(ISBLANK($D3944)," -",'Offeror_Product Profile'!$B$13)</f>
        <v xml:space="preserve"> -</v>
      </c>
      <c r="D3944" s="340"/>
      <c r="E3944" s="341"/>
      <c r="F3944" s="336" t="str">
        <f>IF(ISBLANK($D3944)," -",'Offeror_Product Profile'!$B$10)</f>
        <v xml:space="preserve"> -</v>
      </c>
      <c r="G3944" s="336" t="str">
        <f>IF(ISBLANK($D3944)," -",'Offeror_Product Profile'!$B$11)</f>
        <v xml:space="preserve"> -</v>
      </c>
      <c r="H3944" s="309" t="str">
        <f>IF(ISBLANK($D3944),"",'Offeror_Product Profile'!$B$9)</f>
        <v/>
      </c>
      <c r="I3944" s="342"/>
      <c r="J3944" s="310" t="str">
        <f>IF(ISBLANK($D3944),"",'CDM_Requirements '!$B$149)</f>
        <v/>
      </c>
      <c r="K3944" s="338" t="str">
        <f>IF(ISBLANK($D3944),"",'CDM_Requirements '!$B$150)</f>
        <v/>
      </c>
      <c r="L3944" s="338" t="str">
        <f>IF(ISBLANK($D3944),"",'CDM_Requirements '!$B$151)</f>
        <v/>
      </c>
      <c r="M3944" s="338" t="str">
        <f>IF(ISBLANK($D3944),"",'CDM_Requirements '!$B$152)</f>
        <v/>
      </c>
      <c r="N3944" s="338" t="str">
        <f>IF(ISBLANK($D3944),"",'CDM_Requirements '!$B$153)</f>
        <v/>
      </c>
      <c r="O3944" s="340"/>
      <c r="P3944" s="340"/>
      <c r="Q3944" s="343"/>
    </row>
    <row r="3945" spans="1:17" s="323" customFormat="1" ht="20.100000000000001" customHeight="1" x14ac:dyDescent="0.25">
      <c r="A3945" s="311"/>
      <c r="B3945" s="308" t="str">
        <f>IF(ISBLANK($D3945)," -",'Offeror_Product Profile'!$B$12)</f>
        <v xml:space="preserve"> -</v>
      </c>
      <c r="C3945" s="308" t="str">
        <f>IF(ISBLANK($D3945)," -",'Offeror_Product Profile'!$B$13)</f>
        <v xml:space="preserve"> -</v>
      </c>
      <c r="D3945" s="340"/>
      <c r="E3945" s="341"/>
      <c r="F3945" s="336" t="str">
        <f>IF(ISBLANK($D3945)," -",'Offeror_Product Profile'!$B$10)</f>
        <v xml:space="preserve"> -</v>
      </c>
      <c r="G3945" s="336" t="str">
        <f>IF(ISBLANK($D3945)," -",'Offeror_Product Profile'!$B$11)</f>
        <v xml:space="preserve"> -</v>
      </c>
      <c r="H3945" s="309" t="str">
        <f>IF(ISBLANK($D3945),"",'Offeror_Product Profile'!$B$9)</f>
        <v/>
      </c>
      <c r="I3945" s="342"/>
      <c r="J3945" s="310" t="str">
        <f>IF(ISBLANK($D3945),"",'CDM_Requirements '!$B$149)</f>
        <v/>
      </c>
      <c r="K3945" s="338" t="str">
        <f>IF(ISBLANK($D3945),"",'CDM_Requirements '!$B$150)</f>
        <v/>
      </c>
      <c r="L3945" s="338" t="str">
        <f>IF(ISBLANK($D3945),"",'CDM_Requirements '!$B$151)</f>
        <v/>
      </c>
      <c r="M3945" s="338" t="str">
        <f>IF(ISBLANK($D3945),"",'CDM_Requirements '!$B$152)</f>
        <v/>
      </c>
      <c r="N3945" s="338" t="str">
        <f>IF(ISBLANK($D3945),"",'CDM_Requirements '!$B$153)</f>
        <v/>
      </c>
      <c r="O3945" s="340"/>
      <c r="P3945" s="340"/>
      <c r="Q3945" s="343"/>
    </row>
    <row r="3946" spans="1:17" s="323" customFormat="1" ht="20.100000000000001" customHeight="1" x14ac:dyDescent="0.25">
      <c r="A3946" s="311"/>
      <c r="B3946" s="308" t="str">
        <f>IF(ISBLANK($D3946)," -",'Offeror_Product Profile'!$B$12)</f>
        <v xml:space="preserve"> -</v>
      </c>
      <c r="C3946" s="308" t="str">
        <f>IF(ISBLANK($D3946)," -",'Offeror_Product Profile'!$B$13)</f>
        <v xml:space="preserve"> -</v>
      </c>
      <c r="D3946" s="340"/>
      <c r="E3946" s="341"/>
      <c r="F3946" s="336" t="str">
        <f>IF(ISBLANK($D3946)," -",'Offeror_Product Profile'!$B$10)</f>
        <v xml:space="preserve"> -</v>
      </c>
      <c r="G3946" s="336" t="str">
        <f>IF(ISBLANK($D3946)," -",'Offeror_Product Profile'!$B$11)</f>
        <v xml:space="preserve"> -</v>
      </c>
      <c r="H3946" s="309" t="str">
        <f>IF(ISBLANK($D3946),"",'Offeror_Product Profile'!$B$9)</f>
        <v/>
      </c>
      <c r="I3946" s="342"/>
      <c r="J3946" s="310" t="str">
        <f>IF(ISBLANK($D3946),"",'CDM_Requirements '!$B$149)</f>
        <v/>
      </c>
      <c r="K3946" s="338" t="str">
        <f>IF(ISBLANK($D3946),"",'CDM_Requirements '!$B$150)</f>
        <v/>
      </c>
      <c r="L3946" s="338" t="str">
        <f>IF(ISBLANK($D3946),"",'CDM_Requirements '!$B$151)</f>
        <v/>
      </c>
      <c r="M3946" s="338" t="str">
        <f>IF(ISBLANK($D3946),"",'CDM_Requirements '!$B$152)</f>
        <v/>
      </c>
      <c r="N3946" s="338" t="str">
        <f>IF(ISBLANK($D3946),"",'CDM_Requirements '!$B$153)</f>
        <v/>
      </c>
      <c r="O3946" s="340"/>
      <c r="P3946" s="340"/>
      <c r="Q3946" s="343"/>
    </row>
    <row r="3947" spans="1:17" s="323" customFormat="1" ht="20.100000000000001" customHeight="1" x14ac:dyDescent="0.25">
      <c r="A3947" s="311"/>
      <c r="B3947" s="308" t="str">
        <f>IF(ISBLANK($D3947)," -",'Offeror_Product Profile'!$B$12)</f>
        <v xml:space="preserve"> -</v>
      </c>
      <c r="C3947" s="308" t="str">
        <f>IF(ISBLANK($D3947)," -",'Offeror_Product Profile'!$B$13)</f>
        <v xml:space="preserve"> -</v>
      </c>
      <c r="D3947" s="340"/>
      <c r="E3947" s="341"/>
      <c r="F3947" s="336" t="str">
        <f>IF(ISBLANK($D3947)," -",'Offeror_Product Profile'!$B$10)</f>
        <v xml:space="preserve"> -</v>
      </c>
      <c r="G3947" s="336" t="str">
        <f>IF(ISBLANK($D3947)," -",'Offeror_Product Profile'!$B$11)</f>
        <v xml:space="preserve"> -</v>
      </c>
      <c r="H3947" s="309" t="str">
        <f>IF(ISBLANK($D3947),"",'Offeror_Product Profile'!$B$9)</f>
        <v/>
      </c>
      <c r="I3947" s="342"/>
      <c r="J3947" s="310" t="str">
        <f>IF(ISBLANK($D3947),"",'CDM_Requirements '!$B$149)</f>
        <v/>
      </c>
      <c r="K3947" s="338" t="str">
        <f>IF(ISBLANK($D3947),"",'CDM_Requirements '!$B$150)</f>
        <v/>
      </c>
      <c r="L3947" s="338" t="str">
        <f>IF(ISBLANK($D3947),"",'CDM_Requirements '!$B$151)</f>
        <v/>
      </c>
      <c r="M3947" s="338" t="str">
        <f>IF(ISBLANK($D3947),"",'CDM_Requirements '!$B$152)</f>
        <v/>
      </c>
      <c r="N3947" s="338" t="str">
        <f>IF(ISBLANK($D3947),"",'CDM_Requirements '!$B$153)</f>
        <v/>
      </c>
      <c r="O3947" s="340"/>
      <c r="P3947" s="340"/>
      <c r="Q3947" s="343"/>
    </row>
    <row r="3948" spans="1:17" s="323" customFormat="1" ht="20.100000000000001" customHeight="1" x14ac:dyDescent="0.25">
      <c r="A3948" s="311"/>
      <c r="B3948" s="308" t="str">
        <f>IF(ISBLANK($D3948)," -",'Offeror_Product Profile'!$B$12)</f>
        <v xml:space="preserve"> -</v>
      </c>
      <c r="C3948" s="308" t="str">
        <f>IF(ISBLANK($D3948)," -",'Offeror_Product Profile'!$B$13)</f>
        <v xml:space="preserve"> -</v>
      </c>
      <c r="D3948" s="340"/>
      <c r="E3948" s="341"/>
      <c r="F3948" s="336" t="str">
        <f>IF(ISBLANK($D3948)," -",'Offeror_Product Profile'!$B$10)</f>
        <v xml:space="preserve"> -</v>
      </c>
      <c r="G3948" s="336" t="str">
        <f>IF(ISBLANK($D3948)," -",'Offeror_Product Profile'!$B$11)</f>
        <v xml:space="preserve"> -</v>
      </c>
      <c r="H3948" s="309" t="str">
        <f>IF(ISBLANK($D3948),"",'Offeror_Product Profile'!$B$9)</f>
        <v/>
      </c>
      <c r="I3948" s="342"/>
      <c r="J3948" s="310" t="str">
        <f>IF(ISBLANK($D3948),"",'CDM_Requirements '!$B$149)</f>
        <v/>
      </c>
      <c r="K3948" s="338" t="str">
        <f>IF(ISBLANK($D3948),"",'CDM_Requirements '!$B$150)</f>
        <v/>
      </c>
      <c r="L3948" s="338" t="str">
        <f>IF(ISBLANK($D3948),"",'CDM_Requirements '!$B$151)</f>
        <v/>
      </c>
      <c r="M3948" s="338" t="str">
        <f>IF(ISBLANK($D3948),"",'CDM_Requirements '!$B$152)</f>
        <v/>
      </c>
      <c r="N3948" s="338" t="str">
        <f>IF(ISBLANK($D3948),"",'CDM_Requirements '!$B$153)</f>
        <v/>
      </c>
      <c r="O3948" s="340"/>
      <c r="P3948" s="340"/>
      <c r="Q3948" s="343"/>
    </row>
    <row r="3949" spans="1:17" s="323" customFormat="1" ht="20.100000000000001" customHeight="1" x14ac:dyDescent="0.25">
      <c r="A3949" s="311"/>
      <c r="B3949" s="308" t="str">
        <f>IF(ISBLANK($D3949)," -",'Offeror_Product Profile'!$B$12)</f>
        <v xml:space="preserve"> -</v>
      </c>
      <c r="C3949" s="308" t="str">
        <f>IF(ISBLANK($D3949)," -",'Offeror_Product Profile'!$B$13)</f>
        <v xml:space="preserve"> -</v>
      </c>
      <c r="D3949" s="340"/>
      <c r="E3949" s="341"/>
      <c r="F3949" s="336" t="str">
        <f>IF(ISBLANK($D3949)," -",'Offeror_Product Profile'!$B$10)</f>
        <v xml:space="preserve"> -</v>
      </c>
      <c r="G3949" s="336" t="str">
        <f>IF(ISBLANK($D3949)," -",'Offeror_Product Profile'!$B$11)</f>
        <v xml:space="preserve"> -</v>
      </c>
      <c r="H3949" s="309" t="str">
        <f>IF(ISBLANK($D3949),"",'Offeror_Product Profile'!$B$9)</f>
        <v/>
      </c>
      <c r="I3949" s="342"/>
      <c r="J3949" s="310" t="str">
        <f>IF(ISBLANK($D3949),"",'CDM_Requirements '!$B$149)</f>
        <v/>
      </c>
      <c r="K3949" s="338" t="str">
        <f>IF(ISBLANK($D3949),"",'CDM_Requirements '!$B$150)</f>
        <v/>
      </c>
      <c r="L3949" s="338" t="str">
        <f>IF(ISBLANK($D3949),"",'CDM_Requirements '!$B$151)</f>
        <v/>
      </c>
      <c r="M3949" s="338" t="str">
        <f>IF(ISBLANK($D3949),"",'CDM_Requirements '!$B$152)</f>
        <v/>
      </c>
      <c r="N3949" s="338" t="str">
        <f>IF(ISBLANK($D3949),"",'CDM_Requirements '!$B$153)</f>
        <v/>
      </c>
      <c r="O3949" s="340"/>
      <c r="P3949" s="340"/>
      <c r="Q3949" s="343"/>
    </row>
    <row r="3950" spans="1:17" s="323" customFormat="1" ht="20.100000000000001" customHeight="1" x14ac:dyDescent="0.25">
      <c r="A3950" s="311"/>
      <c r="B3950" s="308" t="str">
        <f>IF(ISBLANK($D3950)," -",'Offeror_Product Profile'!$B$12)</f>
        <v xml:space="preserve"> -</v>
      </c>
      <c r="C3950" s="308" t="str">
        <f>IF(ISBLANK($D3950)," -",'Offeror_Product Profile'!$B$13)</f>
        <v xml:space="preserve"> -</v>
      </c>
      <c r="D3950" s="340"/>
      <c r="E3950" s="341"/>
      <c r="F3950" s="336" t="str">
        <f>IF(ISBLANK($D3950)," -",'Offeror_Product Profile'!$B$10)</f>
        <v xml:space="preserve"> -</v>
      </c>
      <c r="G3950" s="336" t="str">
        <f>IF(ISBLANK($D3950)," -",'Offeror_Product Profile'!$B$11)</f>
        <v xml:space="preserve"> -</v>
      </c>
      <c r="H3950" s="309" t="str">
        <f>IF(ISBLANK($D3950),"",'Offeror_Product Profile'!$B$9)</f>
        <v/>
      </c>
      <c r="I3950" s="342"/>
      <c r="J3950" s="310" t="str">
        <f>IF(ISBLANK($D3950),"",'CDM_Requirements '!$B$149)</f>
        <v/>
      </c>
      <c r="K3950" s="338" t="str">
        <f>IF(ISBLANK($D3950),"",'CDM_Requirements '!$B$150)</f>
        <v/>
      </c>
      <c r="L3950" s="338" t="str">
        <f>IF(ISBLANK($D3950),"",'CDM_Requirements '!$B$151)</f>
        <v/>
      </c>
      <c r="M3950" s="338" t="str">
        <f>IF(ISBLANK($D3950),"",'CDM_Requirements '!$B$152)</f>
        <v/>
      </c>
      <c r="N3950" s="338" t="str">
        <f>IF(ISBLANK($D3950),"",'CDM_Requirements '!$B$153)</f>
        <v/>
      </c>
      <c r="O3950" s="340"/>
      <c r="P3950" s="340"/>
      <c r="Q3950" s="343"/>
    </row>
    <row r="3951" spans="1:17" s="323" customFormat="1" ht="20.100000000000001" customHeight="1" x14ac:dyDescent="0.25">
      <c r="A3951" s="311"/>
      <c r="B3951" s="308" t="str">
        <f>IF(ISBLANK($D3951)," -",'Offeror_Product Profile'!$B$12)</f>
        <v xml:space="preserve"> -</v>
      </c>
      <c r="C3951" s="308" t="str">
        <f>IF(ISBLANK($D3951)," -",'Offeror_Product Profile'!$B$13)</f>
        <v xml:space="preserve"> -</v>
      </c>
      <c r="D3951" s="340"/>
      <c r="E3951" s="341"/>
      <c r="F3951" s="336" t="str">
        <f>IF(ISBLANK($D3951)," -",'Offeror_Product Profile'!$B$10)</f>
        <v xml:space="preserve"> -</v>
      </c>
      <c r="G3951" s="336" t="str">
        <f>IF(ISBLANK($D3951)," -",'Offeror_Product Profile'!$B$11)</f>
        <v xml:space="preserve"> -</v>
      </c>
      <c r="H3951" s="309" t="str">
        <f>IF(ISBLANK($D3951),"",'Offeror_Product Profile'!$B$9)</f>
        <v/>
      </c>
      <c r="I3951" s="342"/>
      <c r="J3951" s="310" t="str">
        <f>IF(ISBLANK($D3951),"",'CDM_Requirements '!$B$149)</f>
        <v/>
      </c>
      <c r="K3951" s="338" t="str">
        <f>IF(ISBLANK($D3951),"",'CDM_Requirements '!$B$150)</f>
        <v/>
      </c>
      <c r="L3951" s="338" t="str">
        <f>IF(ISBLANK($D3951),"",'CDM_Requirements '!$B$151)</f>
        <v/>
      </c>
      <c r="M3951" s="338" t="str">
        <f>IF(ISBLANK($D3951),"",'CDM_Requirements '!$B$152)</f>
        <v/>
      </c>
      <c r="N3951" s="338" t="str">
        <f>IF(ISBLANK($D3951),"",'CDM_Requirements '!$B$153)</f>
        <v/>
      </c>
      <c r="O3951" s="340"/>
      <c r="P3951" s="340"/>
      <c r="Q3951" s="343"/>
    </row>
    <row r="3952" spans="1:17" s="323" customFormat="1" ht="20.100000000000001" customHeight="1" x14ac:dyDescent="0.25">
      <c r="A3952" s="311"/>
      <c r="B3952" s="308" t="str">
        <f>IF(ISBLANK($D3952)," -",'Offeror_Product Profile'!$B$12)</f>
        <v xml:space="preserve"> -</v>
      </c>
      <c r="C3952" s="308" t="str">
        <f>IF(ISBLANK($D3952)," -",'Offeror_Product Profile'!$B$13)</f>
        <v xml:space="preserve"> -</v>
      </c>
      <c r="D3952" s="340"/>
      <c r="E3952" s="341"/>
      <c r="F3952" s="336" t="str">
        <f>IF(ISBLANK($D3952)," -",'Offeror_Product Profile'!$B$10)</f>
        <v xml:space="preserve"> -</v>
      </c>
      <c r="G3952" s="336" t="str">
        <f>IF(ISBLANK($D3952)," -",'Offeror_Product Profile'!$B$11)</f>
        <v xml:space="preserve"> -</v>
      </c>
      <c r="H3952" s="309" t="str">
        <f>IF(ISBLANK($D3952),"",'Offeror_Product Profile'!$B$9)</f>
        <v/>
      </c>
      <c r="I3952" s="342"/>
      <c r="J3952" s="310" t="str">
        <f>IF(ISBLANK($D3952),"",'CDM_Requirements '!$B$149)</f>
        <v/>
      </c>
      <c r="K3952" s="338" t="str">
        <f>IF(ISBLANK($D3952),"",'CDM_Requirements '!$B$150)</f>
        <v/>
      </c>
      <c r="L3952" s="338" t="str">
        <f>IF(ISBLANK($D3952),"",'CDM_Requirements '!$B$151)</f>
        <v/>
      </c>
      <c r="M3952" s="338" t="str">
        <f>IF(ISBLANK($D3952),"",'CDM_Requirements '!$B$152)</f>
        <v/>
      </c>
      <c r="N3952" s="338" t="str">
        <f>IF(ISBLANK($D3952),"",'CDM_Requirements '!$B$153)</f>
        <v/>
      </c>
      <c r="O3952" s="340"/>
      <c r="P3952" s="340"/>
      <c r="Q3952" s="343"/>
    </row>
    <row r="3953" spans="1:17" s="323" customFormat="1" ht="20.100000000000001" customHeight="1" x14ac:dyDescent="0.25">
      <c r="A3953" s="311"/>
      <c r="B3953" s="308" t="str">
        <f>IF(ISBLANK($D3953)," -",'Offeror_Product Profile'!$B$12)</f>
        <v xml:space="preserve"> -</v>
      </c>
      <c r="C3953" s="308" t="str">
        <f>IF(ISBLANK($D3953)," -",'Offeror_Product Profile'!$B$13)</f>
        <v xml:space="preserve"> -</v>
      </c>
      <c r="D3953" s="340"/>
      <c r="E3953" s="341"/>
      <c r="F3953" s="336" t="str">
        <f>IF(ISBLANK($D3953)," -",'Offeror_Product Profile'!$B$10)</f>
        <v xml:space="preserve"> -</v>
      </c>
      <c r="G3953" s="336" t="str">
        <f>IF(ISBLANK($D3953)," -",'Offeror_Product Profile'!$B$11)</f>
        <v xml:space="preserve"> -</v>
      </c>
      <c r="H3953" s="309" t="str">
        <f>IF(ISBLANK($D3953),"",'Offeror_Product Profile'!$B$9)</f>
        <v/>
      </c>
      <c r="I3953" s="342"/>
      <c r="J3953" s="310" t="str">
        <f>IF(ISBLANK($D3953),"",'CDM_Requirements '!$B$149)</f>
        <v/>
      </c>
      <c r="K3953" s="338" t="str">
        <f>IF(ISBLANK($D3953),"",'CDM_Requirements '!$B$150)</f>
        <v/>
      </c>
      <c r="L3953" s="338" t="str">
        <f>IF(ISBLANK($D3953),"",'CDM_Requirements '!$B$151)</f>
        <v/>
      </c>
      <c r="M3953" s="338" t="str">
        <f>IF(ISBLANK($D3953),"",'CDM_Requirements '!$B$152)</f>
        <v/>
      </c>
      <c r="N3953" s="338" t="str">
        <f>IF(ISBLANK($D3953),"",'CDM_Requirements '!$B$153)</f>
        <v/>
      </c>
      <c r="O3953" s="340"/>
      <c r="P3953" s="340"/>
      <c r="Q3953" s="343"/>
    </row>
    <row r="3954" spans="1:17" s="323" customFormat="1" ht="20.100000000000001" customHeight="1" x14ac:dyDescent="0.25">
      <c r="A3954" s="311"/>
      <c r="B3954" s="308" t="str">
        <f>IF(ISBLANK($D3954)," -",'Offeror_Product Profile'!$B$12)</f>
        <v xml:space="preserve"> -</v>
      </c>
      <c r="C3954" s="308" t="str">
        <f>IF(ISBLANK($D3954)," -",'Offeror_Product Profile'!$B$13)</f>
        <v xml:space="preserve"> -</v>
      </c>
      <c r="D3954" s="340"/>
      <c r="E3954" s="341"/>
      <c r="F3954" s="336" t="str">
        <f>IF(ISBLANK($D3954)," -",'Offeror_Product Profile'!$B$10)</f>
        <v xml:space="preserve"> -</v>
      </c>
      <c r="G3954" s="336" t="str">
        <f>IF(ISBLANK($D3954)," -",'Offeror_Product Profile'!$B$11)</f>
        <v xml:space="preserve"> -</v>
      </c>
      <c r="H3954" s="309" t="str">
        <f>IF(ISBLANK($D3954),"",'Offeror_Product Profile'!$B$9)</f>
        <v/>
      </c>
      <c r="I3954" s="342"/>
      <c r="J3954" s="310" t="str">
        <f>IF(ISBLANK($D3954),"",'CDM_Requirements '!$B$149)</f>
        <v/>
      </c>
      <c r="K3954" s="338" t="str">
        <f>IF(ISBLANK($D3954),"",'CDM_Requirements '!$B$150)</f>
        <v/>
      </c>
      <c r="L3954" s="338" t="str">
        <f>IF(ISBLANK($D3954),"",'CDM_Requirements '!$B$151)</f>
        <v/>
      </c>
      <c r="M3954" s="338" t="str">
        <f>IF(ISBLANK($D3954),"",'CDM_Requirements '!$B$152)</f>
        <v/>
      </c>
      <c r="N3954" s="338" t="str">
        <f>IF(ISBLANK($D3954),"",'CDM_Requirements '!$B$153)</f>
        <v/>
      </c>
      <c r="O3954" s="340"/>
      <c r="P3954" s="340"/>
      <c r="Q3954" s="343"/>
    </row>
    <row r="3955" spans="1:17" s="323" customFormat="1" ht="20.100000000000001" customHeight="1" x14ac:dyDescent="0.25">
      <c r="A3955" s="311"/>
      <c r="B3955" s="308" t="str">
        <f>IF(ISBLANK($D3955)," -",'Offeror_Product Profile'!$B$12)</f>
        <v xml:space="preserve"> -</v>
      </c>
      <c r="C3955" s="308" t="str">
        <f>IF(ISBLANK($D3955)," -",'Offeror_Product Profile'!$B$13)</f>
        <v xml:space="preserve"> -</v>
      </c>
      <c r="D3955" s="340"/>
      <c r="E3955" s="341"/>
      <c r="F3955" s="336" t="str">
        <f>IF(ISBLANK($D3955)," -",'Offeror_Product Profile'!$B$10)</f>
        <v xml:space="preserve"> -</v>
      </c>
      <c r="G3955" s="336" t="str">
        <f>IF(ISBLANK($D3955)," -",'Offeror_Product Profile'!$B$11)</f>
        <v xml:space="preserve"> -</v>
      </c>
      <c r="H3955" s="309" t="str">
        <f>IF(ISBLANK($D3955),"",'Offeror_Product Profile'!$B$9)</f>
        <v/>
      </c>
      <c r="I3955" s="342"/>
      <c r="J3955" s="310" t="str">
        <f>IF(ISBLANK($D3955),"",'CDM_Requirements '!$B$149)</f>
        <v/>
      </c>
      <c r="K3955" s="338" t="str">
        <f>IF(ISBLANK($D3955),"",'CDM_Requirements '!$B$150)</f>
        <v/>
      </c>
      <c r="L3955" s="338" t="str">
        <f>IF(ISBLANK($D3955),"",'CDM_Requirements '!$B$151)</f>
        <v/>
      </c>
      <c r="M3955" s="338" t="str">
        <f>IF(ISBLANK($D3955),"",'CDM_Requirements '!$B$152)</f>
        <v/>
      </c>
      <c r="N3955" s="338" t="str">
        <f>IF(ISBLANK($D3955),"",'CDM_Requirements '!$B$153)</f>
        <v/>
      </c>
      <c r="O3955" s="340"/>
      <c r="P3955" s="340"/>
      <c r="Q3955" s="343"/>
    </row>
    <row r="3956" spans="1:17" s="323" customFormat="1" ht="20.100000000000001" customHeight="1" x14ac:dyDescent="0.25">
      <c r="A3956" s="311"/>
      <c r="B3956" s="308" t="str">
        <f>IF(ISBLANK($D3956)," -",'Offeror_Product Profile'!$B$12)</f>
        <v xml:space="preserve"> -</v>
      </c>
      <c r="C3956" s="308" t="str">
        <f>IF(ISBLANK($D3956)," -",'Offeror_Product Profile'!$B$13)</f>
        <v xml:space="preserve"> -</v>
      </c>
      <c r="D3956" s="340"/>
      <c r="E3956" s="341"/>
      <c r="F3956" s="336" t="str">
        <f>IF(ISBLANK($D3956)," -",'Offeror_Product Profile'!$B$10)</f>
        <v xml:space="preserve"> -</v>
      </c>
      <c r="G3956" s="336" t="str">
        <f>IF(ISBLANK($D3956)," -",'Offeror_Product Profile'!$B$11)</f>
        <v xml:space="preserve"> -</v>
      </c>
      <c r="H3956" s="309" t="str">
        <f>IF(ISBLANK($D3956),"",'Offeror_Product Profile'!$B$9)</f>
        <v/>
      </c>
      <c r="I3956" s="342"/>
      <c r="J3956" s="310" t="str">
        <f>IF(ISBLANK($D3956),"",'CDM_Requirements '!$B$149)</f>
        <v/>
      </c>
      <c r="K3956" s="338" t="str">
        <f>IF(ISBLANK($D3956),"",'CDM_Requirements '!$B$150)</f>
        <v/>
      </c>
      <c r="L3956" s="338" t="str">
        <f>IF(ISBLANK($D3956),"",'CDM_Requirements '!$B$151)</f>
        <v/>
      </c>
      <c r="M3956" s="338" t="str">
        <f>IF(ISBLANK($D3956),"",'CDM_Requirements '!$B$152)</f>
        <v/>
      </c>
      <c r="N3956" s="338" t="str">
        <f>IF(ISBLANK($D3956),"",'CDM_Requirements '!$B$153)</f>
        <v/>
      </c>
      <c r="O3956" s="340"/>
      <c r="P3956" s="340"/>
      <c r="Q3956" s="343"/>
    </row>
    <row r="3957" spans="1:17" s="323" customFormat="1" ht="20.100000000000001" customHeight="1" x14ac:dyDescent="0.25">
      <c r="A3957" s="311"/>
      <c r="B3957" s="308" t="str">
        <f>IF(ISBLANK($D3957)," -",'Offeror_Product Profile'!$B$12)</f>
        <v xml:space="preserve"> -</v>
      </c>
      <c r="C3957" s="308" t="str">
        <f>IF(ISBLANK($D3957)," -",'Offeror_Product Profile'!$B$13)</f>
        <v xml:space="preserve"> -</v>
      </c>
      <c r="D3957" s="340"/>
      <c r="E3957" s="341"/>
      <c r="F3957" s="336" t="str">
        <f>IF(ISBLANK($D3957)," -",'Offeror_Product Profile'!$B$10)</f>
        <v xml:space="preserve"> -</v>
      </c>
      <c r="G3957" s="336" t="str">
        <f>IF(ISBLANK($D3957)," -",'Offeror_Product Profile'!$B$11)</f>
        <v xml:space="preserve"> -</v>
      </c>
      <c r="H3957" s="309" t="str">
        <f>IF(ISBLANK($D3957),"",'Offeror_Product Profile'!$B$9)</f>
        <v/>
      </c>
      <c r="I3957" s="342"/>
      <c r="J3957" s="310" t="str">
        <f>IF(ISBLANK($D3957),"",'CDM_Requirements '!$B$149)</f>
        <v/>
      </c>
      <c r="K3957" s="338" t="str">
        <f>IF(ISBLANK($D3957),"",'CDM_Requirements '!$B$150)</f>
        <v/>
      </c>
      <c r="L3957" s="338" t="str">
        <f>IF(ISBLANK($D3957),"",'CDM_Requirements '!$B$151)</f>
        <v/>
      </c>
      <c r="M3957" s="338" t="str">
        <f>IF(ISBLANK($D3957),"",'CDM_Requirements '!$B$152)</f>
        <v/>
      </c>
      <c r="N3957" s="338" t="str">
        <f>IF(ISBLANK($D3957),"",'CDM_Requirements '!$B$153)</f>
        <v/>
      </c>
      <c r="O3957" s="340"/>
      <c r="P3957" s="340"/>
      <c r="Q3957" s="343"/>
    </row>
    <row r="3958" spans="1:17" s="323" customFormat="1" ht="20.100000000000001" customHeight="1" x14ac:dyDescent="0.25">
      <c r="A3958" s="311"/>
      <c r="B3958" s="308" t="str">
        <f>IF(ISBLANK($D3958)," -",'Offeror_Product Profile'!$B$12)</f>
        <v xml:space="preserve"> -</v>
      </c>
      <c r="C3958" s="308" t="str">
        <f>IF(ISBLANK($D3958)," -",'Offeror_Product Profile'!$B$13)</f>
        <v xml:space="preserve"> -</v>
      </c>
      <c r="D3958" s="340"/>
      <c r="E3958" s="341"/>
      <c r="F3958" s="336" t="str">
        <f>IF(ISBLANK($D3958)," -",'Offeror_Product Profile'!$B$10)</f>
        <v xml:space="preserve"> -</v>
      </c>
      <c r="G3958" s="336" t="str">
        <f>IF(ISBLANK($D3958)," -",'Offeror_Product Profile'!$B$11)</f>
        <v xml:space="preserve"> -</v>
      </c>
      <c r="H3958" s="309" t="str">
        <f>IF(ISBLANK($D3958),"",'Offeror_Product Profile'!$B$9)</f>
        <v/>
      </c>
      <c r="I3958" s="342"/>
      <c r="J3958" s="310" t="str">
        <f>IF(ISBLANK($D3958),"",'CDM_Requirements '!$B$149)</f>
        <v/>
      </c>
      <c r="K3958" s="338" t="str">
        <f>IF(ISBLANK($D3958),"",'CDM_Requirements '!$B$150)</f>
        <v/>
      </c>
      <c r="L3958" s="338" t="str">
        <f>IF(ISBLANK($D3958),"",'CDM_Requirements '!$B$151)</f>
        <v/>
      </c>
      <c r="M3958" s="338" t="str">
        <f>IF(ISBLANK($D3958),"",'CDM_Requirements '!$B$152)</f>
        <v/>
      </c>
      <c r="N3958" s="338" t="str">
        <f>IF(ISBLANK($D3958),"",'CDM_Requirements '!$B$153)</f>
        <v/>
      </c>
      <c r="O3958" s="340"/>
      <c r="P3958" s="340"/>
      <c r="Q3958" s="343"/>
    </row>
    <row r="3959" spans="1:17" s="323" customFormat="1" ht="20.100000000000001" customHeight="1" x14ac:dyDescent="0.25">
      <c r="A3959" s="311"/>
      <c r="B3959" s="308" t="str">
        <f>IF(ISBLANK($D3959)," -",'Offeror_Product Profile'!$B$12)</f>
        <v xml:space="preserve"> -</v>
      </c>
      <c r="C3959" s="308" t="str">
        <f>IF(ISBLANK($D3959)," -",'Offeror_Product Profile'!$B$13)</f>
        <v xml:space="preserve"> -</v>
      </c>
      <c r="D3959" s="340"/>
      <c r="E3959" s="341"/>
      <c r="F3959" s="336" t="str">
        <f>IF(ISBLANK($D3959)," -",'Offeror_Product Profile'!$B$10)</f>
        <v xml:space="preserve"> -</v>
      </c>
      <c r="G3959" s="336" t="str">
        <f>IF(ISBLANK($D3959)," -",'Offeror_Product Profile'!$B$11)</f>
        <v xml:space="preserve"> -</v>
      </c>
      <c r="H3959" s="309" t="str">
        <f>IF(ISBLANK($D3959),"",'Offeror_Product Profile'!$B$9)</f>
        <v/>
      </c>
      <c r="I3959" s="342"/>
      <c r="J3959" s="310" t="str">
        <f>IF(ISBLANK($D3959),"",'CDM_Requirements '!$B$149)</f>
        <v/>
      </c>
      <c r="K3959" s="338" t="str">
        <f>IF(ISBLANK($D3959),"",'CDM_Requirements '!$B$150)</f>
        <v/>
      </c>
      <c r="L3959" s="338" t="str">
        <f>IF(ISBLANK($D3959),"",'CDM_Requirements '!$B$151)</f>
        <v/>
      </c>
      <c r="M3959" s="338" t="str">
        <f>IF(ISBLANK($D3959),"",'CDM_Requirements '!$B$152)</f>
        <v/>
      </c>
      <c r="N3959" s="338" t="str">
        <f>IF(ISBLANK($D3959),"",'CDM_Requirements '!$B$153)</f>
        <v/>
      </c>
      <c r="O3959" s="340"/>
      <c r="P3959" s="340"/>
      <c r="Q3959" s="343"/>
    </row>
    <row r="3960" spans="1:17" s="323" customFormat="1" ht="20.100000000000001" customHeight="1" x14ac:dyDescent="0.25">
      <c r="A3960" s="311"/>
      <c r="B3960" s="308" t="str">
        <f>IF(ISBLANK($D3960)," -",'Offeror_Product Profile'!$B$12)</f>
        <v xml:space="preserve"> -</v>
      </c>
      <c r="C3960" s="308" t="str">
        <f>IF(ISBLANK($D3960)," -",'Offeror_Product Profile'!$B$13)</f>
        <v xml:space="preserve"> -</v>
      </c>
      <c r="D3960" s="340"/>
      <c r="E3960" s="341"/>
      <c r="F3960" s="336" t="str">
        <f>IF(ISBLANK($D3960)," -",'Offeror_Product Profile'!$B$10)</f>
        <v xml:space="preserve"> -</v>
      </c>
      <c r="G3960" s="336" t="str">
        <f>IF(ISBLANK($D3960)," -",'Offeror_Product Profile'!$B$11)</f>
        <v xml:space="preserve"> -</v>
      </c>
      <c r="H3960" s="309" t="str">
        <f>IF(ISBLANK($D3960),"",'Offeror_Product Profile'!$B$9)</f>
        <v/>
      </c>
      <c r="I3960" s="342"/>
      <c r="J3960" s="310" t="str">
        <f>IF(ISBLANK($D3960),"",'CDM_Requirements '!$B$149)</f>
        <v/>
      </c>
      <c r="K3960" s="338" t="str">
        <f>IF(ISBLANK($D3960),"",'CDM_Requirements '!$B$150)</f>
        <v/>
      </c>
      <c r="L3960" s="338" t="str">
        <f>IF(ISBLANK($D3960),"",'CDM_Requirements '!$B$151)</f>
        <v/>
      </c>
      <c r="M3960" s="338" t="str">
        <f>IF(ISBLANK($D3960),"",'CDM_Requirements '!$B$152)</f>
        <v/>
      </c>
      <c r="N3960" s="338" t="str">
        <f>IF(ISBLANK($D3960),"",'CDM_Requirements '!$B$153)</f>
        <v/>
      </c>
      <c r="O3960" s="340"/>
      <c r="P3960" s="340"/>
      <c r="Q3960" s="343"/>
    </row>
    <row r="3961" spans="1:17" s="323" customFormat="1" ht="20.100000000000001" customHeight="1" x14ac:dyDescent="0.25">
      <c r="A3961" s="311"/>
      <c r="B3961" s="308" t="str">
        <f>IF(ISBLANK($D3961)," -",'Offeror_Product Profile'!$B$12)</f>
        <v xml:space="preserve"> -</v>
      </c>
      <c r="C3961" s="308" t="str">
        <f>IF(ISBLANK($D3961)," -",'Offeror_Product Profile'!$B$13)</f>
        <v xml:space="preserve"> -</v>
      </c>
      <c r="D3961" s="340"/>
      <c r="E3961" s="341"/>
      <c r="F3961" s="336" t="str">
        <f>IF(ISBLANK($D3961)," -",'Offeror_Product Profile'!$B$10)</f>
        <v xml:space="preserve"> -</v>
      </c>
      <c r="G3961" s="336" t="str">
        <f>IF(ISBLANK($D3961)," -",'Offeror_Product Profile'!$B$11)</f>
        <v xml:space="preserve"> -</v>
      </c>
      <c r="H3961" s="309" t="str">
        <f>IF(ISBLANK($D3961),"",'Offeror_Product Profile'!$B$9)</f>
        <v/>
      </c>
      <c r="I3961" s="342"/>
      <c r="J3961" s="310" t="str">
        <f>IF(ISBLANK($D3961),"",'CDM_Requirements '!$B$149)</f>
        <v/>
      </c>
      <c r="K3961" s="338" t="str">
        <f>IF(ISBLANK($D3961),"",'CDM_Requirements '!$B$150)</f>
        <v/>
      </c>
      <c r="L3961" s="338" t="str">
        <f>IF(ISBLANK($D3961),"",'CDM_Requirements '!$B$151)</f>
        <v/>
      </c>
      <c r="M3961" s="338" t="str">
        <f>IF(ISBLANK($D3961),"",'CDM_Requirements '!$B$152)</f>
        <v/>
      </c>
      <c r="N3961" s="338" t="str">
        <f>IF(ISBLANK($D3961),"",'CDM_Requirements '!$B$153)</f>
        <v/>
      </c>
      <c r="O3961" s="340"/>
      <c r="P3961" s="340"/>
      <c r="Q3961" s="343"/>
    </row>
    <row r="3962" spans="1:17" s="323" customFormat="1" ht="20.100000000000001" customHeight="1" x14ac:dyDescent="0.25">
      <c r="A3962" s="311"/>
      <c r="B3962" s="308" t="str">
        <f>IF(ISBLANK($D3962)," -",'Offeror_Product Profile'!$B$12)</f>
        <v xml:space="preserve"> -</v>
      </c>
      <c r="C3962" s="308" t="str">
        <f>IF(ISBLANK($D3962)," -",'Offeror_Product Profile'!$B$13)</f>
        <v xml:space="preserve"> -</v>
      </c>
      <c r="D3962" s="340"/>
      <c r="E3962" s="341"/>
      <c r="F3962" s="336" t="str">
        <f>IF(ISBLANK($D3962)," -",'Offeror_Product Profile'!$B$10)</f>
        <v xml:space="preserve"> -</v>
      </c>
      <c r="G3962" s="336" t="str">
        <f>IF(ISBLANK($D3962)," -",'Offeror_Product Profile'!$B$11)</f>
        <v xml:space="preserve"> -</v>
      </c>
      <c r="H3962" s="309" t="str">
        <f>IF(ISBLANK($D3962),"",'Offeror_Product Profile'!$B$9)</f>
        <v/>
      </c>
      <c r="I3962" s="342"/>
      <c r="J3962" s="310" t="str">
        <f>IF(ISBLANK($D3962),"",'CDM_Requirements '!$B$149)</f>
        <v/>
      </c>
      <c r="K3962" s="338" t="str">
        <f>IF(ISBLANK($D3962),"",'CDM_Requirements '!$B$150)</f>
        <v/>
      </c>
      <c r="L3962" s="338" t="str">
        <f>IF(ISBLANK($D3962),"",'CDM_Requirements '!$B$151)</f>
        <v/>
      </c>
      <c r="M3962" s="338" t="str">
        <f>IF(ISBLANK($D3962),"",'CDM_Requirements '!$B$152)</f>
        <v/>
      </c>
      <c r="N3962" s="338" t="str">
        <f>IF(ISBLANK($D3962),"",'CDM_Requirements '!$B$153)</f>
        <v/>
      </c>
      <c r="O3962" s="340"/>
      <c r="P3962" s="340"/>
      <c r="Q3962" s="343"/>
    </row>
    <row r="3963" spans="1:17" s="323" customFormat="1" ht="20.100000000000001" customHeight="1" x14ac:dyDescent="0.25">
      <c r="A3963" s="311"/>
      <c r="B3963" s="308" t="str">
        <f>IF(ISBLANK($D3963)," -",'Offeror_Product Profile'!$B$12)</f>
        <v xml:space="preserve"> -</v>
      </c>
      <c r="C3963" s="308" t="str">
        <f>IF(ISBLANK($D3963)," -",'Offeror_Product Profile'!$B$13)</f>
        <v xml:space="preserve"> -</v>
      </c>
      <c r="D3963" s="340"/>
      <c r="E3963" s="341"/>
      <c r="F3963" s="336" t="str">
        <f>IF(ISBLANK($D3963)," -",'Offeror_Product Profile'!$B$10)</f>
        <v xml:space="preserve"> -</v>
      </c>
      <c r="G3963" s="336" t="str">
        <f>IF(ISBLANK($D3963)," -",'Offeror_Product Profile'!$B$11)</f>
        <v xml:space="preserve"> -</v>
      </c>
      <c r="H3963" s="309" t="str">
        <f>IF(ISBLANK($D3963),"",'Offeror_Product Profile'!$B$9)</f>
        <v/>
      </c>
      <c r="I3963" s="342"/>
      <c r="J3963" s="310" t="str">
        <f>IF(ISBLANK($D3963),"",'CDM_Requirements '!$B$149)</f>
        <v/>
      </c>
      <c r="K3963" s="338" t="str">
        <f>IF(ISBLANK($D3963),"",'CDM_Requirements '!$B$150)</f>
        <v/>
      </c>
      <c r="L3963" s="338" t="str">
        <f>IF(ISBLANK($D3963),"",'CDM_Requirements '!$B$151)</f>
        <v/>
      </c>
      <c r="M3963" s="338" t="str">
        <f>IF(ISBLANK($D3963),"",'CDM_Requirements '!$B$152)</f>
        <v/>
      </c>
      <c r="N3963" s="338" t="str">
        <f>IF(ISBLANK($D3963),"",'CDM_Requirements '!$B$153)</f>
        <v/>
      </c>
      <c r="O3963" s="340"/>
      <c r="P3963" s="340"/>
      <c r="Q3963" s="343"/>
    </row>
    <row r="3964" spans="1:17" s="323" customFormat="1" ht="20.100000000000001" customHeight="1" x14ac:dyDescent="0.25">
      <c r="A3964" s="311"/>
      <c r="B3964" s="308" t="str">
        <f>IF(ISBLANK($D3964)," -",'Offeror_Product Profile'!$B$12)</f>
        <v xml:space="preserve"> -</v>
      </c>
      <c r="C3964" s="308" t="str">
        <f>IF(ISBLANK($D3964)," -",'Offeror_Product Profile'!$B$13)</f>
        <v xml:space="preserve"> -</v>
      </c>
      <c r="D3964" s="340"/>
      <c r="E3964" s="341"/>
      <c r="F3964" s="336" t="str">
        <f>IF(ISBLANK($D3964)," -",'Offeror_Product Profile'!$B$10)</f>
        <v xml:space="preserve"> -</v>
      </c>
      <c r="G3964" s="336" t="str">
        <f>IF(ISBLANK($D3964)," -",'Offeror_Product Profile'!$B$11)</f>
        <v xml:space="preserve"> -</v>
      </c>
      <c r="H3964" s="309" t="str">
        <f>IF(ISBLANK($D3964),"",'Offeror_Product Profile'!$B$9)</f>
        <v/>
      </c>
      <c r="I3964" s="342"/>
      <c r="J3964" s="310" t="str">
        <f>IF(ISBLANK($D3964),"",'CDM_Requirements '!$B$149)</f>
        <v/>
      </c>
      <c r="K3964" s="338" t="str">
        <f>IF(ISBLANK($D3964),"",'CDM_Requirements '!$B$150)</f>
        <v/>
      </c>
      <c r="L3964" s="338" t="str">
        <f>IF(ISBLANK($D3964),"",'CDM_Requirements '!$B$151)</f>
        <v/>
      </c>
      <c r="M3964" s="338" t="str">
        <f>IF(ISBLANK($D3964),"",'CDM_Requirements '!$B$152)</f>
        <v/>
      </c>
      <c r="N3964" s="338" t="str">
        <f>IF(ISBLANK($D3964),"",'CDM_Requirements '!$B$153)</f>
        <v/>
      </c>
      <c r="O3964" s="340"/>
      <c r="P3964" s="340"/>
      <c r="Q3964" s="343"/>
    </row>
    <row r="3965" spans="1:17" s="323" customFormat="1" ht="20.100000000000001" customHeight="1" x14ac:dyDescent="0.25">
      <c r="A3965" s="311"/>
      <c r="B3965" s="308" t="str">
        <f>IF(ISBLANK($D3965)," -",'Offeror_Product Profile'!$B$12)</f>
        <v xml:space="preserve"> -</v>
      </c>
      <c r="C3965" s="308" t="str">
        <f>IF(ISBLANK($D3965)," -",'Offeror_Product Profile'!$B$13)</f>
        <v xml:space="preserve"> -</v>
      </c>
      <c r="D3965" s="340"/>
      <c r="E3965" s="341"/>
      <c r="F3965" s="336" t="str">
        <f>IF(ISBLANK($D3965)," -",'Offeror_Product Profile'!$B$10)</f>
        <v xml:space="preserve"> -</v>
      </c>
      <c r="G3965" s="336" t="str">
        <f>IF(ISBLANK($D3965)," -",'Offeror_Product Profile'!$B$11)</f>
        <v xml:space="preserve"> -</v>
      </c>
      <c r="H3965" s="309" t="str">
        <f>IF(ISBLANK($D3965),"",'Offeror_Product Profile'!$B$9)</f>
        <v/>
      </c>
      <c r="I3965" s="342"/>
      <c r="J3965" s="310" t="str">
        <f>IF(ISBLANK($D3965),"",'CDM_Requirements '!$B$149)</f>
        <v/>
      </c>
      <c r="K3965" s="338" t="str">
        <f>IF(ISBLANK($D3965),"",'CDM_Requirements '!$B$150)</f>
        <v/>
      </c>
      <c r="L3965" s="338" t="str">
        <f>IF(ISBLANK($D3965),"",'CDM_Requirements '!$B$151)</f>
        <v/>
      </c>
      <c r="M3965" s="338" t="str">
        <f>IF(ISBLANK($D3965),"",'CDM_Requirements '!$B$152)</f>
        <v/>
      </c>
      <c r="N3965" s="338" t="str">
        <f>IF(ISBLANK($D3965),"",'CDM_Requirements '!$B$153)</f>
        <v/>
      </c>
      <c r="O3965" s="340"/>
      <c r="P3965" s="340"/>
      <c r="Q3965" s="343"/>
    </row>
    <row r="3966" spans="1:17" s="323" customFormat="1" ht="20.100000000000001" customHeight="1" x14ac:dyDescent="0.25">
      <c r="A3966" s="311"/>
      <c r="B3966" s="308" t="str">
        <f>IF(ISBLANK($D3966)," -",'Offeror_Product Profile'!$B$12)</f>
        <v xml:space="preserve"> -</v>
      </c>
      <c r="C3966" s="308" t="str">
        <f>IF(ISBLANK($D3966)," -",'Offeror_Product Profile'!$B$13)</f>
        <v xml:space="preserve"> -</v>
      </c>
      <c r="D3966" s="340"/>
      <c r="E3966" s="341"/>
      <c r="F3966" s="336" t="str">
        <f>IF(ISBLANK($D3966)," -",'Offeror_Product Profile'!$B$10)</f>
        <v xml:space="preserve"> -</v>
      </c>
      <c r="G3966" s="336" t="str">
        <f>IF(ISBLANK($D3966)," -",'Offeror_Product Profile'!$B$11)</f>
        <v xml:space="preserve"> -</v>
      </c>
      <c r="H3966" s="309" t="str">
        <f>IF(ISBLANK($D3966),"",'Offeror_Product Profile'!$B$9)</f>
        <v/>
      </c>
      <c r="I3966" s="342"/>
      <c r="J3966" s="310" t="str">
        <f>IF(ISBLANK($D3966),"",'CDM_Requirements '!$B$149)</f>
        <v/>
      </c>
      <c r="K3966" s="338" t="str">
        <f>IF(ISBLANK($D3966),"",'CDM_Requirements '!$B$150)</f>
        <v/>
      </c>
      <c r="L3966" s="338" t="str">
        <f>IF(ISBLANK($D3966),"",'CDM_Requirements '!$B$151)</f>
        <v/>
      </c>
      <c r="M3966" s="338" t="str">
        <f>IF(ISBLANK($D3966),"",'CDM_Requirements '!$B$152)</f>
        <v/>
      </c>
      <c r="N3966" s="338" t="str">
        <f>IF(ISBLANK($D3966),"",'CDM_Requirements '!$B$153)</f>
        <v/>
      </c>
      <c r="O3966" s="340"/>
      <c r="P3966" s="340"/>
      <c r="Q3966" s="343"/>
    </row>
    <row r="3967" spans="1:17" s="323" customFormat="1" ht="20.100000000000001" customHeight="1" x14ac:dyDescent="0.25">
      <c r="A3967" s="311"/>
      <c r="B3967" s="308" t="str">
        <f>IF(ISBLANK($D3967)," -",'Offeror_Product Profile'!$B$12)</f>
        <v xml:space="preserve"> -</v>
      </c>
      <c r="C3967" s="308" t="str">
        <f>IF(ISBLANK($D3967)," -",'Offeror_Product Profile'!$B$13)</f>
        <v xml:space="preserve"> -</v>
      </c>
      <c r="D3967" s="340"/>
      <c r="E3967" s="341"/>
      <c r="F3967" s="336" t="str">
        <f>IF(ISBLANK($D3967)," -",'Offeror_Product Profile'!$B$10)</f>
        <v xml:space="preserve"> -</v>
      </c>
      <c r="G3967" s="336" t="str">
        <f>IF(ISBLANK($D3967)," -",'Offeror_Product Profile'!$B$11)</f>
        <v xml:space="preserve"> -</v>
      </c>
      <c r="H3967" s="309" t="str">
        <f>IF(ISBLANK($D3967),"",'Offeror_Product Profile'!$B$9)</f>
        <v/>
      </c>
      <c r="I3967" s="342"/>
      <c r="J3967" s="310" t="str">
        <f>IF(ISBLANK($D3967),"",'CDM_Requirements '!$B$149)</f>
        <v/>
      </c>
      <c r="K3967" s="338" t="str">
        <f>IF(ISBLANK($D3967),"",'CDM_Requirements '!$B$150)</f>
        <v/>
      </c>
      <c r="L3967" s="338" t="str">
        <f>IF(ISBLANK($D3967),"",'CDM_Requirements '!$B$151)</f>
        <v/>
      </c>
      <c r="M3967" s="338" t="str">
        <f>IF(ISBLANK($D3967),"",'CDM_Requirements '!$B$152)</f>
        <v/>
      </c>
      <c r="N3967" s="338" t="str">
        <f>IF(ISBLANK($D3967),"",'CDM_Requirements '!$B$153)</f>
        <v/>
      </c>
      <c r="O3967" s="340"/>
      <c r="P3967" s="340"/>
      <c r="Q3967" s="343"/>
    </row>
    <row r="3968" spans="1:17" s="323" customFormat="1" ht="20.100000000000001" customHeight="1" x14ac:dyDescent="0.25">
      <c r="A3968" s="311"/>
      <c r="B3968" s="308" t="str">
        <f>IF(ISBLANK($D3968)," -",'Offeror_Product Profile'!$B$12)</f>
        <v xml:space="preserve"> -</v>
      </c>
      <c r="C3968" s="308" t="str">
        <f>IF(ISBLANK($D3968)," -",'Offeror_Product Profile'!$B$13)</f>
        <v xml:space="preserve"> -</v>
      </c>
      <c r="D3968" s="340"/>
      <c r="E3968" s="341"/>
      <c r="F3968" s="336" t="str">
        <f>IF(ISBLANK($D3968)," -",'Offeror_Product Profile'!$B$10)</f>
        <v xml:space="preserve"> -</v>
      </c>
      <c r="G3968" s="336" t="str">
        <f>IF(ISBLANK($D3968)," -",'Offeror_Product Profile'!$B$11)</f>
        <v xml:space="preserve"> -</v>
      </c>
      <c r="H3968" s="309" t="str">
        <f>IF(ISBLANK($D3968),"",'Offeror_Product Profile'!$B$9)</f>
        <v/>
      </c>
      <c r="I3968" s="342"/>
      <c r="J3968" s="310" t="str">
        <f>IF(ISBLANK($D3968),"",'CDM_Requirements '!$B$149)</f>
        <v/>
      </c>
      <c r="K3968" s="338" t="str">
        <f>IF(ISBLANK($D3968),"",'CDM_Requirements '!$B$150)</f>
        <v/>
      </c>
      <c r="L3968" s="338" t="str">
        <f>IF(ISBLANK($D3968),"",'CDM_Requirements '!$B$151)</f>
        <v/>
      </c>
      <c r="M3968" s="338" t="str">
        <f>IF(ISBLANK($D3968),"",'CDM_Requirements '!$B$152)</f>
        <v/>
      </c>
      <c r="N3968" s="338" t="str">
        <f>IF(ISBLANK($D3968),"",'CDM_Requirements '!$B$153)</f>
        <v/>
      </c>
      <c r="O3968" s="340"/>
      <c r="P3968" s="340"/>
      <c r="Q3968" s="343"/>
    </row>
    <row r="3969" spans="1:17" s="323" customFormat="1" ht="20.100000000000001" customHeight="1" x14ac:dyDescent="0.25">
      <c r="A3969" s="311"/>
      <c r="B3969" s="308" t="str">
        <f>IF(ISBLANK($D3969)," -",'Offeror_Product Profile'!$B$12)</f>
        <v xml:space="preserve"> -</v>
      </c>
      <c r="C3969" s="308" t="str">
        <f>IF(ISBLANK($D3969)," -",'Offeror_Product Profile'!$B$13)</f>
        <v xml:space="preserve"> -</v>
      </c>
      <c r="D3969" s="340"/>
      <c r="E3969" s="341"/>
      <c r="F3969" s="336" t="str">
        <f>IF(ISBLANK($D3969)," -",'Offeror_Product Profile'!$B$10)</f>
        <v xml:space="preserve"> -</v>
      </c>
      <c r="G3969" s="336" t="str">
        <f>IF(ISBLANK($D3969)," -",'Offeror_Product Profile'!$B$11)</f>
        <v xml:space="preserve"> -</v>
      </c>
      <c r="H3969" s="309" t="str">
        <f>IF(ISBLANK($D3969),"",'Offeror_Product Profile'!$B$9)</f>
        <v/>
      </c>
      <c r="I3969" s="342"/>
      <c r="J3969" s="310" t="str">
        <f>IF(ISBLANK($D3969),"",'CDM_Requirements '!$B$149)</f>
        <v/>
      </c>
      <c r="K3969" s="338" t="str">
        <f>IF(ISBLANK($D3969),"",'CDM_Requirements '!$B$150)</f>
        <v/>
      </c>
      <c r="L3969" s="338" t="str">
        <f>IF(ISBLANK($D3969),"",'CDM_Requirements '!$B$151)</f>
        <v/>
      </c>
      <c r="M3969" s="338" t="str">
        <f>IF(ISBLANK($D3969),"",'CDM_Requirements '!$B$152)</f>
        <v/>
      </c>
      <c r="N3969" s="338" t="str">
        <f>IF(ISBLANK($D3969),"",'CDM_Requirements '!$B$153)</f>
        <v/>
      </c>
      <c r="O3969" s="340"/>
      <c r="P3969" s="340"/>
      <c r="Q3969" s="343"/>
    </row>
    <row r="3970" spans="1:17" s="323" customFormat="1" ht="20.100000000000001" customHeight="1" x14ac:dyDescent="0.25">
      <c r="A3970" s="311"/>
      <c r="B3970" s="308" t="str">
        <f>IF(ISBLANK($D3970)," -",'Offeror_Product Profile'!$B$12)</f>
        <v xml:space="preserve"> -</v>
      </c>
      <c r="C3970" s="308" t="str">
        <f>IF(ISBLANK($D3970)," -",'Offeror_Product Profile'!$B$13)</f>
        <v xml:space="preserve"> -</v>
      </c>
      <c r="D3970" s="340"/>
      <c r="E3970" s="341"/>
      <c r="F3970" s="336" t="str">
        <f>IF(ISBLANK($D3970)," -",'Offeror_Product Profile'!$B$10)</f>
        <v xml:space="preserve"> -</v>
      </c>
      <c r="G3970" s="336" t="str">
        <f>IF(ISBLANK($D3970)," -",'Offeror_Product Profile'!$B$11)</f>
        <v xml:space="preserve"> -</v>
      </c>
      <c r="H3970" s="309" t="str">
        <f>IF(ISBLANK($D3970),"",'Offeror_Product Profile'!$B$9)</f>
        <v/>
      </c>
      <c r="I3970" s="342"/>
      <c r="J3970" s="310" t="str">
        <f>IF(ISBLANK($D3970),"",'CDM_Requirements '!$B$149)</f>
        <v/>
      </c>
      <c r="K3970" s="338" t="str">
        <f>IF(ISBLANK($D3970),"",'CDM_Requirements '!$B$150)</f>
        <v/>
      </c>
      <c r="L3970" s="338" t="str">
        <f>IF(ISBLANK($D3970),"",'CDM_Requirements '!$B$151)</f>
        <v/>
      </c>
      <c r="M3970" s="338" t="str">
        <f>IF(ISBLANK($D3970),"",'CDM_Requirements '!$B$152)</f>
        <v/>
      </c>
      <c r="N3970" s="338" t="str">
        <f>IF(ISBLANK($D3970),"",'CDM_Requirements '!$B$153)</f>
        <v/>
      </c>
      <c r="O3970" s="340"/>
      <c r="P3970" s="340"/>
      <c r="Q3970" s="343"/>
    </row>
    <row r="3971" spans="1:17" s="323" customFormat="1" ht="20.100000000000001" customHeight="1" x14ac:dyDescent="0.25">
      <c r="A3971" s="311"/>
      <c r="B3971" s="308" t="str">
        <f>IF(ISBLANK($D3971)," -",'Offeror_Product Profile'!$B$12)</f>
        <v xml:space="preserve"> -</v>
      </c>
      <c r="C3971" s="308" t="str">
        <f>IF(ISBLANK($D3971)," -",'Offeror_Product Profile'!$B$13)</f>
        <v xml:space="preserve"> -</v>
      </c>
      <c r="D3971" s="340"/>
      <c r="E3971" s="341"/>
      <c r="F3971" s="336" t="str">
        <f>IF(ISBLANK($D3971)," -",'Offeror_Product Profile'!$B$10)</f>
        <v xml:space="preserve"> -</v>
      </c>
      <c r="G3971" s="336" t="str">
        <f>IF(ISBLANK($D3971)," -",'Offeror_Product Profile'!$B$11)</f>
        <v xml:space="preserve"> -</v>
      </c>
      <c r="H3971" s="309" t="str">
        <f>IF(ISBLANK($D3971),"",'Offeror_Product Profile'!$B$9)</f>
        <v/>
      </c>
      <c r="I3971" s="342"/>
      <c r="J3971" s="310" t="str">
        <f>IF(ISBLANK($D3971),"",'CDM_Requirements '!$B$149)</f>
        <v/>
      </c>
      <c r="K3971" s="338" t="str">
        <f>IF(ISBLANK($D3971),"",'CDM_Requirements '!$B$150)</f>
        <v/>
      </c>
      <c r="L3971" s="338" t="str">
        <f>IF(ISBLANK($D3971),"",'CDM_Requirements '!$B$151)</f>
        <v/>
      </c>
      <c r="M3971" s="338" t="str">
        <f>IF(ISBLANK($D3971),"",'CDM_Requirements '!$B$152)</f>
        <v/>
      </c>
      <c r="N3971" s="338" t="str">
        <f>IF(ISBLANK($D3971),"",'CDM_Requirements '!$B$153)</f>
        <v/>
      </c>
      <c r="O3971" s="340"/>
      <c r="P3971" s="340"/>
      <c r="Q3971" s="343"/>
    </row>
    <row r="3972" spans="1:17" s="323" customFormat="1" ht="20.100000000000001" customHeight="1" x14ac:dyDescent="0.25">
      <c r="A3972" s="311"/>
      <c r="B3972" s="308" t="str">
        <f>IF(ISBLANK($D3972)," -",'Offeror_Product Profile'!$B$12)</f>
        <v xml:space="preserve"> -</v>
      </c>
      <c r="C3972" s="308" t="str">
        <f>IF(ISBLANK($D3972)," -",'Offeror_Product Profile'!$B$13)</f>
        <v xml:space="preserve"> -</v>
      </c>
      <c r="D3972" s="340"/>
      <c r="E3972" s="341"/>
      <c r="F3972" s="336" t="str">
        <f>IF(ISBLANK($D3972)," -",'Offeror_Product Profile'!$B$10)</f>
        <v xml:space="preserve"> -</v>
      </c>
      <c r="G3972" s="336" t="str">
        <f>IF(ISBLANK($D3972)," -",'Offeror_Product Profile'!$B$11)</f>
        <v xml:space="preserve"> -</v>
      </c>
      <c r="H3972" s="309" t="str">
        <f>IF(ISBLANK($D3972),"",'Offeror_Product Profile'!$B$9)</f>
        <v/>
      </c>
      <c r="I3972" s="342"/>
      <c r="J3972" s="310" t="str">
        <f>IF(ISBLANK($D3972),"",'CDM_Requirements '!$B$149)</f>
        <v/>
      </c>
      <c r="K3972" s="338" t="str">
        <f>IF(ISBLANK($D3972),"",'CDM_Requirements '!$B$150)</f>
        <v/>
      </c>
      <c r="L3972" s="338" t="str">
        <f>IF(ISBLANK($D3972),"",'CDM_Requirements '!$B$151)</f>
        <v/>
      </c>
      <c r="M3972" s="338" t="str">
        <f>IF(ISBLANK($D3972),"",'CDM_Requirements '!$B$152)</f>
        <v/>
      </c>
      <c r="N3972" s="338" t="str">
        <f>IF(ISBLANK($D3972),"",'CDM_Requirements '!$B$153)</f>
        <v/>
      </c>
      <c r="O3972" s="340"/>
      <c r="P3972" s="340"/>
      <c r="Q3972" s="343"/>
    </row>
    <row r="3973" spans="1:17" s="323" customFormat="1" ht="20.100000000000001" customHeight="1" x14ac:dyDescent="0.25">
      <c r="A3973" s="311"/>
      <c r="B3973" s="308" t="str">
        <f>IF(ISBLANK($D3973)," -",'Offeror_Product Profile'!$B$12)</f>
        <v xml:space="preserve"> -</v>
      </c>
      <c r="C3973" s="308" t="str">
        <f>IF(ISBLANK($D3973)," -",'Offeror_Product Profile'!$B$13)</f>
        <v xml:space="preserve"> -</v>
      </c>
      <c r="D3973" s="340"/>
      <c r="E3973" s="341"/>
      <c r="F3973" s="336" t="str">
        <f>IF(ISBLANK($D3973)," -",'Offeror_Product Profile'!$B$10)</f>
        <v xml:space="preserve"> -</v>
      </c>
      <c r="G3973" s="336" t="str">
        <f>IF(ISBLANK($D3973)," -",'Offeror_Product Profile'!$B$11)</f>
        <v xml:space="preserve"> -</v>
      </c>
      <c r="H3973" s="309" t="str">
        <f>IF(ISBLANK($D3973),"",'Offeror_Product Profile'!$B$9)</f>
        <v/>
      </c>
      <c r="I3973" s="342"/>
      <c r="J3973" s="310" t="str">
        <f>IF(ISBLANK($D3973),"",'CDM_Requirements '!$B$149)</f>
        <v/>
      </c>
      <c r="K3973" s="338" t="str">
        <f>IF(ISBLANK($D3973),"",'CDM_Requirements '!$B$150)</f>
        <v/>
      </c>
      <c r="L3973" s="338" t="str">
        <f>IF(ISBLANK($D3973),"",'CDM_Requirements '!$B$151)</f>
        <v/>
      </c>
      <c r="M3973" s="338" t="str">
        <f>IF(ISBLANK($D3973),"",'CDM_Requirements '!$B$152)</f>
        <v/>
      </c>
      <c r="N3973" s="338" t="str">
        <f>IF(ISBLANK($D3973),"",'CDM_Requirements '!$B$153)</f>
        <v/>
      </c>
      <c r="O3973" s="340"/>
      <c r="P3973" s="340"/>
      <c r="Q3973" s="343"/>
    </row>
    <row r="3974" spans="1:17" s="323" customFormat="1" ht="20.100000000000001" customHeight="1" x14ac:dyDescent="0.25">
      <c r="A3974" s="311"/>
      <c r="B3974" s="308" t="str">
        <f>IF(ISBLANK($D3974)," -",'Offeror_Product Profile'!$B$12)</f>
        <v xml:space="preserve"> -</v>
      </c>
      <c r="C3974" s="308" t="str">
        <f>IF(ISBLANK($D3974)," -",'Offeror_Product Profile'!$B$13)</f>
        <v xml:space="preserve"> -</v>
      </c>
      <c r="D3974" s="340"/>
      <c r="E3974" s="341"/>
      <c r="F3974" s="336" t="str">
        <f>IF(ISBLANK($D3974)," -",'Offeror_Product Profile'!$B$10)</f>
        <v xml:space="preserve"> -</v>
      </c>
      <c r="G3974" s="336" t="str">
        <f>IF(ISBLANK($D3974)," -",'Offeror_Product Profile'!$B$11)</f>
        <v xml:space="preserve"> -</v>
      </c>
      <c r="H3974" s="309" t="str">
        <f>IF(ISBLANK($D3974),"",'Offeror_Product Profile'!$B$9)</f>
        <v/>
      </c>
      <c r="I3974" s="342"/>
      <c r="J3974" s="310" t="str">
        <f>IF(ISBLANK($D3974),"",'CDM_Requirements '!$B$149)</f>
        <v/>
      </c>
      <c r="K3974" s="338" t="str">
        <f>IF(ISBLANK($D3974),"",'CDM_Requirements '!$B$150)</f>
        <v/>
      </c>
      <c r="L3974" s="338" t="str">
        <f>IF(ISBLANK($D3974),"",'CDM_Requirements '!$B$151)</f>
        <v/>
      </c>
      <c r="M3974" s="338" t="str">
        <f>IF(ISBLANK($D3974),"",'CDM_Requirements '!$B$152)</f>
        <v/>
      </c>
      <c r="N3974" s="338" t="str">
        <f>IF(ISBLANK($D3974),"",'CDM_Requirements '!$B$153)</f>
        <v/>
      </c>
      <c r="O3974" s="340"/>
      <c r="P3974" s="340"/>
      <c r="Q3974" s="343"/>
    </row>
    <row r="3975" spans="1:17" s="323" customFormat="1" ht="20.100000000000001" customHeight="1" x14ac:dyDescent="0.25">
      <c r="A3975" s="311"/>
      <c r="B3975" s="308" t="str">
        <f>IF(ISBLANK($D3975)," -",'Offeror_Product Profile'!$B$12)</f>
        <v xml:space="preserve"> -</v>
      </c>
      <c r="C3975" s="308" t="str">
        <f>IF(ISBLANK($D3975)," -",'Offeror_Product Profile'!$B$13)</f>
        <v xml:space="preserve"> -</v>
      </c>
      <c r="D3975" s="340"/>
      <c r="E3975" s="341"/>
      <c r="F3975" s="336" t="str">
        <f>IF(ISBLANK($D3975)," -",'Offeror_Product Profile'!$B$10)</f>
        <v xml:space="preserve"> -</v>
      </c>
      <c r="G3975" s="336" t="str">
        <f>IF(ISBLANK($D3975)," -",'Offeror_Product Profile'!$B$11)</f>
        <v xml:space="preserve"> -</v>
      </c>
      <c r="H3975" s="309" t="str">
        <f>IF(ISBLANK($D3975),"",'Offeror_Product Profile'!$B$9)</f>
        <v/>
      </c>
      <c r="I3975" s="342"/>
      <c r="J3975" s="310" t="str">
        <f>IF(ISBLANK($D3975),"",'CDM_Requirements '!$B$149)</f>
        <v/>
      </c>
      <c r="K3975" s="338" t="str">
        <f>IF(ISBLANK($D3975),"",'CDM_Requirements '!$B$150)</f>
        <v/>
      </c>
      <c r="L3975" s="338" t="str">
        <f>IF(ISBLANK($D3975),"",'CDM_Requirements '!$B$151)</f>
        <v/>
      </c>
      <c r="M3975" s="338" t="str">
        <f>IF(ISBLANK($D3975),"",'CDM_Requirements '!$B$152)</f>
        <v/>
      </c>
      <c r="N3975" s="338" t="str">
        <f>IF(ISBLANK($D3975),"",'CDM_Requirements '!$B$153)</f>
        <v/>
      </c>
      <c r="O3975" s="340"/>
      <c r="P3975" s="340"/>
      <c r="Q3975" s="343"/>
    </row>
    <row r="3976" spans="1:17" s="323" customFormat="1" ht="20.100000000000001" customHeight="1" x14ac:dyDescent="0.25">
      <c r="A3976" s="311"/>
      <c r="B3976" s="308" t="str">
        <f>IF(ISBLANK($D3976)," -",'Offeror_Product Profile'!$B$12)</f>
        <v xml:space="preserve"> -</v>
      </c>
      <c r="C3976" s="308" t="str">
        <f>IF(ISBLANK($D3976)," -",'Offeror_Product Profile'!$B$13)</f>
        <v xml:space="preserve"> -</v>
      </c>
      <c r="D3976" s="340"/>
      <c r="E3976" s="341"/>
      <c r="F3976" s="336" t="str">
        <f>IF(ISBLANK($D3976)," -",'Offeror_Product Profile'!$B$10)</f>
        <v xml:space="preserve"> -</v>
      </c>
      <c r="G3976" s="336" t="str">
        <f>IF(ISBLANK($D3976)," -",'Offeror_Product Profile'!$B$11)</f>
        <v xml:space="preserve"> -</v>
      </c>
      <c r="H3976" s="309" t="str">
        <f>IF(ISBLANK($D3976),"",'Offeror_Product Profile'!$B$9)</f>
        <v/>
      </c>
      <c r="I3976" s="342"/>
      <c r="J3976" s="310" t="str">
        <f>IF(ISBLANK($D3976),"",'CDM_Requirements '!$B$149)</f>
        <v/>
      </c>
      <c r="K3976" s="338" t="str">
        <f>IF(ISBLANK($D3976),"",'CDM_Requirements '!$B$150)</f>
        <v/>
      </c>
      <c r="L3976" s="338" t="str">
        <f>IF(ISBLANK($D3976),"",'CDM_Requirements '!$B$151)</f>
        <v/>
      </c>
      <c r="M3976" s="338" t="str">
        <f>IF(ISBLANK($D3976),"",'CDM_Requirements '!$B$152)</f>
        <v/>
      </c>
      <c r="N3976" s="338" t="str">
        <f>IF(ISBLANK($D3976),"",'CDM_Requirements '!$B$153)</f>
        <v/>
      </c>
      <c r="O3976" s="340"/>
      <c r="P3976" s="340"/>
      <c r="Q3976" s="343"/>
    </row>
    <row r="3977" spans="1:17" s="323" customFormat="1" ht="20.100000000000001" customHeight="1" x14ac:dyDescent="0.25">
      <c r="A3977" s="311"/>
      <c r="B3977" s="308" t="str">
        <f>IF(ISBLANK($D3977)," -",'Offeror_Product Profile'!$B$12)</f>
        <v xml:space="preserve"> -</v>
      </c>
      <c r="C3977" s="308" t="str">
        <f>IF(ISBLANK($D3977)," -",'Offeror_Product Profile'!$B$13)</f>
        <v xml:space="preserve"> -</v>
      </c>
      <c r="D3977" s="340"/>
      <c r="E3977" s="341"/>
      <c r="F3977" s="336" t="str">
        <f>IF(ISBLANK($D3977)," -",'Offeror_Product Profile'!$B$10)</f>
        <v xml:space="preserve"> -</v>
      </c>
      <c r="G3977" s="336" t="str">
        <f>IF(ISBLANK($D3977)," -",'Offeror_Product Profile'!$B$11)</f>
        <v xml:space="preserve"> -</v>
      </c>
      <c r="H3977" s="309" t="str">
        <f>IF(ISBLANK($D3977),"",'Offeror_Product Profile'!$B$9)</f>
        <v/>
      </c>
      <c r="I3977" s="342"/>
      <c r="J3977" s="310" t="str">
        <f>IF(ISBLANK($D3977),"",'CDM_Requirements '!$B$149)</f>
        <v/>
      </c>
      <c r="K3977" s="338" t="str">
        <f>IF(ISBLANK($D3977),"",'CDM_Requirements '!$B$150)</f>
        <v/>
      </c>
      <c r="L3977" s="338" t="str">
        <f>IF(ISBLANK($D3977),"",'CDM_Requirements '!$B$151)</f>
        <v/>
      </c>
      <c r="M3977" s="338" t="str">
        <f>IF(ISBLANK($D3977),"",'CDM_Requirements '!$B$152)</f>
        <v/>
      </c>
      <c r="N3977" s="338" t="str">
        <f>IF(ISBLANK($D3977),"",'CDM_Requirements '!$B$153)</f>
        <v/>
      </c>
      <c r="O3977" s="340"/>
      <c r="P3977" s="340"/>
      <c r="Q3977" s="343"/>
    </row>
    <row r="3978" spans="1:17" s="323" customFormat="1" ht="20.100000000000001" customHeight="1" x14ac:dyDescent="0.25">
      <c r="A3978" s="311"/>
      <c r="B3978" s="308" t="str">
        <f>IF(ISBLANK($D3978)," -",'Offeror_Product Profile'!$B$12)</f>
        <v xml:space="preserve"> -</v>
      </c>
      <c r="C3978" s="308" t="str">
        <f>IF(ISBLANK($D3978)," -",'Offeror_Product Profile'!$B$13)</f>
        <v xml:space="preserve"> -</v>
      </c>
      <c r="D3978" s="340"/>
      <c r="E3978" s="341"/>
      <c r="F3978" s="336" t="str">
        <f>IF(ISBLANK($D3978)," -",'Offeror_Product Profile'!$B$10)</f>
        <v xml:space="preserve"> -</v>
      </c>
      <c r="G3978" s="336" t="str">
        <f>IF(ISBLANK($D3978)," -",'Offeror_Product Profile'!$B$11)</f>
        <v xml:space="preserve"> -</v>
      </c>
      <c r="H3978" s="309" t="str">
        <f>IF(ISBLANK($D3978),"",'Offeror_Product Profile'!$B$9)</f>
        <v/>
      </c>
      <c r="I3978" s="342"/>
      <c r="J3978" s="310" t="str">
        <f>IF(ISBLANK($D3978),"",'CDM_Requirements '!$B$149)</f>
        <v/>
      </c>
      <c r="K3978" s="338" t="str">
        <f>IF(ISBLANK($D3978),"",'CDM_Requirements '!$B$150)</f>
        <v/>
      </c>
      <c r="L3978" s="338" t="str">
        <f>IF(ISBLANK($D3978),"",'CDM_Requirements '!$B$151)</f>
        <v/>
      </c>
      <c r="M3978" s="338" t="str">
        <f>IF(ISBLANK($D3978),"",'CDM_Requirements '!$B$152)</f>
        <v/>
      </c>
      <c r="N3978" s="338" t="str">
        <f>IF(ISBLANK($D3978),"",'CDM_Requirements '!$B$153)</f>
        <v/>
      </c>
      <c r="O3978" s="340"/>
      <c r="P3978" s="340"/>
      <c r="Q3978" s="343"/>
    </row>
    <row r="3979" spans="1:17" s="323" customFormat="1" ht="20.100000000000001" customHeight="1" x14ac:dyDescent="0.25">
      <c r="A3979" s="311"/>
      <c r="B3979" s="308" t="str">
        <f>IF(ISBLANK($D3979)," -",'Offeror_Product Profile'!$B$12)</f>
        <v xml:space="preserve"> -</v>
      </c>
      <c r="C3979" s="308" t="str">
        <f>IF(ISBLANK($D3979)," -",'Offeror_Product Profile'!$B$13)</f>
        <v xml:space="preserve"> -</v>
      </c>
      <c r="D3979" s="340"/>
      <c r="E3979" s="341"/>
      <c r="F3979" s="336" t="str">
        <f>IF(ISBLANK($D3979)," -",'Offeror_Product Profile'!$B$10)</f>
        <v xml:space="preserve"> -</v>
      </c>
      <c r="G3979" s="336" t="str">
        <f>IF(ISBLANK($D3979)," -",'Offeror_Product Profile'!$B$11)</f>
        <v xml:space="preserve"> -</v>
      </c>
      <c r="H3979" s="309" t="str">
        <f>IF(ISBLANK($D3979),"",'Offeror_Product Profile'!$B$9)</f>
        <v/>
      </c>
      <c r="I3979" s="342"/>
      <c r="J3979" s="310" t="str">
        <f>IF(ISBLANK($D3979),"",'CDM_Requirements '!$B$149)</f>
        <v/>
      </c>
      <c r="K3979" s="338" t="str">
        <f>IF(ISBLANK($D3979),"",'CDM_Requirements '!$B$150)</f>
        <v/>
      </c>
      <c r="L3979" s="338" t="str">
        <f>IF(ISBLANK($D3979),"",'CDM_Requirements '!$B$151)</f>
        <v/>
      </c>
      <c r="M3979" s="338" t="str">
        <f>IF(ISBLANK($D3979),"",'CDM_Requirements '!$B$152)</f>
        <v/>
      </c>
      <c r="N3979" s="338" t="str">
        <f>IF(ISBLANK($D3979),"",'CDM_Requirements '!$B$153)</f>
        <v/>
      </c>
      <c r="O3979" s="340"/>
      <c r="P3979" s="340"/>
      <c r="Q3979" s="343"/>
    </row>
    <row r="3980" spans="1:17" s="323" customFormat="1" ht="20.100000000000001" customHeight="1" x14ac:dyDescent="0.25">
      <c r="A3980" s="311"/>
      <c r="B3980" s="308" t="str">
        <f>IF(ISBLANK($D3980)," -",'Offeror_Product Profile'!$B$12)</f>
        <v xml:space="preserve"> -</v>
      </c>
      <c r="C3980" s="308" t="str">
        <f>IF(ISBLANK($D3980)," -",'Offeror_Product Profile'!$B$13)</f>
        <v xml:space="preserve"> -</v>
      </c>
      <c r="D3980" s="340"/>
      <c r="E3980" s="341"/>
      <c r="F3980" s="336" t="str">
        <f>IF(ISBLANK($D3980)," -",'Offeror_Product Profile'!$B$10)</f>
        <v xml:space="preserve"> -</v>
      </c>
      <c r="G3980" s="336" t="str">
        <f>IF(ISBLANK($D3980)," -",'Offeror_Product Profile'!$B$11)</f>
        <v xml:space="preserve"> -</v>
      </c>
      <c r="H3980" s="309" t="str">
        <f>IF(ISBLANK($D3980),"",'Offeror_Product Profile'!$B$9)</f>
        <v/>
      </c>
      <c r="I3980" s="342"/>
      <c r="J3980" s="310" t="str">
        <f>IF(ISBLANK($D3980),"",'CDM_Requirements '!$B$149)</f>
        <v/>
      </c>
      <c r="K3980" s="338" t="str">
        <f>IF(ISBLANK($D3980),"",'CDM_Requirements '!$B$150)</f>
        <v/>
      </c>
      <c r="L3980" s="338" t="str">
        <f>IF(ISBLANK($D3980),"",'CDM_Requirements '!$B$151)</f>
        <v/>
      </c>
      <c r="M3980" s="338" t="str">
        <f>IF(ISBLANK($D3980),"",'CDM_Requirements '!$B$152)</f>
        <v/>
      </c>
      <c r="N3980" s="338" t="str">
        <f>IF(ISBLANK($D3980),"",'CDM_Requirements '!$B$153)</f>
        <v/>
      </c>
      <c r="O3980" s="340"/>
      <c r="P3980" s="340"/>
      <c r="Q3980" s="343"/>
    </row>
    <row r="3981" spans="1:17" s="323" customFormat="1" ht="20.100000000000001" customHeight="1" x14ac:dyDescent="0.25">
      <c r="A3981" s="311"/>
      <c r="B3981" s="308" t="str">
        <f>IF(ISBLANK($D3981)," -",'Offeror_Product Profile'!$B$12)</f>
        <v xml:space="preserve"> -</v>
      </c>
      <c r="C3981" s="308" t="str">
        <f>IF(ISBLANK($D3981)," -",'Offeror_Product Profile'!$B$13)</f>
        <v xml:space="preserve"> -</v>
      </c>
      <c r="D3981" s="340"/>
      <c r="E3981" s="341"/>
      <c r="F3981" s="336" t="str">
        <f>IF(ISBLANK($D3981)," -",'Offeror_Product Profile'!$B$10)</f>
        <v xml:space="preserve"> -</v>
      </c>
      <c r="G3981" s="336" t="str">
        <f>IF(ISBLANK($D3981)," -",'Offeror_Product Profile'!$B$11)</f>
        <v xml:space="preserve"> -</v>
      </c>
      <c r="H3981" s="309" t="str">
        <f>IF(ISBLANK($D3981),"",'Offeror_Product Profile'!$B$9)</f>
        <v/>
      </c>
      <c r="I3981" s="342"/>
      <c r="J3981" s="310" t="str">
        <f>IF(ISBLANK($D3981),"",'CDM_Requirements '!$B$149)</f>
        <v/>
      </c>
      <c r="K3981" s="338" t="str">
        <f>IF(ISBLANK($D3981),"",'CDM_Requirements '!$B$150)</f>
        <v/>
      </c>
      <c r="L3981" s="338" t="str">
        <f>IF(ISBLANK($D3981),"",'CDM_Requirements '!$B$151)</f>
        <v/>
      </c>
      <c r="M3981" s="338" t="str">
        <f>IF(ISBLANK($D3981),"",'CDM_Requirements '!$B$152)</f>
        <v/>
      </c>
      <c r="N3981" s="338" t="str">
        <f>IF(ISBLANK($D3981),"",'CDM_Requirements '!$B$153)</f>
        <v/>
      </c>
      <c r="O3981" s="340"/>
      <c r="P3981" s="340"/>
      <c r="Q3981" s="343"/>
    </row>
    <row r="3982" spans="1:17" s="323" customFormat="1" ht="20.100000000000001" customHeight="1" x14ac:dyDescent="0.25">
      <c r="A3982" s="311"/>
      <c r="B3982" s="308" t="str">
        <f>IF(ISBLANK($D3982)," -",'Offeror_Product Profile'!$B$12)</f>
        <v xml:space="preserve"> -</v>
      </c>
      <c r="C3982" s="308" t="str">
        <f>IF(ISBLANK($D3982)," -",'Offeror_Product Profile'!$B$13)</f>
        <v xml:space="preserve"> -</v>
      </c>
      <c r="D3982" s="340"/>
      <c r="E3982" s="341"/>
      <c r="F3982" s="336" t="str">
        <f>IF(ISBLANK($D3982)," -",'Offeror_Product Profile'!$B$10)</f>
        <v xml:space="preserve"> -</v>
      </c>
      <c r="G3982" s="336" t="str">
        <f>IF(ISBLANK($D3982)," -",'Offeror_Product Profile'!$B$11)</f>
        <v xml:space="preserve"> -</v>
      </c>
      <c r="H3982" s="309" t="str">
        <f>IF(ISBLANK($D3982),"",'Offeror_Product Profile'!$B$9)</f>
        <v/>
      </c>
      <c r="I3982" s="342"/>
      <c r="J3982" s="310" t="str">
        <f>IF(ISBLANK($D3982),"",'CDM_Requirements '!$B$149)</f>
        <v/>
      </c>
      <c r="K3982" s="338" t="str">
        <f>IF(ISBLANK($D3982),"",'CDM_Requirements '!$B$150)</f>
        <v/>
      </c>
      <c r="L3982" s="338" t="str">
        <f>IF(ISBLANK($D3982),"",'CDM_Requirements '!$B$151)</f>
        <v/>
      </c>
      <c r="M3982" s="338" t="str">
        <f>IF(ISBLANK($D3982),"",'CDM_Requirements '!$B$152)</f>
        <v/>
      </c>
      <c r="N3982" s="338" t="str">
        <f>IF(ISBLANK($D3982),"",'CDM_Requirements '!$B$153)</f>
        <v/>
      </c>
      <c r="O3982" s="340"/>
      <c r="P3982" s="340"/>
      <c r="Q3982" s="343"/>
    </row>
    <row r="3983" spans="1:17" s="323" customFormat="1" ht="20.100000000000001" customHeight="1" x14ac:dyDescent="0.25">
      <c r="A3983" s="311"/>
      <c r="B3983" s="308" t="str">
        <f>IF(ISBLANK($D3983)," -",'Offeror_Product Profile'!$B$12)</f>
        <v xml:space="preserve"> -</v>
      </c>
      <c r="C3983" s="308" t="str">
        <f>IF(ISBLANK($D3983)," -",'Offeror_Product Profile'!$B$13)</f>
        <v xml:space="preserve"> -</v>
      </c>
      <c r="D3983" s="340"/>
      <c r="E3983" s="341"/>
      <c r="F3983" s="336" t="str">
        <f>IF(ISBLANK($D3983)," -",'Offeror_Product Profile'!$B$10)</f>
        <v xml:space="preserve"> -</v>
      </c>
      <c r="G3983" s="336" t="str">
        <f>IF(ISBLANK($D3983)," -",'Offeror_Product Profile'!$B$11)</f>
        <v xml:space="preserve"> -</v>
      </c>
      <c r="H3983" s="309" t="str">
        <f>IF(ISBLANK($D3983),"",'Offeror_Product Profile'!$B$9)</f>
        <v/>
      </c>
      <c r="I3983" s="342"/>
      <c r="J3983" s="310" t="str">
        <f>IF(ISBLANK($D3983),"",'CDM_Requirements '!$B$149)</f>
        <v/>
      </c>
      <c r="K3983" s="338" t="str">
        <f>IF(ISBLANK($D3983),"",'CDM_Requirements '!$B$150)</f>
        <v/>
      </c>
      <c r="L3983" s="338" t="str">
        <f>IF(ISBLANK($D3983),"",'CDM_Requirements '!$B$151)</f>
        <v/>
      </c>
      <c r="M3983" s="338" t="str">
        <f>IF(ISBLANK($D3983),"",'CDM_Requirements '!$B$152)</f>
        <v/>
      </c>
      <c r="N3983" s="338" t="str">
        <f>IF(ISBLANK($D3983),"",'CDM_Requirements '!$B$153)</f>
        <v/>
      </c>
      <c r="O3983" s="340"/>
      <c r="P3983" s="340"/>
      <c r="Q3983" s="343"/>
    </row>
    <row r="3984" spans="1:17" s="323" customFormat="1" ht="20.100000000000001" customHeight="1" x14ac:dyDescent="0.25">
      <c r="A3984" s="311"/>
      <c r="B3984" s="308" t="str">
        <f>IF(ISBLANK($D3984)," -",'Offeror_Product Profile'!$B$12)</f>
        <v xml:space="preserve"> -</v>
      </c>
      <c r="C3984" s="308" t="str">
        <f>IF(ISBLANK($D3984)," -",'Offeror_Product Profile'!$B$13)</f>
        <v xml:space="preserve"> -</v>
      </c>
      <c r="D3984" s="340"/>
      <c r="E3984" s="341"/>
      <c r="F3984" s="336" t="str">
        <f>IF(ISBLANK($D3984)," -",'Offeror_Product Profile'!$B$10)</f>
        <v xml:space="preserve"> -</v>
      </c>
      <c r="G3984" s="336" t="str">
        <f>IF(ISBLANK($D3984)," -",'Offeror_Product Profile'!$B$11)</f>
        <v xml:space="preserve"> -</v>
      </c>
      <c r="H3984" s="309" t="str">
        <f>IF(ISBLANK($D3984),"",'Offeror_Product Profile'!$B$9)</f>
        <v/>
      </c>
      <c r="I3984" s="342"/>
      <c r="J3984" s="310" t="str">
        <f>IF(ISBLANK($D3984),"",'CDM_Requirements '!$B$149)</f>
        <v/>
      </c>
      <c r="K3984" s="338" t="str">
        <f>IF(ISBLANK($D3984),"",'CDM_Requirements '!$B$150)</f>
        <v/>
      </c>
      <c r="L3984" s="338" t="str">
        <f>IF(ISBLANK($D3984),"",'CDM_Requirements '!$B$151)</f>
        <v/>
      </c>
      <c r="M3984" s="338" t="str">
        <f>IF(ISBLANK($D3984),"",'CDM_Requirements '!$B$152)</f>
        <v/>
      </c>
      <c r="N3984" s="338" t="str">
        <f>IF(ISBLANK($D3984),"",'CDM_Requirements '!$B$153)</f>
        <v/>
      </c>
      <c r="O3984" s="340"/>
      <c r="P3984" s="340"/>
      <c r="Q3984" s="343"/>
    </row>
    <row r="3985" spans="1:17" s="323" customFormat="1" ht="20.100000000000001" customHeight="1" x14ac:dyDescent="0.25">
      <c r="A3985" s="311"/>
      <c r="B3985" s="308" t="str">
        <f>IF(ISBLANK($D3985)," -",'Offeror_Product Profile'!$B$12)</f>
        <v xml:space="preserve"> -</v>
      </c>
      <c r="C3985" s="308" t="str">
        <f>IF(ISBLANK($D3985)," -",'Offeror_Product Profile'!$B$13)</f>
        <v xml:space="preserve"> -</v>
      </c>
      <c r="D3985" s="340"/>
      <c r="E3985" s="341"/>
      <c r="F3985" s="336" t="str">
        <f>IF(ISBLANK($D3985)," -",'Offeror_Product Profile'!$B$10)</f>
        <v xml:space="preserve"> -</v>
      </c>
      <c r="G3985" s="336" t="str">
        <f>IF(ISBLANK($D3985)," -",'Offeror_Product Profile'!$B$11)</f>
        <v xml:space="preserve"> -</v>
      </c>
      <c r="H3985" s="309" t="str">
        <f>IF(ISBLANK($D3985),"",'Offeror_Product Profile'!$B$9)</f>
        <v/>
      </c>
      <c r="I3985" s="342"/>
      <c r="J3985" s="310" t="str">
        <f>IF(ISBLANK($D3985),"",'CDM_Requirements '!$B$149)</f>
        <v/>
      </c>
      <c r="K3985" s="338" t="str">
        <f>IF(ISBLANK($D3985),"",'CDM_Requirements '!$B$150)</f>
        <v/>
      </c>
      <c r="L3985" s="338" t="str">
        <f>IF(ISBLANK($D3985),"",'CDM_Requirements '!$B$151)</f>
        <v/>
      </c>
      <c r="M3985" s="338" t="str">
        <f>IF(ISBLANK($D3985),"",'CDM_Requirements '!$B$152)</f>
        <v/>
      </c>
      <c r="N3985" s="338" t="str">
        <f>IF(ISBLANK($D3985),"",'CDM_Requirements '!$B$153)</f>
        <v/>
      </c>
      <c r="O3985" s="340"/>
      <c r="P3985" s="340"/>
      <c r="Q3985" s="343"/>
    </row>
    <row r="3986" spans="1:17" s="323" customFormat="1" ht="20.100000000000001" customHeight="1" x14ac:dyDescent="0.25">
      <c r="A3986" s="311"/>
      <c r="B3986" s="308" t="str">
        <f>IF(ISBLANK($D3986)," -",'Offeror_Product Profile'!$B$12)</f>
        <v xml:space="preserve"> -</v>
      </c>
      <c r="C3986" s="308" t="str">
        <f>IF(ISBLANK($D3986)," -",'Offeror_Product Profile'!$B$13)</f>
        <v xml:space="preserve"> -</v>
      </c>
      <c r="D3986" s="340"/>
      <c r="E3986" s="341"/>
      <c r="F3986" s="336" t="str">
        <f>IF(ISBLANK($D3986)," -",'Offeror_Product Profile'!$B$10)</f>
        <v xml:space="preserve"> -</v>
      </c>
      <c r="G3986" s="336" t="str">
        <f>IF(ISBLANK($D3986)," -",'Offeror_Product Profile'!$B$11)</f>
        <v xml:space="preserve"> -</v>
      </c>
      <c r="H3986" s="309" t="str">
        <f>IF(ISBLANK($D3986),"",'Offeror_Product Profile'!$B$9)</f>
        <v/>
      </c>
      <c r="I3986" s="342"/>
      <c r="J3986" s="310" t="str">
        <f>IF(ISBLANK($D3986),"",'CDM_Requirements '!$B$149)</f>
        <v/>
      </c>
      <c r="K3986" s="338" t="str">
        <f>IF(ISBLANK($D3986),"",'CDM_Requirements '!$B$150)</f>
        <v/>
      </c>
      <c r="L3986" s="338" t="str">
        <f>IF(ISBLANK($D3986),"",'CDM_Requirements '!$B$151)</f>
        <v/>
      </c>
      <c r="M3986" s="338" t="str">
        <f>IF(ISBLANK($D3986),"",'CDM_Requirements '!$B$152)</f>
        <v/>
      </c>
      <c r="N3986" s="338" t="str">
        <f>IF(ISBLANK($D3986),"",'CDM_Requirements '!$B$153)</f>
        <v/>
      </c>
      <c r="O3986" s="340"/>
      <c r="P3986" s="340"/>
      <c r="Q3986" s="343"/>
    </row>
    <row r="3987" spans="1:17" s="323" customFormat="1" ht="20.100000000000001" customHeight="1" x14ac:dyDescent="0.25">
      <c r="A3987" s="311"/>
      <c r="B3987" s="308" t="str">
        <f>IF(ISBLANK($D3987)," -",'Offeror_Product Profile'!$B$12)</f>
        <v xml:space="preserve"> -</v>
      </c>
      <c r="C3987" s="308" t="str">
        <f>IF(ISBLANK($D3987)," -",'Offeror_Product Profile'!$B$13)</f>
        <v xml:space="preserve"> -</v>
      </c>
      <c r="D3987" s="340"/>
      <c r="E3987" s="341"/>
      <c r="F3987" s="336" t="str">
        <f>IF(ISBLANK($D3987)," -",'Offeror_Product Profile'!$B$10)</f>
        <v xml:space="preserve"> -</v>
      </c>
      <c r="G3987" s="336" t="str">
        <f>IF(ISBLANK($D3987)," -",'Offeror_Product Profile'!$B$11)</f>
        <v xml:space="preserve"> -</v>
      </c>
      <c r="H3987" s="309" t="str">
        <f>IF(ISBLANK($D3987),"",'Offeror_Product Profile'!$B$9)</f>
        <v/>
      </c>
      <c r="I3987" s="342"/>
      <c r="J3987" s="310" t="str">
        <f>IF(ISBLANK($D3987),"",'CDM_Requirements '!$B$149)</f>
        <v/>
      </c>
      <c r="K3987" s="338" t="str">
        <f>IF(ISBLANK($D3987),"",'CDM_Requirements '!$B$150)</f>
        <v/>
      </c>
      <c r="L3987" s="338" t="str">
        <f>IF(ISBLANK($D3987),"",'CDM_Requirements '!$B$151)</f>
        <v/>
      </c>
      <c r="M3987" s="338" t="str">
        <f>IF(ISBLANK($D3987),"",'CDM_Requirements '!$B$152)</f>
        <v/>
      </c>
      <c r="N3987" s="338" t="str">
        <f>IF(ISBLANK($D3987),"",'CDM_Requirements '!$B$153)</f>
        <v/>
      </c>
      <c r="O3987" s="340"/>
      <c r="P3987" s="340"/>
      <c r="Q3987" s="343"/>
    </row>
    <row r="3988" spans="1:17" s="323" customFormat="1" ht="20.100000000000001" customHeight="1" x14ac:dyDescent="0.25">
      <c r="A3988" s="311"/>
      <c r="B3988" s="308" t="str">
        <f>IF(ISBLANK($D3988)," -",'Offeror_Product Profile'!$B$12)</f>
        <v xml:space="preserve"> -</v>
      </c>
      <c r="C3988" s="308" t="str">
        <f>IF(ISBLANK($D3988)," -",'Offeror_Product Profile'!$B$13)</f>
        <v xml:space="preserve"> -</v>
      </c>
      <c r="D3988" s="340"/>
      <c r="E3988" s="341"/>
      <c r="F3988" s="336" t="str">
        <f>IF(ISBLANK($D3988)," -",'Offeror_Product Profile'!$B$10)</f>
        <v xml:space="preserve"> -</v>
      </c>
      <c r="G3988" s="336" t="str">
        <f>IF(ISBLANK($D3988)," -",'Offeror_Product Profile'!$B$11)</f>
        <v xml:space="preserve"> -</v>
      </c>
      <c r="H3988" s="309" t="str">
        <f>IF(ISBLANK($D3988),"",'Offeror_Product Profile'!$B$9)</f>
        <v/>
      </c>
      <c r="I3988" s="342"/>
      <c r="J3988" s="310" t="str">
        <f>IF(ISBLANK($D3988),"",'CDM_Requirements '!$B$149)</f>
        <v/>
      </c>
      <c r="K3988" s="338" t="str">
        <f>IF(ISBLANK($D3988),"",'CDM_Requirements '!$B$150)</f>
        <v/>
      </c>
      <c r="L3988" s="338" t="str">
        <f>IF(ISBLANK($D3988),"",'CDM_Requirements '!$B$151)</f>
        <v/>
      </c>
      <c r="M3988" s="338" t="str">
        <f>IF(ISBLANK($D3988),"",'CDM_Requirements '!$B$152)</f>
        <v/>
      </c>
      <c r="N3988" s="338" t="str">
        <f>IF(ISBLANK($D3988),"",'CDM_Requirements '!$B$153)</f>
        <v/>
      </c>
      <c r="O3988" s="340"/>
      <c r="P3988" s="340"/>
      <c r="Q3988" s="343"/>
    </row>
    <row r="3989" spans="1:17" s="323" customFormat="1" ht="20.100000000000001" customHeight="1" x14ac:dyDescent="0.25">
      <c r="A3989" s="311"/>
      <c r="B3989" s="308" t="str">
        <f>IF(ISBLANK($D3989)," -",'Offeror_Product Profile'!$B$12)</f>
        <v xml:space="preserve"> -</v>
      </c>
      <c r="C3989" s="308" t="str">
        <f>IF(ISBLANK($D3989)," -",'Offeror_Product Profile'!$B$13)</f>
        <v xml:space="preserve"> -</v>
      </c>
      <c r="D3989" s="340"/>
      <c r="E3989" s="341"/>
      <c r="F3989" s="336" t="str">
        <f>IF(ISBLANK($D3989)," -",'Offeror_Product Profile'!$B$10)</f>
        <v xml:space="preserve"> -</v>
      </c>
      <c r="G3989" s="336" t="str">
        <f>IF(ISBLANK($D3989)," -",'Offeror_Product Profile'!$B$11)</f>
        <v xml:space="preserve"> -</v>
      </c>
      <c r="H3989" s="309" t="str">
        <f>IF(ISBLANK($D3989),"",'Offeror_Product Profile'!$B$9)</f>
        <v/>
      </c>
      <c r="I3989" s="342"/>
      <c r="J3989" s="310" t="str">
        <f>IF(ISBLANK($D3989),"",'CDM_Requirements '!$B$149)</f>
        <v/>
      </c>
      <c r="K3989" s="338" t="str">
        <f>IF(ISBLANK($D3989),"",'CDM_Requirements '!$B$150)</f>
        <v/>
      </c>
      <c r="L3989" s="338" t="str">
        <f>IF(ISBLANK($D3989),"",'CDM_Requirements '!$B$151)</f>
        <v/>
      </c>
      <c r="M3989" s="338" t="str">
        <f>IF(ISBLANK($D3989),"",'CDM_Requirements '!$B$152)</f>
        <v/>
      </c>
      <c r="N3989" s="338" t="str">
        <f>IF(ISBLANK($D3989),"",'CDM_Requirements '!$B$153)</f>
        <v/>
      </c>
      <c r="O3989" s="340"/>
      <c r="P3989" s="340"/>
      <c r="Q3989" s="343"/>
    </row>
    <row r="3990" spans="1:17" s="323" customFormat="1" ht="20.100000000000001" customHeight="1" x14ac:dyDescent="0.25">
      <c r="A3990" s="311"/>
      <c r="B3990" s="308" t="str">
        <f>IF(ISBLANK($D3990)," -",'Offeror_Product Profile'!$B$12)</f>
        <v xml:space="preserve"> -</v>
      </c>
      <c r="C3990" s="308" t="str">
        <f>IF(ISBLANK($D3990)," -",'Offeror_Product Profile'!$B$13)</f>
        <v xml:space="preserve"> -</v>
      </c>
      <c r="D3990" s="340"/>
      <c r="E3990" s="341"/>
      <c r="F3990" s="336" t="str">
        <f>IF(ISBLANK($D3990)," -",'Offeror_Product Profile'!$B$10)</f>
        <v xml:space="preserve"> -</v>
      </c>
      <c r="G3990" s="336" t="str">
        <f>IF(ISBLANK($D3990)," -",'Offeror_Product Profile'!$B$11)</f>
        <v xml:space="preserve"> -</v>
      </c>
      <c r="H3990" s="309" t="str">
        <f>IF(ISBLANK($D3990),"",'Offeror_Product Profile'!$B$9)</f>
        <v/>
      </c>
      <c r="I3990" s="342"/>
      <c r="J3990" s="310" t="str">
        <f>IF(ISBLANK($D3990),"",'CDM_Requirements '!$B$149)</f>
        <v/>
      </c>
      <c r="K3990" s="338" t="str">
        <f>IF(ISBLANK($D3990),"",'CDM_Requirements '!$B$150)</f>
        <v/>
      </c>
      <c r="L3990" s="338" t="str">
        <f>IF(ISBLANK($D3990),"",'CDM_Requirements '!$B$151)</f>
        <v/>
      </c>
      <c r="M3990" s="338" t="str">
        <f>IF(ISBLANK($D3990),"",'CDM_Requirements '!$B$152)</f>
        <v/>
      </c>
      <c r="N3990" s="338" t="str">
        <f>IF(ISBLANK($D3990),"",'CDM_Requirements '!$B$153)</f>
        <v/>
      </c>
      <c r="O3990" s="340"/>
      <c r="P3990" s="340"/>
      <c r="Q3990" s="343"/>
    </row>
    <row r="3991" spans="1:17" s="323" customFormat="1" ht="20.100000000000001" customHeight="1" x14ac:dyDescent="0.25">
      <c r="A3991" s="311"/>
      <c r="B3991" s="308" t="str">
        <f>IF(ISBLANK($D3991)," -",'Offeror_Product Profile'!$B$12)</f>
        <v xml:space="preserve"> -</v>
      </c>
      <c r="C3991" s="308" t="str">
        <f>IF(ISBLANK($D3991)," -",'Offeror_Product Profile'!$B$13)</f>
        <v xml:space="preserve"> -</v>
      </c>
      <c r="D3991" s="340"/>
      <c r="E3991" s="341"/>
      <c r="F3991" s="336" t="str">
        <f>IF(ISBLANK($D3991)," -",'Offeror_Product Profile'!$B$10)</f>
        <v xml:space="preserve"> -</v>
      </c>
      <c r="G3991" s="336" t="str">
        <f>IF(ISBLANK($D3991)," -",'Offeror_Product Profile'!$B$11)</f>
        <v xml:space="preserve"> -</v>
      </c>
      <c r="H3991" s="309" t="str">
        <f>IF(ISBLANK($D3991),"",'Offeror_Product Profile'!$B$9)</f>
        <v/>
      </c>
      <c r="I3991" s="342"/>
      <c r="J3991" s="310" t="str">
        <f>IF(ISBLANK($D3991),"",'CDM_Requirements '!$B$149)</f>
        <v/>
      </c>
      <c r="K3991" s="338" t="str">
        <f>IF(ISBLANK($D3991),"",'CDM_Requirements '!$B$150)</f>
        <v/>
      </c>
      <c r="L3991" s="338" t="str">
        <f>IF(ISBLANK($D3991),"",'CDM_Requirements '!$B$151)</f>
        <v/>
      </c>
      <c r="M3991" s="338" t="str">
        <f>IF(ISBLANK($D3991),"",'CDM_Requirements '!$B$152)</f>
        <v/>
      </c>
      <c r="N3991" s="338" t="str">
        <f>IF(ISBLANK($D3991),"",'CDM_Requirements '!$B$153)</f>
        <v/>
      </c>
      <c r="O3991" s="340"/>
      <c r="P3991" s="340"/>
      <c r="Q3991" s="343"/>
    </row>
    <row r="3992" spans="1:17" s="323" customFormat="1" ht="20.100000000000001" customHeight="1" x14ac:dyDescent="0.25">
      <c r="A3992" s="311"/>
      <c r="B3992" s="308" t="str">
        <f>IF(ISBLANK($D3992)," -",'Offeror_Product Profile'!$B$12)</f>
        <v xml:space="preserve"> -</v>
      </c>
      <c r="C3992" s="308" t="str">
        <f>IF(ISBLANK($D3992)," -",'Offeror_Product Profile'!$B$13)</f>
        <v xml:space="preserve"> -</v>
      </c>
      <c r="D3992" s="340"/>
      <c r="E3992" s="341"/>
      <c r="F3992" s="336" t="str">
        <f>IF(ISBLANK($D3992)," -",'Offeror_Product Profile'!$B$10)</f>
        <v xml:space="preserve"> -</v>
      </c>
      <c r="G3992" s="336" t="str">
        <f>IF(ISBLANK($D3992)," -",'Offeror_Product Profile'!$B$11)</f>
        <v xml:space="preserve"> -</v>
      </c>
      <c r="H3992" s="309" t="str">
        <f>IF(ISBLANK($D3992),"",'Offeror_Product Profile'!$B$9)</f>
        <v/>
      </c>
      <c r="I3992" s="342"/>
      <c r="J3992" s="310" t="str">
        <f>IF(ISBLANK($D3992),"",'CDM_Requirements '!$B$149)</f>
        <v/>
      </c>
      <c r="K3992" s="338" t="str">
        <f>IF(ISBLANK($D3992),"",'CDM_Requirements '!$B$150)</f>
        <v/>
      </c>
      <c r="L3992" s="338" t="str">
        <f>IF(ISBLANK($D3992),"",'CDM_Requirements '!$B$151)</f>
        <v/>
      </c>
      <c r="M3992" s="338" t="str">
        <f>IF(ISBLANK($D3992),"",'CDM_Requirements '!$B$152)</f>
        <v/>
      </c>
      <c r="N3992" s="338" t="str">
        <f>IF(ISBLANK($D3992),"",'CDM_Requirements '!$B$153)</f>
        <v/>
      </c>
      <c r="O3992" s="340"/>
      <c r="P3992" s="340"/>
      <c r="Q3992" s="343"/>
    </row>
    <row r="3993" spans="1:17" s="323" customFormat="1" ht="20.100000000000001" customHeight="1" x14ac:dyDescent="0.25">
      <c r="A3993" s="311"/>
      <c r="B3993" s="308" t="str">
        <f>IF(ISBLANK($D3993)," -",'Offeror_Product Profile'!$B$12)</f>
        <v xml:space="preserve"> -</v>
      </c>
      <c r="C3993" s="308" t="str">
        <f>IF(ISBLANK($D3993)," -",'Offeror_Product Profile'!$B$13)</f>
        <v xml:space="preserve"> -</v>
      </c>
      <c r="D3993" s="340"/>
      <c r="E3993" s="341"/>
      <c r="F3993" s="336" t="str">
        <f>IF(ISBLANK($D3993)," -",'Offeror_Product Profile'!$B$10)</f>
        <v xml:space="preserve"> -</v>
      </c>
      <c r="G3993" s="336" t="str">
        <f>IF(ISBLANK($D3993)," -",'Offeror_Product Profile'!$B$11)</f>
        <v xml:space="preserve"> -</v>
      </c>
      <c r="H3993" s="309" t="str">
        <f>IF(ISBLANK($D3993),"",'Offeror_Product Profile'!$B$9)</f>
        <v/>
      </c>
      <c r="I3993" s="342"/>
      <c r="J3993" s="310" t="str">
        <f>IF(ISBLANK($D3993),"",'CDM_Requirements '!$B$149)</f>
        <v/>
      </c>
      <c r="K3993" s="338" t="str">
        <f>IF(ISBLANK($D3993),"",'CDM_Requirements '!$B$150)</f>
        <v/>
      </c>
      <c r="L3993" s="338" t="str">
        <f>IF(ISBLANK($D3993),"",'CDM_Requirements '!$B$151)</f>
        <v/>
      </c>
      <c r="M3993" s="338" t="str">
        <f>IF(ISBLANK($D3993),"",'CDM_Requirements '!$B$152)</f>
        <v/>
      </c>
      <c r="N3993" s="338" t="str">
        <f>IF(ISBLANK($D3993),"",'CDM_Requirements '!$B$153)</f>
        <v/>
      </c>
      <c r="O3993" s="340"/>
      <c r="P3993" s="340"/>
      <c r="Q3993" s="343"/>
    </row>
    <row r="3994" spans="1:17" s="323" customFormat="1" ht="20.100000000000001" customHeight="1" x14ac:dyDescent="0.25">
      <c r="A3994" s="311"/>
      <c r="B3994" s="308" t="str">
        <f>IF(ISBLANK($D3994)," -",'Offeror_Product Profile'!$B$12)</f>
        <v xml:space="preserve"> -</v>
      </c>
      <c r="C3994" s="308" t="str">
        <f>IF(ISBLANK($D3994)," -",'Offeror_Product Profile'!$B$13)</f>
        <v xml:space="preserve"> -</v>
      </c>
      <c r="D3994" s="340"/>
      <c r="E3994" s="341"/>
      <c r="F3994" s="336" t="str">
        <f>IF(ISBLANK($D3994)," -",'Offeror_Product Profile'!$B$10)</f>
        <v xml:space="preserve"> -</v>
      </c>
      <c r="G3994" s="336" t="str">
        <f>IF(ISBLANK($D3994)," -",'Offeror_Product Profile'!$B$11)</f>
        <v xml:space="preserve"> -</v>
      </c>
      <c r="H3994" s="309" t="str">
        <f>IF(ISBLANK($D3994),"",'Offeror_Product Profile'!$B$9)</f>
        <v/>
      </c>
      <c r="I3994" s="342"/>
      <c r="J3994" s="310" t="str">
        <f>IF(ISBLANK($D3994),"",'CDM_Requirements '!$B$149)</f>
        <v/>
      </c>
      <c r="K3994" s="338" t="str">
        <f>IF(ISBLANK($D3994),"",'CDM_Requirements '!$B$150)</f>
        <v/>
      </c>
      <c r="L3994" s="338" t="str">
        <f>IF(ISBLANK($D3994),"",'CDM_Requirements '!$B$151)</f>
        <v/>
      </c>
      <c r="M3994" s="338" t="str">
        <f>IF(ISBLANK($D3994),"",'CDM_Requirements '!$B$152)</f>
        <v/>
      </c>
      <c r="N3994" s="338" t="str">
        <f>IF(ISBLANK($D3994),"",'CDM_Requirements '!$B$153)</f>
        <v/>
      </c>
      <c r="O3994" s="340"/>
      <c r="P3994" s="340"/>
      <c r="Q3994" s="343"/>
    </row>
    <row r="3995" spans="1:17" s="323" customFormat="1" ht="20.100000000000001" customHeight="1" x14ac:dyDescent="0.25">
      <c r="A3995" s="311"/>
      <c r="B3995" s="308" t="str">
        <f>IF(ISBLANK($D3995)," -",'Offeror_Product Profile'!$B$12)</f>
        <v xml:space="preserve"> -</v>
      </c>
      <c r="C3995" s="308" t="str">
        <f>IF(ISBLANK($D3995)," -",'Offeror_Product Profile'!$B$13)</f>
        <v xml:space="preserve"> -</v>
      </c>
      <c r="D3995" s="340"/>
      <c r="E3995" s="341"/>
      <c r="F3995" s="336" t="str">
        <f>IF(ISBLANK($D3995)," -",'Offeror_Product Profile'!$B$10)</f>
        <v xml:space="preserve"> -</v>
      </c>
      <c r="G3995" s="336" t="str">
        <f>IF(ISBLANK($D3995)," -",'Offeror_Product Profile'!$B$11)</f>
        <v xml:space="preserve"> -</v>
      </c>
      <c r="H3995" s="309" t="str">
        <f>IF(ISBLANK($D3995),"",'Offeror_Product Profile'!$B$9)</f>
        <v/>
      </c>
      <c r="I3995" s="342"/>
      <c r="J3995" s="310" t="str">
        <f>IF(ISBLANK($D3995),"",'CDM_Requirements '!$B$149)</f>
        <v/>
      </c>
      <c r="K3995" s="338" t="str">
        <f>IF(ISBLANK($D3995),"",'CDM_Requirements '!$B$150)</f>
        <v/>
      </c>
      <c r="L3995" s="338" t="str">
        <f>IF(ISBLANK($D3995),"",'CDM_Requirements '!$B$151)</f>
        <v/>
      </c>
      <c r="M3995" s="338" t="str">
        <f>IF(ISBLANK($D3995),"",'CDM_Requirements '!$B$152)</f>
        <v/>
      </c>
      <c r="N3995" s="338" t="str">
        <f>IF(ISBLANK($D3995),"",'CDM_Requirements '!$B$153)</f>
        <v/>
      </c>
      <c r="O3995" s="340"/>
      <c r="P3995" s="340"/>
      <c r="Q3995" s="343"/>
    </row>
    <row r="3996" spans="1:17" s="323" customFormat="1" ht="20.100000000000001" customHeight="1" x14ac:dyDescent="0.25">
      <c r="A3996" s="311"/>
      <c r="B3996" s="308" t="str">
        <f>IF(ISBLANK($D3996)," -",'Offeror_Product Profile'!$B$12)</f>
        <v xml:space="preserve"> -</v>
      </c>
      <c r="C3996" s="308" t="str">
        <f>IF(ISBLANK($D3996)," -",'Offeror_Product Profile'!$B$13)</f>
        <v xml:space="preserve"> -</v>
      </c>
      <c r="D3996" s="340"/>
      <c r="E3996" s="341"/>
      <c r="F3996" s="336" t="str">
        <f>IF(ISBLANK($D3996)," -",'Offeror_Product Profile'!$B$10)</f>
        <v xml:space="preserve"> -</v>
      </c>
      <c r="G3996" s="336" t="str">
        <f>IF(ISBLANK($D3996)," -",'Offeror_Product Profile'!$B$11)</f>
        <v xml:space="preserve"> -</v>
      </c>
      <c r="H3996" s="309" t="str">
        <f>IF(ISBLANK($D3996),"",'Offeror_Product Profile'!$B$9)</f>
        <v/>
      </c>
      <c r="I3996" s="342"/>
      <c r="J3996" s="310" t="str">
        <f>IF(ISBLANK($D3996),"",'CDM_Requirements '!$B$149)</f>
        <v/>
      </c>
      <c r="K3996" s="338" t="str">
        <f>IF(ISBLANK($D3996),"",'CDM_Requirements '!$B$150)</f>
        <v/>
      </c>
      <c r="L3996" s="338" t="str">
        <f>IF(ISBLANK($D3996),"",'CDM_Requirements '!$B$151)</f>
        <v/>
      </c>
      <c r="M3996" s="338" t="str">
        <f>IF(ISBLANK($D3996),"",'CDM_Requirements '!$B$152)</f>
        <v/>
      </c>
      <c r="N3996" s="338" t="str">
        <f>IF(ISBLANK($D3996),"",'CDM_Requirements '!$B$153)</f>
        <v/>
      </c>
      <c r="O3996" s="340"/>
      <c r="P3996" s="340"/>
      <c r="Q3996" s="343"/>
    </row>
    <row r="3997" spans="1:17" s="323" customFormat="1" ht="20.100000000000001" customHeight="1" x14ac:dyDescent="0.25">
      <c r="A3997" s="311"/>
      <c r="B3997" s="308" t="str">
        <f>IF(ISBLANK($D3997)," -",'Offeror_Product Profile'!$B$12)</f>
        <v xml:space="preserve"> -</v>
      </c>
      <c r="C3997" s="308" t="str">
        <f>IF(ISBLANK($D3997)," -",'Offeror_Product Profile'!$B$13)</f>
        <v xml:space="preserve"> -</v>
      </c>
      <c r="D3997" s="340"/>
      <c r="E3997" s="341"/>
      <c r="F3997" s="336" t="str">
        <f>IF(ISBLANK($D3997)," -",'Offeror_Product Profile'!$B$10)</f>
        <v xml:space="preserve"> -</v>
      </c>
      <c r="G3997" s="336" t="str">
        <f>IF(ISBLANK($D3997)," -",'Offeror_Product Profile'!$B$11)</f>
        <v xml:space="preserve"> -</v>
      </c>
      <c r="H3997" s="309" t="str">
        <f>IF(ISBLANK($D3997),"",'Offeror_Product Profile'!$B$9)</f>
        <v/>
      </c>
      <c r="I3997" s="342"/>
      <c r="J3997" s="310" t="str">
        <f>IF(ISBLANK($D3997),"",'CDM_Requirements '!$B$149)</f>
        <v/>
      </c>
      <c r="K3997" s="338" t="str">
        <f>IF(ISBLANK($D3997),"",'CDM_Requirements '!$B$150)</f>
        <v/>
      </c>
      <c r="L3997" s="338" t="str">
        <f>IF(ISBLANK($D3997),"",'CDM_Requirements '!$B$151)</f>
        <v/>
      </c>
      <c r="M3997" s="338" t="str">
        <f>IF(ISBLANK($D3997),"",'CDM_Requirements '!$B$152)</f>
        <v/>
      </c>
      <c r="N3997" s="338" t="str">
        <f>IF(ISBLANK($D3997),"",'CDM_Requirements '!$B$153)</f>
        <v/>
      </c>
      <c r="O3997" s="340"/>
      <c r="P3997" s="340"/>
      <c r="Q3997" s="343"/>
    </row>
    <row r="3998" spans="1:17" s="323" customFormat="1" ht="20.100000000000001" customHeight="1" x14ac:dyDescent="0.25">
      <c r="A3998" s="311"/>
      <c r="B3998" s="308" t="str">
        <f>IF(ISBLANK($D3998)," -",'Offeror_Product Profile'!$B$12)</f>
        <v xml:space="preserve"> -</v>
      </c>
      <c r="C3998" s="308" t="str">
        <f>IF(ISBLANK($D3998)," -",'Offeror_Product Profile'!$B$13)</f>
        <v xml:space="preserve"> -</v>
      </c>
      <c r="D3998" s="340"/>
      <c r="E3998" s="341"/>
      <c r="F3998" s="336" t="str">
        <f>IF(ISBLANK($D3998)," -",'Offeror_Product Profile'!$B$10)</f>
        <v xml:space="preserve"> -</v>
      </c>
      <c r="G3998" s="336" t="str">
        <f>IF(ISBLANK($D3998)," -",'Offeror_Product Profile'!$B$11)</f>
        <v xml:space="preserve"> -</v>
      </c>
      <c r="H3998" s="309" t="str">
        <f>IF(ISBLANK($D3998),"",'Offeror_Product Profile'!$B$9)</f>
        <v/>
      </c>
      <c r="I3998" s="342"/>
      <c r="J3998" s="310" t="str">
        <f>IF(ISBLANK($D3998),"",'CDM_Requirements '!$B$149)</f>
        <v/>
      </c>
      <c r="K3998" s="338" t="str">
        <f>IF(ISBLANK($D3998),"",'CDM_Requirements '!$B$150)</f>
        <v/>
      </c>
      <c r="L3998" s="338" t="str">
        <f>IF(ISBLANK($D3998),"",'CDM_Requirements '!$B$151)</f>
        <v/>
      </c>
      <c r="M3998" s="338" t="str">
        <f>IF(ISBLANK($D3998),"",'CDM_Requirements '!$B$152)</f>
        <v/>
      </c>
      <c r="N3998" s="338" t="str">
        <f>IF(ISBLANK($D3998),"",'CDM_Requirements '!$B$153)</f>
        <v/>
      </c>
      <c r="O3998" s="340"/>
      <c r="P3998" s="340"/>
      <c r="Q3998" s="343"/>
    </row>
    <row r="3999" spans="1:17" s="323" customFormat="1" ht="20.100000000000001" customHeight="1" x14ac:dyDescent="0.25">
      <c r="A3999" s="311"/>
      <c r="B3999" s="308" t="str">
        <f>IF(ISBLANK($D3999)," -",'Offeror_Product Profile'!$B$12)</f>
        <v xml:space="preserve"> -</v>
      </c>
      <c r="C3999" s="308" t="str">
        <f>IF(ISBLANK($D3999)," -",'Offeror_Product Profile'!$B$13)</f>
        <v xml:space="preserve"> -</v>
      </c>
      <c r="D3999" s="340"/>
      <c r="E3999" s="341"/>
      <c r="F3999" s="336" t="str">
        <f>IF(ISBLANK($D3999)," -",'Offeror_Product Profile'!$B$10)</f>
        <v xml:space="preserve"> -</v>
      </c>
      <c r="G3999" s="336" t="str">
        <f>IF(ISBLANK($D3999)," -",'Offeror_Product Profile'!$B$11)</f>
        <v xml:space="preserve"> -</v>
      </c>
      <c r="H3999" s="309" t="str">
        <f>IF(ISBLANK($D3999),"",'Offeror_Product Profile'!$B$9)</f>
        <v/>
      </c>
      <c r="I3999" s="342"/>
      <c r="J3999" s="310" t="str">
        <f>IF(ISBLANK($D3999),"",'CDM_Requirements '!$B$149)</f>
        <v/>
      </c>
      <c r="K3999" s="338" t="str">
        <f>IF(ISBLANK($D3999),"",'CDM_Requirements '!$B$150)</f>
        <v/>
      </c>
      <c r="L3999" s="338" t="str">
        <f>IF(ISBLANK($D3999),"",'CDM_Requirements '!$B$151)</f>
        <v/>
      </c>
      <c r="M3999" s="338" t="str">
        <f>IF(ISBLANK($D3999),"",'CDM_Requirements '!$B$152)</f>
        <v/>
      </c>
      <c r="N3999" s="338" t="str">
        <f>IF(ISBLANK($D3999),"",'CDM_Requirements '!$B$153)</f>
        <v/>
      </c>
      <c r="O3999" s="340"/>
      <c r="P3999" s="340"/>
      <c r="Q3999" s="343"/>
    </row>
    <row r="4000" spans="1:17" s="323" customFormat="1" ht="20.100000000000001" customHeight="1" x14ac:dyDescent="0.25">
      <c r="A4000" s="311"/>
      <c r="B4000" s="308" t="str">
        <f>IF(ISBLANK($D4000)," -",'Offeror_Product Profile'!$B$12)</f>
        <v xml:space="preserve"> -</v>
      </c>
      <c r="C4000" s="308" t="str">
        <f>IF(ISBLANK($D4000)," -",'Offeror_Product Profile'!$B$13)</f>
        <v xml:space="preserve"> -</v>
      </c>
      <c r="D4000" s="340"/>
      <c r="E4000" s="341"/>
      <c r="F4000" s="336" t="str">
        <f>IF(ISBLANK($D4000)," -",'Offeror_Product Profile'!$B$10)</f>
        <v xml:space="preserve"> -</v>
      </c>
      <c r="G4000" s="336" t="str">
        <f>IF(ISBLANK($D4000)," -",'Offeror_Product Profile'!$B$11)</f>
        <v xml:space="preserve"> -</v>
      </c>
      <c r="H4000" s="309" t="str">
        <f>IF(ISBLANK($D4000),"",'Offeror_Product Profile'!$B$9)</f>
        <v/>
      </c>
      <c r="I4000" s="342"/>
      <c r="J4000" s="310" t="str">
        <f>IF(ISBLANK($D4000),"",'CDM_Requirements '!$B$149)</f>
        <v/>
      </c>
      <c r="K4000" s="338" t="str">
        <f>IF(ISBLANK($D4000),"",'CDM_Requirements '!$B$150)</f>
        <v/>
      </c>
      <c r="L4000" s="338" t="str">
        <f>IF(ISBLANK($D4000),"",'CDM_Requirements '!$B$151)</f>
        <v/>
      </c>
      <c r="M4000" s="338" t="str">
        <f>IF(ISBLANK($D4000),"",'CDM_Requirements '!$B$152)</f>
        <v/>
      </c>
      <c r="N4000" s="338" t="str">
        <f>IF(ISBLANK($D4000),"",'CDM_Requirements '!$B$153)</f>
        <v/>
      </c>
      <c r="O4000" s="340"/>
      <c r="P4000" s="340"/>
      <c r="Q4000" s="343"/>
    </row>
    <row r="4001" spans="1:17" s="323" customFormat="1" ht="20.100000000000001" customHeight="1" x14ac:dyDescent="0.25">
      <c r="A4001" s="311"/>
      <c r="B4001" s="308" t="str">
        <f>IF(ISBLANK($D4001)," -",'Offeror_Product Profile'!$B$12)</f>
        <v xml:space="preserve"> -</v>
      </c>
      <c r="C4001" s="308" t="str">
        <f>IF(ISBLANK($D4001)," -",'Offeror_Product Profile'!$B$13)</f>
        <v xml:space="preserve"> -</v>
      </c>
      <c r="D4001" s="340"/>
      <c r="E4001" s="341"/>
      <c r="F4001" s="336" t="str">
        <f>IF(ISBLANK($D4001)," -",'Offeror_Product Profile'!$B$10)</f>
        <v xml:space="preserve"> -</v>
      </c>
      <c r="G4001" s="336" t="str">
        <f>IF(ISBLANK($D4001)," -",'Offeror_Product Profile'!$B$11)</f>
        <v xml:space="preserve"> -</v>
      </c>
      <c r="H4001" s="309" t="str">
        <f>IF(ISBLANK($D4001),"",'Offeror_Product Profile'!$B$9)</f>
        <v/>
      </c>
      <c r="I4001" s="342"/>
      <c r="J4001" s="310" t="str">
        <f>IF(ISBLANK($D4001),"",'CDM_Requirements '!$B$149)</f>
        <v/>
      </c>
      <c r="K4001" s="338" t="str">
        <f>IF(ISBLANK($D4001),"",'CDM_Requirements '!$B$150)</f>
        <v/>
      </c>
      <c r="L4001" s="338" t="str">
        <f>IF(ISBLANK($D4001),"",'CDM_Requirements '!$B$151)</f>
        <v/>
      </c>
      <c r="M4001" s="338" t="str">
        <f>IF(ISBLANK($D4001),"",'CDM_Requirements '!$B$152)</f>
        <v/>
      </c>
      <c r="N4001" s="338" t="str">
        <f>IF(ISBLANK($D4001),"",'CDM_Requirements '!$B$153)</f>
        <v/>
      </c>
      <c r="O4001" s="340"/>
      <c r="P4001" s="340"/>
      <c r="Q4001" s="343"/>
    </row>
    <row r="4002" spans="1:17" s="323" customFormat="1" ht="20.100000000000001" customHeight="1" x14ac:dyDescent="0.25">
      <c r="A4002" s="311"/>
      <c r="B4002" s="308" t="str">
        <f>IF(ISBLANK($D4002)," -",'Offeror_Product Profile'!$B$12)</f>
        <v xml:space="preserve"> -</v>
      </c>
      <c r="C4002" s="308" t="str">
        <f>IF(ISBLANK($D4002)," -",'Offeror_Product Profile'!$B$13)</f>
        <v xml:space="preserve"> -</v>
      </c>
      <c r="D4002" s="340"/>
      <c r="E4002" s="341"/>
      <c r="F4002" s="336" t="str">
        <f>IF(ISBLANK($D4002)," -",'Offeror_Product Profile'!$B$10)</f>
        <v xml:space="preserve"> -</v>
      </c>
      <c r="G4002" s="336" t="str">
        <f>IF(ISBLANK($D4002)," -",'Offeror_Product Profile'!$B$11)</f>
        <v xml:space="preserve"> -</v>
      </c>
      <c r="H4002" s="309" t="str">
        <f>IF(ISBLANK($D4002),"",'Offeror_Product Profile'!$B$9)</f>
        <v/>
      </c>
      <c r="I4002" s="342"/>
      <c r="J4002" s="310" t="str">
        <f>IF(ISBLANK($D4002),"",'CDM_Requirements '!$B$149)</f>
        <v/>
      </c>
      <c r="K4002" s="338" t="str">
        <f>IF(ISBLANK($D4002),"",'CDM_Requirements '!$B$150)</f>
        <v/>
      </c>
      <c r="L4002" s="338" t="str">
        <f>IF(ISBLANK($D4002),"",'CDM_Requirements '!$B$151)</f>
        <v/>
      </c>
      <c r="M4002" s="338" t="str">
        <f>IF(ISBLANK($D4002),"",'CDM_Requirements '!$B$152)</f>
        <v/>
      </c>
      <c r="N4002" s="338" t="str">
        <f>IF(ISBLANK($D4002),"",'CDM_Requirements '!$B$153)</f>
        <v/>
      </c>
      <c r="O4002" s="340"/>
      <c r="P4002" s="340"/>
      <c r="Q4002" s="343"/>
    </row>
    <row r="4003" spans="1:17" s="323" customFormat="1" ht="20.100000000000001" customHeight="1" x14ac:dyDescent="0.25">
      <c r="A4003" s="311"/>
      <c r="B4003" s="308" t="str">
        <f>IF(ISBLANK($D4003)," -",'Offeror_Product Profile'!$B$12)</f>
        <v xml:space="preserve"> -</v>
      </c>
      <c r="C4003" s="308" t="str">
        <f>IF(ISBLANK($D4003)," -",'Offeror_Product Profile'!$B$13)</f>
        <v xml:space="preserve"> -</v>
      </c>
      <c r="D4003" s="340"/>
      <c r="E4003" s="341"/>
      <c r="F4003" s="336" t="str">
        <f>IF(ISBLANK($D4003)," -",'Offeror_Product Profile'!$B$10)</f>
        <v xml:space="preserve"> -</v>
      </c>
      <c r="G4003" s="336" t="str">
        <f>IF(ISBLANK($D4003)," -",'Offeror_Product Profile'!$B$11)</f>
        <v xml:space="preserve"> -</v>
      </c>
      <c r="H4003" s="309" t="str">
        <f>IF(ISBLANK($D4003),"",'Offeror_Product Profile'!$B$9)</f>
        <v/>
      </c>
      <c r="I4003" s="342"/>
      <c r="J4003" s="310" t="str">
        <f>IF(ISBLANK($D4003),"",'CDM_Requirements '!$B$149)</f>
        <v/>
      </c>
      <c r="K4003" s="338" t="str">
        <f>IF(ISBLANK($D4003),"",'CDM_Requirements '!$B$150)</f>
        <v/>
      </c>
      <c r="L4003" s="338" t="str">
        <f>IF(ISBLANK($D4003),"",'CDM_Requirements '!$B$151)</f>
        <v/>
      </c>
      <c r="M4003" s="338" t="str">
        <f>IF(ISBLANK($D4003),"",'CDM_Requirements '!$B$152)</f>
        <v/>
      </c>
      <c r="N4003" s="338" t="str">
        <f>IF(ISBLANK($D4003),"",'CDM_Requirements '!$B$153)</f>
        <v/>
      </c>
      <c r="O4003" s="340"/>
      <c r="P4003" s="340"/>
      <c r="Q4003" s="343"/>
    </row>
    <row r="4004" spans="1:17" s="323" customFormat="1" ht="20.100000000000001" customHeight="1" x14ac:dyDescent="0.25">
      <c r="A4004" s="311"/>
      <c r="B4004" s="308" t="str">
        <f>IF(ISBLANK($D4004)," -",'Offeror_Product Profile'!$B$12)</f>
        <v xml:space="preserve"> -</v>
      </c>
      <c r="C4004" s="308" t="str">
        <f>IF(ISBLANK($D4004)," -",'Offeror_Product Profile'!$B$13)</f>
        <v xml:space="preserve"> -</v>
      </c>
      <c r="D4004" s="340"/>
      <c r="E4004" s="341"/>
      <c r="F4004" s="336" t="str">
        <f>IF(ISBLANK($D4004)," -",'Offeror_Product Profile'!$B$10)</f>
        <v xml:space="preserve"> -</v>
      </c>
      <c r="G4004" s="336" t="str">
        <f>IF(ISBLANK($D4004)," -",'Offeror_Product Profile'!$B$11)</f>
        <v xml:space="preserve"> -</v>
      </c>
      <c r="H4004" s="309" t="str">
        <f>IF(ISBLANK($D4004),"",'Offeror_Product Profile'!$B$9)</f>
        <v/>
      </c>
      <c r="I4004" s="342"/>
      <c r="J4004" s="310" t="str">
        <f>IF(ISBLANK($D4004),"",'CDM_Requirements '!$B$149)</f>
        <v/>
      </c>
      <c r="K4004" s="338" t="str">
        <f>IF(ISBLANK($D4004),"",'CDM_Requirements '!$B$150)</f>
        <v/>
      </c>
      <c r="L4004" s="338" t="str">
        <f>IF(ISBLANK($D4004),"",'CDM_Requirements '!$B$151)</f>
        <v/>
      </c>
      <c r="M4004" s="338" t="str">
        <f>IF(ISBLANK($D4004),"",'CDM_Requirements '!$B$152)</f>
        <v/>
      </c>
      <c r="N4004" s="338" t="str">
        <f>IF(ISBLANK($D4004),"",'CDM_Requirements '!$B$153)</f>
        <v/>
      </c>
      <c r="O4004" s="340"/>
      <c r="P4004" s="340"/>
      <c r="Q4004" s="343"/>
    </row>
    <row r="4005" spans="1:17" s="323" customFormat="1" ht="20.100000000000001" customHeight="1" x14ac:dyDescent="0.25">
      <c r="A4005" s="311"/>
      <c r="B4005" s="308" t="str">
        <f>IF(ISBLANK($D4005)," -",'Offeror_Product Profile'!$B$12)</f>
        <v xml:space="preserve"> -</v>
      </c>
      <c r="C4005" s="308" t="str">
        <f>IF(ISBLANK($D4005)," -",'Offeror_Product Profile'!$B$13)</f>
        <v xml:space="preserve"> -</v>
      </c>
      <c r="D4005" s="340"/>
      <c r="E4005" s="341"/>
      <c r="F4005" s="336" t="str">
        <f>IF(ISBLANK($D4005)," -",'Offeror_Product Profile'!$B$10)</f>
        <v xml:space="preserve"> -</v>
      </c>
      <c r="G4005" s="336" t="str">
        <f>IF(ISBLANK($D4005)," -",'Offeror_Product Profile'!$B$11)</f>
        <v xml:space="preserve"> -</v>
      </c>
      <c r="H4005" s="309" t="str">
        <f>IF(ISBLANK($D4005),"",'Offeror_Product Profile'!$B$9)</f>
        <v/>
      </c>
      <c r="I4005" s="342"/>
      <c r="J4005" s="310" t="str">
        <f>IF(ISBLANK($D4005),"",'CDM_Requirements '!$B$149)</f>
        <v/>
      </c>
      <c r="K4005" s="338" t="str">
        <f>IF(ISBLANK($D4005),"",'CDM_Requirements '!$B$150)</f>
        <v/>
      </c>
      <c r="L4005" s="338" t="str">
        <f>IF(ISBLANK($D4005),"",'CDM_Requirements '!$B$151)</f>
        <v/>
      </c>
      <c r="M4005" s="338" t="str">
        <f>IF(ISBLANK($D4005),"",'CDM_Requirements '!$B$152)</f>
        <v/>
      </c>
      <c r="N4005" s="338" t="str">
        <f>IF(ISBLANK($D4005),"",'CDM_Requirements '!$B$153)</f>
        <v/>
      </c>
      <c r="O4005" s="340"/>
      <c r="P4005" s="340"/>
      <c r="Q4005" s="343"/>
    </row>
    <row r="4006" spans="1:17" s="323" customFormat="1" ht="20.100000000000001" customHeight="1" x14ac:dyDescent="0.25">
      <c r="A4006" s="311"/>
      <c r="B4006" s="308" t="str">
        <f>IF(ISBLANK($D4006)," -",'Offeror_Product Profile'!$B$12)</f>
        <v xml:space="preserve"> -</v>
      </c>
      <c r="C4006" s="308" t="str">
        <f>IF(ISBLANK($D4006)," -",'Offeror_Product Profile'!$B$13)</f>
        <v xml:space="preserve"> -</v>
      </c>
      <c r="D4006" s="340"/>
      <c r="E4006" s="341"/>
      <c r="F4006" s="336" t="str">
        <f>IF(ISBLANK($D4006)," -",'Offeror_Product Profile'!$B$10)</f>
        <v xml:space="preserve"> -</v>
      </c>
      <c r="G4006" s="336" t="str">
        <f>IF(ISBLANK($D4006)," -",'Offeror_Product Profile'!$B$11)</f>
        <v xml:space="preserve"> -</v>
      </c>
      <c r="H4006" s="309" t="str">
        <f>IF(ISBLANK($D4006),"",'Offeror_Product Profile'!$B$9)</f>
        <v/>
      </c>
      <c r="I4006" s="342"/>
      <c r="J4006" s="310" t="str">
        <f>IF(ISBLANK($D4006),"",'CDM_Requirements '!$B$149)</f>
        <v/>
      </c>
      <c r="K4006" s="338" t="str">
        <f>IF(ISBLANK($D4006),"",'CDM_Requirements '!$B$150)</f>
        <v/>
      </c>
      <c r="L4006" s="338" t="str">
        <f>IF(ISBLANK($D4006),"",'CDM_Requirements '!$B$151)</f>
        <v/>
      </c>
      <c r="M4006" s="338" t="str">
        <f>IF(ISBLANK($D4006),"",'CDM_Requirements '!$B$152)</f>
        <v/>
      </c>
      <c r="N4006" s="338" t="str">
        <f>IF(ISBLANK($D4006),"",'CDM_Requirements '!$B$153)</f>
        <v/>
      </c>
      <c r="O4006" s="340"/>
      <c r="P4006" s="340"/>
      <c r="Q4006" s="343"/>
    </row>
    <row r="4007" spans="1:17" s="323" customFormat="1" ht="20.100000000000001" customHeight="1" x14ac:dyDescent="0.25">
      <c r="A4007" s="311"/>
      <c r="B4007" s="308" t="str">
        <f>IF(ISBLANK($D4007)," -",'Offeror_Product Profile'!$B$12)</f>
        <v xml:space="preserve"> -</v>
      </c>
      <c r="C4007" s="308" t="str">
        <f>IF(ISBLANK($D4007)," -",'Offeror_Product Profile'!$B$13)</f>
        <v xml:space="preserve"> -</v>
      </c>
      <c r="D4007" s="340"/>
      <c r="E4007" s="341"/>
      <c r="F4007" s="336" t="str">
        <f>IF(ISBLANK($D4007)," -",'Offeror_Product Profile'!$B$10)</f>
        <v xml:space="preserve"> -</v>
      </c>
      <c r="G4007" s="336" t="str">
        <f>IF(ISBLANK($D4007)," -",'Offeror_Product Profile'!$B$11)</f>
        <v xml:space="preserve"> -</v>
      </c>
      <c r="H4007" s="309" t="str">
        <f>IF(ISBLANK($D4007),"",'Offeror_Product Profile'!$B$9)</f>
        <v/>
      </c>
      <c r="I4007" s="342"/>
      <c r="J4007" s="310" t="str">
        <f>IF(ISBLANK($D4007),"",'CDM_Requirements '!$B$149)</f>
        <v/>
      </c>
      <c r="K4007" s="338" t="str">
        <f>IF(ISBLANK($D4007),"",'CDM_Requirements '!$B$150)</f>
        <v/>
      </c>
      <c r="L4007" s="338" t="str">
        <f>IF(ISBLANK($D4007),"",'CDM_Requirements '!$B$151)</f>
        <v/>
      </c>
      <c r="M4007" s="338" t="str">
        <f>IF(ISBLANK($D4007),"",'CDM_Requirements '!$B$152)</f>
        <v/>
      </c>
      <c r="N4007" s="338" t="str">
        <f>IF(ISBLANK($D4007),"",'CDM_Requirements '!$B$153)</f>
        <v/>
      </c>
      <c r="O4007" s="340"/>
      <c r="P4007" s="340"/>
      <c r="Q4007" s="343"/>
    </row>
    <row r="4008" spans="1:17" s="323" customFormat="1" ht="20.100000000000001" customHeight="1" x14ac:dyDescent="0.25">
      <c r="A4008" s="311"/>
      <c r="B4008" s="308" t="str">
        <f>IF(ISBLANK($D4008)," -",'Offeror_Product Profile'!$B$12)</f>
        <v xml:space="preserve"> -</v>
      </c>
      <c r="C4008" s="308" t="str">
        <f>IF(ISBLANK($D4008)," -",'Offeror_Product Profile'!$B$13)</f>
        <v xml:space="preserve"> -</v>
      </c>
      <c r="D4008" s="340"/>
      <c r="E4008" s="341"/>
      <c r="F4008" s="336" t="str">
        <f>IF(ISBLANK($D4008)," -",'Offeror_Product Profile'!$B$10)</f>
        <v xml:space="preserve"> -</v>
      </c>
      <c r="G4008" s="336" t="str">
        <f>IF(ISBLANK($D4008)," -",'Offeror_Product Profile'!$B$11)</f>
        <v xml:space="preserve"> -</v>
      </c>
      <c r="H4008" s="309" t="str">
        <f>IF(ISBLANK($D4008),"",'Offeror_Product Profile'!$B$9)</f>
        <v/>
      </c>
      <c r="I4008" s="342"/>
      <c r="J4008" s="310" t="str">
        <f>IF(ISBLANK($D4008),"",'CDM_Requirements '!$B$149)</f>
        <v/>
      </c>
      <c r="K4008" s="338" t="str">
        <f>IF(ISBLANK($D4008),"",'CDM_Requirements '!$B$150)</f>
        <v/>
      </c>
      <c r="L4008" s="338" t="str">
        <f>IF(ISBLANK($D4008),"",'CDM_Requirements '!$B$151)</f>
        <v/>
      </c>
      <c r="M4008" s="338" t="str">
        <f>IF(ISBLANK($D4008),"",'CDM_Requirements '!$B$152)</f>
        <v/>
      </c>
      <c r="N4008" s="338" t="str">
        <f>IF(ISBLANK($D4008),"",'CDM_Requirements '!$B$153)</f>
        <v/>
      </c>
      <c r="O4008" s="340"/>
      <c r="P4008" s="340"/>
      <c r="Q4008" s="343"/>
    </row>
    <row r="4009" spans="1:17" s="323" customFormat="1" ht="20.100000000000001" customHeight="1" x14ac:dyDescent="0.25">
      <c r="A4009" s="311"/>
      <c r="B4009" s="308" t="str">
        <f>IF(ISBLANK($D4009)," -",'Offeror_Product Profile'!$B$12)</f>
        <v xml:space="preserve"> -</v>
      </c>
      <c r="C4009" s="308" t="str">
        <f>IF(ISBLANK($D4009)," -",'Offeror_Product Profile'!$B$13)</f>
        <v xml:space="preserve"> -</v>
      </c>
      <c r="D4009" s="340"/>
      <c r="E4009" s="341"/>
      <c r="F4009" s="336" t="str">
        <f>IF(ISBLANK($D4009)," -",'Offeror_Product Profile'!$B$10)</f>
        <v xml:space="preserve"> -</v>
      </c>
      <c r="G4009" s="336" t="str">
        <f>IF(ISBLANK($D4009)," -",'Offeror_Product Profile'!$B$11)</f>
        <v xml:space="preserve"> -</v>
      </c>
      <c r="H4009" s="309" t="str">
        <f>IF(ISBLANK($D4009),"",'Offeror_Product Profile'!$B$9)</f>
        <v/>
      </c>
      <c r="I4009" s="342"/>
      <c r="J4009" s="310" t="str">
        <f>IF(ISBLANK($D4009),"",'CDM_Requirements '!$B$149)</f>
        <v/>
      </c>
      <c r="K4009" s="338" t="str">
        <f>IF(ISBLANK($D4009),"",'CDM_Requirements '!$B$150)</f>
        <v/>
      </c>
      <c r="L4009" s="338" t="str">
        <f>IF(ISBLANK($D4009),"",'CDM_Requirements '!$B$151)</f>
        <v/>
      </c>
      <c r="M4009" s="338" t="str">
        <f>IF(ISBLANK($D4009),"",'CDM_Requirements '!$B$152)</f>
        <v/>
      </c>
      <c r="N4009" s="338" t="str">
        <f>IF(ISBLANK($D4009),"",'CDM_Requirements '!$B$153)</f>
        <v/>
      </c>
      <c r="O4009" s="340"/>
      <c r="P4009" s="340"/>
      <c r="Q4009" s="343"/>
    </row>
    <row r="4010" spans="1:17" s="323" customFormat="1" ht="20.100000000000001" customHeight="1" x14ac:dyDescent="0.25">
      <c r="A4010" s="311"/>
      <c r="B4010" s="308" t="str">
        <f>IF(ISBLANK($D4010)," -",'Offeror_Product Profile'!$B$12)</f>
        <v xml:space="preserve"> -</v>
      </c>
      <c r="C4010" s="308" t="str">
        <f>IF(ISBLANK($D4010)," -",'Offeror_Product Profile'!$B$13)</f>
        <v xml:space="preserve"> -</v>
      </c>
      <c r="D4010" s="340"/>
      <c r="E4010" s="341"/>
      <c r="F4010" s="336" t="str">
        <f>IF(ISBLANK($D4010)," -",'Offeror_Product Profile'!$B$10)</f>
        <v xml:space="preserve"> -</v>
      </c>
      <c r="G4010" s="336" t="str">
        <f>IF(ISBLANK($D4010)," -",'Offeror_Product Profile'!$B$11)</f>
        <v xml:space="preserve"> -</v>
      </c>
      <c r="H4010" s="309" t="str">
        <f>IF(ISBLANK($D4010),"",'Offeror_Product Profile'!$B$9)</f>
        <v/>
      </c>
      <c r="I4010" s="342"/>
      <c r="J4010" s="310" t="str">
        <f>IF(ISBLANK($D4010),"",'CDM_Requirements '!$B$149)</f>
        <v/>
      </c>
      <c r="K4010" s="338" t="str">
        <f>IF(ISBLANK($D4010),"",'CDM_Requirements '!$B$150)</f>
        <v/>
      </c>
      <c r="L4010" s="338" t="str">
        <f>IF(ISBLANK($D4010),"",'CDM_Requirements '!$B$151)</f>
        <v/>
      </c>
      <c r="M4010" s="338" t="str">
        <f>IF(ISBLANK($D4010),"",'CDM_Requirements '!$B$152)</f>
        <v/>
      </c>
      <c r="N4010" s="338" t="str">
        <f>IF(ISBLANK($D4010),"",'CDM_Requirements '!$B$153)</f>
        <v/>
      </c>
      <c r="O4010" s="340"/>
      <c r="P4010" s="340"/>
      <c r="Q4010" s="343"/>
    </row>
    <row r="4011" spans="1:17" s="323" customFormat="1" ht="20.100000000000001" customHeight="1" x14ac:dyDescent="0.25">
      <c r="A4011" s="311"/>
      <c r="B4011" s="308" t="str">
        <f>IF(ISBLANK($D4011)," -",'Offeror_Product Profile'!$B$12)</f>
        <v xml:space="preserve"> -</v>
      </c>
      <c r="C4011" s="308" t="str">
        <f>IF(ISBLANK($D4011)," -",'Offeror_Product Profile'!$B$13)</f>
        <v xml:space="preserve"> -</v>
      </c>
      <c r="D4011" s="340"/>
      <c r="E4011" s="341"/>
      <c r="F4011" s="336" t="str">
        <f>IF(ISBLANK($D4011)," -",'Offeror_Product Profile'!$B$10)</f>
        <v xml:space="preserve"> -</v>
      </c>
      <c r="G4011" s="336" t="str">
        <f>IF(ISBLANK($D4011)," -",'Offeror_Product Profile'!$B$11)</f>
        <v xml:space="preserve"> -</v>
      </c>
      <c r="H4011" s="309" t="str">
        <f>IF(ISBLANK($D4011),"",'Offeror_Product Profile'!$B$9)</f>
        <v/>
      </c>
      <c r="I4011" s="342"/>
      <c r="J4011" s="310" t="str">
        <f>IF(ISBLANK($D4011),"",'CDM_Requirements '!$B$149)</f>
        <v/>
      </c>
      <c r="K4011" s="338" t="str">
        <f>IF(ISBLANK($D4011),"",'CDM_Requirements '!$B$150)</f>
        <v/>
      </c>
      <c r="L4011" s="338" t="str">
        <f>IF(ISBLANK($D4011),"",'CDM_Requirements '!$B$151)</f>
        <v/>
      </c>
      <c r="M4011" s="338" t="str">
        <f>IF(ISBLANK($D4011),"",'CDM_Requirements '!$B$152)</f>
        <v/>
      </c>
      <c r="N4011" s="338" t="str">
        <f>IF(ISBLANK($D4011),"",'CDM_Requirements '!$B$153)</f>
        <v/>
      </c>
      <c r="O4011" s="340"/>
      <c r="P4011" s="340"/>
      <c r="Q4011" s="343"/>
    </row>
    <row r="4012" spans="1:17" s="323" customFormat="1" ht="20.100000000000001" customHeight="1" x14ac:dyDescent="0.25">
      <c r="A4012" s="311"/>
      <c r="B4012" s="308" t="str">
        <f>IF(ISBLANK($D4012)," -",'Offeror_Product Profile'!$B$12)</f>
        <v xml:space="preserve"> -</v>
      </c>
      <c r="C4012" s="308" t="str">
        <f>IF(ISBLANK($D4012)," -",'Offeror_Product Profile'!$B$13)</f>
        <v xml:space="preserve"> -</v>
      </c>
      <c r="D4012" s="340"/>
      <c r="E4012" s="341"/>
      <c r="F4012" s="336" t="str">
        <f>IF(ISBLANK($D4012)," -",'Offeror_Product Profile'!$B$10)</f>
        <v xml:space="preserve"> -</v>
      </c>
      <c r="G4012" s="336" t="str">
        <f>IF(ISBLANK($D4012)," -",'Offeror_Product Profile'!$B$11)</f>
        <v xml:space="preserve"> -</v>
      </c>
      <c r="H4012" s="309" t="str">
        <f>IF(ISBLANK($D4012),"",'Offeror_Product Profile'!$B$9)</f>
        <v/>
      </c>
      <c r="I4012" s="342"/>
      <c r="J4012" s="310" t="str">
        <f>IF(ISBLANK($D4012),"",'CDM_Requirements '!$B$149)</f>
        <v/>
      </c>
      <c r="K4012" s="338" t="str">
        <f>IF(ISBLANK($D4012),"",'CDM_Requirements '!$B$150)</f>
        <v/>
      </c>
      <c r="L4012" s="338" t="str">
        <f>IF(ISBLANK($D4012),"",'CDM_Requirements '!$B$151)</f>
        <v/>
      </c>
      <c r="M4012" s="338" t="str">
        <f>IF(ISBLANK($D4012),"",'CDM_Requirements '!$B$152)</f>
        <v/>
      </c>
      <c r="N4012" s="338" t="str">
        <f>IF(ISBLANK($D4012),"",'CDM_Requirements '!$B$153)</f>
        <v/>
      </c>
      <c r="O4012" s="340"/>
      <c r="P4012" s="340"/>
      <c r="Q4012" s="343"/>
    </row>
    <row r="4013" spans="1:17" s="323" customFormat="1" ht="20.100000000000001" customHeight="1" x14ac:dyDescent="0.25">
      <c r="A4013" s="311"/>
      <c r="B4013" s="308" t="str">
        <f>IF(ISBLANK($D4013)," -",'Offeror_Product Profile'!$B$12)</f>
        <v xml:space="preserve"> -</v>
      </c>
      <c r="C4013" s="308" t="str">
        <f>IF(ISBLANK($D4013)," -",'Offeror_Product Profile'!$B$13)</f>
        <v xml:space="preserve"> -</v>
      </c>
      <c r="D4013" s="340"/>
      <c r="E4013" s="341"/>
      <c r="F4013" s="336" t="str">
        <f>IF(ISBLANK($D4013)," -",'Offeror_Product Profile'!$B$10)</f>
        <v xml:space="preserve"> -</v>
      </c>
      <c r="G4013" s="336" t="str">
        <f>IF(ISBLANK($D4013)," -",'Offeror_Product Profile'!$B$11)</f>
        <v xml:space="preserve"> -</v>
      </c>
      <c r="H4013" s="309" t="str">
        <f>IF(ISBLANK($D4013),"",'Offeror_Product Profile'!$B$9)</f>
        <v/>
      </c>
      <c r="I4013" s="342"/>
      <c r="J4013" s="310" t="str">
        <f>IF(ISBLANK($D4013),"",'CDM_Requirements '!$B$149)</f>
        <v/>
      </c>
      <c r="K4013" s="338" t="str">
        <f>IF(ISBLANK($D4013),"",'CDM_Requirements '!$B$150)</f>
        <v/>
      </c>
      <c r="L4013" s="338" t="str">
        <f>IF(ISBLANK($D4013),"",'CDM_Requirements '!$B$151)</f>
        <v/>
      </c>
      <c r="M4013" s="338" t="str">
        <f>IF(ISBLANK($D4013),"",'CDM_Requirements '!$B$152)</f>
        <v/>
      </c>
      <c r="N4013" s="338" t="str">
        <f>IF(ISBLANK($D4013),"",'CDM_Requirements '!$B$153)</f>
        <v/>
      </c>
      <c r="O4013" s="340"/>
      <c r="P4013" s="340"/>
      <c r="Q4013" s="343"/>
    </row>
    <row r="4014" spans="1:17" s="323" customFormat="1" ht="20.100000000000001" customHeight="1" x14ac:dyDescent="0.25">
      <c r="A4014" s="311"/>
      <c r="B4014" s="308" t="str">
        <f>IF(ISBLANK($D4014)," -",'Offeror_Product Profile'!$B$12)</f>
        <v xml:space="preserve"> -</v>
      </c>
      <c r="C4014" s="308" t="str">
        <f>IF(ISBLANK($D4014)," -",'Offeror_Product Profile'!$B$13)</f>
        <v xml:space="preserve"> -</v>
      </c>
      <c r="D4014" s="340"/>
      <c r="E4014" s="341"/>
      <c r="F4014" s="336" t="str">
        <f>IF(ISBLANK($D4014)," -",'Offeror_Product Profile'!$B$10)</f>
        <v xml:space="preserve"> -</v>
      </c>
      <c r="G4014" s="336" t="str">
        <f>IF(ISBLANK($D4014)," -",'Offeror_Product Profile'!$B$11)</f>
        <v xml:space="preserve"> -</v>
      </c>
      <c r="H4014" s="309" t="str">
        <f>IF(ISBLANK($D4014),"",'Offeror_Product Profile'!$B$9)</f>
        <v/>
      </c>
      <c r="I4014" s="342"/>
      <c r="J4014" s="310" t="str">
        <f>IF(ISBLANK($D4014),"",'CDM_Requirements '!$B$149)</f>
        <v/>
      </c>
      <c r="K4014" s="338" t="str">
        <f>IF(ISBLANK($D4014),"",'CDM_Requirements '!$B$150)</f>
        <v/>
      </c>
      <c r="L4014" s="338" t="str">
        <f>IF(ISBLANK($D4014),"",'CDM_Requirements '!$B$151)</f>
        <v/>
      </c>
      <c r="M4014" s="338" t="str">
        <f>IF(ISBLANK($D4014),"",'CDM_Requirements '!$B$152)</f>
        <v/>
      </c>
      <c r="N4014" s="338" t="str">
        <f>IF(ISBLANK($D4014),"",'CDM_Requirements '!$B$153)</f>
        <v/>
      </c>
      <c r="O4014" s="340"/>
      <c r="P4014" s="340"/>
      <c r="Q4014" s="343"/>
    </row>
    <row r="4015" spans="1:17" s="323" customFormat="1" ht="20.100000000000001" customHeight="1" x14ac:dyDescent="0.25">
      <c r="A4015" s="311"/>
      <c r="B4015" s="308" t="str">
        <f>IF(ISBLANK($D4015)," -",'Offeror_Product Profile'!$B$12)</f>
        <v xml:space="preserve"> -</v>
      </c>
      <c r="C4015" s="308" t="str">
        <f>IF(ISBLANK($D4015)," -",'Offeror_Product Profile'!$B$13)</f>
        <v xml:space="preserve"> -</v>
      </c>
      <c r="D4015" s="340"/>
      <c r="E4015" s="341"/>
      <c r="F4015" s="336" t="str">
        <f>IF(ISBLANK($D4015)," -",'Offeror_Product Profile'!$B$10)</f>
        <v xml:space="preserve"> -</v>
      </c>
      <c r="G4015" s="336" t="str">
        <f>IF(ISBLANK($D4015)," -",'Offeror_Product Profile'!$B$11)</f>
        <v xml:space="preserve"> -</v>
      </c>
      <c r="H4015" s="309" t="str">
        <f>IF(ISBLANK($D4015),"",'Offeror_Product Profile'!$B$9)</f>
        <v/>
      </c>
      <c r="I4015" s="342"/>
      <c r="J4015" s="310" t="str">
        <f>IF(ISBLANK($D4015),"",'CDM_Requirements '!$B$149)</f>
        <v/>
      </c>
      <c r="K4015" s="338" t="str">
        <f>IF(ISBLANK($D4015),"",'CDM_Requirements '!$B$150)</f>
        <v/>
      </c>
      <c r="L4015" s="338" t="str">
        <f>IF(ISBLANK($D4015),"",'CDM_Requirements '!$B$151)</f>
        <v/>
      </c>
      <c r="M4015" s="338" t="str">
        <f>IF(ISBLANK($D4015),"",'CDM_Requirements '!$B$152)</f>
        <v/>
      </c>
      <c r="N4015" s="338" t="str">
        <f>IF(ISBLANK($D4015),"",'CDM_Requirements '!$B$153)</f>
        <v/>
      </c>
      <c r="O4015" s="340"/>
      <c r="P4015" s="340"/>
      <c r="Q4015" s="343"/>
    </row>
    <row r="4016" spans="1:17" s="323" customFormat="1" ht="20.100000000000001" customHeight="1" x14ac:dyDescent="0.25">
      <c r="A4016" s="311"/>
      <c r="B4016" s="308" t="str">
        <f>IF(ISBLANK($D4016)," -",'Offeror_Product Profile'!$B$12)</f>
        <v xml:space="preserve"> -</v>
      </c>
      <c r="C4016" s="308" t="str">
        <f>IF(ISBLANK($D4016)," -",'Offeror_Product Profile'!$B$13)</f>
        <v xml:space="preserve"> -</v>
      </c>
      <c r="D4016" s="340"/>
      <c r="E4016" s="341"/>
      <c r="F4016" s="336" t="str">
        <f>IF(ISBLANK($D4016)," -",'Offeror_Product Profile'!$B$10)</f>
        <v xml:space="preserve"> -</v>
      </c>
      <c r="G4016" s="336" t="str">
        <f>IF(ISBLANK($D4016)," -",'Offeror_Product Profile'!$B$11)</f>
        <v xml:space="preserve"> -</v>
      </c>
      <c r="H4016" s="309" t="str">
        <f>IF(ISBLANK($D4016),"",'Offeror_Product Profile'!$B$9)</f>
        <v/>
      </c>
      <c r="I4016" s="342"/>
      <c r="J4016" s="310" t="str">
        <f>IF(ISBLANK($D4016),"",'CDM_Requirements '!$B$149)</f>
        <v/>
      </c>
      <c r="K4016" s="338" t="str">
        <f>IF(ISBLANK($D4016),"",'CDM_Requirements '!$B$150)</f>
        <v/>
      </c>
      <c r="L4016" s="338" t="str">
        <f>IF(ISBLANK($D4016),"",'CDM_Requirements '!$B$151)</f>
        <v/>
      </c>
      <c r="M4016" s="338" t="str">
        <f>IF(ISBLANK($D4016),"",'CDM_Requirements '!$B$152)</f>
        <v/>
      </c>
      <c r="N4016" s="338" t="str">
        <f>IF(ISBLANK($D4016),"",'CDM_Requirements '!$B$153)</f>
        <v/>
      </c>
      <c r="O4016" s="340"/>
      <c r="P4016" s="340"/>
      <c r="Q4016" s="343"/>
    </row>
    <row r="4017" spans="1:17" s="323" customFormat="1" ht="20.100000000000001" customHeight="1" x14ac:dyDescent="0.25">
      <c r="A4017" s="311"/>
      <c r="B4017" s="308" t="str">
        <f>IF(ISBLANK($D4017)," -",'Offeror_Product Profile'!$B$12)</f>
        <v xml:space="preserve"> -</v>
      </c>
      <c r="C4017" s="308" t="str">
        <f>IF(ISBLANK($D4017)," -",'Offeror_Product Profile'!$B$13)</f>
        <v xml:space="preserve"> -</v>
      </c>
      <c r="D4017" s="340"/>
      <c r="E4017" s="341"/>
      <c r="F4017" s="336" t="str">
        <f>IF(ISBLANK($D4017)," -",'Offeror_Product Profile'!$B$10)</f>
        <v xml:space="preserve"> -</v>
      </c>
      <c r="G4017" s="336" t="str">
        <f>IF(ISBLANK($D4017)," -",'Offeror_Product Profile'!$B$11)</f>
        <v xml:space="preserve"> -</v>
      </c>
      <c r="H4017" s="309" t="str">
        <f>IF(ISBLANK($D4017),"",'Offeror_Product Profile'!$B$9)</f>
        <v/>
      </c>
      <c r="I4017" s="342"/>
      <c r="J4017" s="310" t="str">
        <f>IF(ISBLANK($D4017),"",'CDM_Requirements '!$B$149)</f>
        <v/>
      </c>
      <c r="K4017" s="338" t="str">
        <f>IF(ISBLANK($D4017),"",'CDM_Requirements '!$B$150)</f>
        <v/>
      </c>
      <c r="L4017" s="338" t="str">
        <f>IF(ISBLANK($D4017),"",'CDM_Requirements '!$B$151)</f>
        <v/>
      </c>
      <c r="M4017" s="338" t="str">
        <f>IF(ISBLANK($D4017),"",'CDM_Requirements '!$B$152)</f>
        <v/>
      </c>
      <c r="N4017" s="338" t="str">
        <f>IF(ISBLANK($D4017),"",'CDM_Requirements '!$B$153)</f>
        <v/>
      </c>
      <c r="O4017" s="340"/>
      <c r="P4017" s="340"/>
      <c r="Q4017" s="343"/>
    </row>
    <row r="4018" spans="1:17" s="323" customFormat="1" ht="20.100000000000001" customHeight="1" x14ac:dyDescent="0.25">
      <c r="A4018" s="311"/>
      <c r="B4018" s="308" t="str">
        <f>IF(ISBLANK($D4018)," -",'Offeror_Product Profile'!$B$12)</f>
        <v xml:space="preserve"> -</v>
      </c>
      <c r="C4018" s="308" t="str">
        <f>IF(ISBLANK($D4018)," -",'Offeror_Product Profile'!$B$13)</f>
        <v xml:space="preserve"> -</v>
      </c>
      <c r="D4018" s="340"/>
      <c r="E4018" s="341"/>
      <c r="F4018" s="336" t="str">
        <f>IF(ISBLANK($D4018)," -",'Offeror_Product Profile'!$B$10)</f>
        <v xml:space="preserve"> -</v>
      </c>
      <c r="G4018" s="336" t="str">
        <f>IF(ISBLANK($D4018)," -",'Offeror_Product Profile'!$B$11)</f>
        <v xml:space="preserve"> -</v>
      </c>
      <c r="H4018" s="309" t="str">
        <f>IF(ISBLANK($D4018),"",'Offeror_Product Profile'!$B$9)</f>
        <v/>
      </c>
      <c r="I4018" s="342"/>
      <c r="J4018" s="310" t="str">
        <f>IF(ISBLANK($D4018),"",'CDM_Requirements '!$B$149)</f>
        <v/>
      </c>
      <c r="K4018" s="338" t="str">
        <f>IF(ISBLANK($D4018),"",'CDM_Requirements '!$B$150)</f>
        <v/>
      </c>
      <c r="L4018" s="338" t="str">
        <f>IF(ISBLANK($D4018),"",'CDM_Requirements '!$B$151)</f>
        <v/>
      </c>
      <c r="M4018" s="338" t="str">
        <f>IF(ISBLANK($D4018),"",'CDM_Requirements '!$B$152)</f>
        <v/>
      </c>
      <c r="N4018" s="338" t="str">
        <f>IF(ISBLANK($D4018),"",'CDM_Requirements '!$B$153)</f>
        <v/>
      </c>
      <c r="O4018" s="340"/>
      <c r="P4018" s="340"/>
      <c r="Q4018" s="343"/>
    </row>
    <row r="4019" spans="1:17" s="323" customFormat="1" ht="20.100000000000001" customHeight="1" x14ac:dyDescent="0.25">
      <c r="A4019" s="311"/>
      <c r="B4019" s="308" t="str">
        <f>IF(ISBLANK($D4019)," -",'Offeror_Product Profile'!$B$12)</f>
        <v xml:space="preserve"> -</v>
      </c>
      <c r="C4019" s="308" t="str">
        <f>IF(ISBLANK($D4019)," -",'Offeror_Product Profile'!$B$13)</f>
        <v xml:space="preserve"> -</v>
      </c>
      <c r="D4019" s="340"/>
      <c r="E4019" s="341"/>
      <c r="F4019" s="336" t="str">
        <f>IF(ISBLANK($D4019)," -",'Offeror_Product Profile'!$B$10)</f>
        <v xml:space="preserve"> -</v>
      </c>
      <c r="G4019" s="336" t="str">
        <f>IF(ISBLANK($D4019)," -",'Offeror_Product Profile'!$B$11)</f>
        <v xml:space="preserve"> -</v>
      </c>
      <c r="H4019" s="309" t="str">
        <f>IF(ISBLANK($D4019),"",'Offeror_Product Profile'!$B$9)</f>
        <v/>
      </c>
      <c r="I4019" s="342"/>
      <c r="J4019" s="310" t="str">
        <f>IF(ISBLANK($D4019),"",'CDM_Requirements '!$B$149)</f>
        <v/>
      </c>
      <c r="K4019" s="338" t="str">
        <f>IF(ISBLANK($D4019),"",'CDM_Requirements '!$B$150)</f>
        <v/>
      </c>
      <c r="L4019" s="338" t="str">
        <f>IF(ISBLANK($D4019),"",'CDM_Requirements '!$B$151)</f>
        <v/>
      </c>
      <c r="M4019" s="338" t="str">
        <f>IF(ISBLANK($D4019),"",'CDM_Requirements '!$B$152)</f>
        <v/>
      </c>
      <c r="N4019" s="338" t="str">
        <f>IF(ISBLANK($D4019),"",'CDM_Requirements '!$B$153)</f>
        <v/>
      </c>
      <c r="O4019" s="340"/>
      <c r="P4019" s="340"/>
      <c r="Q4019" s="343"/>
    </row>
    <row r="4020" spans="1:17" s="323" customFormat="1" ht="20.100000000000001" customHeight="1" x14ac:dyDescent="0.25">
      <c r="A4020" s="311"/>
      <c r="B4020" s="308" t="str">
        <f>IF(ISBLANK($D4020)," -",'Offeror_Product Profile'!$B$12)</f>
        <v xml:space="preserve"> -</v>
      </c>
      <c r="C4020" s="308" t="str">
        <f>IF(ISBLANK($D4020)," -",'Offeror_Product Profile'!$B$13)</f>
        <v xml:space="preserve"> -</v>
      </c>
      <c r="D4020" s="340"/>
      <c r="E4020" s="341"/>
      <c r="F4020" s="336" t="str">
        <f>IF(ISBLANK($D4020)," -",'Offeror_Product Profile'!$B$10)</f>
        <v xml:space="preserve"> -</v>
      </c>
      <c r="G4020" s="336" t="str">
        <f>IF(ISBLANK($D4020)," -",'Offeror_Product Profile'!$B$11)</f>
        <v xml:space="preserve"> -</v>
      </c>
      <c r="H4020" s="309" t="str">
        <f>IF(ISBLANK($D4020),"",'Offeror_Product Profile'!$B$9)</f>
        <v/>
      </c>
      <c r="I4020" s="342"/>
      <c r="J4020" s="310" t="str">
        <f>IF(ISBLANK($D4020),"",'CDM_Requirements '!$B$149)</f>
        <v/>
      </c>
      <c r="K4020" s="338" t="str">
        <f>IF(ISBLANK($D4020),"",'CDM_Requirements '!$B$150)</f>
        <v/>
      </c>
      <c r="L4020" s="338" t="str">
        <f>IF(ISBLANK($D4020),"",'CDM_Requirements '!$B$151)</f>
        <v/>
      </c>
      <c r="M4020" s="338" t="str">
        <f>IF(ISBLANK($D4020),"",'CDM_Requirements '!$B$152)</f>
        <v/>
      </c>
      <c r="N4020" s="338" t="str">
        <f>IF(ISBLANK($D4020),"",'CDM_Requirements '!$B$153)</f>
        <v/>
      </c>
      <c r="O4020" s="340"/>
      <c r="P4020" s="340"/>
      <c r="Q4020" s="343"/>
    </row>
    <row r="4021" spans="1:17" s="323" customFormat="1" ht="20.100000000000001" customHeight="1" x14ac:dyDescent="0.25">
      <c r="A4021" s="311"/>
      <c r="B4021" s="308" t="str">
        <f>IF(ISBLANK($D4021)," -",'Offeror_Product Profile'!$B$12)</f>
        <v xml:space="preserve"> -</v>
      </c>
      <c r="C4021" s="308" t="str">
        <f>IF(ISBLANK($D4021)," -",'Offeror_Product Profile'!$B$13)</f>
        <v xml:space="preserve"> -</v>
      </c>
      <c r="D4021" s="340"/>
      <c r="E4021" s="341"/>
      <c r="F4021" s="336" t="str">
        <f>IF(ISBLANK($D4021)," -",'Offeror_Product Profile'!$B$10)</f>
        <v xml:space="preserve"> -</v>
      </c>
      <c r="G4021" s="336" t="str">
        <f>IF(ISBLANK($D4021)," -",'Offeror_Product Profile'!$B$11)</f>
        <v xml:space="preserve"> -</v>
      </c>
      <c r="H4021" s="309" t="str">
        <f>IF(ISBLANK($D4021),"",'Offeror_Product Profile'!$B$9)</f>
        <v/>
      </c>
      <c r="I4021" s="342"/>
      <c r="J4021" s="310" t="str">
        <f>IF(ISBLANK($D4021),"",'CDM_Requirements '!$B$149)</f>
        <v/>
      </c>
      <c r="K4021" s="338" t="str">
        <f>IF(ISBLANK($D4021),"",'CDM_Requirements '!$B$150)</f>
        <v/>
      </c>
      <c r="L4021" s="338" t="str">
        <f>IF(ISBLANK($D4021),"",'CDM_Requirements '!$B$151)</f>
        <v/>
      </c>
      <c r="M4021" s="338" t="str">
        <f>IF(ISBLANK($D4021),"",'CDM_Requirements '!$B$152)</f>
        <v/>
      </c>
      <c r="N4021" s="338" t="str">
        <f>IF(ISBLANK($D4021),"",'CDM_Requirements '!$B$153)</f>
        <v/>
      </c>
      <c r="O4021" s="340"/>
      <c r="P4021" s="340"/>
      <c r="Q4021" s="343"/>
    </row>
    <row r="4022" spans="1:17" s="323" customFormat="1" ht="20.100000000000001" customHeight="1" x14ac:dyDescent="0.25">
      <c r="A4022" s="311"/>
      <c r="B4022" s="308" t="str">
        <f>IF(ISBLANK($D4022)," -",'Offeror_Product Profile'!$B$12)</f>
        <v xml:space="preserve"> -</v>
      </c>
      <c r="C4022" s="308" t="str">
        <f>IF(ISBLANK($D4022)," -",'Offeror_Product Profile'!$B$13)</f>
        <v xml:space="preserve"> -</v>
      </c>
      <c r="D4022" s="340"/>
      <c r="E4022" s="341"/>
      <c r="F4022" s="336" t="str">
        <f>IF(ISBLANK($D4022)," -",'Offeror_Product Profile'!$B$10)</f>
        <v xml:space="preserve"> -</v>
      </c>
      <c r="G4022" s="336" t="str">
        <f>IF(ISBLANK($D4022)," -",'Offeror_Product Profile'!$B$11)</f>
        <v xml:space="preserve"> -</v>
      </c>
      <c r="H4022" s="309" t="str">
        <f>IF(ISBLANK($D4022),"",'Offeror_Product Profile'!$B$9)</f>
        <v/>
      </c>
      <c r="I4022" s="342"/>
      <c r="J4022" s="310" t="str">
        <f>IF(ISBLANK($D4022),"",'CDM_Requirements '!$B$149)</f>
        <v/>
      </c>
      <c r="K4022" s="338" t="str">
        <f>IF(ISBLANK($D4022),"",'CDM_Requirements '!$B$150)</f>
        <v/>
      </c>
      <c r="L4022" s="338" t="str">
        <f>IF(ISBLANK($D4022),"",'CDM_Requirements '!$B$151)</f>
        <v/>
      </c>
      <c r="M4022" s="338" t="str">
        <f>IF(ISBLANK($D4022),"",'CDM_Requirements '!$B$152)</f>
        <v/>
      </c>
      <c r="N4022" s="338" t="str">
        <f>IF(ISBLANK($D4022),"",'CDM_Requirements '!$B$153)</f>
        <v/>
      </c>
      <c r="O4022" s="340"/>
      <c r="P4022" s="340"/>
      <c r="Q4022" s="343"/>
    </row>
    <row r="4023" spans="1:17" s="323" customFormat="1" ht="20.100000000000001" customHeight="1" x14ac:dyDescent="0.25">
      <c r="A4023" s="311"/>
      <c r="B4023" s="308" t="str">
        <f>IF(ISBLANK($D4023)," -",'Offeror_Product Profile'!$B$12)</f>
        <v xml:space="preserve"> -</v>
      </c>
      <c r="C4023" s="308" t="str">
        <f>IF(ISBLANK($D4023)," -",'Offeror_Product Profile'!$B$13)</f>
        <v xml:space="preserve"> -</v>
      </c>
      <c r="D4023" s="340"/>
      <c r="E4023" s="341"/>
      <c r="F4023" s="336" t="str">
        <f>IF(ISBLANK($D4023)," -",'Offeror_Product Profile'!$B$10)</f>
        <v xml:space="preserve"> -</v>
      </c>
      <c r="G4023" s="336" t="str">
        <f>IF(ISBLANK($D4023)," -",'Offeror_Product Profile'!$B$11)</f>
        <v xml:space="preserve"> -</v>
      </c>
      <c r="H4023" s="309" t="str">
        <f>IF(ISBLANK($D4023),"",'Offeror_Product Profile'!$B$9)</f>
        <v/>
      </c>
      <c r="I4023" s="342"/>
      <c r="J4023" s="310" t="str">
        <f>IF(ISBLANK($D4023),"",'CDM_Requirements '!$B$149)</f>
        <v/>
      </c>
      <c r="K4023" s="338" t="str">
        <f>IF(ISBLANK($D4023),"",'CDM_Requirements '!$B$150)</f>
        <v/>
      </c>
      <c r="L4023" s="338" t="str">
        <f>IF(ISBLANK($D4023),"",'CDM_Requirements '!$B$151)</f>
        <v/>
      </c>
      <c r="M4023" s="338" t="str">
        <f>IF(ISBLANK($D4023),"",'CDM_Requirements '!$B$152)</f>
        <v/>
      </c>
      <c r="N4023" s="338" t="str">
        <f>IF(ISBLANK($D4023),"",'CDM_Requirements '!$B$153)</f>
        <v/>
      </c>
      <c r="O4023" s="340"/>
      <c r="P4023" s="340"/>
      <c r="Q4023" s="343"/>
    </row>
    <row r="4024" spans="1:17" s="323" customFormat="1" ht="20.100000000000001" customHeight="1" x14ac:dyDescent="0.25">
      <c r="A4024" s="311"/>
      <c r="B4024" s="308" t="str">
        <f>IF(ISBLANK($D4024)," -",'Offeror_Product Profile'!$B$12)</f>
        <v xml:space="preserve"> -</v>
      </c>
      <c r="C4024" s="308" t="str">
        <f>IF(ISBLANK($D4024)," -",'Offeror_Product Profile'!$B$13)</f>
        <v xml:space="preserve"> -</v>
      </c>
      <c r="D4024" s="340"/>
      <c r="E4024" s="341"/>
      <c r="F4024" s="336" t="str">
        <f>IF(ISBLANK($D4024)," -",'Offeror_Product Profile'!$B$10)</f>
        <v xml:space="preserve"> -</v>
      </c>
      <c r="G4024" s="336" t="str">
        <f>IF(ISBLANK($D4024)," -",'Offeror_Product Profile'!$B$11)</f>
        <v xml:space="preserve"> -</v>
      </c>
      <c r="H4024" s="309" t="str">
        <f>IF(ISBLANK($D4024),"",'Offeror_Product Profile'!$B$9)</f>
        <v/>
      </c>
      <c r="I4024" s="342"/>
      <c r="J4024" s="310" t="str">
        <f>IF(ISBLANK($D4024),"",'CDM_Requirements '!$B$149)</f>
        <v/>
      </c>
      <c r="K4024" s="338" t="str">
        <f>IF(ISBLANK($D4024),"",'CDM_Requirements '!$B$150)</f>
        <v/>
      </c>
      <c r="L4024" s="338" t="str">
        <f>IF(ISBLANK($D4024),"",'CDM_Requirements '!$B$151)</f>
        <v/>
      </c>
      <c r="M4024" s="338" t="str">
        <f>IF(ISBLANK($D4024),"",'CDM_Requirements '!$B$152)</f>
        <v/>
      </c>
      <c r="N4024" s="338" t="str">
        <f>IF(ISBLANK($D4024),"",'CDM_Requirements '!$B$153)</f>
        <v/>
      </c>
      <c r="O4024" s="340"/>
      <c r="P4024" s="340"/>
      <c r="Q4024" s="343"/>
    </row>
    <row r="4025" spans="1:17" s="323" customFormat="1" ht="20.100000000000001" customHeight="1" x14ac:dyDescent="0.25">
      <c r="A4025" s="311"/>
      <c r="B4025" s="308" t="str">
        <f>IF(ISBLANK($D4025)," -",'Offeror_Product Profile'!$B$12)</f>
        <v xml:space="preserve"> -</v>
      </c>
      <c r="C4025" s="308" t="str">
        <f>IF(ISBLANK($D4025)," -",'Offeror_Product Profile'!$B$13)</f>
        <v xml:space="preserve"> -</v>
      </c>
      <c r="D4025" s="340"/>
      <c r="E4025" s="341"/>
      <c r="F4025" s="336" t="str">
        <f>IF(ISBLANK($D4025)," -",'Offeror_Product Profile'!$B$10)</f>
        <v xml:space="preserve"> -</v>
      </c>
      <c r="G4025" s="336" t="str">
        <f>IF(ISBLANK($D4025)," -",'Offeror_Product Profile'!$B$11)</f>
        <v xml:space="preserve"> -</v>
      </c>
      <c r="H4025" s="309" t="str">
        <f>IF(ISBLANK($D4025),"",'Offeror_Product Profile'!$B$9)</f>
        <v/>
      </c>
      <c r="I4025" s="342"/>
      <c r="J4025" s="310" t="str">
        <f>IF(ISBLANK($D4025),"",'CDM_Requirements '!$B$149)</f>
        <v/>
      </c>
      <c r="K4025" s="338" t="str">
        <f>IF(ISBLANK($D4025),"",'CDM_Requirements '!$B$150)</f>
        <v/>
      </c>
      <c r="L4025" s="338" t="str">
        <f>IF(ISBLANK($D4025),"",'CDM_Requirements '!$B$151)</f>
        <v/>
      </c>
      <c r="M4025" s="338" t="str">
        <f>IF(ISBLANK($D4025),"",'CDM_Requirements '!$B$152)</f>
        <v/>
      </c>
      <c r="N4025" s="338" t="str">
        <f>IF(ISBLANK($D4025),"",'CDM_Requirements '!$B$153)</f>
        <v/>
      </c>
      <c r="O4025" s="340"/>
      <c r="P4025" s="340"/>
      <c r="Q4025" s="343"/>
    </row>
    <row r="4026" spans="1:17" s="323" customFormat="1" ht="20.100000000000001" customHeight="1" x14ac:dyDescent="0.25">
      <c r="A4026" s="311"/>
      <c r="B4026" s="308" t="str">
        <f>IF(ISBLANK($D4026)," -",'Offeror_Product Profile'!$B$12)</f>
        <v xml:space="preserve"> -</v>
      </c>
      <c r="C4026" s="308" t="str">
        <f>IF(ISBLANK($D4026)," -",'Offeror_Product Profile'!$B$13)</f>
        <v xml:space="preserve"> -</v>
      </c>
      <c r="D4026" s="340"/>
      <c r="E4026" s="341"/>
      <c r="F4026" s="336" t="str">
        <f>IF(ISBLANK($D4026)," -",'Offeror_Product Profile'!$B$10)</f>
        <v xml:space="preserve"> -</v>
      </c>
      <c r="G4026" s="336" t="str">
        <f>IF(ISBLANK($D4026)," -",'Offeror_Product Profile'!$B$11)</f>
        <v xml:space="preserve"> -</v>
      </c>
      <c r="H4026" s="309" t="str">
        <f>IF(ISBLANK($D4026),"",'Offeror_Product Profile'!$B$9)</f>
        <v/>
      </c>
      <c r="I4026" s="342"/>
      <c r="J4026" s="310" t="str">
        <f>IF(ISBLANK($D4026),"",'CDM_Requirements '!$B$149)</f>
        <v/>
      </c>
      <c r="K4026" s="338" t="str">
        <f>IF(ISBLANK($D4026),"",'CDM_Requirements '!$B$150)</f>
        <v/>
      </c>
      <c r="L4026" s="338" t="str">
        <f>IF(ISBLANK($D4026),"",'CDM_Requirements '!$B$151)</f>
        <v/>
      </c>
      <c r="M4026" s="338" t="str">
        <f>IF(ISBLANK($D4026),"",'CDM_Requirements '!$B$152)</f>
        <v/>
      </c>
      <c r="N4026" s="338" t="str">
        <f>IF(ISBLANK($D4026),"",'CDM_Requirements '!$B$153)</f>
        <v/>
      </c>
      <c r="O4026" s="340"/>
      <c r="P4026" s="340"/>
      <c r="Q4026" s="343"/>
    </row>
    <row r="4027" spans="1:17" s="323" customFormat="1" ht="20.100000000000001" customHeight="1" x14ac:dyDescent="0.25">
      <c r="A4027" s="311"/>
      <c r="B4027" s="308" t="str">
        <f>IF(ISBLANK($D4027)," -",'Offeror_Product Profile'!$B$12)</f>
        <v xml:space="preserve"> -</v>
      </c>
      <c r="C4027" s="308" t="str">
        <f>IF(ISBLANK($D4027)," -",'Offeror_Product Profile'!$B$13)</f>
        <v xml:space="preserve"> -</v>
      </c>
      <c r="D4027" s="340"/>
      <c r="E4027" s="341"/>
      <c r="F4027" s="336" t="str">
        <f>IF(ISBLANK($D4027)," -",'Offeror_Product Profile'!$B$10)</f>
        <v xml:space="preserve"> -</v>
      </c>
      <c r="G4027" s="336" t="str">
        <f>IF(ISBLANK($D4027)," -",'Offeror_Product Profile'!$B$11)</f>
        <v xml:space="preserve"> -</v>
      </c>
      <c r="H4027" s="309" t="str">
        <f>IF(ISBLANK($D4027),"",'Offeror_Product Profile'!$B$9)</f>
        <v/>
      </c>
      <c r="I4027" s="342"/>
      <c r="J4027" s="310" t="str">
        <f>IF(ISBLANK($D4027),"",'CDM_Requirements '!$B$149)</f>
        <v/>
      </c>
      <c r="K4027" s="338" t="str">
        <f>IF(ISBLANK($D4027),"",'CDM_Requirements '!$B$150)</f>
        <v/>
      </c>
      <c r="L4027" s="338" t="str">
        <f>IF(ISBLANK($D4027),"",'CDM_Requirements '!$B$151)</f>
        <v/>
      </c>
      <c r="M4027" s="338" t="str">
        <f>IF(ISBLANK($D4027),"",'CDM_Requirements '!$B$152)</f>
        <v/>
      </c>
      <c r="N4027" s="338" t="str">
        <f>IF(ISBLANK($D4027),"",'CDM_Requirements '!$B$153)</f>
        <v/>
      </c>
      <c r="O4027" s="340"/>
      <c r="P4027" s="340"/>
      <c r="Q4027" s="343"/>
    </row>
    <row r="4028" spans="1:17" s="323" customFormat="1" ht="20.100000000000001" customHeight="1" x14ac:dyDescent="0.25">
      <c r="A4028" s="311"/>
      <c r="B4028" s="308" t="str">
        <f>IF(ISBLANK($D4028)," -",'Offeror_Product Profile'!$B$12)</f>
        <v xml:space="preserve"> -</v>
      </c>
      <c r="C4028" s="308" t="str">
        <f>IF(ISBLANK($D4028)," -",'Offeror_Product Profile'!$B$13)</f>
        <v xml:space="preserve"> -</v>
      </c>
      <c r="D4028" s="340"/>
      <c r="E4028" s="341"/>
      <c r="F4028" s="336" t="str">
        <f>IF(ISBLANK($D4028)," -",'Offeror_Product Profile'!$B$10)</f>
        <v xml:space="preserve"> -</v>
      </c>
      <c r="G4028" s="336" t="str">
        <f>IF(ISBLANK($D4028)," -",'Offeror_Product Profile'!$B$11)</f>
        <v xml:space="preserve"> -</v>
      </c>
      <c r="H4028" s="309" t="str">
        <f>IF(ISBLANK($D4028),"",'Offeror_Product Profile'!$B$9)</f>
        <v/>
      </c>
      <c r="I4028" s="342"/>
      <c r="J4028" s="310" t="str">
        <f>IF(ISBLANK($D4028),"",'CDM_Requirements '!$B$149)</f>
        <v/>
      </c>
      <c r="K4028" s="338" t="str">
        <f>IF(ISBLANK($D4028),"",'CDM_Requirements '!$B$150)</f>
        <v/>
      </c>
      <c r="L4028" s="338" t="str">
        <f>IF(ISBLANK($D4028),"",'CDM_Requirements '!$B$151)</f>
        <v/>
      </c>
      <c r="M4028" s="338" t="str">
        <f>IF(ISBLANK($D4028),"",'CDM_Requirements '!$B$152)</f>
        <v/>
      </c>
      <c r="N4028" s="338" t="str">
        <f>IF(ISBLANK($D4028),"",'CDM_Requirements '!$B$153)</f>
        <v/>
      </c>
      <c r="O4028" s="340"/>
      <c r="P4028" s="340"/>
      <c r="Q4028" s="343"/>
    </row>
    <row r="4029" spans="1:17" s="323" customFormat="1" ht="20.100000000000001" customHeight="1" x14ac:dyDescent="0.25">
      <c r="A4029" s="311"/>
      <c r="B4029" s="308" t="str">
        <f>IF(ISBLANK($D4029)," -",'Offeror_Product Profile'!$B$12)</f>
        <v xml:space="preserve"> -</v>
      </c>
      <c r="C4029" s="308" t="str">
        <f>IF(ISBLANK($D4029)," -",'Offeror_Product Profile'!$B$13)</f>
        <v xml:space="preserve"> -</v>
      </c>
      <c r="D4029" s="340"/>
      <c r="E4029" s="341"/>
      <c r="F4029" s="336" t="str">
        <f>IF(ISBLANK($D4029)," -",'Offeror_Product Profile'!$B$10)</f>
        <v xml:space="preserve"> -</v>
      </c>
      <c r="G4029" s="336" t="str">
        <f>IF(ISBLANK($D4029)," -",'Offeror_Product Profile'!$B$11)</f>
        <v xml:space="preserve"> -</v>
      </c>
      <c r="H4029" s="309" t="str">
        <f>IF(ISBLANK($D4029),"",'Offeror_Product Profile'!$B$9)</f>
        <v/>
      </c>
      <c r="I4029" s="342"/>
      <c r="J4029" s="310" t="str">
        <f>IF(ISBLANK($D4029),"",'CDM_Requirements '!$B$149)</f>
        <v/>
      </c>
      <c r="K4029" s="338" t="str">
        <f>IF(ISBLANK($D4029),"",'CDM_Requirements '!$B$150)</f>
        <v/>
      </c>
      <c r="L4029" s="338" t="str">
        <f>IF(ISBLANK($D4029),"",'CDM_Requirements '!$B$151)</f>
        <v/>
      </c>
      <c r="M4029" s="338" t="str">
        <f>IF(ISBLANK($D4029),"",'CDM_Requirements '!$B$152)</f>
        <v/>
      </c>
      <c r="N4029" s="338" t="str">
        <f>IF(ISBLANK($D4029),"",'CDM_Requirements '!$B$153)</f>
        <v/>
      </c>
      <c r="O4029" s="340"/>
      <c r="P4029" s="340"/>
      <c r="Q4029" s="343"/>
    </row>
    <row r="4030" spans="1:17" s="323" customFormat="1" ht="20.100000000000001" customHeight="1" x14ac:dyDescent="0.25">
      <c r="A4030" s="311"/>
      <c r="B4030" s="308" t="str">
        <f>IF(ISBLANK($D4030)," -",'Offeror_Product Profile'!$B$12)</f>
        <v xml:space="preserve"> -</v>
      </c>
      <c r="C4030" s="308" t="str">
        <f>IF(ISBLANK($D4030)," -",'Offeror_Product Profile'!$B$13)</f>
        <v xml:space="preserve"> -</v>
      </c>
      <c r="D4030" s="340"/>
      <c r="E4030" s="341"/>
      <c r="F4030" s="336" t="str">
        <f>IF(ISBLANK($D4030)," -",'Offeror_Product Profile'!$B$10)</f>
        <v xml:space="preserve"> -</v>
      </c>
      <c r="G4030" s="336" t="str">
        <f>IF(ISBLANK($D4030)," -",'Offeror_Product Profile'!$B$11)</f>
        <v xml:space="preserve"> -</v>
      </c>
      <c r="H4030" s="309" t="str">
        <f>IF(ISBLANK($D4030),"",'Offeror_Product Profile'!$B$9)</f>
        <v/>
      </c>
      <c r="I4030" s="342"/>
      <c r="J4030" s="310" t="str">
        <f>IF(ISBLANK($D4030),"",'CDM_Requirements '!$B$149)</f>
        <v/>
      </c>
      <c r="K4030" s="338" t="str">
        <f>IF(ISBLANK($D4030),"",'CDM_Requirements '!$B$150)</f>
        <v/>
      </c>
      <c r="L4030" s="338" t="str">
        <f>IF(ISBLANK($D4030),"",'CDM_Requirements '!$B$151)</f>
        <v/>
      </c>
      <c r="M4030" s="338" t="str">
        <f>IF(ISBLANK($D4030),"",'CDM_Requirements '!$B$152)</f>
        <v/>
      </c>
      <c r="N4030" s="338" t="str">
        <f>IF(ISBLANK($D4030),"",'CDM_Requirements '!$B$153)</f>
        <v/>
      </c>
      <c r="O4030" s="340"/>
      <c r="P4030" s="340"/>
      <c r="Q4030" s="343"/>
    </row>
    <row r="4031" spans="1:17" s="323" customFormat="1" ht="20.100000000000001" customHeight="1" x14ac:dyDescent="0.25">
      <c r="A4031" s="311"/>
      <c r="B4031" s="308" t="str">
        <f>IF(ISBLANK($D4031)," -",'Offeror_Product Profile'!$B$12)</f>
        <v xml:space="preserve"> -</v>
      </c>
      <c r="C4031" s="308" t="str">
        <f>IF(ISBLANK($D4031)," -",'Offeror_Product Profile'!$B$13)</f>
        <v xml:space="preserve"> -</v>
      </c>
      <c r="D4031" s="340"/>
      <c r="E4031" s="341"/>
      <c r="F4031" s="336" t="str">
        <f>IF(ISBLANK($D4031)," -",'Offeror_Product Profile'!$B$10)</f>
        <v xml:space="preserve"> -</v>
      </c>
      <c r="G4031" s="336" t="str">
        <f>IF(ISBLANK($D4031)," -",'Offeror_Product Profile'!$B$11)</f>
        <v xml:space="preserve"> -</v>
      </c>
      <c r="H4031" s="309" t="str">
        <f>IF(ISBLANK($D4031),"",'Offeror_Product Profile'!$B$9)</f>
        <v/>
      </c>
      <c r="I4031" s="342"/>
      <c r="J4031" s="310" t="str">
        <f>IF(ISBLANK($D4031),"",'CDM_Requirements '!$B$149)</f>
        <v/>
      </c>
      <c r="K4031" s="338" t="str">
        <f>IF(ISBLANK($D4031),"",'CDM_Requirements '!$B$150)</f>
        <v/>
      </c>
      <c r="L4031" s="338" t="str">
        <f>IF(ISBLANK($D4031),"",'CDM_Requirements '!$B$151)</f>
        <v/>
      </c>
      <c r="M4031" s="338" t="str">
        <f>IF(ISBLANK($D4031),"",'CDM_Requirements '!$B$152)</f>
        <v/>
      </c>
      <c r="N4031" s="338" t="str">
        <f>IF(ISBLANK($D4031),"",'CDM_Requirements '!$B$153)</f>
        <v/>
      </c>
      <c r="O4031" s="340"/>
      <c r="P4031" s="340"/>
      <c r="Q4031" s="343"/>
    </row>
    <row r="4032" spans="1:17" s="323" customFormat="1" ht="20.100000000000001" customHeight="1" x14ac:dyDescent="0.25">
      <c r="A4032" s="311"/>
      <c r="B4032" s="308" t="str">
        <f>IF(ISBLANK($D4032)," -",'Offeror_Product Profile'!$B$12)</f>
        <v xml:space="preserve"> -</v>
      </c>
      <c r="C4032" s="308" t="str">
        <f>IF(ISBLANK($D4032)," -",'Offeror_Product Profile'!$B$13)</f>
        <v xml:space="preserve"> -</v>
      </c>
      <c r="D4032" s="340"/>
      <c r="E4032" s="341"/>
      <c r="F4032" s="336" t="str">
        <f>IF(ISBLANK($D4032)," -",'Offeror_Product Profile'!$B$10)</f>
        <v xml:space="preserve"> -</v>
      </c>
      <c r="G4032" s="336" t="str">
        <f>IF(ISBLANK($D4032)," -",'Offeror_Product Profile'!$B$11)</f>
        <v xml:space="preserve"> -</v>
      </c>
      <c r="H4032" s="309" t="str">
        <f>IF(ISBLANK($D4032),"",'Offeror_Product Profile'!$B$9)</f>
        <v/>
      </c>
      <c r="I4032" s="342"/>
      <c r="J4032" s="310" t="str">
        <f>IF(ISBLANK($D4032),"",'CDM_Requirements '!$B$149)</f>
        <v/>
      </c>
      <c r="K4032" s="338" t="str">
        <f>IF(ISBLANK($D4032),"",'CDM_Requirements '!$B$150)</f>
        <v/>
      </c>
      <c r="L4032" s="338" t="str">
        <f>IF(ISBLANK($D4032),"",'CDM_Requirements '!$B$151)</f>
        <v/>
      </c>
      <c r="M4032" s="338" t="str">
        <f>IF(ISBLANK($D4032),"",'CDM_Requirements '!$B$152)</f>
        <v/>
      </c>
      <c r="N4032" s="338" t="str">
        <f>IF(ISBLANK($D4032),"",'CDM_Requirements '!$B$153)</f>
        <v/>
      </c>
      <c r="O4032" s="340"/>
      <c r="P4032" s="340"/>
      <c r="Q4032" s="343"/>
    </row>
    <row r="4033" spans="1:17" s="323" customFormat="1" ht="20.100000000000001" customHeight="1" x14ac:dyDescent="0.25">
      <c r="A4033" s="311"/>
      <c r="B4033" s="308" t="str">
        <f>IF(ISBLANK($D4033)," -",'Offeror_Product Profile'!$B$12)</f>
        <v xml:space="preserve"> -</v>
      </c>
      <c r="C4033" s="308" t="str">
        <f>IF(ISBLANK($D4033)," -",'Offeror_Product Profile'!$B$13)</f>
        <v xml:space="preserve"> -</v>
      </c>
      <c r="D4033" s="340"/>
      <c r="E4033" s="341"/>
      <c r="F4033" s="336" t="str">
        <f>IF(ISBLANK($D4033)," -",'Offeror_Product Profile'!$B$10)</f>
        <v xml:space="preserve"> -</v>
      </c>
      <c r="G4033" s="336" t="str">
        <f>IF(ISBLANK($D4033)," -",'Offeror_Product Profile'!$B$11)</f>
        <v xml:space="preserve"> -</v>
      </c>
      <c r="H4033" s="309" t="str">
        <f>IF(ISBLANK($D4033),"",'Offeror_Product Profile'!$B$9)</f>
        <v/>
      </c>
      <c r="I4033" s="342"/>
      <c r="J4033" s="310" t="str">
        <f>IF(ISBLANK($D4033),"",'CDM_Requirements '!$B$149)</f>
        <v/>
      </c>
      <c r="K4033" s="338" t="str">
        <f>IF(ISBLANK($D4033),"",'CDM_Requirements '!$B$150)</f>
        <v/>
      </c>
      <c r="L4033" s="338" t="str">
        <f>IF(ISBLANK($D4033),"",'CDM_Requirements '!$B$151)</f>
        <v/>
      </c>
      <c r="M4033" s="338" t="str">
        <f>IF(ISBLANK($D4033),"",'CDM_Requirements '!$B$152)</f>
        <v/>
      </c>
      <c r="N4033" s="338" t="str">
        <f>IF(ISBLANK($D4033),"",'CDM_Requirements '!$B$153)</f>
        <v/>
      </c>
      <c r="O4033" s="340"/>
      <c r="P4033" s="340"/>
      <c r="Q4033" s="343"/>
    </row>
    <row r="4034" spans="1:17" s="323" customFormat="1" ht="20.100000000000001" customHeight="1" x14ac:dyDescent="0.25">
      <c r="A4034" s="311"/>
      <c r="B4034" s="308" t="str">
        <f>IF(ISBLANK($D4034)," -",'Offeror_Product Profile'!$B$12)</f>
        <v xml:space="preserve"> -</v>
      </c>
      <c r="C4034" s="308" t="str">
        <f>IF(ISBLANK($D4034)," -",'Offeror_Product Profile'!$B$13)</f>
        <v xml:space="preserve"> -</v>
      </c>
      <c r="D4034" s="340"/>
      <c r="E4034" s="341"/>
      <c r="F4034" s="336" t="str">
        <f>IF(ISBLANK($D4034)," -",'Offeror_Product Profile'!$B$10)</f>
        <v xml:space="preserve"> -</v>
      </c>
      <c r="G4034" s="336" t="str">
        <f>IF(ISBLANK($D4034)," -",'Offeror_Product Profile'!$B$11)</f>
        <v xml:space="preserve"> -</v>
      </c>
      <c r="H4034" s="309" t="str">
        <f>IF(ISBLANK($D4034),"",'Offeror_Product Profile'!$B$9)</f>
        <v/>
      </c>
      <c r="I4034" s="342"/>
      <c r="J4034" s="310" t="str">
        <f>IF(ISBLANK($D4034),"",'CDM_Requirements '!$B$149)</f>
        <v/>
      </c>
      <c r="K4034" s="338" t="str">
        <f>IF(ISBLANK($D4034),"",'CDM_Requirements '!$B$150)</f>
        <v/>
      </c>
      <c r="L4034" s="338" t="str">
        <f>IF(ISBLANK($D4034),"",'CDM_Requirements '!$B$151)</f>
        <v/>
      </c>
      <c r="M4034" s="338" t="str">
        <f>IF(ISBLANK($D4034),"",'CDM_Requirements '!$B$152)</f>
        <v/>
      </c>
      <c r="N4034" s="338" t="str">
        <f>IF(ISBLANK($D4034),"",'CDM_Requirements '!$B$153)</f>
        <v/>
      </c>
      <c r="O4034" s="340"/>
      <c r="P4034" s="340"/>
      <c r="Q4034" s="343"/>
    </row>
    <row r="4035" spans="1:17" s="323" customFormat="1" ht="20.100000000000001" customHeight="1" x14ac:dyDescent="0.25">
      <c r="A4035" s="311"/>
      <c r="B4035" s="308" t="str">
        <f>IF(ISBLANK($D4035)," -",'Offeror_Product Profile'!$B$12)</f>
        <v xml:space="preserve"> -</v>
      </c>
      <c r="C4035" s="308" t="str">
        <f>IF(ISBLANK($D4035)," -",'Offeror_Product Profile'!$B$13)</f>
        <v xml:space="preserve"> -</v>
      </c>
      <c r="D4035" s="340"/>
      <c r="E4035" s="341"/>
      <c r="F4035" s="336" t="str">
        <f>IF(ISBLANK($D4035)," -",'Offeror_Product Profile'!$B$10)</f>
        <v xml:space="preserve"> -</v>
      </c>
      <c r="G4035" s="336" t="str">
        <f>IF(ISBLANK($D4035)," -",'Offeror_Product Profile'!$B$11)</f>
        <v xml:space="preserve"> -</v>
      </c>
      <c r="H4035" s="309" t="str">
        <f>IF(ISBLANK($D4035),"",'Offeror_Product Profile'!$B$9)</f>
        <v/>
      </c>
      <c r="I4035" s="342"/>
      <c r="J4035" s="310" t="str">
        <f>IF(ISBLANK($D4035),"",'CDM_Requirements '!$B$149)</f>
        <v/>
      </c>
      <c r="K4035" s="338" t="str">
        <f>IF(ISBLANK($D4035),"",'CDM_Requirements '!$B$150)</f>
        <v/>
      </c>
      <c r="L4035" s="338" t="str">
        <f>IF(ISBLANK($D4035),"",'CDM_Requirements '!$B$151)</f>
        <v/>
      </c>
      <c r="M4035" s="338" t="str">
        <f>IF(ISBLANK($D4035),"",'CDM_Requirements '!$B$152)</f>
        <v/>
      </c>
      <c r="N4035" s="338" t="str">
        <f>IF(ISBLANK($D4035),"",'CDM_Requirements '!$B$153)</f>
        <v/>
      </c>
      <c r="O4035" s="340"/>
      <c r="P4035" s="340"/>
      <c r="Q4035" s="343"/>
    </row>
    <row r="4036" spans="1:17" s="323" customFormat="1" ht="20.100000000000001" customHeight="1" x14ac:dyDescent="0.25">
      <c r="A4036" s="311"/>
      <c r="B4036" s="308" t="str">
        <f>IF(ISBLANK($D4036)," -",'Offeror_Product Profile'!$B$12)</f>
        <v xml:space="preserve"> -</v>
      </c>
      <c r="C4036" s="308" t="str">
        <f>IF(ISBLANK($D4036)," -",'Offeror_Product Profile'!$B$13)</f>
        <v xml:space="preserve"> -</v>
      </c>
      <c r="D4036" s="340"/>
      <c r="E4036" s="341"/>
      <c r="F4036" s="336" t="str">
        <f>IF(ISBLANK($D4036)," -",'Offeror_Product Profile'!$B$10)</f>
        <v xml:space="preserve"> -</v>
      </c>
      <c r="G4036" s="336" t="str">
        <f>IF(ISBLANK($D4036)," -",'Offeror_Product Profile'!$B$11)</f>
        <v xml:space="preserve"> -</v>
      </c>
      <c r="H4036" s="309" t="str">
        <f>IF(ISBLANK($D4036),"",'Offeror_Product Profile'!$B$9)</f>
        <v/>
      </c>
      <c r="I4036" s="342"/>
      <c r="J4036" s="310" t="str">
        <f>IF(ISBLANK($D4036),"",'CDM_Requirements '!$B$149)</f>
        <v/>
      </c>
      <c r="K4036" s="338" t="str">
        <f>IF(ISBLANK($D4036),"",'CDM_Requirements '!$B$150)</f>
        <v/>
      </c>
      <c r="L4036" s="338" t="str">
        <f>IF(ISBLANK($D4036),"",'CDM_Requirements '!$B$151)</f>
        <v/>
      </c>
      <c r="M4036" s="338" t="str">
        <f>IF(ISBLANK($D4036),"",'CDM_Requirements '!$B$152)</f>
        <v/>
      </c>
      <c r="N4036" s="338" t="str">
        <f>IF(ISBLANK($D4036),"",'CDM_Requirements '!$B$153)</f>
        <v/>
      </c>
      <c r="O4036" s="340"/>
      <c r="P4036" s="340"/>
      <c r="Q4036" s="343"/>
    </row>
    <row r="4037" spans="1:17" s="323" customFormat="1" ht="20.100000000000001" customHeight="1" x14ac:dyDescent="0.25">
      <c r="A4037" s="311"/>
      <c r="B4037" s="308" t="str">
        <f>IF(ISBLANK($D4037)," -",'Offeror_Product Profile'!$B$12)</f>
        <v xml:space="preserve"> -</v>
      </c>
      <c r="C4037" s="308" t="str">
        <f>IF(ISBLANK($D4037)," -",'Offeror_Product Profile'!$B$13)</f>
        <v xml:space="preserve"> -</v>
      </c>
      <c r="D4037" s="340"/>
      <c r="E4037" s="341"/>
      <c r="F4037" s="336" t="str">
        <f>IF(ISBLANK($D4037)," -",'Offeror_Product Profile'!$B$10)</f>
        <v xml:space="preserve"> -</v>
      </c>
      <c r="G4037" s="336" t="str">
        <f>IF(ISBLANK($D4037)," -",'Offeror_Product Profile'!$B$11)</f>
        <v xml:space="preserve"> -</v>
      </c>
      <c r="H4037" s="309" t="str">
        <f>IF(ISBLANK($D4037),"",'Offeror_Product Profile'!$B$9)</f>
        <v/>
      </c>
      <c r="I4037" s="342"/>
      <c r="J4037" s="310" t="str">
        <f>IF(ISBLANK($D4037),"",'CDM_Requirements '!$B$149)</f>
        <v/>
      </c>
      <c r="K4037" s="338" t="str">
        <f>IF(ISBLANK($D4037),"",'CDM_Requirements '!$B$150)</f>
        <v/>
      </c>
      <c r="L4037" s="338" t="str">
        <f>IF(ISBLANK($D4037),"",'CDM_Requirements '!$B$151)</f>
        <v/>
      </c>
      <c r="M4037" s="338" t="str">
        <f>IF(ISBLANK($D4037),"",'CDM_Requirements '!$B$152)</f>
        <v/>
      </c>
      <c r="N4037" s="338" t="str">
        <f>IF(ISBLANK($D4037),"",'CDM_Requirements '!$B$153)</f>
        <v/>
      </c>
      <c r="O4037" s="340"/>
      <c r="P4037" s="340"/>
      <c r="Q4037" s="343"/>
    </row>
    <row r="4038" spans="1:17" s="323" customFormat="1" ht="20.100000000000001" customHeight="1" x14ac:dyDescent="0.25">
      <c r="A4038" s="311"/>
      <c r="B4038" s="308" t="str">
        <f>IF(ISBLANK($D4038)," -",'Offeror_Product Profile'!$B$12)</f>
        <v xml:space="preserve"> -</v>
      </c>
      <c r="C4038" s="308" t="str">
        <f>IF(ISBLANK($D4038)," -",'Offeror_Product Profile'!$B$13)</f>
        <v xml:space="preserve"> -</v>
      </c>
      <c r="D4038" s="340"/>
      <c r="E4038" s="341"/>
      <c r="F4038" s="336" t="str">
        <f>IF(ISBLANK($D4038)," -",'Offeror_Product Profile'!$B$10)</f>
        <v xml:space="preserve"> -</v>
      </c>
      <c r="G4038" s="336" t="str">
        <f>IF(ISBLANK($D4038)," -",'Offeror_Product Profile'!$B$11)</f>
        <v xml:space="preserve"> -</v>
      </c>
      <c r="H4038" s="309" t="str">
        <f>IF(ISBLANK($D4038),"",'Offeror_Product Profile'!$B$9)</f>
        <v/>
      </c>
      <c r="I4038" s="342"/>
      <c r="J4038" s="310" t="str">
        <f>IF(ISBLANK($D4038),"",'CDM_Requirements '!$B$149)</f>
        <v/>
      </c>
      <c r="K4038" s="338" t="str">
        <f>IF(ISBLANK($D4038),"",'CDM_Requirements '!$B$150)</f>
        <v/>
      </c>
      <c r="L4038" s="338" t="str">
        <f>IF(ISBLANK($D4038),"",'CDM_Requirements '!$B$151)</f>
        <v/>
      </c>
      <c r="M4038" s="338" t="str">
        <f>IF(ISBLANK($D4038),"",'CDM_Requirements '!$B$152)</f>
        <v/>
      </c>
      <c r="N4038" s="338" t="str">
        <f>IF(ISBLANK($D4038),"",'CDM_Requirements '!$B$153)</f>
        <v/>
      </c>
      <c r="O4038" s="340"/>
      <c r="P4038" s="340"/>
      <c r="Q4038" s="343"/>
    </row>
    <row r="4039" spans="1:17" s="323" customFormat="1" ht="20.100000000000001" customHeight="1" x14ac:dyDescent="0.25">
      <c r="A4039" s="311"/>
      <c r="B4039" s="308" t="str">
        <f>IF(ISBLANK($D4039)," -",'Offeror_Product Profile'!$B$12)</f>
        <v xml:space="preserve"> -</v>
      </c>
      <c r="C4039" s="308" t="str">
        <f>IF(ISBLANK($D4039)," -",'Offeror_Product Profile'!$B$13)</f>
        <v xml:space="preserve"> -</v>
      </c>
      <c r="D4039" s="340"/>
      <c r="E4039" s="341"/>
      <c r="F4039" s="336" t="str">
        <f>IF(ISBLANK($D4039)," -",'Offeror_Product Profile'!$B$10)</f>
        <v xml:space="preserve"> -</v>
      </c>
      <c r="G4039" s="336" t="str">
        <f>IF(ISBLANK($D4039)," -",'Offeror_Product Profile'!$B$11)</f>
        <v xml:space="preserve"> -</v>
      </c>
      <c r="H4039" s="309" t="str">
        <f>IF(ISBLANK($D4039),"",'Offeror_Product Profile'!$B$9)</f>
        <v/>
      </c>
      <c r="I4039" s="342"/>
      <c r="J4039" s="310" t="str">
        <f>IF(ISBLANK($D4039),"",'CDM_Requirements '!$B$149)</f>
        <v/>
      </c>
      <c r="K4039" s="338" t="str">
        <f>IF(ISBLANK($D4039),"",'CDM_Requirements '!$B$150)</f>
        <v/>
      </c>
      <c r="L4039" s="338" t="str">
        <f>IF(ISBLANK($D4039),"",'CDM_Requirements '!$B$151)</f>
        <v/>
      </c>
      <c r="M4039" s="338" t="str">
        <f>IF(ISBLANK($D4039),"",'CDM_Requirements '!$B$152)</f>
        <v/>
      </c>
      <c r="N4039" s="338" t="str">
        <f>IF(ISBLANK($D4039),"",'CDM_Requirements '!$B$153)</f>
        <v/>
      </c>
      <c r="O4039" s="340"/>
      <c r="P4039" s="340"/>
      <c r="Q4039" s="343"/>
    </row>
    <row r="4040" spans="1:17" s="323" customFormat="1" ht="20.100000000000001" customHeight="1" x14ac:dyDescent="0.25">
      <c r="A4040" s="311"/>
      <c r="B4040" s="308" t="str">
        <f>IF(ISBLANK($D4040)," -",'Offeror_Product Profile'!$B$12)</f>
        <v xml:space="preserve"> -</v>
      </c>
      <c r="C4040" s="308" t="str">
        <f>IF(ISBLANK($D4040)," -",'Offeror_Product Profile'!$B$13)</f>
        <v xml:space="preserve"> -</v>
      </c>
      <c r="D4040" s="340"/>
      <c r="E4040" s="341"/>
      <c r="F4040" s="336" t="str">
        <f>IF(ISBLANK($D4040)," -",'Offeror_Product Profile'!$B$10)</f>
        <v xml:space="preserve"> -</v>
      </c>
      <c r="G4040" s="336" t="str">
        <f>IF(ISBLANK($D4040)," -",'Offeror_Product Profile'!$B$11)</f>
        <v xml:space="preserve"> -</v>
      </c>
      <c r="H4040" s="309" t="str">
        <f>IF(ISBLANK($D4040),"",'Offeror_Product Profile'!$B$9)</f>
        <v/>
      </c>
      <c r="I4040" s="342"/>
      <c r="J4040" s="310" t="str">
        <f>IF(ISBLANK($D4040),"",'CDM_Requirements '!$B$149)</f>
        <v/>
      </c>
      <c r="K4040" s="338" t="str">
        <f>IF(ISBLANK($D4040),"",'CDM_Requirements '!$B$150)</f>
        <v/>
      </c>
      <c r="L4040" s="338" t="str">
        <f>IF(ISBLANK($D4040),"",'CDM_Requirements '!$B$151)</f>
        <v/>
      </c>
      <c r="M4040" s="338" t="str">
        <f>IF(ISBLANK($D4040),"",'CDM_Requirements '!$B$152)</f>
        <v/>
      </c>
      <c r="N4040" s="338" t="str">
        <f>IF(ISBLANK($D4040),"",'CDM_Requirements '!$B$153)</f>
        <v/>
      </c>
      <c r="O4040" s="340"/>
      <c r="P4040" s="340"/>
      <c r="Q4040" s="343"/>
    </row>
    <row r="4041" spans="1:17" s="323" customFormat="1" ht="20.100000000000001" customHeight="1" x14ac:dyDescent="0.25">
      <c r="A4041" s="311"/>
      <c r="B4041" s="308" t="str">
        <f>IF(ISBLANK($D4041)," -",'Offeror_Product Profile'!$B$12)</f>
        <v xml:space="preserve"> -</v>
      </c>
      <c r="C4041" s="308" t="str">
        <f>IF(ISBLANK($D4041)," -",'Offeror_Product Profile'!$B$13)</f>
        <v xml:space="preserve"> -</v>
      </c>
      <c r="D4041" s="340"/>
      <c r="E4041" s="341"/>
      <c r="F4041" s="336" t="str">
        <f>IF(ISBLANK($D4041)," -",'Offeror_Product Profile'!$B$10)</f>
        <v xml:space="preserve"> -</v>
      </c>
      <c r="G4041" s="336" t="str">
        <f>IF(ISBLANK($D4041)," -",'Offeror_Product Profile'!$B$11)</f>
        <v xml:space="preserve"> -</v>
      </c>
      <c r="H4041" s="309" t="str">
        <f>IF(ISBLANK($D4041),"",'Offeror_Product Profile'!$B$9)</f>
        <v/>
      </c>
      <c r="I4041" s="342"/>
      <c r="J4041" s="310" t="str">
        <f>IF(ISBLANK($D4041),"",'CDM_Requirements '!$B$149)</f>
        <v/>
      </c>
      <c r="K4041" s="338" t="str">
        <f>IF(ISBLANK($D4041),"",'CDM_Requirements '!$B$150)</f>
        <v/>
      </c>
      <c r="L4041" s="338" t="str">
        <f>IF(ISBLANK($D4041),"",'CDM_Requirements '!$B$151)</f>
        <v/>
      </c>
      <c r="M4041" s="338" t="str">
        <f>IF(ISBLANK($D4041),"",'CDM_Requirements '!$B$152)</f>
        <v/>
      </c>
      <c r="N4041" s="338" t="str">
        <f>IF(ISBLANK($D4041),"",'CDM_Requirements '!$B$153)</f>
        <v/>
      </c>
      <c r="O4041" s="340"/>
      <c r="P4041" s="340"/>
      <c r="Q4041" s="343"/>
    </row>
    <row r="4042" spans="1:17" s="323" customFormat="1" ht="20.100000000000001" customHeight="1" x14ac:dyDescent="0.25">
      <c r="A4042" s="311"/>
      <c r="B4042" s="308" t="str">
        <f>IF(ISBLANK($D4042)," -",'Offeror_Product Profile'!$B$12)</f>
        <v xml:space="preserve"> -</v>
      </c>
      <c r="C4042" s="308" t="str">
        <f>IF(ISBLANK($D4042)," -",'Offeror_Product Profile'!$B$13)</f>
        <v xml:space="preserve"> -</v>
      </c>
      <c r="D4042" s="340"/>
      <c r="E4042" s="341"/>
      <c r="F4042" s="336" t="str">
        <f>IF(ISBLANK($D4042)," -",'Offeror_Product Profile'!$B$10)</f>
        <v xml:space="preserve"> -</v>
      </c>
      <c r="G4042" s="336" t="str">
        <f>IF(ISBLANK($D4042)," -",'Offeror_Product Profile'!$B$11)</f>
        <v xml:space="preserve"> -</v>
      </c>
      <c r="H4042" s="309" t="str">
        <f>IF(ISBLANK($D4042),"",'Offeror_Product Profile'!$B$9)</f>
        <v/>
      </c>
      <c r="I4042" s="342"/>
      <c r="J4042" s="310" t="str">
        <f>IF(ISBLANK($D4042),"",'CDM_Requirements '!$B$149)</f>
        <v/>
      </c>
      <c r="K4042" s="338" t="str">
        <f>IF(ISBLANK($D4042),"",'CDM_Requirements '!$B$150)</f>
        <v/>
      </c>
      <c r="L4042" s="338" t="str">
        <f>IF(ISBLANK($D4042),"",'CDM_Requirements '!$B$151)</f>
        <v/>
      </c>
      <c r="M4042" s="338" t="str">
        <f>IF(ISBLANK($D4042),"",'CDM_Requirements '!$B$152)</f>
        <v/>
      </c>
      <c r="N4042" s="338" t="str">
        <f>IF(ISBLANK($D4042),"",'CDM_Requirements '!$B$153)</f>
        <v/>
      </c>
      <c r="O4042" s="340"/>
      <c r="P4042" s="340"/>
      <c r="Q4042" s="343"/>
    </row>
    <row r="4043" spans="1:17" s="323" customFormat="1" ht="20.100000000000001" customHeight="1" x14ac:dyDescent="0.25">
      <c r="A4043" s="311"/>
      <c r="B4043" s="308" t="str">
        <f>IF(ISBLANK($D4043)," -",'Offeror_Product Profile'!$B$12)</f>
        <v xml:space="preserve"> -</v>
      </c>
      <c r="C4043" s="308" t="str">
        <f>IF(ISBLANK($D4043)," -",'Offeror_Product Profile'!$B$13)</f>
        <v xml:space="preserve"> -</v>
      </c>
      <c r="D4043" s="340"/>
      <c r="E4043" s="341"/>
      <c r="F4043" s="336" t="str">
        <f>IF(ISBLANK($D4043)," -",'Offeror_Product Profile'!$B$10)</f>
        <v xml:space="preserve"> -</v>
      </c>
      <c r="G4043" s="336" t="str">
        <f>IF(ISBLANK($D4043)," -",'Offeror_Product Profile'!$B$11)</f>
        <v xml:space="preserve"> -</v>
      </c>
      <c r="H4043" s="309" t="str">
        <f>IF(ISBLANK($D4043),"",'Offeror_Product Profile'!$B$9)</f>
        <v/>
      </c>
      <c r="I4043" s="342"/>
      <c r="J4043" s="310" t="str">
        <f>IF(ISBLANK($D4043),"",'CDM_Requirements '!$B$149)</f>
        <v/>
      </c>
      <c r="K4043" s="338" t="str">
        <f>IF(ISBLANK($D4043),"",'CDM_Requirements '!$B$150)</f>
        <v/>
      </c>
      <c r="L4043" s="338" t="str">
        <f>IF(ISBLANK($D4043),"",'CDM_Requirements '!$B$151)</f>
        <v/>
      </c>
      <c r="M4043" s="338" t="str">
        <f>IF(ISBLANK($D4043),"",'CDM_Requirements '!$B$152)</f>
        <v/>
      </c>
      <c r="N4043" s="338" t="str">
        <f>IF(ISBLANK($D4043),"",'CDM_Requirements '!$B$153)</f>
        <v/>
      </c>
      <c r="O4043" s="340"/>
      <c r="P4043" s="340"/>
      <c r="Q4043" s="343"/>
    </row>
    <row r="4044" spans="1:17" s="323" customFormat="1" ht="20.100000000000001" customHeight="1" x14ac:dyDescent="0.25">
      <c r="A4044" s="311"/>
      <c r="B4044" s="308" t="str">
        <f>IF(ISBLANK($D4044)," -",'Offeror_Product Profile'!$B$12)</f>
        <v xml:space="preserve"> -</v>
      </c>
      <c r="C4044" s="308" t="str">
        <f>IF(ISBLANK($D4044)," -",'Offeror_Product Profile'!$B$13)</f>
        <v xml:space="preserve"> -</v>
      </c>
      <c r="D4044" s="340"/>
      <c r="E4044" s="341"/>
      <c r="F4044" s="336" t="str">
        <f>IF(ISBLANK($D4044)," -",'Offeror_Product Profile'!$B$10)</f>
        <v xml:space="preserve"> -</v>
      </c>
      <c r="G4044" s="336" t="str">
        <f>IF(ISBLANK($D4044)," -",'Offeror_Product Profile'!$B$11)</f>
        <v xml:space="preserve"> -</v>
      </c>
      <c r="H4044" s="309" t="str">
        <f>IF(ISBLANK($D4044),"",'Offeror_Product Profile'!$B$9)</f>
        <v/>
      </c>
      <c r="I4044" s="342"/>
      <c r="J4044" s="310" t="str">
        <f>IF(ISBLANK($D4044),"",'CDM_Requirements '!$B$149)</f>
        <v/>
      </c>
      <c r="K4044" s="338" t="str">
        <f>IF(ISBLANK($D4044),"",'CDM_Requirements '!$B$150)</f>
        <v/>
      </c>
      <c r="L4044" s="338" t="str">
        <f>IF(ISBLANK($D4044),"",'CDM_Requirements '!$B$151)</f>
        <v/>
      </c>
      <c r="M4044" s="338" t="str">
        <f>IF(ISBLANK($D4044),"",'CDM_Requirements '!$B$152)</f>
        <v/>
      </c>
      <c r="N4044" s="338" t="str">
        <f>IF(ISBLANK($D4044),"",'CDM_Requirements '!$B$153)</f>
        <v/>
      </c>
      <c r="O4044" s="340"/>
      <c r="P4044" s="340"/>
      <c r="Q4044" s="343"/>
    </row>
    <row r="4045" spans="1:17" s="323" customFormat="1" ht="20.100000000000001" customHeight="1" x14ac:dyDescent="0.25">
      <c r="A4045" s="311"/>
      <c r="B4045" s="308" t="str">
        <f>IF(ISBLANK($D4045)," -",'Offeror_Product Profile'!$B$12)</f>
        <v xml:space="preserve"> -</v>
      </c>
      <c r="C4045" s="308" t="str">
        <f>IF(ISBLANK($D4045)," -",'Offeror_Product Profile'!$B$13)</f>
        <v xml:space="preserve"> -</v>
      </c>
      <c r="D4045" s="340"/>
      <c r="E4045" s="341"/>
      <c r="F4045" s="336" t="str">
        <f>IF(ISBLANK($D4045)," -",'Offeror_Product Profile'!$B$10)</f>
        <v xml:space="preserve"> -</v>
      </c>
      <c r="G4045" s="336" t="str">
        <f>IF(ISBLANK($D4045)," -",'Offeror_Product Profile'!$B$11)</f>
        <v xml:space="preserve"> -</v>
      </c>
      <c r="H4045" s="309" t="str">
        <f>IF(ISBLANK($D4045),"",'Offeror_Product Profile'!$B$9)</f>
        <v/>
      </c>
      <c r="I4045" s="342"/>
      <c r="J4045" s="310" t="str">
        <f>IF(ISBLANK($D4045),"",'CDM_Requirements '!$B$149)</f>
        <v/>
      </c>
      <c r="K4045" s="338" t="str">
        <f>IF(ISBLANK($D4045),"",'CDM_Requirements '!$B$150)</f>
        <v/>
      </c>
      <c r="L4045" s="338" t="str">
        <f>IF(ISBLANK($D4045),"",'CDM_Requirements '!$B$151)</f>
        <v/>
      </c>
      <c r="M4045" s="338" t="str">
        <f>IF(ISBLANK($D4045),"",'CDM_Requirements '!$B$152)</f>
        <v/>
      </c>
      <c r="N4045" s="338" t="str">
        <f>IF(ISBLANK($D4045),"",'CDM_Requirements '!$B$153)</f>
        <v/>
      </c>
      <c r="O4045" s="340"/>
      <c r="P4045" s="340"/>
      <c r="Q4045" s="343"/>
    </row>
    <row r="4046" spans="1:17" s="323" customFormat="1" ht="20.100000000000001" customHeight="1" x14ac:dyDescent="0.25">
      <c r="A4046" s="311"/>
      <c r="B4046" s="308" t="str">
        <f>IF(ISBLANK($D4046)," -",'Offeror_Product Profile'!$B$12)</f>
        <v xml:space="preserve"> -</v>
      </c>
      <c r="C4046" s="308" t="str">
        <f>IF(ISBLANK($D4046)," -",'Offeror_Product Profile'!$B$13)</f>
        <v xml:space="preserve"> -</v>
      </c>
      <c r="D4046" s="340"/>
      <c r="E4046" s="341"/>
      <c r="F4046" s="336" t="str">
        <f>IF(ISBLANK($D4046)," -",'Offeror_Product Profile'!$B$10)</f>
        <v xml:space="preserve"> -</v>
      </c>
      <c r="G4046" s="336" t="str">
        <f>IF(ISBLANK($D4046)," -",'Offeror_Product Profile'!$B$11)</f>
        <v xml:space="preserve"> -</v>
      </c>
      <c r="H4046" s="309" t="str">
        <f>IF(ISBLANK($D4046),"",'Offeror_Product Profile'!$B$9)</f>
        <v/>
      </c>
      <c r="I4046" s="342"/>
      <c r="J4046" s="310" t="str">
        <f>IF(ISBLANK($D4046),"",'CDM_Requirements '!$B$149)</f>
        <v/>
      </c>
      <c r="K4046" s="338" t="str">
        <f>IF(ISBLANK($D4046),"",'CDM_Requirements '!$B$150)</f>
        <v/>
      </c>
      <c r="L4046" s="338" t="str">
        <f>IF(ISBLANK($D4046),"",'CDM_Requirements '!$B$151)</f>
        <v/>
      </c>
      <c r="M4046" s="338" t="str">
        <f>IF(ISBLANK($D4046),"",'CDM_Requirements '!$B$152)</f>
        <v/>
      </c>
      <c r="N4046" s="338" t="str">
        <f>IF(ISBLANK($D4046),"",'CDM_Requirements '!$B$153)</f>
        <v/>
      </c>
      <c r="O4046" s="340"/>
      <c r="P4046" s="340"/>
      <c r="Q4046" s="343"/>
    </row>
    <row r="4047" spans="1:17" s="323" customFormat="1" ht="20.100000000000001" customHeight="1" x14ac:dyDescent="0.25">
      <c r="A4047" s="311"/>
      <c r="B4047" s="308" t="str">
        <f>IF(ISBLANK($D4047)," -",'Offeror_Product Profile'!$B$12)</f>
        <v xml:space="preserve"> -</v>
      </c>
      <c r="C4047" s="308" t="str">
        <f>IF(ISBLANK($D4047)," -",'Offeror_Product Profile'!$B$13)</f>
        <v xml:space="preserve"> -</v>
      </c>
      <c r="D4047" s="340"/>
      <c r="E4047" s="341"/>
      <c r="F4047" s="336" t="str">
        <f>IF(ISBLANK($D4047)," -",'Offeror_Product Profile'!$B$10)</f>
        <v xml:space="preserve"> -</v>
      </c>
      <c r="G4047" s="336" t="str">
        <f>IF(ISBLANK($D4047)," -",'Offeror_Product Profile'!$B$11)</f>
        <v xml:space="preserve"> -</v>
      </c>
      <c r="H4047" s="309" t="str">
        <f>IF(ISBLANK($D4047),"",'Offeror_Product Profile'!$B$9)</f>
        <v/>
      </c>
      <c r="I4047" s="342"/>
      <c r="J4047" s="310" t="str">
        <f>IF(ISBLANK($D4047),"",'CDM_Requirements '!$B$149)</f>
        <v/>
      </c>
      <c r="K4047" s="338" t="str">
        <f>IF(ISBLANK($D4047),"",'CDM_Requirements '!$B$150)</f>
        <v/>
      </c>
      <c r="L4047" s="338" t="str">
        <f>IF(ISBLANK($D4047),"",'CDM_Requirements '!$B$151)</f>
        <v/>
      </c>
      <c r="M4047" s="338" t="str">
        <f>IF(ISBLANK($D4047),"",'CDM_Requirements '!$B$152)</f>
        <v/>
      </c>
      <c r="N4047" s="338" t="str">
        <f>IF(ISBLANK($D4047),"",'CDM_Requirements '!$B$153)</f>
        <v/>
      </c>
      <c r="O4047" s="340"/>
      <c r="P4047" s="340"/>
      <c r="Q4047" s="343"/>
    </row>
    <row r="4048" spans="1:17" s="323" customFormat="1" ht="20.100000000000001" customHeight="1" x14ac:dyDescent="0.25">
      <c r="A4048" s="311"/>
      <c r="B4048" s="308" t="str">
        <f>IF(ISBLANK($D4048)," -",'Offeror_Product Profile'!$B$12)</f>
        <v xml:space="preserve"> -</v>
      </c>
      <c r="C4048" s="308" t="str">
        <f>IF(ISBLANK($D4048)," -",'Offeror_Product Profile'!$B$13)</f>
        <v xml:space="preserve"> -</v>
      </c>
      <c r="D4048" s="340"/>
      <c r="E4048" s="341"/>
      <c r="F4048" s="336" t="str">
        <f>IF(ISBLANK($D4048)," -",'Offeror_Product Profile'!$B$10)</f>
        <v xml:space="preserve"> -</v>
      </c>
      <c r="G4048" s="336" t="str">
        <f>IF(ISBLANK($D4048)," -",'Offeror_Product Profile'!$B$11)</f>
        <v xml:space="preserve"> -</v>
      </c>
      <c r="H4048" s="309" t="str">
        <f>IF(ISBLANK($D4048),"",'Offeror_Product Profile'!$B$9)</f>
        <v/>
      </c>
      <c r="I4048" s="342"/>
      <c r="J4048" s="310" t="str">
        <f>IF(ISBLANK($D4048),"",'CDM_Requirements '!$B$149)</f>
        <v/>
      </c>
      <c r="K4048" s="338" t="str">
        <f>IF(ISBLANK($D4048),"",'CDM_Requirements '!$B$150)</f>
        <v/>
      </c>
      <c r="L4048" s="338" t="str">
        <f>IF(ISBLANK($D4048),"",'CDM_Requirements '!$B$151)</f>
        <v/>
      </c>
      <c r="M4048" s="338" t="str">
        <f>IF(ISBLANK($D4048),"",'CDM_Requirements '!$B$152)</f>
        <v/>
      </c>
      <c r="N4048" s="338" t="str">
        <f>IF(ISBLANK($D4048),"",'CDM_Requirements '!$B$153)</f>
        <v/>
      </c>
      <c r="O4048" s="340"/>
      <c r="P4048" s="340"/>
      <c r="Q4048" s="343"/>
    </row>
    <row r="4049" spans="1:17" s="323" customFormat="1" ht="20.100000000000001" customHeight="1" x14ac:dyDescent="0.25">
      <c r="A4049" s="311"/>
      <c r="B4049" s="308" t="str">
        <f>IF(ISBLANK($D4049)," -",'Offeror_Product Profile'!$B$12)</f>
        <v xml:space="preserve"> -</v>
      </c>
      <c r="C4049" s="308" t="str">
        <f>IF(ISBLANK($D4049)," -",'Offeror_Product Profile'!$B$13)</f>
        <v xml:space="preserve"> -</v>
      </c>
      <c r="D4049" s="340"/>
      <c r="E4049" s="341"/>
      <c r="F4049" s="336" t="str">
        <f>IF(ISBLANK($D4049)," -",'Offeror_Product Profile'!$B$10)</f>
        <v xml:space="preserve"> -</v>
      </c>
      <c r="G4049" s="336" t="str">
        <f>IF(ISBLANK($D4049)," -",'Offeror_Product Profile'!$B$11)</f>
        <v xml:space="preserve"> -</v>
      </c>
      <c r="H4049" s="309" t="str">
        <f>IF(ISBLANK($D4049),"",'Offeror_Product Profile'!$B$9)</f>
        <v/>
      </c>
      <c r="I4049" s="342"/>
      <c r="J4049" s="310" t="str">
        <f>IF(ISBLANK($D4049),"",'CDM_Requirements '!$B$149)</f>
        <v/>
      </c>
      <c r="K4049" s="338" t="str">
        <f>IF(ISBLANK($D4049),"",'CDM_Requirements '!$B$150)</f>
        <v/>
      </c>
      <c r="L4049" s="338" t="str">
        <f>IF(ISBLANK($D4049),"",'CDM_Requirements '!$B$151)</f>
        <v/>
      </c>
      <c r="M4049" s="338" t="str">
        <f>IF(ISBLANK($D4049),"",'CDM_Requirements '!$B$152)</f>
        <v/>
      </c>
      <c r="N4049" s="338" t="str">
        <f>IF(ISBLANK($D4049),"",'CDM_Requirements '!$B$153)</f>
        <v/>
      </c>
      <c r="O4049" s="340"/>
      <c r="P4049" s="340"/>
      <c r="Q4049" s="343"/>
    </row>
    <row r="4050" spans="1:17" s="323" customFormat="1" ht="20.100000000000001" customHeight="1" x14ac:dyDescent="0.25">
      <c r="A4050" s="311"/>
      <c r="B4050" s="308" t="str">
        <f>IF(ISBLANK($D4050)," -",'Offeror_Product Profile'!$B$12)</f>
        <v xml:space="preserve"> -</v>
      </c>
      <c r="C4050" s="308" t="str">
        <f>IF(ISBLANK($D4050)," -",'Offeror_Product Profile'!$B$13)</f>
        <v xml:space="preserve"> -</v>
      </c>
      <c r="D4050" s="340"/>
      <c r="E4050" s="341"/>
      <c r="F4050" s="336" t="str">
        <f>IF(ISBLANK($D4050)," -",'Offeror_Product Profile'!$B$10)</f>
        <v xml:space="preserve"> -</v>
      </c>
      <c r="G4050" s="336" t="str">
        <f>IF(ISBLANK($D4050)," -",'Offeror_Product Profile'!$B$11)</f>
        <v xml:space="preserve"> -</v>
      </c>
      <c r="H4050" s="309" t="str">
        <f>IF(ISBLANK($D4050),"",'Offeror_Product Profile'!$B$9)</f>
        <v/>
      </c>
      <c r="I4050" s="342"/>
      <c r="J4050" s="310" t="str">
        <f>IF(ISBLANK($D4050),"",'CDM_Requirements '!$B$149)</f>
        <v/>
      </c>
      <c r="K4050" s="338" t="str">
        <f>IF(ISBLANK($D4050),"",'CDM_Requirements '!$B$150)</f>
        <v/>
      </c>
      <c r="L4050" s="338" t="str">
        <f>IF(ISBLANK($D4050),"",'CDM_Requirements '!$B$151)</f>
        <v/>
      </c>
      <c r="M4050" s="338" t="str">
        <f>IF(ISBLANK($D4050),"",'CDM_Requirements '!$B$152)</f>
        <v/>
      </c>
      <c r="N4050" s="338" t="str">
        <f>IF(ISBLANK($D4050),"",'CDM_Requirements '!$B$153)</f>
        <v/>
      </c>
      <c r="O4050" s="340"/>
      <c r="P4050" s="340"/>
      <c r="Q4050" s="343"/>
    </row>
    <row r="4051" spans="1:17" s="323" customFormat="1" ht="20.100000000000001" customHeight="1" x14ac:dyDescent="0.25">
      <c r="A4051" s="311"/>
      <c r="B4051" s="308" t="str">
        <f>IF(ISBLANK($D4051)," -",'Offeror_Product Profile'!$B$12)</f>
        <v xml:space="preserve"> -</v>
      </c>
      <c r="C4051" s="308" t="str">
        <f>IF(ISBLANK($D4051)," -",'Offeror_Product Profile'!$B$13)</f>
        <v xml:space="preserve"> -</v>
      </c>
      <c r="D4051" s="340"/>
      <c r="E4051" s="341"/>
      <c r="F4051" s="336" t="str">
        <f>IF(ISBLANK($D4051)," -",'Offeror_Product Profile'!$B$10)</f>
        <v xml:space="preserve"> -</v>
      </c>
      <c r="G4051" s="336" t="str">
        <f>IF(ISBLANK($D4051)," -",'Offeror_Product Profile'!$B$11)</f>
        <v xml:space="preserve"> -</v>
      </c>
      <c r="H4051" s="309" t="str">
        <f>IF(ISBLANK($D4051),"",'Offeror_Product Profile'!$B$9)</f>
        <v/>
      </c>
      <c r="I4051" s="342"/>
      <c r="J4051" s="310" t="str">
        <f>IF(ISBLANK($D4051),"",'CDM_Requirements '!$B$149)</f>
        <v/>
      </c>
      <c r="K4051" s="338" t="str">
        <f>IF(ISBLANK($D4051),"",'CDM_Requirements '!$B$150)</f>
        <v/>
      </c>
      <c r="L4051" s="338" t="str">
        <f>IF(ISBLANK($D4051),"",'CDM_Requirements '!$B$151)</f>
        <v/>
      </c>
      <c r="M4051" s="338" t="str">
        <f>IF(ISBLANK($D4051),"",'CDM_Requirements '!$B$152)</f>
        <v/>
      </c>
      <c r="N4051" s="338" t="str">
        <f>IF(ISBLANK($D4051),"",'CDM_Requirements '!$B$153)</f>
        <v/>
      </c>
      <c r="O4051" s="340"/>
      <c r="P4051" s="340"/>
      <c r="Q4051" s="343"/>
    </row>
    <row r="4052" spans="1:17" s="323" customFormat="1" ht="20.100000000000001" customHeight="1" x14ac:dyDescent="0.25">
      <c r="A4052" s="311"/>
      <c r="B4052" s="308" t="str">
        <f>IF(ISBLANK($D4052)," -",'Offeror_Product Profile'!$B$12)</f>
        <v xml:space="preserve"> -</v>
      </c>
      <c r="C4052" s="308" t="str">
        <f>IF(ISBLANK($D4052)," -",'Offeror_Product Profile'!$B$13)</f>
        <v xml:space="preserve"> -</v>
      </c>
      <c r="D4052" s="340"/>
      <c r="E4052" s="341"/>
      <c r="F4052" s="336" t="str">
        <f>IF(ISBLANK($D4052)," -",'Offeror_Product Profile'!$B$10)</f>
        <v xml:space="preserve"> -</v>
      </c>
      <c r="G4052" s="336" t="str">
        <f>IF(ISBLANK($D4052)," -",'Offeror_Product Profile'!$B$11)</f>
        <v xml:space="preserve"> -</v>
      </c>
      <c r="H4052" s="309" t="str">
        <f>IF(ISBLANK($D4052),"",'Offeror_Product Profile'!$B$9)</f>
        <v/>
      </c>
      <c r="I4052" s="342"/>
      <c r="J4052" s="310" t="str">
        <f>IF(ISBLANK($D4052),"",'CDM_Requirements '!$B$149)</f>
        <v/>
      </c>
      <c r="K4052" s="338" t="str">
        <f>IF(ISBLANK($D4052),"",'CDM_Requirements '!$B$150)</f>
        <v/>
      </c>
      <c r="L4052" s="338" t="str">
        <f>IF(ISBLANK($D4052),"",'CDM_Requirements '!$B$151)</f>
        <v/>
      </c>
      <c r="M4052" s="338" t="str">
        <f>IF(ISBLANK($D4052),"",'CDM_Requirements '!$B$152)</f>
        <v/>
      </c>
      <c r="N4052" s="338" t="str">
        <f>IF(ISBLANK($D4052),"",'CDM_Requirements '!$B$153)</f>
        <v/>
      </c>
      <c r="O4052" s="340"/>
      <c r="P4052" s="340"/>
      <c r="Q4052" s="343"/>
    </row>
    <row r="4053" spans="1:17" s="323" customFormat="1" ht="20.100000000000001" customHeight="1" x14ac:dyDescent="0.25">
      <c r="A4053" s="311"/>
      <c r="B4053" s="308" t="str">
        <f>IF(ISBLANK($D4053)," -",'Offeror_Product Profile'!$B$12)</f>
        <v xml:space="preserve"> -</v>
      </c>
      <c r="C4053" s="308" t="str">
        <f>IF(ISBLANK($D4053)," -",'Offeror_Product Profile'!$B$13)</f>
        <v xml:space="preserve"> -</v>
      </c>
      <c r="D4053" s="340"/>
      <c r="E4053" s="341"/>
      <c r="F4053" s="336" t="str">
        <f>IF(ISBLANK($D4053)," -",'Offeror_Product Profile'!$B$10)</f>
        <v xml:space="preserve"> -</v>
      </c>
      <c r="G4053" s="336" t="str">
        <f>IF(ISBLANK($D4053)," -",'Offeror_Product Profile'!$B$11)</f>
        <v xml:space="preserve"> -</v>
      </c>
      <c r="H4053" s="309" t="str">
        <f>IF(ISBLANK($D4053),"",'Offeror_Product Profile'!$B$9)</f>
        <v/>
      </c>
      <c r="I4053" s="342"/>
      <c r="J4053" s="310" t="str">
        <f>IF(ISBLANK($D4053),"",'CDM_Requirements '!$B$149)</f>
        <v/>
      </c>
      <c r="K4053" s="338" t="str">
        <f>IF(ISBLANK($D4053),"",'CDM_Requirements '!$B$150)</f>
        <v/>
      </c>
      <c r="L4053" s="338" t="str">
        <f>IF(ISBLANK($D4053),"",'CDM_Requirements '!$B$151)</f>
        <v/>
      </c>
      <c r="M4053" s="338" t="str">
        <f>IF(ISBLANK($D4053),"",'CDM_Requirements '!$B$152)</f>
        <v/>
      </c>
      <c r="N4053" s="338" t="str">
        <f>IF(ISBLANK($D4053),"",'CDM_Requirements '!$B$153)</f>
        <v/>
      </c>
      <c r="O4053" s="340"/>
      <c r="P4053" s="340"/>
      <c r="Q4053" s="343"/>
    </row>
    <row r="4054" spans="1:17" s="323" customFormat="1" ht="20.100000000000001" customHeight="1" x14ac:dyDescent="0.25">
      <c r="A4054" s="311"/>
      <c r="B4054" s="308" t="str">
        <f>IF(ISBLANK($D4054)," -",'Offeror_Product Profile'!$B$12)</f>
        <v xml:space="preserve"> -</v>
      </c>
      <c r="C4054" s="308" t="str">
        <f>IF(ISBLANK($D4054)," -",'Offeror_Product Profile'!$B$13)</f>
        <v xml:space="preserve"> -</v>
      </c>
      <c r="D4054" s="340"/>
      <c r="E4054" s="341"/>
      <c r="F4054" s="336" t="str">
        <f>IF(ISBLANK($D4054)," -",'Offeror_Product Profile'!$B$10)</f>
        <v xml:space="preserve"> -</v>
      </c>
      <c r="G4054" s="336" t="str">
        <f>IF(ISBLANK($D4054)," -",'Offeror_Product Profile'!$B$11)</f>
        <v xml:space="preserve"> -</v>
      </c>
      <c r="H4054" s="309" t="str">
        <f>IF(ISBLANK($D4054),"",'Offeror_Product Profile'!$B$9)</f>
        <v/>
      </c>
      <c r="I4054" s="342"/>
      <c r="J4054" s="310" t="str">
        <f>IF(ISBLANK($D4054),"",'CDM_Requirements '!$B$149)</f>
        <v/>
      </c>
      <c r="K4054" s="338" t="str">
        <f>IF(ISBLANK($D4054),"",'CDM_Requirements '!$B$150)</f>
        <v/>
      </c>
      <c r="L4054" s="338" t="str">
        <f>IF(ISBLANK($D4054),"",'CDM_Requirements '!$B$151)</f>
        <v/>
      </c>
      <c r="M4054" s="338" t="str">
        <f>IF(ISBLANK($D4054),"",'CDM_Requirements '!$B$152)</f>
        <v/>
      </c>
      <c r="N4054" s="338" t="str">
        <f>IF(ISBLANK($D4054),"",'CDM_Requirements '!$B$153)</f>
        <v/>
      </c>
      <c r="O4054" s="340"/>
      <c r="P4054" s="340"/>
      <c r="Q4054" s="343"/>
    </row>
    <row r="4055" spans="1:17" s="323" customFormat="1" ht="20.100000000000001" customHeight="1" x14ac:dyDescent="0.25">
      <c r="A4055" s="311"/>
      <c r="B4055" s="308" t="str">
        <f>IF(ISBLANK($D4055)," -",'Offeror_Product Profile'!$B$12)</f>
        <v xml:space="preserve"> -</v>
      </c>
      <c r="C4055" s="308" t="str">
        <f>IF(ISBLANK($D4055)," -",'Offeror_Product Profile'!$B$13)</f>
        <v xml:space="preserve"> -</v>
      </c>
      <c r="D4055" s="340"/>
      <c r="E4055" s="341"/>
      <c r="F4055" s="336" t="str">
        <f>IF(ISBLANK($D4055)," -",'Offeror_Product Profile'!$B$10)</f>
        <v xml:space="preserve"> -</v>
      </c>
      <c r="G4055" s="336" t="str">
        <f>IF(ISBLANK($D4055)," -",'Offeror_Product Profile'!$B$11)</f>
        <v xml:space="preserve"> -</v>
      </c>
      <c r="H4055" s="309" t="str">
        <f>IF(ISBLANK($D4055),"",'Offeror_Product Profile'!$B$9)</f>
        <v/>
      </c>
      <c r="I4055" s="342"/>
      <c r="J4055" s="310" t="str">
        <f>IF(ISBLANK($D4055),"",'CDM_Requirements '!$B$149)</f>
        <v/>
      </c>
      <c r="K4055" s="338" t="str">
        <f>IF(ISBLANK($D4055),"",'CDM_Requirements '!$B$150)</f>
        <v/>
      </c>
      <c r="L4055" s="338" t="str">
        <f>IF(ISBLANK($D4055),"",'CDM_Requirements '!$B$151)</f>
        <v/>
      </c>
      <c r="M4055" s="338" t="str">
        <f>IF(ISBLANK($D4055),"",'CDM_Requirements '!$B$152)</f>
        <v/>
      </c>
      <c r="N4055" s="338" t="str">
        <f>IF(ISBLANK($D4055),"",'CDM_Requirements '!$B$153)</f>
        <v/>
      </c>
      <c r="O4055" s="340"/>
      <c r="P4055" s="340"/>
      <c r="Q4055" s="343"/>
    </row>
    <row r="4056" spans="1:17" s="323" customFormat="1" ht="20.100000000000001" customHeight="1" x14ac:dyDescent="0.25">
      <c r="A4056" s="311"/>
      <c r="B4056" s="308" t="str">
        <f>IF(ISBLANK($D4056)," -",'Offeror_Product Profile'!$B$12)</f>
        <v xml:space="preserve"> -</v>
      </c>
      <c r="C4056" s="308" t="str">
        <f>IF(ISBLANK($D4056)," -",'Offeror_Product Profile'!$B$13)</f>
        <v xml:space="preserve"> -</v>
      </c>
      <c r="D4056" s="340"/>
      <c r="E4056" s="341"/>
      <c r="F4056" s="336" t="str">
        <f>IF(ISBLANK($D4056)," -",'Offeror_Product Profile'!$B$10)</f>
        <v xml:space="preserve"> -</v>
      </c>
      <c r="G4056" s="336" t="str">
        <f>IF(ISBLANK($D4056)," -",'Offeror_Product Profile'!$B$11)</f>
        <v xml:space="preserve"> -</v>
      </c>
      <c r="H4056" s="309" t="str">
        <f>IF(ISBLANK($D4056),"",'Offeror_Product Profile'!$B$9)</f>
        <v/>
      </c>
      <c r="I4056" s="342"/>
      <c r="J4056" s="310" t="str">
        <f>IF(ISBLANK($D4056),"",'CDM_Requirements '!$B$149)</f>
        <v/>
      </c>
      <c r="K4056" s="338" t="str">
        <f>IF(ISBLANK($D4056),"",'CDM_Requirements '!$B$150)</f>
        <v/>
      </c>
      <c r="L4056" s="338" t="str">
        <f>IF(ISBLANK($D4056),"",'CDM_Requirements '!$B$151)</f>
        <v/>
      </c>
      <c r="M4056" s="338" t="str">
        <f>IF(ISBLANK($D4056),"",'CDM_Requirements '!$B$152)</f>
        <v/>
      </c>
      <c r="N4056" s="338" t="str">
        <f>IF(ISBLANK($D4056),"",'CDM_Requirements '!$B$153)</f>
        <v/>
      </c>
      <c r="O4056" s="340"/>
      <c r="P4056" s="340"/>
      <c r="Q4056" s="343"/>
    </row>
    <row r="4057" spans="1:17" s="323" customFormat="1" ht="20.100000000000001" customHeight="1" x14ac:dyDescent="0.25">
      <c r="A4057" s="311"/>
      <c r="B4057" s="308" t="str">
        <f>IF(ISBLANK($D4057)," -",'Offeror_Product Profile'!$B$12)</f>
        <v xml:space="preserve"> -</v>
      </c>
      <c r="C4057" s="308" t="str">
        <f>IF(ISBLANK($D4057)," -",'Offeror_Product Profile'!$B$13)</f>
        <v xml:space="preserve"> -</v>
      </c>
      <c r="D4057" s="340"/>
      <c r="E4057" s="341"/>
      <c r="F4057" s="336" t="str">
        <f>IF(ISBLANK($D4057)," -",'Offeror_Product Profile'!$B$10)</f>
        <v xml:space="preserve"> -</v>
      </c>
      <c r="G4057" s="336" t="str">
        <f>IF(ISBLANK($D4057)," -",'Offeror_Product Profile'!$B$11)</f>
        <v xml:space="preserve"> -</v>
      </c>
      <c r="H4057" s="309" t="str">
        <f>IF(ISBLANK($D4057),"",'Offeror_Product Profile'!$B$9)</f>
        <v/>
      </c>
      <c r="I4057" s="342"/>
      <c r="J4057" s="310" t="str">
        <f>IF(ISBLANK($D4057),"",'CDM_Requirements '!$B$149)</f>
        <v/>
      </c>
      <c r="K4057" s="338" t="str">
        <f>IF(ISBLANK($D4057),"",'CDM_Requirements '!$B$150)</f>
        <v/>
      </c>
      <c r="L4057" s="338" t="str">
        <f>IF(ISBLANK($D4057),"",'CDM_Requirements '!$B$151)</f>
        <v/>
      </c>
      <c r="M4057" s="338" t="str">
        <f>IF(ISBLANK($D4057),"",'CDM_Requirements '!$B$152)</f>
        <v/>
      </c>
      <c r="N4057" s="338" t="str">
        <f>IF(ISBLANK($D4057),"",'CDM_Requirements '!$B$153)</f>
        <v/>
      </c>
      <c r="O4057" s="340"/>
      <c r="P4057" s="340"/>
      <c r="Q4057" s="343"/>
    </row>
    <row r="4058" spans="1:17" s="323" customFormat="1" ht="20.100000000000001" customHeight="1" x14ac:dyDescent="0.25">
      <c r="A4058" s="311"/>
      <c r="B4058" s="308" t="str">
        <f>IF(ISBLANK($D4058)," -",'Offeror_Product Profile'!$B$12)</f>
        <v xml:space="preserve"> -</v>
      </c>
      <c r="C4058" s="308" t="str">
        <f>IF(ISBLANK($D4058)," -",'Offeror_Product Profile'!$B$13)</f>
        <v xml:space="preserve"> -</v>
      </c>
      <c r="D4058" s="340"/>
      <c r="E4058" s="341"/>
      <c r="F4058" s="336" t="str">
        <f>IF(ISBLANK($D4058)," -",'Offeror_Product Profile'!$B$10)</f>
        <v xml:space="preserve"> -</v>
      </c>
      <c r="G4058" s="336" t="str">
        <f>IF(ISBLANK($D4058)," -",'Offeror_Product Profile'!$B$11)</f>
        <v xml:space="preserve"> -</v>
      </c>
      <c r="H4058" s="309" t="str">
        <f>IF(ISBLANK($D4058),"",'Offeror_Product Profile'!$B$9)</f>
        <v/>
      </c>
      <c r="I4058" s="342"/>
      <c r="J4058" s="310" t="str">
        <f>IF(ISBLANK($D4058),"",'CDM_Requirements '!$B$149)</f>
        <v/>
      </c>
      <c r="K4058" s="338" t="str">
        <f>IF(ISBLANK($D4058),"",'CDM_Requirements '!$B$150)</f>
        <v/>
      </c>
      <c r="L4058" s="338" t="str">
        <f>IF(ISBLANK($D4058),"",'CDM_Requirements '!$B$151)</f>
        <v/>
      </c>
      <c r="M4058" s="338" t="str">
        <f>IF(ISBLANK($D4058),"",'CDM_Requirements '!$B$152)</f>
        <v/>
      </c>
      <c r="N4058" s="338" t="str">
        <f>IF(ISBLANK($D4058),"",'CDM_Requirements '!$B$153)</f>
        <v/>
      </c>
      <c r="O4058" s="340"/>
      <c r="P4058" s="340"/>
      <c r="Q4058" s="343"/>
    </row>
    <row r="4059" spans="1:17" s="323" customFormat="1" ht="20.100000000000001" customHeight="1" x14ac:dyDescent="0.25">
      <c r="A4059" s="311"/>
      <c r="B4059" s="308" t="str">
        <f>IF(ISBLANK($D4059)," -",'Offeror_Product Profile'!$B$12)</f>
        <v xml:space="preserve"> -</v>
      </c>
      <c r="C4059" s="308" t="str">
        <f>IF(ISBLANK($D4059)," -",'Offeror_Product Profile'!$B$13)</f>
        <v xml:space="preserve"> -</v>
      </c>
      <c r="D4059" s="340"/>
      <c r="E4059" s="341"/>
      <c r="F4059" s="336" t="str">
        <f>IF(ISBLANK($D4059)," -",'Offeror_Product Profile'!$B$10)</f>
        <v xml:space="preserve"> -</v>
      </c>
      <c r="G4059" s="336" t="str">
        <f>IF(ISBLANK($D4059)," -",'Offeror_Product Profile'!$B$11)</f>
        <v xml:space="preserve"> -</v>
      </c>
      <c r="H4059" s="309" t="str">
        <f>IF(ISBLANK($D4059),"",'Offeror_Product Profile'!$B$9)</f>
        <v/>
      </c>
      <c r="I4059" s="342"/>
      <c r="J4059" s="310" t="str">
        <f>IF(ISBLANK($D4059),"",'CDM_Requirements '!$B$149)</f>
        <v/>
      </c>
      <c r="K4059" s="338" t="str">
        <f>IF(ISBLANK($D4059),"",'CDM_Requirements '!$B$150)</f>
        <v/>
      </c>
      <c r="L4059" s="338" t="str">
        <f>IF(ISBLANK($D4059),"",'CDM_Requirements '!$B$151)</f>
        <v/>
      </c>
      <c r="M4059" s="338" t="str">
        <f>IF(ISBLANK($D4059),"",'CDM_Requirements '!$B$152)</f>
        <v/>
      </c>
      <c r="N4059" s="338" t="str">
        <f>IF(ISBLANK($D4059),"",'CDM_Requirements '!$B$153)</f>
        <v/>
      </c>
      <c r="O4059" s="340"/>
      <c r="P4059" s="340"/>
      <c r="Q4059" s="343"/>
    </row>
    <row r="4060" spans="1:17" s="323" customFormat="1" ht="20.100000000000001" customHeight="1" x14ac:dyDescent="0.25">
      <c r="A4060" s="311"/>
      <c r="B4060" s="308" t="str">
        <f>IF(ISBLANK($D4060)," -",'Offeror_Product Profile'!$B$12)</f>
        <v xml:space="preserve"> -</v>
      </c>
      <c r="C4060" s="308" t="str">
        <f>IF(ISBLANK($D4060)," -",'Offeror_Product Profile'!$B$13)</f>
        <v xml:space="preserve"> -</v>
      </c>
      <c r="D4060" s="340"/>
      <c r="E4060" s="341"/>
      <c r="F4060" s="336" t="str">
        <f>IF(ISBLANK($D4060)," -",'Offeror_Product Profile'!$B$10)</f>
        <v xml:space="preserve"> -</v>
      </c>
      <c r="G4060" s="336" t="str">
        <f>IF(ISBLANK($D4060)," -",'Offeror_Product Profile'!$B$11)</f>
        <v xml:space="preserve"> -</v>
      </c>
      <c r="H4060" s="309" t="str">
        <f>IF(ISBLANK($D4060),"",'Offeror_Product Profile'!$B$9)</f>
        <v/>
      </c>
      <c r="I4060" s="342"/>
      <c r="J4060" s="310" t="str">
        <f>IF(ISBLANK($D4060),"",'CDM_Requirements '!$B$149)</f>
        <v/>
      </c>
      <c r="K4060" s="338" t="str">
        <f>IF(ISBLANK($D4060),"",'CDM_Requirements '!$B$150)</f>
        <v/>
      </c>
      <c r="L4060" s="338" t="str">
        <f>IF(ISBLANK($D4060),"",'CDM_Requirements '!$B$151)</f>
        <v/>
      </c>
      <c r="M4060" s="338" t="str">
        <f>IF(ISBLANK($D4060),"",'CDM_Requirements '!$B$152)</f>
        <v/>
      </c>
      <c r="N4060" s="338" t="str">
        <f>IF(ISBLANK($D4060),"",'CDM_Requirements '!$B$153)</f>
        <v/>
      </c>
      <c r="O4060" s="340"/>
      <c r="P4060" s="340"/>
      <c r="Q4060" s="343"/>
    </row>
    <row r="4061" spans="1:17" s="323" customFormat="1" ht="20.100000000000001" customHeight="1" x14ac:dyDescent="0.25">
      <c r="A4061" s="311"/>
      <c r="B4061" s="308" t="str">
        <f>IF(ISBLANK($D4061)," -",'Offeror_Product Profile'!$B$12)</f>
        <v xml:space="preserve"> -</v>
      </c>
      <c r="C4061" s="308" t="str">
        <f>IF(ISBLANK($D4061)," -",'Offeror_Product Profile'!$B$13)</f>
        <v xml:space="preserve"> -</v>
      </c>
      <c r="D4061" s="340"/>
      <c r="E4061" s="341"/>
      <c r="F4061" s="336" t="str">
        <f>IF(ISBLANK($D4061)," -",'Offeror_Product Profile'!$B$10)</f>
        <v xml:space="preserve"> -</v>
      </c>
      <c r="G4061" s="336" t="str">
        <f>IF(ISBLANK($D4061)," -",'Offeror_Product Profile'!$B$11)</f>
        <v xml:space="preserve"> -</v>
      </c>
      <c r="H4061" s="309" t="str">
        <f>IF(ISBLANK($D4061),"",'Offeror_Product Profile'!$B$9)</f>
        <v/>
      </c>
      <c r="I4061" s="342"/>
      <c r="J4061" s="310" t="str">
        <f>IF(ISBLANK($D4061),"",'CDM_Requirements '!$B$149)</f>
        <v/>
      </c>
      <c r="K4061" s="338" t="str">
        <f>IF(ISBLANK($D4061),"",'CDM_Requirements '!$B$150)</f>
        <v/>
      </c>
      <c r="L4061" s="338" t="str">
        <f>IF(ISBLANK($D4061),"",'CDM_Requirements '!$B$151)</f>
        <v/>
      </c>
      <c r="M4061" s="338" t="str">
        <f>IF(ISBLANK($D4061),"",'CDM_Requirements '!$B$152)</f>
        <v/>
      </c>
      <c r="N4061" s="338" t="str">
        <f>IF(ISBLANK($D4061),"",'CDM_Requirements '!$B$153)</f>
        <v/>
      </c>
      <c r="O4061" s="340"/>
      <c r="P4061" s="340"/>
      <c r="Q4061" s="343"/>
    </row>
    <row r="4062" spans="1:17" s="323" customFormat="1" ht="20.100000000000001" customHeight="1" x14ac:dyDescent="0.25">
      <c r="A4062" s="311"/>
      <c r="B4062" s="308" t="str">
        <f>IF(ISBLANK($D4062)," -",'Offeror_Product Profile'!$B$12)</f>
        <v xml:space="preserve"> -</v>
      </c>
      <c r="C4062" s="308" t="str">
        <f>IF(ISBLANK($D4062)," -",'Offeror_Product Profile'!$B$13)</f>
        <v xml:space="preserve"> -</v>
      </c>
      <c r="D4062" s="340"/>
      <c r="E4062" s="341"/>
      <c r="F4062" s="336" t="str">
        <f>IF(ISBLANK($D4062)," -",'Offeror_Product Profile'!$B$10)</f>
        <v xml:space="preserve"> -</v>
      </c>
      <c r="G4062" s="336" t="str">
        <f>IF(ISBLANK($D4062)," -",'Offeror_Product Profile'!$B$11)</f>
        <v xml:space="preserve"> -</v>
      </c>
      <c r="H4062" s="309" t="str">
        <f>IF(ISBLANK($D4062),"",'Offeror_Product Profile'!$B$9)</f>
        <v/>
      </c>
      <c r="I4062" s="342"/>
      <c r="J4062" s="310" t="str">
        <f>IF(ISBLANK($D4062),"",'CDM_Requirements '!$B$149)</f>
        <v/>
      </c>
      <c r="K4062" s="338" t="str">
        <f>IF(ISBLANK($D4062),"",'CDM_Requirements '!$B$150)</f>
        <v/>
      </c>
      <c r="L4062" s="338" t="str">
        <f>IF(ISBLANK($D4062),"",'CDM_Requirements '!$B$151)</f>
        <v/>
      </c>
      <c r="M4062" s="338" t="str">
        <f>IF(ISBLANK($D4062),"",'CDM_Requirements '!$B$152)</f>
        <v/>
      </c>
      <c r="N4062" s="338" t="str">
        <f>IF(ISBLANK($D4062),"",'CDM_Requirements '!$B$153)</f>
        <v/>
      </c>
      <c r="O4062" s="340"/>
      <c r="P4062" s="340"/>
      <c r="Q4062" s="343"/>
    </row>
    <row r="4063" spans="1:17" s="323" customFormat="1" ht="20.100000000000001" customHeight="1" x14ac:dyDescent="0.25">
      <c r="A4063" s="311"/>
      <c r="B4063" s="308" t="str">
        <f>IF(ISBLANK($D4063)," -",'Offeror_Product Profile'!$B$12)</f>
        <v xml:space="preserve"> -</v>
      </c>
      <c r="C4063" s="308" t="str">
        <f>IF(ISBLANK($D4063)," -",'Offeror_Product Profile'!$B$13)</f>
        <v xml:space="preserve"> -</v>
      </c>
      <c r="D4063" s="340"/>
      <c r="E4063" s="341"/>
      <c r="F4063" s="336" t="str">
        <f>IF(ISBLANK($D4063)," -",'Offeror_Product Profile'!$B$10)</f>
        <v xml:space="preserve"> -</v>
      </c>
      <c r="G4063" s="336" t="str">
        <f>IF(ISBLANK($D4063)," -",'Offeror_Product Profile'!$B$11)</f>
        <v xml:space="preserve"> -</v>
      </c>
      <c r="H4063" s="309" t="str">
        <f>IF(ISBLANK($D4063),"",'Offeror_Product Profile'!$B$9)</f>
        <v/>
      </c>
      <c r="I4063" s="342"/>
      <c r="J4063" s="310" t="str">
        <f>IF(ISBLANK($D4063),"",'CDM_Requirements '!$B$149)</f>
        <v/>
      </c>
      <c r="K4063" s="338" t="str">
        <f>IF(ISBLANK($D4063),"",'CDM_Requirements '!$B$150)</f>
        <v/>
      </c>
      <c r="L4063" s="338" t="str">
        <f>IF(ISBLANK($D4063),"",'CDM_Requirements '!$B$151)</f>
        <v/>
      </c>
      <c r="M4063" s="338" t="str">
        <f>IF(ISBLANK($D4063),"",'CDM_Requirements '!$B$152)</f>
        <v/>
      </c>
      <c r="N4063" s="338" t="str">
        <f>IF(ISBLANK($D4063),"",'CDM_Requirements '!$B$153)</f>
        <v/>
      </c>
      <c r="O4063" s="340"/>
      <c r="P4063" s="340"/>
      <c r="Q4063" s="343"/>
    </row>
    <row r="4064" spans="1:17" s="323" customFormat="1" ht="20.100000000000001" customHeight="1" x14ac:dyDescent="0.25">
      <c r="A4064" s="311"/>
      <c r="B4064" s="308" t="str">
        <f>IF(ISBLANK($D4064)," -",'Offeror_Product Profile'!$B$12)</f>
        <v xml:space="preserve"> -</v>
      </c>
      <c r="C4064" s="308" t="str">
        <f>IF(ISBLANK($D4064)," -",'Offeror_Product Profile'!$B$13)</f>
        <v xml:space="preserve"> -</v>
      </c>
      <c r="D4064" s="340"/>
      <c r="E4064" s="341"/>
      <c r="F4064" s="336" t="str">
        <f>IF(ISBLANK($D4064)," -",'Offeror_Product Profile'!$B$10)</f>
        <v xml:space="preserve"> -</v>
      </c>
      <c r="G4064" s="336" t="str">
        <f>IF(ISBLANK($D4064)," -",'Offeror_Product Profile'!$B$11)</f>
        <v xml:space="preserve"> -</v>
      </c>
      <c r="H4064" s="309" t="str">
        <f>IF(ISBLANK($D4064),"",'Offeror_Product Profile'!$B$9)</f>
        <v/>
      </c>
      <c r="I4064" s="342"/>
      <c r="J4064" s="310" t="str">
        <f>IF(ISBLANK($D4064),"",'CDM_Requirements '!$B$149)</f>
        <v/>
      </c>
      <c r="K4064" s="338" t="str">
        <f>IF(ISBLANK($D4064),"",'CDM_Requirements '!$B$150)</f>
        <v/>
      </c>
      <c r="L4064" s="338" t="str">
        <f>IF(ISBLANK($D4064),"",'CDM_Requirements '!$B$151)</f>
        <v/>
      </c>
      <c r="M4064" s="338" t="str">
        <f>IF(ISBLANK($D4064),"",'CDM_Requirements '!$B$152)</f>
        <v/>
      </c>
      <c r="N4064" s="338" t="str">
        <f>IF(ISBLANK($D4064),"",'CDM_Requirements '!$B$153)</f>
        <v/>
      </c>
      <c r="O4064" s="340"/>
      <c r="P4064" s="340"/>
      <c r="Q4064" s="343"/>
    </row>
    <row r="4065" spans="1:17" s="323" customFormat="1" ht="20.100000000000001" customHeight="1" x14ac:dyDescent="0.25">
      <c r="A4065" s="311"/>
      <c r="B4065" s="308" t="str">
        <f>IF(ISBLANK($D4065)," -",'Offeror_Product Profile'!$B$12)</f>
        <v xml:space="preserve"> -</v>
      </c>
      <c r="C4065" s="308" t="str">
        <f>IF(ISBLANK($D4065)," -",'Offeror_Product Profile'!$B$13)</f>
        <v xml:space="preserve"> -</v>
      </c>
      <c r="D4065" s="340"/>
      <c r="E4065" s="341"/>
      <c r="F4065" s="336" t="str">
        <f>IF(ISBLANK($D4065)," -",'Offeror_Product Profile'!$B$10)</f>
        <v xml:space="preserve"> -</v>
      </c>
      <c r="G4065" s="336" t="str">
        <f>IF(ISBLANK($D4065)," -",'Offeror_Product Profile'!$B$11)</f>
        <v xml:space="preserve"> -</v>
      </c>
      <c r="H4065" s="309" t="str">
        <f>IF(ISBLANK($D4065),"",'Offeror_Product Profile'!$B$9)</f>
        <v/>
      </c>
      <c r="I4065" s="342"/>
      <c r="J4065" s="310" t="str">
        <f>IF(ISBLANK($D4065),"",'CDM_Requirements '!$B$149)</f>
        <v/>
      </c>
      <c r="K4065" s="338" t="str">
        <f>IF(ISBLANK($D4065),"",'CDM_Requirements '!$B$150)</f>
        <v/>
      </c>
      <c r="L4065" s="338" t="str">
        <f>IF(ISBLANK($D4065),"",'CDM_Requirements '!$B$151)</f>
        <v/>
      </c>
      <c r="M4065" s="338" t="str">
        <f>IF(ISBLANK($D4065),"",'CDM_Requirements '!$B$152)</f>
        <v/>
      </c>
      <c r="N4065" s="338" t="str">
        <f>IF(ISBLANK($D4065),"",'CDM_Requirements '!$B$153)</f>
        <v/>
      </c>
      <c r="O4065" s="340"/>
      <c r="P4065" s="340"/>
      <c r="Q4065" s="343"/>
    </row>
    <row r="4066" spans="1:17" s="323" customFormat="1" ht="20.100000000000001" customHeight="1" x14ac:dyDescent="0.25">
      <c r="A4066" s="311"/>
      <c r="B4066" s="308" t="str">
        <f>IF(ISBLANK($D4066)," -",'Offeror_Product Profile'!$B$12)</f>
        <v xml:space="preserve"> -</v>
      </c>
      <c r="C4066" s="308" t="str">
        <f>IF(ISBLANK($D4066)," -",'Offeror_Product Profile'!$B$13)</f>
        <v xml:space="preserve"> -</v>
      </c>
      <c r="D4066" s="340"/>
      <c r="E4066" s="341"/>
      <c r="F4066" s="336" t="str">
        <f>IF(ISBLANK($D4066)," -",'Offeror_Product Profile'!$B$10)</f>
        <v xml:space="preserve"> -</v>
      </c>
      <c r="G4066" s="336" t="str">
        <f>IF(ISBLANK($D4066)," -",'Offeror_Product Profile'!$B$11)</f>
        <v xml:space="preserve"> -</v>
      </c>
      <c r="H4066" s="309" t="str">
        <f>IF(ISBLANK($D4066),"",'Offeror_Product Profile'!$B$9)</f>
        <v/>
      </c>
      <c r="I4066" s="342"/>
      <c r="J4066" s="310" t="str">
        <f>IF(ISBLANK($D4066),"",'CDM_Requirements '!$B$149)</f>
        <v/>
      </c>
      <c r="K4066" s="338" t="str">
        <f>IF(ISBLANK($D4066),"",'CDM_Requirements '!$B$150)</f>
        <v/>
      </c>
      <c r="L4066" s="338" t="str">
        <f>IF(ISBLANK($D4066),"",'CDM_Requirements '!$B$151)</f>
        <v/>
      </c>
      <c r="M4066" s="338" t="str">
        <f>IF(ISBLANK($D4066),"",'CDM_Requirements '!$B$152)</f>
        <v/>
      </c>
      <c r="N4066" s="338" t="str">
        <f>IF(ISBLANK($D4066),"",'CDM_Requirements '!$B$153)</f>
        <v/>
      </c>
      <c r="O4066" s="340"/>
      <c r="P4066" s="340"/>
      <c r="Q4066" s="343"/>
    </row>
    <row r="4067" spans="1:17" s="323" customFormat="1" ht="20.100000000000001" customHeight="1" x14ac:dyDescent="0.25">
      <c r="A4067" s="311"/>
      <c r="B4067" s="308" t="str">
        <f>IF(ISBLANK($D4067)," -",'Offeror_Product Profile'!$B$12)</f>
        <v xml:space="preserve"> -</v>
      </c>
      <c r="C4067" s="308" t="str">
        <f>IF(ISBLANK($D4067)," -",'Offeror_Product Profile'!$B$13)</f>
        <v xml:space="preserve"> -</v>
      </c>
      <c r="D4067" s="340"/>
      <c r="E4067" s="341"/>
      <c r="F4067" s="336" t="str">
        <f>IF(ISBLANK($D4067)," -",'Offeror_Product Profile'!$B$10)</f>
        <v xml:space="preserve"> -</v>
      </c>
      <c r="G4067" s="336" t="str">
        <f>IF(ISBLANK($D4067)," -",'Offeror_Product Profile'!$B$11)</f>
        <v xml:space="preserve"> -</v>
      </c>
      <c r="H4067" s="309" t="str">
        <f>IF(ISBLANK($D4067),"",'Offeror_Product Profile'!$B$9)</f>
        <v/>
      </c>
      <c r="I4067" s="342"/>
      <c r="J4067" s="310" t="str">
        <f>IF(ISBLANK($D4067),"",'CDM_Requirements '!$B$149)</f>
        <v/>
      </c>
      <c r="K4067" s="338" t="str">
        <f>IF(ISBLANK($D4067),"",'CDM_Requirements '!$B$150)</f>
        <v/>
      </c>
      <c r="L4067" s="338" t="str">
        <f>IF(ISBLANK($D4067),"",'CDM_Requirements '!$B$151)</f>
        <v/>
      </c>
      <c r="M4067" s="338" t="str">
        <f>IF(ISBLANK($D4067),"",'CDM_Requirements '!$B$152)</f>
        <v/>
      </c>
      <c r="N4067" s="338" t="str">
        <f>IF(ISBLANK($D4067),"",'CDM_Requirements '!$B$153)</f>
        <v/>
      </c>
      <c r="O4067" s="340"/>
      <c r="P4067" s="340"/>
      <c r="Q4067" s="343"/>
    </row>
    <row r="4068" spans="1:17" s="323" customFormat="1" ht="20.100000000000001" customHeight="1" x14ac:dyDescent="0.25">
      <c r="A4068" s="311"/>
      <c r="B4068" s="308" t="str">
        <f>IF(ISBLANK($D4068)," -",'Offeror_Product Profile'!$B$12)</f>
        <v xml:space="preserve"> -</v>
      </c>
      <c r="C4068" s="308" t="str">
        <f>IF(ISBLANK($D4068)," -",'Offeror_Product Profile'!$B$13)</f>
        <v xml:space="preserve"> -</v>
      </c>
      <c r="D4068" s="340"/>
      <c r="E4068" s="341"/>
      <c r="F4068" s="336" t="str">
        <f>IF(ISBLANK($D4068)," -",'Offeror_Product Profile'!$B$10)</f>
        <v xml:space="preserve"> -</v>
      </c>
      <c r="G4068" s="336" t="str">
        <f>IF(ISBLANK($D4068)," -",'Offeror_Product Profile'!$B$11)</f>
        <v xml:space="preserve"> -</v>
      </c>
      <c r="H4068" s="309" t="str">
        <f>IF(ISBLANK($D4068),"",'Offeror_Product Profile'!$B$9)</f>
        <v/>
      </c>
      <c r="I4068" s="342"/>
      <c r="J4068" s="310" t="str">
        <f>IF(ISBLANK($D4068),"",'CDM_Requirements '!$B$149)</f>
        <v/>
      </c>
      <c r="K4068" s="338" t="str">
        <f>IF(ISBLANK($D4068),"",'CDM_Requirements '!$B$150)</f>
        <v/>
      </c>
      <c r="L4068" s="338" t="str">
        <f>IF(ISBLANK($D4068),"",'CDM_Requirements '!$B$151)</f>
        <v/>
      </c>
      <c r="M4068" s="338" t="str">
        <f>IF(ISBLANK($D4068),"",'CDM_Requirements '!$B$152)</f>
        <v/>
      </c>
      <c r="N4068" s="338" t="str">
        <f>IF(ISBLANK($D4068),"",'CDM_Requirements '!$B$153)</f>
        <v/>
      </c>
      <c r="O4068" s="340"/>
      <c r="P4068" s="340"/>
      <c r="Q4068" s="343"/>
    </row>
    <row r="4069" spans="1:17" s="323" customFormat="1" ht="20.100000000000001" customHeight="1" x14ac:dyDescent="0.25">
      <c r="A4069" s="311"/>
      <c r="B4069" s="308" t="str">
        <f>IF(ISBLANK($D4069)," -",'Offeror_Product Profile'!$B$12)</f>
        <v xml:space="preserve"> -</v>
      </c>
      <c r="C4069" s="308" t="str">
        <f>IF(ISBLANK($D4069)," -",'Offeror_Product Profile'!$B$13)</f>
        <v xml:space="preserve"> -</v>
      </c>
      <c r="D4069" s="340"/>
      <c r="E4069" s="341"/>
      <c r="F4069" s="336" t="str">
        <f>IF(ISBLANK($D4069)," -",'Offeror_Product Profile'!$B$10)</f>
        <v xml:space="preserve"> -</v>
      </c>
      <c r="G4069" s="336" t="str">
        <f>IF(ISBLANK($D4069)," -",'Offeror_Product Profile'!$B$11)</f>
        <v xml:space="preserve"> -</v>
      </c>
      <c r="H4069" s="309" t="str">
        <f>IF(ISBLANK($D4069),"",'Offeror_Product Profile'!$B$9)</f>
        <v/>
      </c>
      <c r="I4069" s="342"/>
      <c r="J4069" s="310" t="str">
        <f>IF(ISBLANK($D4069),"",'CDM_Requirements '!$B$149)</f>
        <v/>
      </c>
      <c r="K4069" s="338" t="str">
        <f>IF(ISBLANK($D4069),"",'CDM_Requirements '!$B$150)</f>
        <v/>
      </c>
      <c r="L4069" s="338" t="str">
        <f>IF(ISBLANK($D4069),"",'CDM_Requirements '!$B$151)</f>
        <v/>
      </c>
      <c r="M4069" s="338" t="str">
        <f>IF(ISBLANK($D4069),"",'CDM_Requirements '!$B$152)</f>
        <v/>
      </c>
      <c r="N4069" s="338" t="str">
        <f>IF(ISBLANK($D4069),"",'CDM_Requirements '!$B$153)</f>
        <v/>
      </c>
      <c r="O4069" s="340"/>
      <c r="P4069" s="340"/>
      <c r="Q4069" s="343"/>
    </row>
    <row r="4070" spans="1:17" s="323" customFormat="1" ht="20.100000000000001" customHeight="1" x14ac:dyDescent="0.25">
      <c r="A4070" s="311"/>
      <c r="B4070" s="308" t="str">
        <f>IF(ISBLANK($D4070)," -",'Offeror_Product Profile'!$B$12)</f>
        <v xml:space="preserve"> -</v>
      </c>
      <c r="C4070" s="308" t="str">
        <f>IF(ISBLANK($D4070)," -",'Offeror_Product Profile'!$B$13)</f>
        <v xml:space="preserve"> -</v>
      </c>
      <c r="D4070" s="340"/>
      <c r="E4070" s="341"/>
      <c r="F4070" s="336" t="str">
        <f>IF(ISBLANK($D4070)," -",'Offeror_Product Profile'!$B$10)</f>
        <v xml:space="preserve"> -</v>
      </c>
      <c r="G4070" s="336" t="str">
        <f>IF(ISBLANK($D4070)," -",'Offeror_Product Profile'!$B$11)</f>
        <v xml:space="preserve"> -</v>
      </c>
      <c r="H4070" s="309" t="str">
        <f>IF(ISBLANK($D4070),"",'Offeror_Product Profile'!$B$9)</f>
        <v/>
      </c>
      <c r="I4070" s="342"/>
      <c r="J4070" s="310" t="str">
        <f>IF(ISBLANK($D4070),"",'CDM_Requirements '!$B$149)</f>
        <v/>
      </c>
      <c r="K4070" s="338" t="str">
        <f>IF(ISBLANK($D4070),"",'CDM_Requirements '!$B$150)</f>
        <v/>
      </c>
      <c r="L4070" s="338" t="str">
        <f>IF(ISBLANK($D4070),"",'CDM_Requirements '!$B$151)</f>
        <v/>
      </c>
      <c r="M4070" s="338" t="str">
        <f>IF(ISBLANK($D4070),"",'CDM_Requirements '!$B$152)</f>
        <v/>
      </c>
      <c r="N4070" s="338" t="str">
        <f>IF(ISBLANK($D4070),"",'CDM_Requirements '!$B$153)</f>
        <v/>
      </c>
      <c r="O4070" s="340"/>
      <c r="P4070" s="340"/>
      <c r="Q4070" s="343"/>
    </row>
    <row r="4071" spans="1:17" s="323" customFormat="1" ht="20.100000000000001" customHeight="1" x14ac:dyDescent="0.25">
      <c r="A4071" s="311"/>
      <c r="B4071" s="308" t="str">
        <f>IF(ISBLANK($D4071)," -",'Offeror_Product Profile'!$B$12)</f>
        <v xml:space="preserve"> -</v>
      </c>
      <c r="C4071" s="308" t="str">
        <f>IF(ISBLANK($D4071)," -",'Offeror_Product Profile'!$B$13)</f>
        <v xml:space="preserve"> -</v>
      </c>
      <c r="D4071" s="340"/>
      <c r="E4071" s="341"/>
      <c r="F4071" s="336" t="str">
        <f>IF(ISBLANK($D4071)," -",'Offeror_Product Profile'!$B$10)</f>
        <v xml:space="preserve"> -</v>
      </c>
      <c r="G4071" s="336" t="str">
        <f>IF(ISBLANK($D4071)," -",'Offeror_Product Profile'!$B$11)</f>
        <v xml:space="preserve"> -</v>
      </c>
      <c r="H4071" s="309" t="str">
        <f>IF(ISBLANK($D4071),"",'Offeror_Product Profile'!$B$9)</f>
        <v/>
      </c>
      <c r="I4071" s="342"/>
      <c r="J4071" s="310" t="str">
        <f>IF(ISBLANK($D4071),"",'CDM_Requirements '!$B$149)</f>
        <v/>
      </c>
      <c r="K4071" s="338" t="str">
        <f>IF(ISBLANK($D4071),"",'CDM_Requirements '!$B$150)</f>
        <v/>
      </c>
      <c r="L4071" s="338" t="str">
        <f>IF(ISBLANK($D4071),"",'CDM_Requirements '!$B$151)</f>
        <v/>
      </c>
      <c r="M4071" s="338" t="str">
        <f>IF(ISBLANK($D4071),"",'CDM_Requirements '!$B$152)</f>
        <v/>
      </c>
      <c r="N4071" s="338" t="str">
        <f>IF(ISBLANK($D4071),"",'CDM_Requirements '!$B$153)</f>
        <v/>
      </c>
      <c r="O4071" s="340"/>
      <c r="P4071" s="340"/>
      <c r="Q4071" s="343"/>
    </row>
    <row r="4072" spans="1:17" s="323" customFormat="1" ht="20.100000000000001" customHeight="1" x14ac:dyDescent="0.25">
      <c r="A4072" s="311"/>
      <c r="B4072" s="308" t="str">
        <f>IF(ISBLANK($D4072)," -",'Offeror_Product Profile'!$B$12)</f>
        <v xml:space="preserve"> -</v>
      </c>
      <c r="C4072" s="308" t="str">
        <f>IF(ISBLANK($D4072)," -",'Offeror_Product Profile'!$B$13)</f>
        <v xml:space="preserve"> -</v>
      </c>
      <c r="D4072" s="340"/>
      <c r="E4072" s="341"/>
      <c r="F4072" s="336" t="str">
        <f>IF(ISBLANK($D4072)," -",'Offeror_Product Profile'!$B$10)</f>
        <v xml:space="preserve"> -</v>
      </c>
      <c r="G4072" s="336" t="str">
        <f>IF(ISBLANK($D4072)," -",'Offeror_Product Profile'!$B$11)</f>
        <v xml:space="preserve"> -</v>
      </c>
      <c r="H4072" s="309" t="str">
        <f>IF(ISBLANK($D4072),"",'Offeror_Product Profile'!$B$9)</f>
        <v/>
      </c>
      <c r="I4072" s="342"/>
      <c r="J4072" s="310" t="str">
        <f>IF(ISBLANK($D4072),"",'CDM_Requirements '!$B$149)</f>
        <v/>
      </c>
      <c r="K4072" s="338" t="str">
        <f>IF(ISBLANK($D4072),"",'CDM_Requirements '!$B$150)</f>
        <v/>
      </c>
      <c r="L4072" s="338" t="str">
        <f>IF(ISBLANK($D4072),"",'CDM_Requirements '!$B$151)</f>
        <v/>
      </c>
      <c r="M4072" s="338" t="str">
        <f>IF(ISBLANK($D4072),"",'CDM_Requirements '!$B$152)</f>
        <v/>
      </c>
      <c r="N4072" s="338" t="str">
        <f>IF(ISBLANK($D4072),"",'CDM_Requirements '!$B$153)</f>
        <v/>
      </c>
      <c r="O4072" s="340"/>
      <c r="P4072" s="340"/>
      <c r="Q4072" s="343"/>
    </row>
    <row r="4073" spans="1:17" s="323" customFormat="1" ht="20.100000000000001" customHeight="1" x14ac:dyDescent="0.25">
      <c r="A4073" s="311"/>
      <c r="B4073" s="308" t="str">
        <f>IF(ISBLANK($D4073)," -",'Offeror_Product Profile'!$B$12)</f>
        <v xml:space="preserve"> -</v>
      </c>
      <c r="C4073" s="308" t="str">
        <f>IF(ISBLANK($D4073)," -",'Offeror_Product Profile'!$B$13)</f>
        <v xml:space="preserve"> -</v>
      </c>
      <c r="D4073" s="340"/>
      <c r="E4073" s="341"/>
      <c r="F4073" s="336" t="str">
        <f>IF(ISBLANK($D4073)," -",'Offeror_Product Profile'!$B$10)</f>
        <v xml:space="preserve"> -</v>
      </c>
      <c r="G4073" s="336" t="str">
        <f>IF(ISBLANK($D4073)," -",'Offeror_Product Profile'!$B$11)</f>
        <v xml:space="preserve"> -</v>
      </c>
      <c r="H4073" s="309" t="str">
        <f>IF(ISBLANK($D4073),"",'Offeror_Product Profile'!$B$9)</f>
        <v/>
      </c>
      <c r="I4073" s="342"/>
      <c r="J4073" s="310" t="str">
        <f>IF(ISBLANK($D4073),"",'CDM_Requirements '!$B$149)</f>
        <v/>
      </c>
      <c r="K4073" s="338" t="str">
        <f>IF(ISBLANK($D4073),"",'CDM_Requirements '!$B$150)</f>
        <v/>
      </c>
      <c r="L4073" s="338" t="str">
        <f>IF(ISBLANK($D4073),"",'CDM_Requirements '!$B$151)</f>
        <v/>
      </c>
      <c r="M4073" s="338" t="str">
        <f>IF(ISBLANK($D4073),"",'CDM_Requirements '!$B$152)</f>
        <v/>
      </c>
      <c r="N4073" s="338" t="str">
        <f>IF(ISBLANK($D4073),"",'CDM_Requirements '!$B$153)</f>
        <v/>
      </c>
      <c r="O4073" s="340"/>
      <c r="P4073" s="340"/>
      <c r="Q4073" s="343"/>
    </row>
    <row r="4074" spans="1:17" s="323" customFormat="1" ht="20.100000000000001" customHeight="1" x14ac:dyDescent="0.25">
      <c r="A4074" s="311"/>
      <c r="B4074" s="308" t="str">
        <f>IF(ISBLANK($D4074)," -",'Offeror_Product Profile'!$B$12)</f>
        <v xml:space="preserve"> -</v>
      </c>
      <c r="C4074" s="308" t="str">
        <f>IF(ISBLANK($D4074)," -",'Offeror_Product Profile'!$B$13)</f>
        <v xml:space="preserve"> -</v>
      </c>
      <c r="D4074" s="340"/>
      <c r="E4074" s="341"/>
      <c r="F4074" s="336" t="str">
        <f>IF(ISBLANK($D4074)," -",'Offeror_Product Profile'!$B$10)</f>
        <v xml:space="preserve"> -</v>
      </c>
      <c r="G4074" s="336" t="str">
        <f>IF(ISBLANK($D4074)," -",'Offeror_Product Profile'!$B$11)</f>
        <v xml:space="preserve"> -</v>
      </c>
      <c r="H4074" s="309" t="str">
        <f>IF(ISBLANK($D4074),"",'Offeror_Product Profile'!$B$9)</f>
        <v/>
      </c>
      <c r="I4074" s="342"/>
      <c r="J4074" s="310" t="str">
        <f>IF(ISBLANK($D4074),"",'CDM_Requirements '!$B$149)</f>
        <v/>
      </c>
      <c r="K4074" s="338" t="str">
        <f>IF(ISBLANK($D4074),"",'CDM_Requirements '!$B$150)</f>
        <v/>
      </c>
      <c r="L4074" s="338" t="str">
        <f>IF(ISBLANK($D4074),"",'CDM_Requirements '!$B$151)</f>
        <v/>
      </c>
      <c r="M4074" s="338" t="str">
        <f>IF(ISBLANK($D4074),"",'CDM_Requirements '!$B$152)</f>
        <v/>
      </c>
      <c r="N4074" s="338" t="str">
        <f>IF(ISBLANK($D4074),"",'CDM_Requirements '!$B$153)</f>
        <v/>
      </c>
      <c r="O4074" s="340"/>
      <c r="P4074" s="340"/>
      <c r="Q4074" s="343"/>
    </row>
    <row r="4075" spans="1:17" s="323" customFormat="1" ht="20.100000000000001" customHeight="1" x14ac:dyDescent="0.25">
      <c r="A4075" s="311"/>
      <c r="B4075" s="308" t="str">
        <f>IF(ISBLANK($D4075)," -",'Offeror_Product Profile'!$B$12)</f>
        <v xml:space="preserve"> -</v>
      </c>
      <c r="C4075" s="308" t="str">
        <f>IF(ISBLANK($D4075)," -",'Offeror_Product Profile'!$B$13)</f>
        <v xml:space="preserve"> -</v>
      </c>
      <c r="D4075" s="340"/>
      <c r="E4075" s="341"/>
      <c r="F4075" s="336" t="str">
        <f>IF(ISBLANK($D4075)," -",'Offeror_Product Profile'!$B$10)</f>
        <v xml:space="preserve"> -</v>
      </c>
      <c r="G4075" s="336" t="str">
        <f>IF(ISBLANK($D4075)," -",'Offeror_Product Profile'!$B$11)</f>
        <v xml:space="preserve"> -</v>
      </c>
      <c r="H4075" s="309" t="str">
        <f>IF(ISBLANK($D4075),"",'Offeror_Product Profile'!$B$9)</f>
        <v/>
      </c>
      <c r="I4075" s="342"/>
      <c r="J4075" s="310" t="str">
        <f>IF(ISBLANK($D4075),"",'CDM_Requirements '!$B$149)</f>
        <v/>
      </c>
      <c r="K4075" s="338" t="str">
        <f>IF(ISBLANK($D4075),"",'CDM_Requirements '!$B$150)</f>
        <v/>
      </c>
      <c r="L4075" s="338" t="str">
        <f>IF(ISBLANK($D4075),"",'CDM_Requirements '!$B$151)</f>
        <v/>
      </c>
      <c r="M4075" s="338" t="str">
        <f>IF(ISBLANK($D4075),"",'CDM_Requirements '!$B$152)</f>
        <v/>
      </c>
      <c r="N4075" s="338" t="str">
        <f>IF(ISBLANK($D4075),"",'CDM_Requirements '!$B$153)</f>
        <v/>
      </c>
      <c r="O4075" s="340"/>
      <c r="P4075" s="340"/>
      <c r="Q4075" s="343"/>
    </row>
    <row r="4076" spans="1:17" s="323" customFormat="1" ht="20.100000000000001" customHeight="1" x14ac:dyDescent="0.25">
      <c r="A4076" s="311"/>
      <c r="B4076" s="308" t="str">
        <f>IF(ISBLANK($D4076)," -",'Offeror_Product Profile'!$B$12)</f>
        <v xml:space="preserve"> -</v>
      </c>
      <c r="C4076" s="308" t="str">
        <f>IF(ISBLANK($D4076)," -",'Offeror_Product Profile'!$B$13)</f>
        <v xml:space="preserve"> -</v>
      </c>
      <c r="D4076" s="340"/>
      <c r="E4076" s="341"/>
      <c r="F4076" s="336" t="str">
        <f>IF(ISBLANK($D4076)," -",'Offeror_Product Profile'!$B$10)</f>
        <v xml:space="preserve"> -</v>
      </c>
      <c r="G4076" s="336" t="str">
        <f>IF(ISBLANK($D4076)," -",'Offeror_Product Profile'!$B$11)</f>
        <v xml:space="preserve"> -</v>
      </c>
      <c r="H4076" s="309" t="str">
        <f>IF(ISBLANK($D4076),"",'Offeror_Product Profile'!$B$9)</f>
        <v/>
      </c>
      <c r="I4076" s="342"/>
      <c r="J4076" s="310" t="str">
        <f>IF(ISBLANK($D4076),"",'CDM_Requirements '!$B$149)</f>
        <v/>
      </c>
      <c r="K4076" s="338" t="str">
        <f>IF(ISBLANK($D4076),"",'CDM_Requirements '!$B$150)</f>
        <v/>
      </c>
      <c r="L4076" s="338" t="str">
        <f>IF(ISBLANK($D4076),"",'CDM_Requirements '!$B$151)</f>
        <v/>
      </c>
      <c r="M4076" s="338" t="str">
        <f>IF(ISBLANK($D4076),"",'CDM_Requirements '!$B$152)</f>
        <v/>
      </c>
      <c r="N4076" s="338" t="str">
        <f>IF(ISBLANK($D4076),"",'CDM_Requirements '!$B$153)</f>
        <v/>
      </c>
      <c r="O4076" s="340"/>
      <c r="P4076" s="340"/>
      <c r="Q4076" s="343"/>
    </row>
    <row r="4077" spans="1:17" s="323" customFormat="1" ht="20.100000000000001" customHeight="1" x14ac:dyDescent="0.25">
      <c r="A4077" s="311"/>
      <c r="B4077" s="308" t="str">
        <f>IF(ISBLANK($D4077)," -",'Offeror_Product Profile'!$B$12)</f>
        <v xml:space="preserve"> -</v>
      </c>
      <c r="C4077" s="308" t="str">
        <f>IF(ISBLANK($D4077)," -",'Offeror_Product Profile'!$B$13)</f>
        <v xml:space="preserve"> -</v>
      </c>
      <c r="D4077" s="340"/>
      <c r="E4077" s="341"/>
      <c r="F4077" s="336" t="str">
        <f>IF(ISBLANK($D4077)," -",'Offeror_Product Profile'!$B$10)</f>
        <v xml:space="preserve"> -</v>
      </c>
      <c r="G4077" s="336" t="str">
        <f>IF(ISBLANK($D4077)," -",'Offeror_Product Profile'!$B$11)</f>
        <v xml:space="preserve"> -</v>
      </c>
      <c r="H4077" s="309" t="str">
        <f>IF(ISBLANK($D4077),"",'Offeror_Product Profile'!$B$9)</f>
        <v/>
      </c>
      <c r="I4077" s="342"/>
      <c r="J4077" s="310" t="str">
        <f>IF(ISBLANK($D4077),"",'CDM_Requirements '!$B$149)</f>
        <v/>
      </c>
      <c r="K4077" s="338" t="str">
        <f>IF(ISBLANK($D4077),"",'CDM_Requirements '!$B$150)</f>
        <v/>
      </c>
      <c r="L4077" s="338" t="str">
        <f>IF(ISBLANK($D4077),"",'CDM_Requirements '!$B$151)</f>
        <v/>
      </c>
      <c r="M4077" s="338" t="str">
        <f>IF(ISBLANK($D4077),"",'CDM_Requirements '!$B$152)</f>
        <v/>
      </c>
      <c r="N4077" s="338" t="str">
        <f>IF(ISBLANK($D4077),"",'CDM_Requirements '!$B$153)</f>
        <v/>
      </c>
      <c r="O4077" s="340"/>
      <c r="P4077" s="340"/>
      <c r="Q4077" s="343"/>
    </row>
    <row r="4078" spans="1:17" s="323" customFormat="1" ht="20.100000000000001" customHeight="1" x14ac:dyDescent="0.25">
      <c r="A4078" s="311"/>
      <c r="B4078" s="308" t="str">
        <f>IF(ISBLANK($D4078)," -",'Offeror_Product Profile'!$B$12)</f>
        <v xml:space="preserve"> -</v>
      </c>
      <c r="C4078" s="308" t="str">
        <f>IF(ISBLANK($D4078)," -",'Offeror_Product Profile'!$B$13)</f>
        <v xml:space="preserve"> -</v>
      </c>
      <c r="D4078" s="340"/>
      <c r="E4078" s="341"/>
      <c r="F4078" s="336" t="str">
        <f>IF(ISBLANK($D4078)," -",'Offeror_Product Profile'!$B$10)</f>
        <v xml:space="preserve"> -</v>
      </c>
      <c r="G4078" s="336" t="str">
        <f>IF(ISBLANK($D4078)," -",'Offeror_Product Profile'!$B$11)</f>
        <v xml:space="preserve"> -</v>
      </c>
      <c r="H4078" s="309" t="str">
        <f>IF(ISBLANK($D4078),"",'Offeror_Product Profile'!$B$9)</f>
        <v/>
      </c>
      <c r="I4078" s="342"/>
      <c r="J4078" s="310" t="str">
        <f>IF(ISBLANK($D4078),"",'CDM_Requirements '!$B$149)</f>
        <v/>
      </c>
      <c r="K4078" s="338" t="str">
        <f>IF(ISBLANK($D4078),"",'CDM_Requirements '!$B$150)</f>
        <v/>
      </c>
      <c r="L4078" s="338" t="str">
        <f>IF(ISBLANK($D4078),"",'CDM_Requirements '!$B$151)</f>
        <v/>
      </c>
      <c r="M4078" s="338" t="str">
        <f>IF(ISBLANK($D4078),"",'CDM_Requirements '!$B$152)</f>
        <v/>
      </c>
      <c r="N4078" s="338" t="str">
        <f>IF(ISBLANK($D4078),"",'CDM_Requirements '!$B$153)</f>
        <v/>
      </c>
      <c r="O4078" s="340"/>
      <c r="P4078" s="340"/>
      <c r="Q4078" s="343"/>
    </row>
    <row r="4079" spans="1:17" s="323" customFormat="1" ht="20.100000000000001" customHeight="1" x14ac:dyDescent="0.25">
      <c r="A4079" s="311"/>
      <c r="B4079" s="308" t="str">
        <f>IF(ISBLANK($D4079)," -",'Offeror_Product Profile'!$B$12)</f>
        <v xml:space="preserve"> -</v>
      </c>
      <c r="C4079" s="308" t="str">
        <f>IF(ISBLANK($D4079)," -",'Offeror_Product Profile'!$B$13)</f>
        <v xml:space="preserve"> -</v>
      </c>
      <c r="D4079" s="340"/>
      <c r="E4079" s="341"/>
      <c r="F4079" s="336" t="str">
        <f>IF(ISBLANK($D4079)," -",'Offeror_Product Profile'!$B$10)</f>
        <v xml:space="preserve"> -</v>
      </c>
      <c r="G4079" s="336" t="str">
        <f>IF(ISBLANK($D4079)," -",'Offeror_Product Profile'!$B$11)</f>
        <v xml:space="preserve"> -</v>
      </c>
      <c r="H4079" s="309" t="str">
        <f>IF(ISBLANK($D4079),"",'Offeror_Product Profile'!$B$9)</f>
        <v/>
      </c>
      <c r="I4079" s="342"/>
      <c r="J4079" s="310" t="str">
        <f>IF(ISBLANK($D4079),"",'CDM_Requirements '!$B$149)</f>
        <v/>
      </c>
      <c r="K4079" s="338" t="str">
        <f>IF(ISBLANK($D4079),"",'CDM_Requirements '!$B$150)</f>
        <v/>
      </c>
      <c r="L4079" s="338" t="str">
        <f>IF(ISBLANK($D4079),"",'CDM_Requirements '!$B$151)</f>
        <v/>
      </c>
      <c r="M4079" s="338" t="str">
        <f>IF(ISBLANK($D4079),"",'CDM_Requirements '!$B$152)</f>
        <v/>
      </c>
      <c r="N4079" s="338" t="str">
        <f>IF(ISBLANK($D4079),"",'CDM_Requirements '!$B$153)</f>
        <v/>
      </c>
      <c r="O4079" s="340"/>
      <c r="P4079" s="340"/>
      <c r="Q4079" s="343"/>
    </row>
    <row r="4080" spans="1:17" s="323" customFormat="1" ht="20.100000000000001" customHeight="1" x14ac:dyDescent="0.25">
      <c r="A4080" s="311"/>
      <c r="B4080" s="308" t="str">
        <f>IF(ISBLANK($D4080)," -",'Offeror_Product Profile'!$B$12)</f>
        <v xml:space="preserve"> -</v>
      </c>
      <c r="C4080" s="308" t="str">
        <f>IF(ISBLANK($D4080)," -",'Offeror_Product Profile'!$B$13)</f>
        <v xml:space="preserve"> -</v>
      </c>
      <c r="D4080" s="340"/>
      <c r="E4080" s="341"/>
      <c r="F4080" s="336" t="str">
        <f>IF(ISBLANK($D4080)," -",'Offeror_Product Profile'!$B$10)</f>
        <v xml:space="preserve"> -</v>
      </c>
      <c r="G4080" s="336" t="str">
        <f>IF(ISBLANK($D4080)," -",'Offeror_Product Profile'!$B$11)</f>
        <v xml:space="preserve"> -</v>
      </c>
      <c r="H4080" s="309" t="str">
        <f>IF(ISBLANK($D4080),"",'Offeror_Product Profile'!$B$9)</f>
        <v/>
      </c>
      <c r="I4080" s="342"/>
      <c r="J4080" s="310" t="str">
        <f>IF(ISBLANK($D4080),"",'CDM_Requirements '!$B$149)</f>
        <v/>
      </c>
      <c r="K4080" s="338" t="str">
        <f>IF(ISBLANK($D4080),"",'CDM_Requirements '!$B$150)</f>
        <v/>
      </c>
      <c r="L4080" s="338" t="str">
        <f>IF(ISBLANK($D4080),"",'CDM_Requirements '!$B$151)</f>
        <v/>
      </c>
      <c r="M4080" s="338" t="str">
        <f>IF(ISBLANK($D4080),"",'CDM_Requirements '!$B$152)</f>
        <v/>
      </c>
      <c r="N4080" s="338" t="str">
        <f>IF(ISBLANK($D4080),"",'CDM_Requirements '!$B$153)</f>
        <v/>
      </c>
      <c r="O4080" s="340"/>
      <c r="P4080" s="340"/>
      <c r="Q4080" s="343"/>
    </row>
    <row r="4081" spans="1:17" s="323" customFormat="1" ht="20.100000000000001" customHeight="1" x14ac:dyDescent="0.25">
      <c r="A4081" s="311"/>
      <c r="B4081" s="308" t="str">
        <f>IF(ISBLANK($D4081)," -",'Offeror_Product Profile'!$B$12)</f>
        <v xml:space="preserve"> -</v>
      </c>
      <c r="C4081" s="308" t="str">
        <f>IF(ISBLANK($D4081)," -",'Offeror_Product Profile'!$B$13)</f>
        <v xml:space="preserve"> -</v>
      </c>
      <c r="D4081" s="340"/>
      <c r="E4081" s="341"/>
      <c r="F4081" s="336" t="str">
        <f>IF(ISBLANK($D4081)," -",'Offeror_Product Profile'!$B$10)</f>
        <v xml:space="preserve"> -</v>
      </c>
      <c r="G4081" s="336" t="str">
        <f>IF(ISBLANK($D4081)," -",'Offeror_Product Profile'!$B$11)</f>
        <v xml:space="preserve"> -</v>
      </c>
      <c r="H4081" s="309" t="str">
        <f>IF(ISBLANK($D4081),"",'Offeror_Product Profile'!$B$9)</f>
        <v/>
      </c>
      <c r="I4081" s="342"/>
      <c r="J4081" s="310" t="str">
        <f>IF(ISBLANK($D4081),"",'CDM_Requirements '!$B$149)</f>
        <v/>
      </c>
      <c r="K4081" s="338" t="str">
        <f>IF(ISBLANK($D4081),"",'CDM_Requirements '!$B$150)</f>
        <v/>
      </c>
      <c r="L4081" s="338" t="str">
        <f>IF(ISBLANK($D4081),"",'CDM_Requirements '!$B$151)</f>
        <v/>
      </c>
      <c r="M4081" s="338" t="str">
        <f>IF(ISBLANK($D4081),"",'CDM_Requirements '!$B$152)</f>
        <v/>
      </c>
      <c r="N4081" s="338" t="str">
        <f>IF(ISBLANK($D4081),"",'CDM_Requirements '!$B$153)</f>
        <v/>
      </c>
      <c r="O4081" s="340"/>
      <c r="P4081" s="340"/>
      <c r="Q4081" s="343"/>
    </row>
    <row r="4082" spans="1:17" s="323" customFormat="1" ht="20.100000000000001" customHeight="1" x14ac:dyDescent="0.25">
      <c r="A4082" s="311"/>
      <c r="B4082" s="308" t="str">
        <f>IF(ISBLANK($D4082)," -",'Offeror_Product Profile'!$B$12)</f>
        <v xml:space="preserve"> -</v>
      </c>
      <c r="C4082" s="308" t="str">
        <f>IF(ISBLANK($D4082)," -",'Offeror_Product Profile'!$B$13)</f>
        <v xml:space="preserve"> -</v>
      </c>
      <c r="D4082" s="340"/>
      <c r="E4082" s="341"/>
      <c r="F4082" s="336" t="str">
        <f>IF(ISBLANK($D4082)," -",'Offeror_Product Profile'!$B$10)</f>
        <v xml:space="preserve"> -</v>
      </c>
      <c r="G4082" s="336" t="str">
        <f>IF(ISBLANK($D4082)," -",'Offeror_Product Profile'!$B$11)</f>
        <v xml:space="preserve"> -</v>
      </c>
      <c r="H4082" s="309" t="str">
        <f>IF(ISBLANK($D4082),"",'Offeror_Product Profile'!$B$9)</f>
        <v/>
      </c>
      <c r="I4082" s="342"/>
      <c r="J4082" s="310" t="str">
        <f>IF(ISBLANK($D4082),"",'CDM_Requirements '!$B$149)</f>
        <v/>
      </c>
      <c r="K4082" s="338" t="str">
        <f>IF(ISBLANK($D4082),"",'CDM_Requirements '!$B$150)</f>
        <v/>
      </c>
      <c r="L4082" s="338" t="str">
        <f>IF(ISBLANK($D4082),"",'CDM_Requirements '!$B$151)</f>
        <v/>
      </c>
      <c r="M4082" s="338" t="str">
        <f>IF(ISBLANK($D4082),"",'CDM_Requirements '!$B$152)</f>
        <v/>
      </c>
      <c r="N4082" s="338" t="str">
        <f>IF(ISBLANK($D4082),"",'CDM_Requirements '!$B$153)</f>
        <v/>
      </c>
      <c r="O4082" s="340"/>
      <c r="P4082" s="340"/>
      <c r="Q4082" s="343"/>
    </row>
    <row r="4083" spans="1:17" s="323" customFormat="1" ht="20.100000000000001" customHeight="1" x14ac:dyDescent="0.25">
      <c r="A4083" s="311"/>
      <c r="B4083" s="308" t="str">
        <f>IF(ISBLANK($D4083)," -",'Offeror_Product Profile'!$B$12)</f>
        <v xml:space="preserve"> -</v>
      </c>
      <c r="C4083" s="308" t="str">
        <f>IF(ISBLANK($D4083)," -",'Offeror_Product Profile'!$B$13)</f>
        <v xml:space="preserve"> -</v>
      </c>
      <c r="D4083" s="340"/>
      <c r="E4083" s="341"/>
      <c r="F4083" s="336" t="str">
        <f>IF(ISBLANK($D4083)," -",'Offeror_Product Profile'!$B$10)</f>
        <v xml:space="preserve"> -</v>
      </c>
      <c r="G4083" s="336" t="str">
        <f>IF(ISBLANK($D4083)," -",'Offeror_Product Profile'!$B$11)</f>
        <v xml:space="preserve"> -</v>
      </c>
      <c r="H4083" s="309" t="str">
        <f>IF(ISBLANK($D4083),"",'Offeror_Product Profile'!$B$9)</f>
        <v/>
      </c>
      <c r="I4083" s="342"/>
      <c r="J4083" s="310" t="str">
        <f>IF(ISBLANK($D4083),"",'CDM_Requirements '!$B$149)</f>
        <v/>
      </c>
      <c r="K4083" s="338" t="str">
        <f>IF(ISBLANK($D4083),"",'CDM_Requirements '!$B$150)</f>
        <v/>
      </c>
      <c r="L4083" s="338" t="str">
        <f>IF(ISBLANK($D4083),"",'CDM_Requirements '!$B$151)</f>
        <v/>
      </c>
      <c r="M4083" s="338" t="str">
        <f>IF(ISBLANK($D4083),"",'CDM_Requirements '!$B$152)</f>
        <v/>
      </c>
      <c r="N4083" s="338" t="str">
        <f>IF(ISBLANK($D4083),"",'CDM_Requirements '!$B$153)</f>
        <v/>
      </c>
      <c r="O4083" s="340"/>
      <c r="P4083" s="340"/>
      <c r="Q4083" s="343"/>
    </row>
    <row r="4084" spans="1:17" s="323" customFormat="1" ht="20.100000000000001" customHeight="1" x14ac:dyDescent="0.25">
      <c r="A4084" s="311"/>
      <c r="B4084" s="308" t="str">
        <f>IF(ISBLANK($D4084)," -",'Offeror_Product Profile'!$B$12)</f>
        <v xml:space="preserve"> -</v>
      </c>
      <c r="C4084" s="308" t="str">
        <f>IF(ISBLANK($D4084)," -",'Offeror_Product Profile'!$B$13)</f>
        <v xml:space="preserve"> -</v>
      </c>
      <c r="D4084" s="340"/>
      <c r="E4084" s="341"/>
      <c r="F4084" s="336" t="str">
        <f>IF(ISBLANK($D4084)," -",'Offeror_Product Profile'!$B$10)</f>
        <v xml:space="preserve"> -</v>
      </c>
      <c r="G4084" s="336" t="str">
        <f>IF(ISBLANK($D4084)," -",'Offeror_Product Profile'!$B$11)</f>
        <v xml:space="preserve"> -</v>
      </c>
      <c r="H4084" s="309" t="str">
        <f>IF(ISBLANK($D4084),"",'Offeror_Product Profile'!$B$9)</f>
        <v/>
      </c>
      <c r="I4084" s="342"/>
      <c r="J4084" s="310" t="str">
        <f>IF(ISBLANK($D4084),"",'CDM_Requirements '!$B$149)</f>
        <v/>
      </c>
      <c r="K4084" s="338" t="str">
        <f>IF(ISBLANK($D4084),"",'CDM_Requirements '!$B$150)</f>
        <v/>
      </c>
      <c r="L4084" s="338" t="str">
        <f>IF(ISBLANK($D4084),"",'CDM_Requirements '!$B$151)</f>
        <v/>
      </c>
      <c r="M4084" s="338" t="str">
        <f>IF(ISBLANK($D4084),"",'CDM_Requirements '!$B$152)</f>
        <v/>
      </c>
      <c r="N4084" s="338" t="str">
        <f>IF(ISBLANK($D4084),"",'CDM_Requirements '!$B$153)</f>
        <v/>
      </c>
      <c r="O4084" s="340"/>
      <c r="P4084" s="340"/>
      <c r="Q4084" s="343"/>
    </row>
    <row r="4085" spans="1:17" s="323" customFormat="1" ht="20.100000000000001" customHeight="1" x14ac:dyDescent="0.25">
      <c r="A4085" s="311"/>
      <c r="B4085" s="308" t="str">
        <f>IF(ISBLANK($D4085)," -",'Offeror_Product Profile'!$B$12)</f>
        <v xml:space="preserve"> -</v>
      </c>
      <c r="C4085" s="308" t="str">
        <f>IF(ISBLANK($D4085)," -",'Offeror_Product Profile'!$B$13)</f>
        <v xml:space="preserve"> -</v>
      </c>
      <c r="D4085" s="340"/>
      <c r="E4085" s="341"/>
      <c r="F4085" s="336" t="str">
        <f>IF(ISBLANK($D4085)," -",'Offeror_Product Profile'!$B$10)</f>
        <v xml:space="preserve"> -</v>
      </c>
      <c r="G4085" s="336" t="str">
        <f>IF(ISBLANK($D4085)," -",'Offeror_Product Profile'!$B$11)</f>
        <v xml:space="preserve"> -</v>
      </c>
      <c r="H4085" s="309" t="str">
        <f>IF(ISBLANK($D4085),"",'Offeror_Product Profile'!$B$9)</f>
        <v/>
      </c>
      <c r="I4085" s="342"/>
      <c r="J4085" s="310" t="str">
        <f>IF(ISBLANK($D4085),"",'CDM_Requirements '!$B$149)</f>
        <v/>
      </c>
      <c r="K4085" s="338" t="str">
        <f>IF(ISBLANK($D4085),"",'CDM_Requirements '!$B$150)</f>
        <v/>
      </c>
      <c r="L4085" s="338" t="str">
        <f>IF(ISBLANK($D4085),"",'CDM_Requirements '!$B$151)</f>
        <v/>
      </c>
      <c r="M4085" s="338" t="str">
        <f>IF(ISBLANK($D4085),"",'CDM_Requirements '!$B$152)</f>
        <v/>
      </c>
      <c r="N4085" s="338" t="str">
        <f>IF(ISBLANK($D4085),"",'CDM_Requirements '!$B$153)</f>
        <v/>
      </c>
      <c r="O4085" s="340"/>
      <c r="P4085" s="340"/>
      <c r="Q4085" s="343"/>
    </row>
    <row r="4086" spans="1:17" s="323" customFormat="1" ht="20.100000000000001" customHeight="1" x14ac:dyDescent="0.25">
      <c r="A4086" s="311"/>
      <c r="B4086" s="308" t="str">
        <f>IF(ISBLANK($D4086)," -",'Offeror_Product Profile'!$B$12)</f>
        <v xml:space="preserve"> -</v>
      </c>
      <c r="C4086" s="308" t="str">
        <f>IF(ISBLANK($D4086)," -",'Offeror_Product Profile'!$B$13)</f>
        <v xml:space="preserve"> -</v>
      </c>
      <c r="D4086" s="340"/>
      <c r="E4086" s="341"/>
      <c r="F4086" s="336" t="str">
        <f>IF(ISBLANK($D4086)," -",'Offeror_Product Profile'!$B$10)</f>
        <v xml:space="preserve"> -</v>
      </c>
      <c r="G4086" s="336" t="str">
        <f>IF(ISBLANK($D4086)," -",'Offeror_Product Profile'!$B$11)</f>
        <v xml:space="preserve"> -</v>
      </c>
      <c r="H4086" s="309" t="str">
        <f>IF(ISBLANK($D4086),"",'Offeror_Product Profile'!$B$9)</f>
        <v/>
      </c>
      <c r="I4086" s="342"/>
      <c r="J4086" s="310" t="str">
        <f>IF(ISBLANK($D4086),"",'CDM_Requirements '!$B$149)</f>
        <v/>
      </c>
      <c r="K4086" s="338" t="str">
        <f>IF(ISBLANK($D4086),"",'CDM_Requirements '!$B$150)</f>
        <v/>
      </c>
      <c r="L4086" s="338" t="str">
        <f>IF(ISBLANK($D4086),"",'CDM_Requirements '!$B$151)</f>
        <v/>
      </c>
      <c r="M4086" s="338" t="str">
        <f>IF(ISBLANK($D4086),"",'CDM_Requirements '!$B$152)</f>
        <v/>
      </c>
      <c r="N4086" s="338" t="str">
        <f>IF(ISBLANK($D4086),"",'CDM_Requirements '!$B$153)</f>
        <v/>
      </c>
      <c r="O4086" s="340"/>
      <c r="P4086" s="340"/>
      <c r="Q4086" s="343"/>
    </row>
    <row r="4087" spans="1:17" s="323" customFormat="1" ht="20.100000000000001" customHeight="1" x14ac:dyDescent="0.25">
      <c r="A4087" s="311"/>
      <c r="B4087" s="308" t="str">
        <f>IF(ISBLANK($D4087)," -",'Offeror_Product Profile'!$B$12)</f>
        <v xml:space="preserve"> -</v>
      </c>
      <c r="C4087" s="308" t="str">
        <f>IF(ISBLANK($D4087)," -",'Offeror_Product Profile'!$B$13)</f>
        <v xml:space="preserve"> -</v>
      </c>
      <c r="D4087" s="340"/>
      <c r="E4087" s="341"/>
      <c r="F4087" s="336" t="str">
        <f>IF(ISBLANK($D4087)," -",'Offeror_Product Profile'!$B$10)</f>
        <v xml:space="preserve"> -</v>
      </c>
      <c r="G4087" s="336" t="str">
        <f>IF(ISBLANK($D4087)," -",'Offeror_Product Profile'!$B$11)</f>
        <v xml:space="preserve"> -</v>
      </c>
      <c r="H4087" s="309" t="str">
        <f>IF(ISBLANK($D4087),"",'Offeror_Product Profile'!$B$9)</f>
        <v/>
      </c>
      <c r="I4087" s="342"/>
      <c r="J4087" s="310" t="str">
        <f>IF(ISBLANK($D4087),"",'CDM_Requirements '!$B$149)</f>
        <v/>
      </c>
      <c r="K4087" s="338" t="str">
        <f>IF(ISBLANK($D4087),"",'CDM_Requirements '!$B$150)</f>
        <v/>
      </c>
      <c r="L4087" s="338" t="str">
        <f>IF(ISBLANK($D4087),"",'CDM_Requirements '!$B$151)</f>
        <v/>
      </c>
      <c r="M4087" s="338" t="str">
        <f>IF(ISBLANK($D4087),"",'CDM_Requirements '!$B$152)</f>
        <v/>
      </c>
      <c r="N4087" s="338" t="str">
        <f>IF(ISBLANK($D4087),"",'CDM_Requirements '!$B$153)</f>
        <v/>
      </c>
      <c r="O4087" s="340"/>
      <c r="P4087" s="340"/>
      <c r="Q4087" s="343"/>
    </row>
    <row r="4088" spans="1:17" s="323" customFormat="1" ht="20.100000000000001" customHeight="1" x14ac:dyDescent="0.25">
      <c r="A4088" s="311"/>
      <c r="B4088" s="308" t="str">
        <f>IF(ISBLANK($D4088)," -",'Offeror_Product Profile'!$B$12)</f>
        <v xml:space="preserve"> -</v>
      </c>
      <c r="C4088" s="308" t="str">
        <f>IF(ISBLANK($D4088)," -",'Offeror_Product Profile'!$B$13)</f>
        <v xml:space="preserve"> -</v>
      </c>
      <c r="D4088" s="340"/>
      <c r="E4088" s="341"/>
      <c r="F4088" s="336" t="str">
        <f>IF(ISBLANK($D4088)," -",'Offeror_Product Profile'!$B$10)</f>
        <v xml:space="preserve"> -</v>
      </c>
      <c r="G4088" s="336" t="str">
        <f>IF(ISBLANK($D4088)," -",'Offeror_Product Profile'!$B$11)</f>
        <v xml:space="preserve"> -</v>
      </c>
      <c r="H4088" s="309" t="str">
        <f>IF(ISBLANK($D4088),"",'Offeror_Product Profile'!$B$9)</f>
        <v/>
      </c>
      <c r="I4088" s="342"/>
      <c r="J4088" s="310" t="str">
        <f>IF(ISBLANK($D4088),"",'CDM_Requirements '!$B$149)</f>
        <v/>
      </c>
      <c r="K4088" s="338" t="str">
        <f>IF(ISBLANK($D4088),"",'CDM_Requirements '!$B$150)</f>
        <v/>
      </c>
      <c r="L4088" s="338" t="str">
        <f>IF(ISBLANK($D4088),"",'CDM_Requirements '!$B$151)</f>
        <v/>
      </c>
      <c r="M4088" s="338" t="str">
        <f>IF(ISBLANK($D4088),"",'CDM_Requirements '!$B$152)</f>
        <v/>
      </c>
      <c r="N4088" s="338" t="str">
        <f>IF(ISBLANK($D4088),"",'CDM_Requirements '!$B$153)</f>
        <v/>
      </c>
      <c r="O4088" s="340"/>
      <c r="P4088" s="340"/>
      <c r="Q4088" s="343"/>
    </row>
    <row r="4089" spans="1:17" s="323" customFormat="1" ht="20.100000000000001" customHeight="1" x14ac:dyDescent="0.25">
      <c r="A4089" s="311"/>
      <c r="B4089" s="308" t="str">
        <f>IF(ISBLANK($D4089)," -",'Offeror_Product Profile'!$B$12)</f>
        <v xml:space="preserve"> -</v>
      </c>
      <c r="C4089" s="308" t="str">
        <f>IF(ISBLANK($D4089)," -",'Offeror_Product Profile'!$B$13)</f>
        <v xml:space="preserve"> -</v>
      </c>
      <c r="D4089" s="340"/>
      <c r="E4089" s="341"/>
      <c r="F4089" s="336" t="str">
        <f>IF(ISBLANK($D4089)," -",'Offeror_Product Profile'!$B$10)</f>
        <v xml:space="preserve"> -</v>
      </c>
      <c r="G4089" s="336" t="str">
        <f>IF(ISBLANK($D4089)," -",'Offeror_Product Profile'!$B$11)</f>
        <v xml:space="preserve"> -</v>
      </c>
      <c r="H4089" s="309" t="str">
        <f>IF(ISBLANK($D4089),"",'Offeror_Product Profile'!$B$9)</f>
        <v/>
      </c>
      <c r="I4089" s="342"/>
      <c r="J4089" s="310" t="str">
        <f>IF(ISBLANK($D4089),"",'CDM_Requirements '!$B$149)</f>
        <v/>
      </c>
      <c r="K4089" s="338" t="str">
        <f>IF(ISBLANK($D4089),"",'CDM_Requirements '!$B$150)</f>
        <v/>
      </c>
      <c r="L4089" s="338" t="str">
        <f>IF(ISBLANK($D4089),"",'CDM_Requirements '!$B$151)</f>
        <v/>
      </c>
      <c r="M4089" s="338" t="str">
        <f>IF(ISBLANK($D4089),"",'CDM_Requirements '!$B$152)</f>
        <v/>
      </c>
      <c r="N4089" s="338" t="str">
        <f>IF(ISBLANK($D4089),"",'CDM_Requirements '!$B$153)</f>
        <v/>
      </c>
      <c r="O4089" s="340"/>
      <c r="P4089" s="340"/>
      <c r="Q4089" s="343"/>
    </row>
    <row r="4090" spans="1:17" s="323" customFormat="1" ht="20.100000000000001" customHeight="1" x14ac:dyDescent="0.25">
      <c r="A4090" s="311"/>
      <c r="B4090" s="308" t="str">
        <f>IF(ISBLANK($D4090)," -",'Offeror_Product Profile'!$B$12)</f>
        <v xml:space="preserve"> -</v>
      </c>
      <c r="C4090" s="308" t="str">
        <f>IF(ISBLANK($D4090)," -",'Offeror_Product Profile'!$B$13)</f>
        <v xml:space="preserve"> -</v>
      </c>
      <c r="D4090" s="340"/>
      <c r="E4090" s="341"/>
      <c r="F4090" s="336" t="str">
        <f>IF(ISBLANK($D4090)," -",'Offeror_Product Profile'!$B$10)</f>
        <v xml:space="preserve"> -</v>
      </c>
      <c r="G4090" s="336" t="str">
        <f>IF(ISBLANK($D4090)," -",'Offeror_Product Profile'!$B$11)</f>
        <v xml:space="preserve"> -</v>
      </c>
      <c r="H4090" s="309" t="str">
        <f>IF(ISBLANK($D4090),"",'Offeror_Product Profile'!$B$9)</f>
        <v/>
      </c>
      <c r="I4090" s="342"/>
      <c r="J4090" s="310" t="str">
        <f>IF(ISBLANK($D4090),"",'CDM_Requirements '!$B$149)</f>
        <v/>
      </c>
      <c r="K4090" s="338" t="str">
        <f>IF(ISBLANK($D4090),"",'CDM_Requirements '!$B$150)</f>
        <v/>
      </c>
      <c r="L4090" s="338" t="str">
        <f>IF(ISBLANK($D4090),"",'CDM_Requirements '!$B$151)</f>
        <v/>
      </c>
      <c r="M4090" s="338" t="str">
        <f>IF(ISBLANK($D4090),"",'CDM_Requirements '!$B$152)</f>
        <v/>
      </c>
      <c r="N4090" s="338" t="str">
        <f>IF(ISBLANK($D4090),"",'CDM_Requirements '!$B$153)</f>
        <v/>
      </c>
      <c r="O4090" s="340"/>
      <c r="P4090" s="340"/>
      <c r="Q4090" s="343"/>
    </row>
    <row r="4091" spans="1:17" s="323" customFormat="1" ht="20.100000000000001" customHeight="1" x14ac:dyDescent="0.25">
      <c r="A4091" s="311"/>
      <c r="B4091" s="308" t="str">
        <f>IF(ISBLANK($D4091)," -",'Offeror_Product Profile'!$B$12)</f>
        <v xml:space="preserve"> -</v>
      </c>
      <c r="C4091" s="308" t="str">
        <f>IF(ISBLANK($D4091)," -",'Offeror_Product Profile'!$B$13)</f>
        <v xml:space="preserve"> -</v>
      </c>
      <c r="D4091" s="340"/>
      <c r="E4091" s="341"/>
      <c r="F4091" s="336" t="str">
        <f>IF(ISBLANK($D4091)," -",'Offeror_Product Profile'!$B$10)</f>
        <v xml:space="preserve"> -</v>
      </c>
      <c r="G4091" s="336" t="str">
        <f>IF(ISBLANK($D4091)," -",'Offeror_Product Profile'!$B$11)</f>
        <v xml:space="preserve"> -</v>
      </c>
      <c r="H4091" s="309" t="str">
        <f>IF(ISBLANK($D4091),"",'Offeror_Product Profile'!$B$9)</f>
        <v/>
      </c>
      <c r="I4091" s="342"/>
      <c r="J4091" s="310" t="str">
        <f>IF(ISBLANK($D4091),"",'CDM_Requirements '!$B$149)</f>
        <v/>
      </c>
      <c r="K4091" s="338" t="str">
        <f>IF(ISBLANK($D4091),"",'CDM_Requirements '!$B$150)</f>
        <v/>
      </c>
      <c r="L4091" s="338" t="str">
        <f>IF(ISBLANK($D4091),"",'CDM_Requirements '!$B$151)</f>
        <v/>
      </c>
      <c r="M4091" s="338" t="str">
        <f>IF(ISBLANK($D4091),"",'CDM_Requirements '!$B$152)</f>
        <v/>
      </c>
      <c r="N4091" s="338" t="str">
        <f>IF(ISBLANK($D4091),"",'CDM_Requirements '!$B$153)</f>
        <v/>
      </c>
      <c r="O4091" s="340"/>
      <c r="P4091" s="340"/>
      <c r="Q4091" s="343"/>
    </row>
    <row r="4092" spans="1:17" s="323" customFormat="1" ht="20.100000000000001" customHeight="1" x14ac:dyDescent="0.25">
      <c r="A4092" s="311"/>
      <c r="B4092" s="308" t="str">
        <f>IF(ISBLANK($D4092)," -",'Offeror_Product Profile'!$B$12)</f>
        <v xml:space="preserve"> -</v>
      </c>
      <c r="C4092" s="308" t="str">
        <f>IF(ISBLANK($D4092)," -",'Offeror_Product Profile'!$B$13)</f>
        <v xml:space="preserve"> -</v>
      </c>
      <c r="D4092" s="340"/>
      <c r="E4092" s="341"/>
      <c r="F4092" s="336" t="str">
        <f>IF(ISBLANK($D4092)," -",'Offeror_Product Profile'!$B$10)</f>
        <v xml:space="preserve"> -</v>
      </c>
      <c r="G4092" s="336" t="str">
        <f>IF(ISBLANK($D4092)," -",'Offeror_Product Profile'!$B$11)</f>
        <v xml:space="preserve"> -</v>
      </c>
      <c r="H4092" s="309" t="str">
        <f>IF(ISBLANK($D4092),"",'Offeror_Product Profile'!$B$9)</f>
        <v/>
      </c>
      <c r="I4092" s="342"/>
      <c r="J4092" s="310" t="str">
        <f>IF(ISBLANK($D4092),"",'CDM_Requirements '!$B$149)</f>
        <v/>
      </c>
      <c r="K4092" s="338" t="str">
        <f>IF(ISBLANK($D4092),"",'CDM_Requirements '!$B$150)</f>
        <v/>
      </c>
      <c r="L4092" s="338" t="str">
        <f>IF(ISBLANK($D4092),"",'CDM_Requirements '!$B$151)</f>
        <v/>
      </c>
      <c r="M4092" s="338" t="str">
        <f>IF(ISBLANK($D4092),"",'CDM_Requirements '!$B$152)</f>
        <v/>
      </c>
      <c r="N4092" s="338" t="str">
        <f>IF(ISBLANK($D4092),"",'CDM_Requirements '!$B$153)</f>
        <v/>
      </c>
      <c r="O4092" s="340"/>
      <c r="P4092" s="340"/>
      <c r="Q4092" s="343"/>
    </row>
    <row r="4093" spans="1:17" s="323" customFormat="1" ht="20.100000000000001" customHeight="1" x14ac:dyDescent="0.25">
      <c r="A4093" s="311"/>
      <c r="B4093" s="308" t="str">
        <f>IF(ISBLANK($D4093)," -",'Offeror_Product Profile'!$B$12)</f>
        <v xml:space="preserve"> -</v>
      </c>
      <c r="C4093" s="308" t="str">
        <f>IF(ISBLANK($D4093)," -",'Offeror_Product Profile'!$B$13)</f>
        <v xml:space="preserve"> -</v>
      </c>
      <c r="D4093" s="340"/>
      <c r="E4093" s="341"/>
      <c r="F4093" s="336" t="str">
        <f>IF(ISBLANK($D4093)," -",'Offeror_Product Profile'!$B$10)</f>
        <v xml:space="preserve"> -</v>
      </c>
      <c r="G4093" s="336" t="str">
        <f>IF(ISBLANK($D4093)," -",'Offeror_Product Profile'!$B$11)</f>
        <v xml:space="preserve"> -</v>
      </c>
      <c r="H4093" s="309" t="str">
        <f>IF(ISBLANK($D4093),"",'Offeror_Product Profile'!$B$9)</f>
        <v/>
      </c>
      <c r="I4093" s="342"/>
      <c r="J4093" s="310" t="str">
        <f>IF(ISBLANK($D4093),"",'CDM_Requirements '!$B$149)</f>
        <v/>
      </c>
      <c r="K4093" s="338" t="str">
        <f>IF(ISBLANK($D4093),"",'CDM_Requirements '!$B$150)</f>
        <v/>
      </c>
      <c r="L4093" s="338" t="str">
        <f>IF(ISBLANK($D4093),"",'CDM_Requirements '!$B$151)</f>
        <v/>
      </c>
      <c r="M4093" s="338" t="str">
        <f>IF(ISBLANK($D4093),"",'CDM_Requirements '!$B$152)</f>
        <v/>
      </c>
      <c r="N4093" s="338" t="str">
        <f>IF(ISBLANK($D4093),"",'CDM_Requirements '!$B$153)</f>
        <v/>
      </c>
      <c r="O4093" s="340"/>
      <c r="P4093" s="340"/>
      <c r="Q4093" s="343"/>
    </row>
    <row r="4094" spans="1:17" s="323" customFormat="1" ht="20.100000000000001" customHeight="1" x14ac:dyDescent="0.25">
      <c r="A4094" s="311"/>
      <c r="B4094" s="308" t="str">
        <f>IF(ISBLANK($D4094)," -",'Offeror_Product Profile'!$B$12)</f>
        <v xml:space="preserve"> -</v>
      </c>
      <c r="C4094" s="308" t="str">
        <f>IF(ISBLANK($D4094)," -",'Offeror_Product Profile'!$B$13)</f>
        <v xml:space="preserve"> -</v>
      </c>
      <c r="D4094" s="340"/>
      <c r="E4094" s="341"/>
      <c r="F4094" s="336" t="str">
        <f>IF(ISBLANK($D4094)," -",'Offeror_Product Profile'!$B$10)</f>
        <v xml:space="preserve"> -</v>
      </c>
      <c r="G4094" s="336" t="str">
        <f>IF(ISBLANK($D4094)," -",'Offeror_Product Profile'!$B$11)</f>
        <v xml:space="preserve"> -</v>
      </c>
      <c r="H4094" s="309" t="str">
        <f>IF(ISBLANK($D4094),"",'Offeror_Product Profile'!$B$9)</f>
        <v/>
      </c>
      <c r="I4094" s="342"/>
      <c r="J4094" s="310" t="str">
        <f>IF(ISBLANK($D4094),"",'CDM_Requirements '!$B$149)</f>
        <v/>
      </c>
      <c r="K4094" s="338" t="str">
        <f>IF(ISBLANK($D4094),"",'CDM_Requirements '!$B$150)</f>
        <v/>
      </c>
      <c r="L4094" s="338" t="str">
        <f>IF(ISBLANK($D4094),"",'CDM_Requirements '!$B$151)</f>
        <v/>
      </c>
      <c r="M4094" s="338" t="str">
        <f>IF(ISBLANK($D4094),"",'CDM_Requirements '!$B$152)</f>
        <v/>
      </c>
      <c r="N4094" s="338" t="str">
        <f>IF(ISBLANK($D4094),"",'CDM_Requirements '!$B$153)</f>
        <v/>
      </c>
      <c r="O4094" s="340"/>
      <c r="P4094" s="340"/>
      <c r="Q4094" s="343"/>
    </row>
    <row r="4095" spans="1:17" s="323" customFormat="1" ht="20.100000000000001" customHeight="1" x14ac:dyDescent="0.25">
      <c r="A4095" s="311"/>
      <c r="B4095" s="308" t="str">
        <f>IF(ISBLANK($D4095)," -",'Offeror_Product Profile'!$B$12)</f>
        <v xml:space="preserve"> -</v>
      </c>
      <c r="C4095" s="308" t="str">
        <f>IF(ISBLANK($D4095)," -",'Offeror_Product Profile'!$B$13)</f>
        <v xml:space="preserve"> -</v>
      </c>
      <c r="D4095" s="340"/>
      <c r="E4095" s="341"/>
      <c r="F4095" s="336" t="str">
        <f>IF(ISBLANK($D4095)," -",'Offeror_Product Profile'!$B$10)</f>
        <v xml:space="preserve"> -</v>
      </c>
      <c r="G4095" s="336" t="str">
        <f>IF(ISBLANK($D4095)," -",'Offeror_Product Profile'!$B$11)</f>
        <v xml:space="preserve"> -</v>
      </c>
      <c r="H4095" s="309" t="str">
        <f>IF(ISBLANK($D4095),"",'Offeror_Product Profile'!$B$9)</f>
        <v/>
      </c>
      <c r="I4095" s="342"/>
      <c r="J4095" s="310" t="str">
        <f>IF(ISBLANK($D4095),"",'CDM_Requirements '!$B$149)</f>
        <v/>
      </c>
      <c r="K4095" s="338" t="str">
        <f>IF(ISBLANK($D4095),"",'CDM_Requirements '!$B$150)</f>
        <v/>
      </c>
      <c r="L4095" s="338" t="str">
        <f>IF(ISBLANK($D4095),"",'CDM_Requirements '!$B$151)</f>
        <v/>
      </c>
      <c r="M4095" s="338" t="str">
        <f>IF(ISBLANK($D4095),"",'CDM_Requirements '!$B$152)</f>
        <v/>
      </c>
      <c r="N4095" s="338" t="str">
        <f>IF(ISBLANK($D4095),"",'CDM_Requirements '!$B$153)</f>
        <v/>
      </c>
      <c r="O4095" s="340"/>
      <c r="P4095" s="340"/>
      <c r="Q4095" s="343"/>
    </row>
    <row r="4096" spans="1:17" s="323" customFormat="1" ht="20.100000000000001" customHeight="1" x14ac:dyDescent="0.25">
      <c r="A4096" s="311"/>
      <c r="B4096" s="308" t="str">
        <f>IF(ISBLANK($D4096)," -",'Offeror_Product Profile'!$B$12)</f>
        <v xml:space="preserve"> -</v>
      </c>
      <c r="C4096" s="308" t="str">
        <f>IF(ISBLANK($D4096)," -",'Offeror_Product Profile'!$B$13)</f>
        <v xml:space="preserve"> -</v>
      </c>
      <c r="D4096" s="340"/>
      <c r="E4096" s="341"/>
      <c r="F4096" s="336" t="str">
        <f>IF(ISBLANK($D4096)," -",'Offeror_Product Profile'!$B$10)</f>
        <v xml:space="preserve"> -</v>
      </c>
      <c r="G4096" s="336" t="str">
        <f>IF(ISBLANK($D4096)," -",'Offeror_Product Profile'!$B$11)</f>
        <v xml:space="preserve"> -</v>
      </c>
      <c r="H4096" s="309" t="str">
        <f>IF(ISBLANK($D4096),"",'Offeror_Product Profile'!$B$9)</f>
        <v/>
      </c>
      <c r="I4096" s="342"/>
      <c r="J4096" s="310" t="str">
        <f>IF(ISBLANK($D4096),"",'CDM_Requirements '!$B$149)</f>
        <v/>
      </c>
      <c r="K4096" s="338" t="str">
        <f>IF(ISBLANK($D4096),"",'CDM_Requirements '!$B$150)</f>
        <v/>
      </c>
      <c r="L4096" s="338" t="str">
        <f>IF(ISBLANK($D4096),"",'CDM_Requirements '!$B$151)</f>
        <v/>
      </c>
      <c r="M4096" s="338" t="str">
        <f>IF(ISBLANK($D4096),"",'CDM_Requirements '!$B$152)</f>
        <v/>
      </c>
      <c r="N4096" s="338" t="str">
        <f>IF(ISBLANK($D4096),"",'CDM_Requirements '!$B$153)</f>
        <v/>
      </c>
      <c r="O4096" s="340"/>
      <c r="P4096" s="340"/>
      <c r="Q4096" s="343"/>
    </row>
    <row r="4097" spans="1:17" s="323" customFormat="1" ht="20.100000000000001" customHeight="1" x14ac:dyDescent="0.25">
      <c r="A4097" s="311"/>
      <c r="B4097" s="308" t="str">
        <f>IF(ISBLANK($D4097)," -",'Offeror_Product Profile'!$B$12)</f>
        <v xml:space="preserve"> -</v>
      </c>
      <c r="C4097" s="308" t="str">
        <f>IF(ISBLANK($D4097)," -",'Offeror_Product Profile'!$B$13)</f>
        <v xml:space="preserve"> -</v>
      </c>
      <c r="D4097" s="340"/>
      <c r="E4097" s="341"/>
      <c r="F4097" s="336" t="str">
        <f>IF(ISBLANK($D4097)," -",'Offeror_Product Profile'!$B$10)</f>
        <v xml:space="preserve"> -</v>
      </c>
      <c r="G4097" s="336" t="str">
        <f>IF(ISBLANK($D4097)," -",'Offeror_Product Profile'!$B$11)</f>
        <v xml:space="preserve"> -</v>
      </c>
      <c r="H4097" s="309" t="str">
        <f>IF(ISBLANK($D4097),"",'Offeror_Product Profile'!$B$9)</f>
        <v/>
      </c>
      <c r="I4097" s="342"/>
      <c r="J4097" s="310" t="str">
        <f>IF(ISBLANK($D4097),"",'CDM_Requirements '!$B$149)</f>
        <v/>
      </c>
      <c r="K4097" s="338" t="str">
        <f>IF(ISBLANK($D4097),"",'CDM_Requirements '!$B$150)</f>
        <v/>
      </c>
      <c r="L4097" s="338" t="str">
        <f>IF(ISBLANK($D4097),"",'CDM_Requirements '!$B$151)</f>
        <v/>
      </c>
      <c r="M4097" s="338" t="str">
        <f>IF(ISBLANK($D4097),"",'CDM_Requirements '!$B$152)</f>
        <v/>
      </c>
      <c r="N4097" s="338" t="str">
        <f>IF(ISBLANK($D4097),"",'CDM_Requirements '!$B$153)</f>
        <v/>
      </c>
      <c r="O4097" s="340"/>
      <c r="P4097" s="340"/>
      <c r="Q4097" s="343"/>
    </row>
    <row r="4098" spans="1:17" s="323" customFormat="1" ht="20.100000000000001" customHeight="1" x14ac:dyDescent="0.25">
      <c r="A4098" s="311"/>
      <c r="B4098" s="308" t="str">
        <f>IF(ISBLANK($D4098)," -",'Offeror_Product Profile'!$B$12)</f>
        <v xml:space="preserve"> -</v>
      </c>
      <c r="C4098" s="308" t="str">
        <f>IF(ISBLANK($D4098)," -",'Offeror_Product Profile'!$B$13)</f>
        <v xml:space="preserve"> -</v>
      </c>
      <c r="D4098" s="340"/>
      <c r="E4098" s="341"/>
      <c r="F4098" s="336" t="str">
        <f>IF(ISBLANK($D4098)," -",'Offeror_Product Profile'!$B$10)</f>
        <v xml:space="preserve"> -</v>
      </c>
      <c r="G4098" s="336" t="str">
        <f>IF(ISBLANK($D4098)," -",'Offeror_Product Profile'!$B$11)</f>
        <v xml:space="preserve"> -</v>
      </c>
      <c r="H4098" s="309" t="str">
        <f>IF(ISBLANK($D4098),"",'Offeror_Product Profile'!$B$9)</f>
        <v/>
      </c>
      <c r="I4098" s="342"/>
      <c r="J4098" s="310" t="str">
        <f>IF(ISBLANK($D4098),"",'CDM_Requirements '!$B$149)</f>
        <v/>
      </c>
      <c r="K4098" s="338" t="str">
        <f>IF(ISBLANK($D4098),"",'CDM_Requirements '!$B$150)</f>
        <v/>
      </c>
      <c r="L4098" s="338" t="str">
        <f>IF(ISBLANK($D4098),"",'CDM_Requirements '!$B$151)</f>
        <v/>
      </c>
      <c r="M4098" s="338" t="str">
        <f>IF(ISBLANK($D4098),"",'CDM_Requirements '!$B$152)</f>
        <v/>
      </c>
      <c r="N4098" s="338" t="str">
        <f>IF(ISBLANK($D4098),"",'CDM_Requirements '!$B$153)</f>
        <v/>
      </c>
      <c r="O4098" s="340"/>
      <c r="P4098" s="340"/>
      <c r="Q4098" s="343"/>
    </row>
    <row r="4099" spans="1:17" s="323" customFormat="1" ht="20.100000000000001" customHeight="1" x14ac:dyDescent="0.25">
      <c r="A4099" s="311"/>
      <c r="B4099" s="308" t="str">
        <f>IF(ISBLANK($D4099)," -",'Offeror_Product Profile'!$B$12)</f>
        <v xml:space="preserve"> -</v>
      </c>
      <c r="C4099" s="308" t="str">
        <f>IF(ISBLANK($D4099)," -",'Offeror_Product Profile'!$B$13)</f>
        <v xml:space="preserve"> -</v>
      </c>
      <c r="D4099" s="340"/>
      <c r="E4099" s="341"/>
      <c r="F4099" s="336" t="str">
        <f>IF(ISBLANK($D4099)," -",'Offeror_Product Profile'!$B$10)</f>
        <v xml:space="preserve"> -</v>
      </c>
      <c r="G4099" s="336" t="str">
        <f>IF(ISBLANK($D4099)," -",'Offeror_Product Profile'!$B$11)</f>
        <v xml:space="preserve"> -</v>
      </c>
      <c r="H4099" s="309" t="str">
        <f>IF(ISBLANK($D4099),"",'Offeror_Product Profile'!$B$9)</f>
        <v/>
      </c>
      <c r="I4099" s="342"/>
      <c r="J4099" s="310" t="str">
        <f>IF(ISBLANK($D4099),"",'CDM_Requirements '!$B$149)</f>
        <v/>
      </c>
      <c r="K4099" s="338" t="str">
        <f>IF(ISBLANK($D4099),"",'CDM_Requirements '!$B$150)</f>
        <v/>
      </c>
      <c r="L4099" s="338" t="str">
        <f>IF(ISBLANK($D4099),"",'CDM_Requirements '!$B$151)</f>
        <v/>
      </c>
      <c r="M4099" s="338" t="str">
        <f>IF(ISBLANK($D4099),"",'CDM_Requirements '!$B$152)</f>
        <v/>
      </c>
      <c r="N4099" s="338" t="str">
        <f>IF(ISBLANK($D4099),"",'CDM_Requirements '!$B$153)</f>
        <v/>
      </c>
      <c r="O4099" s="340"/>
      <c r="P4099" s="340"/>
      <c r="Q4099" s="343"/>
    </row>
    <row r="4100" spans="1:17" s="323" customFormat="1" ht="20.100000000000001" customHeight="1" x14ac:dyDescent="0.25">
      <c r="A4100" s="311"/>
      <c r="B4100" s="308" t="str">
        <f>IF(ISBLANK($D4100)," -",'Offeror_Product Profile'!$B$12)</f>
        <v xml:space="preserve"> -</v>
      </c>
      <c r="C4100" s="308" t="str">
        <f>IF(ISBLANK($D4100)," -",'Offeror_Product Profile'!$B$13)</f>
        <v xml:space="preserve"> -</v>
      </c>
      <c r="D4100" s="340"/>
      <c r="E4100" s="341"/>
      <c r="F4100" s="336" t="str">
        <f>IF(ISBLANK($D4100)," -",'Offeror_Product Profile'!$B$10)</f>
        <v xml:space="preserve"> -</v>
      </c>
      <c r="G4100" s="336" t="str">
        <f>IF(ISBLANK($D4100)," -",'Offeror_Product Profile'!$B$11)</f>
        <v xml:space="preserve"> -</v>
      </c>
      <c r="H4100" s="309" t="str">
        <f>IF(ISBLANK($D4100),"",'Offeror_Product Profile'!$B$9)</f>
        <v/>
      </c>
      <c r="I4100" s="342"/>
      <c r="J4100" s="310" t="str">
        <f>IF(ISBLANK($D4100),"",'CDM_Requirements '!$B$149)</f>
        <v/>
      </c>
      <c r="K4100" s="338" t="str">
        <f>IF(ISBLANK($D4100),"",'CDM_Requirements '!$B$150)</f>
        <v/>
      </c>
      <c r="L4100" s="338" t="str">
        <f>IF(ISBLANK($D4100),"",'CDM_Requirements '!$B$151)</f>
        <v/>
      </c>
      <c r="M4100" s="338" t="str">
        <f>IF(ISBLANK($D4100),"",'CDM_Requirements '!$B$152)</f>
        <v/>
      </c>
      <c r="N4100" s="338" t="str">
        <f>IF(ISBLANK($D4100),"",'CDM_Requirements '!$B$153)</f>
        <v/>
      </c>
      <c r="O4100" s="340"/>
      <c r="P4100" s="340"/>
      <c r="Q4100" s="343"/>
    </row>
    <row r="4101" spans="1:17" s="323" customFormat="1" ht="20.100000000000001" customHeight="1" x14ac:dyDescent="0.25">
      <c r="A4101" s="311"/>
      <c r="B4101" s="308" t="str">
        <f>IF(ISBLANK($D4101)," -",'Offeror_Product Profile'!$B$12)</f>
        <v xml:space="preserve"> -</v>
      </c>
      <c r="C4101" s="308" t="str">
        <f>IF(ISBLANK($D4101)," -",'Offeror_Product Profile'!$B$13)</f>
        <v xml:space="preserve"> -</v>
      </c>
      <c r="D4101" s="340"/>
      <c r="E4101" s="341"/>
      <c r="F4101" s="336" t="str">
        <f>IF(ISBLANK($D4101)," -",'Offeror_Product Profile'!$B$10)</f>
        <v xml:space="preserve"> -</v>
      </c>
      <c r="G4101" s="336" t="str">
        <f>IF(ISBLANK($D4101)," -",'Offeror_Product Profile'!$B$11)</f>
        <v xml:space="preserve"> -</v>
      </c>
      <c r="H4101" s="309" t="str">
        <f>IF(ISBLANK($D4101),"",'Offeror_Product Profile'!$B$9)</f>
        <v/>
      </c>
      <c r="I4101" s="342"/>
      <c r="J4101" s="310" t="str">
        <f>IF(ISBLANK($D4101),"",'CDM_Requirements '!$B$149)</f>
        <v/>
      </c>
      <c r="K4101" s="338" t="str">
        <f>IF(ISBLANK($D4101),"",'CDM_Requirements '!$B$150)</f>
        <v/>
      </c>
      <c r="L4101" s="338" t="str">
        <f>IF(ISBLANK($D4101),"",'CDM_Requirements '!$B$151)</f>
        <v/>
      </c>
      <c r="M4101" s="338" t="str">
        <f>IF(ISBLANK($D4101),"",'CDM_Requirements '!$B$152)</f>
        <v/>
      </c>
      <c r="N4101" s="338" t="str">
        <f>IF(ISBLANK($D4101),"",'CDM_Requirements '!$B$153)</f>
        <v/>
      </c>
      <c r="O4101" s="340"/>
      <c r="P4101" s="340"/>
      <c r="Q4101" s="343"/>
    </row>
    <row r="4102" spans="1:17" s="323" customFormat="1" ht="20.100000000000001" customHeight="1" x14ac:dyDescent="0.25">
      <c r="A4102" s="311"/>
      <c r="B4102" s="308" t="str">
        <f>IF(ISBLANK($D4102)," -",'Offeror_Product Profile'!$B$12)</f>
        <v xml:space="preserve"> -</v>
      </c>
      <c r="C4102" s="308" t="str">
        <f>IF(ISBLANK($D4102)," -",'Offeror_Product Profile'!$B$13)</f>
        <v xml:space="preserve"> -</v>
      </c>
      <c r="D4102" s="340"/>
      <c r="E4102" s="341"/>
      <c r="F4102" s="336" t="str">
        <f>IF(ISBLANK($D4102)," -",'Offeror_Product Profile'!$B$10)</f>
        <v xml:space="preserve"> -</v>
      </c>
      <c r="G4102" s="336" t="str">
        <f>IF(ISBLANK($D4102)," -",'Offeror_Product Profile'!$B$11)</f>
        <v xml:space="preserve"> -</v>
      </c>
      <c r="H4102" s="309" t="str">
        <f>IF(ISBLANK($D4102),"",'Offeror_Product Profile'!$B$9)</f>
        <v/>
      </c>
      <c r="I4102" s="342"/>
      <c r="J4102" s="310" t="str">
        <f>IF(ISBLANK($D4102),"",'CDM_Requirements '!$B$149)</f>
        <v/>
      </c>
      <c r="K4102" s="338" t="str">
        <f>IF(ISBLANK($D4102),"",'CDM_Requirements '!$B$150)</f>
        <v/>
      </c>
      <c r="L4102" s="338" t="str">
        <f>IF(ISBLANK($D4102),"",'CDM_Requirements '!$B$151)</f>
        <v/>
      </c>
      <c r="M4102" s="338" t="str">
        <f>IF(ISBLANK($D4102),"",'CDM_Requirements '!$B$152)</f>
        <v/>
      </c>
      <c r="N4102" s="338" t="str">
        <f>IF(ISBLANK($D4102),"",'CDM_Requirements '!$B$153)</f>
        <v/>
      </c>
      <c r="O4102" s="340"/>
      <c r="P4102" s="340"/>
      <c r="Q4102" s="343"/>
    </row>
    <row r="4103" spans="1:17" s="323" customFormat="1" ht="20.100000000000001" customHeight="1" x14ac:dyDescent="0.25">
      <c r="A4103" s="311"/>
      <c r="B4103" s="308" t="str">
        <f>IF(ISBLANK($D4103)," -",'Offeror_Product Profile'!$B$12)</f>
        <v xml:space="preserve"> -</v>
      </c>
      <c r="C4103" s="308" t="str">
        <f>IF(ISBLANK($D4103)," -",'Offeror_Product Profile'!$B$13)</f>
        <v xml:space="preserve"> -</v>
      </c>
      <c r="D4103" s="340"/>
      <c r="E4103" s="341"/>
      <c r="F4103" s="336" t="str">
        <f>IF(ISBLANK($D4103)," -",'Offeror_Product Profile'!$B$10)</f>
        <v xml:space="preserve"> -</v>
      </c>
      <c r="G4103" s="336" t="str">
        <f>IF(ISBLANK($D4103)," -",'Offeror_Product Profile'!$B$11)</f>
        <v xml:space="preserve"> -</v>
      </c>
      <c r="H4103" s="309" t="str">
        <f>IF(ISBLANK($D4103),"",'Offeror_Product Profile'!$B$9)</f>
        <v/>
      </c>
      <c r="I4103" s="342"/>
      <c r="J4103" s="310" t="str">
        <f>IF(ISBLANK($D4103),"",'CDM_Requirements '!$B$149)</f>
        <v/>
      </c>
      <c r="K4103" s="338" t="str">
        <f>IF(ISBLANK($D4103),"",'CDM_Requirements '!$B$150)</f>
        <v/>
      </c>
      <c r="L4103" s="338" t="str">
        <f>IF(ISBLANK($D4103),"",'CDM_Requirements '!$B$151)</f>
        <v/>
      </c>
      <c r="M4103" s="338" t="str">
        <f>IF(ISBLANK($D4103),"",'CDM_Requirements '!$B$152)</f>
        <v/>
      </c>
      <c r="N4103" s="338" t="str">
        <f>IF(ISBLANK($D4103),"",'CDM_Requirements '!$B$153)</f>
        <v/>
      </c>
      <c r="O4103" s="340"/>
      <c r="P4103" s="340"/>
      <c r="Q4103" s="343"/>
    </row>
    <row r="4104" spans="1:17" s="323" customFormat="1" ht="20.100000000000001" customHeight="1" x14ac:dyDescent="0.25">
      <c r="A4104" s="311"/>
      <c r="B4104" s="308" t="str">
        <f>IF(ISBLANK($D4104)," -",'Offeror_Product Profile'!$B$12)</f>
        <v xml:space="preserve"> -</v>
      </c>
      <c r="C4104" s="308" t="str">
        <f>IF(ISBLANK($D4104)," -",'Offeror_Product Profile'!$B$13)</f>
        <v xml:space="preserve"> -</v>
      </c>
      <c r="D4104" s="340"/>
      <c r="E4104" s="341"/>
      <c r="F4104" s="336" t="str">
        <f>IF(ISBLANK($D4104)," -",'Offeror_Product Profile'!$B$10)</f>
        <v xml:space="preserve"> -</v>
      </c>
      <c r="G4104" s="336" t="str">
        <f>IF(ISBLANK($D4104)," -",'Offeror_Product Profile'!$B$11)</f>
        <v xml:space="preserve"> -</v>
      </c>
      <c r="H4104" s="309" t="str">
        <f>IF(ISBLANK($D4104),"",'Offeror_Product Profile'!$B$9)</f>
        <v/>
      </c>
      <c r="I4104" s="342"/>
      <c r="J4104" s="310" t="str">
        <f>IF(ISBLANK($D4104),"",'CDM_Requirements '!$B$149)</f>
        <v/>
      </c>
      <c r="K4104" s="338" t="str">
        <f>IF(ISBLANK($D4104),"",'CDM_Requirements '!$B$150)</f>
        <v/>
      </c>
      <c r="L4104" s="338" t="str">
        <f>IF(ISBLANK($D4104),"",'CDM_Requirements '!$B$151)</f>
        <v/>
      </c>
      <c r="M4104" s="338" t="str">
        <f>IF(ISBLANK($D4104),"",'CDM_Requirements '!$B$152)</f>
        <v/>
      </c>
      <c r="N4104" s="338" t="str">
        <f>IF(ISBLANK($D4104),"",'CDM_Requirements '!$B$153)</f>
        <v/>
      </c>
      <c r="O4104" s="340"/>
      <c r="P4104" s="340"/>
      <c r="Q4104" s="343"/>
    </row>
    <row r="4105" spans="1:17" s="323" customFormat="1" ht="20.100000000000001" customHeight="1" x14ac:dyDescent="0.25">
      <c r="A4105" s="311"/>
      <c r="B4105" s="308" t="str">
        <f>IF(ISBLANK($D4105)," -",'Offeror_Product Profile'!$B$12)</f>
        <v xml:space="preserve"> -</v>
      </c>
      <c r="C4105" s="308" t="str">
        <f>IF(ISBLANK($D4105)," -",'Offeror_Product Profile'!$B$13)</f>
        <v xml:space="preserve"> -</v>
      </c>
      <c r="D4105" s="340"/>
      <c r="E4105" s="341"/>
      <c r="F4105" s="336" t="str">
        <f>IF(ISBLANK($D4105)," -",'Offeror_Product Profile'!$B$10)</f>
        <v xml:space="preserve"> -</v>
      </c>
      <c r="G4105" s="336" t="str">
        <f>IF(ISBLANK($D4105)," -",'Offeror_Product Profile'!$B$11)</f>
        <v xml:space="preserve"> -</v>
      </c>
      <c r="H4105" s="309" t="str">
        <f>IF(ISBLANK($D4105),"",'Offeror_Product Profile'!$B$9)</f>
        <v/>
      </c>
      <c r="I4105" s="342"/>
      <c r="J4105" s="310" t="str">
        <f>IF(ISBLANK($D4105),"",'CDM_Requirements '!$B$149)</f>
        <v/>
      </c>
      <c r="K4105" s="338" t="str">
        <f>IF(ISBLANK($D4105),"",'CDM_Requirements '!$B$150)</f>
        <v/>
      </c>
      <c r="L4105" s="338" t="str">
        <f>IF(ISBLANK($D4105),"",'CDM_Requirements '!$B$151)</f>
        <v/>
      </c>
      <c r="M4105" s="338" t="str">
        <f>IF(ISBLANK($D4105),"",'CDM_Requirements '!$B$152)</f>
        <v/>
      </c>
      <c r="N4105" s="338" t="str">
        <f>IF(ISBLANK($D4105),"",'CDM_Requirements '!$B$153)</f>
        <v/>
      </c>
      <c r="O4105" s="340"/>
      <c r="P4105" s="340"/>
      <c r="Q4105" s="343"/>
    </row>
    <row r="4106" spans="1:17" s="323" customFormat="1" ht="20.100000000000001" customHeight="1" x14ac:dyDescent="0.25">
      <c r="A4106" s="311"/>
      <c r="B4106" s="308" t="str">
        <f>IF(ISBLANK($D4106)," -",'Offeror_Product Profile'!$B$12)</f>
        <v xml:space="preserve"> -</v>
      </c>
      <c r="C4106" s="308" t="str">
        <f>IF(ISBLANK($D4106)," -",'Offeror_Product Profile'!$B$13)</f>
        <v xml:space="preserve"> -</v>
      </c>
      <c r="D4106" s="340"/>
      <c r="E4106" s="341"/>
      <c r="F4106" s="336" t="str">
        <f>IF(ISBLANK($D4106)," -",'Offeror_Product Profile'!$B$10)</f>
        <v xml:space="preserve"> -</v>
      </c>
      <c r="G4106" s="336" t="str">
        <f>IF(ISBLANK($D4106)," -",'Offeror_Product Profile'!$B$11)</f>
        <v xml:space="preserve"> -</v>
      </c>
      <c r="H4106" s="309" t="str">
        <f>IF(ISBLANK($D4106),"",'Offeror_Product Profile'!$B$9)</f>
        <v/>
      </c>
      <c r="I4106" s="342"/>
      <c r="J4106" s="310" t="str">
        <f>IF(ISBLANK($D4106),"",'CDM_Requirements '!$B$149)</f>
        <v/>
      </c>
      <c r="K4106" s="338" t="str">
        <f>IF(ISBLANK($D4106),"",'CDM_Requirements '!$B$150)</f>
        <v/>
      </c>
      <c r="L4106" s="338" t="str">
        <f>IF(ISBLANK($D4106),"",'CDM_Requirements '!$B$151)</f>
        <v/>
      </c>
      <c r="M4106" s="338" t="str">
        <f>IF(ISBLANK($D4106),"",'CDM_Requirements '!$B$152)</f>
        <v/>
      </c>
      <c r="N4106" s="338" t="str">
        <f>IF(ISBLANK($D4106),"",'CDM_Requirements '!$B$153)</f>
        <v/>
      </c>
      <c r="O4106" s="340"/>
      <c r="P4106" s="340"/>
      <c r="Q4106" s="343"/>
    </row>
    <row r="4107" spans="1:17" s="323" customFormat="1" ht="20.100000000000001" customHeight="1" x14ac:dyDescent="0.25">
      <c r="A4107" s="311"/>
      <c r="B4107" s="308" t="str">
        <f>IF(ISBLANK($D4107)," -",'Offeror_Product Profile'!$B$12)</f>
        <v xml:space="preserve"> -</v>
      </c>
      <c r="C4107" s="308" t="str">
        <f>IF(ISBLANK($D4107)," -",'Offeror_Product Profile'!$B$13)</f>
        <v xml:space="preserve"> -</v>
      </c>
      <c r="D4107" s="340"/>
      <c r="E4107" s="341"/>
      <c r="F4107" s="336" t="str">
        <f>IF(ISBLANK($D4107)," -",'Offeror_Product Profile'!$B$10)</f>
        <v xml:space="preserve"> -</v>
      </c>
      <c r="G4107" s="336" t="str">
        <f>IF(ISBLANK($D4107)," -",'Offeror_Product Profile'!$B$11)</f>
        <v xml:space="preserve"> -</v>
      </c>
      <c r="H4107" s="309" t="str">
        <f>IF(ISBLANK($D4107),"",'Offeror_Product Profile'!$B$9)</f>
        <v/>
      </c>
      <c r="I4107" s="342"/>
      <c r="J4107" s="310" t="str">
        <f>IF(ISBLANK($D4107),"",'CDM_Requirements '!$B$149)</f>
        <v/>
      </c>
      <c r="K4107" s="338" t="str">
        <f>IF(ISBLANK($D4107),"",'CDM_Requirements '!$B$150)</f>
        <v/>
      </c>
      <c r="L4107" s="338" t="str">
        <f>IF(ISBLANK($D4107),"",'CDM_Requirements '!$B$151)</f>
        <v/>
      </c>
      <c r="M4107" s="338" t="str">
        <f>IF(ISBLANK($D4107),"",'CDM_Requirements '!$B$152)</f>
        <v/>
      </c>
      <c r="N4107" s="338" t="str">
        <f>IF(ISBLANK($D4107),"",'CDM_Requirements '!$B$153)</f>
        <v/>
      </c>
      <c r="O4107" s="340"/>
      <c r="P4107" s="340"/>
      <c r="Q4107" s="343"/>
    </row>
    <row r="4108" spans="1:17" s="323" customFormat="1" ht="20.100000000000001" customHeight="1" x14ac:dyDescent="0.25">
      <c r="A4108" s="311"/>
      <c r="B4108" s="308" t="str">
        <f>IF(ISBLANK($D4108)," -",'Offeror_Product Profile'!$B$12)</f>
        <v xml:space="preserve"> -</v>
      </c>
      <c r="C4108" s="308" t="str">
        <f>IF(ISBLANK($D4108)," -",'Offeror_Product Profile'!$B$13)</f>
        <v xml:space="preserve"> -</v>
      </c>
      <c r="D4108" s="340"/>
      <c r="E4108" s="341"/>
      <c r="F4108" s="336" t="str">
        <f>IF(ISBLANK($D4108)," -",'Offeror_Product Profile'!$B$10)</f>
        <v xml:space="preserve"> -</v>
      </c>
      <c r="G4108" s="336" t="str">
        <f>IF(ISBLANK($D4108)," -",'Offeror_Product Profile'!$B$11)</f>
        <v xml:space="preserve"> -</v>
      </c>
      <c r="H4108" s="309" t="str">
        <f>IF(ISBLANK($D4108),"",'Offeror_Product Profile'!$B$9)</f>
        <v/>
      </c>
      <c r="I4108" s="342"/>
      <c r="J4108" s="310" t="str">
        <f>IF(ISBLANK($D4108),"",'CDM_Requirements '!$B$149)</f>
        <v/>
      </c>
      <c r="K4108" s="338" t="str">
        <f>IF(ISBLANK($D4108),"",'CDM_Requirements '!$B$150)</f>
        <v/>
      </c>
      <c r="L4108" s="338" t="str">
        <f>IF(ISBLANK($D4108),"",'CDM_Requirements '!$B$151)</f>
        <v/>
      </c>
      <c r="M4108" s="338" t="str">
        <f>IF(ISBLANK($D4108),"",'CDM_Requirements '!$B$152)</f>
        <v/>
      </c>
      <c r="N4108" s="338" t="str">
        <f>IF(ISBLANK($D4108),"",'CDM_Requirements '!$B$153)</f>
        <v/>
      </c>
      <c r="O4108" s="340"/>
      <c r="P4108" s="340"/>
      <c r="Q4108" s="343"/>
    </row>
    <row r="4109" spans="1:17" s="323" customFormat="1" ht="20.100000000000001" customHeight="1" x14ac:dyDescent="0.25">
      <c r="A4109" s="311"/>
      <c r="B4109" s="308" t="str">
        <f>IF(ISBLANK($D4109)," -",'Offeror_Product Profile'!$B$12)</f>
        <v xml:space="preserve"> -</v>
      </c>
      <c r="C4109" s="308" t="str">
        <f>IF(ISBLANK($D4109)," -",'Offeror_Product Profile'!$B$13)</f>
        <v xml:space="preserve"> -</v>
      </c>
      <c r="D4109" s="340"/>
      <c r="E4109" s="341"/>
      <c r="F4109" s="336" t="str">
        <f>IF(ISBLANK($D4109)," -",'Offeror_Product Profile'!$B$10)</f>
        <v xml:space="preserve"> -</v>
      </c>
      <c r="G4109" s="336" t="str">
        <f>IF(ISBLANK($D4109)," -",'Offeror_Product Profile'!$B$11)</f>
        <v xml:space="preserve"> -</v>
      </c>
      <c r="H4109" s="309" t="str">
        <f>IF(ISBLANK($D4109),"",'Offeror_Product Profile'!$B$9)</f>
        <v/>
      </c>
      <c r="I4109" s="342"/>
      <c r="J4109" s="310" t="str">
        <f>IF(ISBLANK($D4109),"",'CDM_Requirements '!$B$149)</f>
        <v/>
      </c>
      <c r="K4109" s="338" t="str">
        <f>IF(ISBLANK($D4109),"",'CDM_Requirements '!$B$150)</f>
        <v/>
      </c>
      <c r="L4109" s="338" t="str">
        <f>IF(ISBLANK($D4109),"",'CDM_Requirements '!$B$151)</f>
        <v/>
      </c>
      <c r="M4109" s="338" t="str">
        <f>IF(ISBLANK($D4109),"",'CDM_Requirements '!$B$152)</f>
        <v/>
      </c>
      <c r="N4109" s="338" t="str">
        <f>IF(ISBLANK($D4109),"",'CDM_Requirements '!$B$153)</f>
        <v/>
      </c>
      <c r="O4109" s="340"/>
      <c r="P4109" s="340"/>
      <c r="Q4109" s="343"/>
    </row>
    <row r="4110" spans="1:17" s="323" customFormat="1" ht="20.100000000000001" customHeight="1" x14ac:dyDescent="0.25">
      <c r="A4110" s="311"/>
      <c r="B4110" s="308" t="str">
        <f>IF(ISBLANK($D4110)," -",'Offeror_Product Profile'!$B$12)</f>
        <v xml:space="preserve"> -</v>
      </c>
      <c r="C4110" s="308" t="str">
        <f>IF(ISBLANK($D4110)," -",'Offeror_Product Profile'!$B$13)</f>
        <v xml:space="preserve"> -</v>
      </c>
      <c r="D4110" s="340"/>
      <c r="E4110" s="341"/>
      <c r="F4110" s="336" t="str">
        <f>IF(ISBLANK($D4110)," -",'Offeror_Product Profile'!$B$10)</f>
        <v xml:space="preserve"> -</v>
      </c>
      <c r="G4110" s="336" t="str">
        <f>IF(ISBLANK($D4110)," -",'Offeror_Product Profile'!$B$11)</f>
        <v xml:space="preserve"> -</v>
      </c>
      <c r="H4110" s="309" t="str">
        <f>IF(ISBLANK($D4110),"",'Offeror_Product Profile'!$B$9)</f>
        <v/>
      </c>
      <c r="I4110" s="342"/>
      <c r="J4110" s="310" t="str">
        <f>IF(ISBLANK($D4110),"",'CDM_Requirements '!$B$149)</f>
        <v/>
      </c>
      <c r="K4110" s="338" t="str">
        <f>IF(ISBLANK($D4110),"",'CDM_Requirements '!$B$150)</f>
        <v/>
      </c>
      <c r="L4110" s="338" t="str">
        <f>IF(ISBLANK($D4110),"",'CDM_Requirements '!$B$151)</f>
        <v/>
      </c>
      <c r="M4110" s="338" t="str">
        <f>IF(ISBLANK($D4110),"",'CDM_Requirements '!$B$152)</f>
        <v/>
      </c>
      <c r="N4110" s="338" t="str">
        <f>IF(ISBLANK($D4110),"",'CDM_Requirements '!$B$153)</f>
        <v/>
      </c>
      <c r="O4110" s="340"/>
      <c r="P4110" s="340"/>
      <c r="Q4110" s="343"/>
    </row>
    <row r="4111" spans="1:17" s="323" customFormat="1" ht="20.100000000000001" customHeight="1" x14ac:dyDescent="0.25">
      <c r="A4111" s="311"/>
      <c r="B4111" s="308" t="str">
        <f>IF(ISBLANK($D4111)," -",'Offeror_Product Profile'!$B$12)</f>
        <v xml:space="preserve"> -</v>
      </c>
      <c r="C4111" s="308" t="str">
        <f>IF(ISBLANK($D4111)," -",'Offeror_Product Profile'!$B$13)</f>
        <v xml:space="preserve"> -</v>
      </c>
      <c r="D4111" s="340"/>
      <c r="E4111" s="341"/>
      <c r="F4111" s="336" t="str">
        <f>IF(ISBLANK($D4111)," -",'Offeror_Product Profile'!$B$10)</f>
        <v xml:space="preserve"> -</v>
      </c>
      <c r="G4111" s="336" t="str">
        <f>IF(ISBLANK($D4111)," -",'Offeror_Product Profile'!$B$11)</f>
        <v xml:space="preserve"> -</v>
      </c>
      <c r="H4111" s="309" t="str">
        <f>IF(ISBLANK($D4111),"",'Offeror_Product Profile'!$B$9)</f>
        <v/>
      </c>
      <c r="I4111" s="342"/>
      <c r="J4111" s="310" t="str">
        <f>IF(ISBLANK($D4111),"",'CDM_Requirements '!$B$149)</f>
        <v/>
      </c>
      <c r="K4111" s="338" t="str">
        <f>IF(ISBLANK($D4111),"",'CDM_Requirements '!$B$150)</f>
        <v/>
      </c>
      <c r="L4111" s="338" t="str">
        <f>IF(ISBLANK($D4111),"",'CDM_Requirements '!$B$151)</f>
        <v/>
      </c>
      <c r="M4111" s="338" t="str">
        <f>IF(ISBLANK($D4111),"",'CDM_Requirements '!$B$152)</f>
        <v/>
      </c>
      <c r="N4111" s="338" t="str">
        <f>IF(ISBLANK($D4111),"",'CDM_Requirements '!$B$153)</f>
        <v/>
      </c>
      <c r="O4111" s="340"/>
      <c r="P4111" s="340"/>
      <c r="Q4111" s="343"/>
    </row>
    <row r="4112" spans="1:17" s="323" customFormat="1" ht="20.100000000000001" customHeight="1" x14ac:dyDescent="0.25">
      <c r="A4112" s="311"/>
      <c r="B4112" s="308" t="str">
        <f>IF(ISBLANK($D4112)," -",'Offeror_Product Profile'!$B$12)</f>
        <v xml:space="preserve"> -</v>
      </c>
      <c r="C4112" s="308" t="str">
        <f>IF(ISBLANK($D4112)," -",'Offeror_Product Profile'!$B$13)</f>
        <v xml:space="preserve"> -</v>
      </c>
      <c r="D4112" s="340"/>
      <c r="E4112" s="341"/>
      <c r="F4112" s="336" t="str">
        <f>IF(ISBLANK($D4112)," -",'Offeror_Product Profile'!$B$10)</f>
        <v xml:space="preserve"> -</v>
      </c>
      <c r="G4112" s="336" t="str">
        <f>IF(ISBLANK($D4112)," -",'Offeror_Product Profile'!$B$11)</f>
        <v xml:space="preserve"> -</v>
      </c>
      <c r="H4112" s="309" t="str">
        <f>IF(ISBLANK($D4112),"",'Offeror_Product Profile'!$B$9)</f>
        <v/>
      </c>
      <c r="I4112" s="342"/>
      <c r="J4112" s="310" t="str">
        <f>IF(ISBLANK($D4112),"",'CDM_Requirements '!$B$149)</f>
        <v/>
      </c>
      <c r="K4112" s="338" t="str">
        <f>IF(ISBLANK($D4112),"",'CDM_Requirements '!$B$150)</f>
        <v/>
      </c>
      <c r="L4112" s="338" t="str">
        <f>IF(ISBLANK($D4112),"",'CDM_Requirements '!$B$151)</f>
        <v/>
      </c>
      <c r="M4112" s="338" t="str">
        <f>IF(ISBLANK($D4112),"",'CDM_Requirements '!$B$152)</f>
        <v/>
      </c>
      <c r="N4112" s="338" t="str">
        <f>IF(ISBLANK($D4112),"",'CDM_Requirements '!$B$153)</f>
        <v/>
      </c>
      <c r="O4112" s="340"/>
      <c r="P4112" s="340"/>
      <c r="Q4112" s="343"/>
    </row>
    <row r="4113" spans="1:17" s="323" customFormat="1" ht="20.100000000000001" customHeight="1" x14ac:dyDescent="0.25">
      <c r="A4113" s="311"/>
      <c r="B4113" s="308" t="str">
        <f>IF(ISBLANK($D4113)," -",'Offeror_Product Profile'!$B$12)</f>
        <v xml:space="preserve"> -</v>
      </c>
      <c r="C4113" s="308" t="str">
        <f>IF(ISBLANK($D4113)," -",'Offeror_Product Profile'!$B$13)</f>
        <v xml:space="preserve"> -</v>
      </c>
      <c r="D4113" s="340"/>
      <c r="E4113" s="341"/>
      <c r="F4113" s="336" t="str">
        <f>IF(ISBLANK($D4113)," -",'Offeror_Product Profile'!$B$10)</f>
        <v xml:space="preserve"> -</v>
      </c>
      <c r="G4113" s="336" t="str">
        <f>IF(ISBLANK($D4113)," -",'Offeror_Product Profile'!$B$11)</f>
        <v xml:space="preserve"> -</v>
      </c>
      <c r="H4113" s="309" t="str">
        <f>IF(ISBLANK($D4113),"",'Offeror_Product Profile'!$B$9)</f>
        <v/>
      </c>
      <c r="I4113" s="342"/>
      <c r="J4113" s="310" t="str">
        <f>IF(ISBLANK($D4113),"",'CDM_Requirements '!$B$149)</f>
        <v/>
      </c>
      <c r="K4113" s="338" t="str">
        <f>IF(ISBLANK($D4113),"",'CDM_Requirements '!$B$150)</f>
        <v/>
      </c>
      <c r="L4113" s="338" t="str">
        <f>IF(ISBLANK($D4113),"",'CDM_Requirements '!$B$151)</f>
        <v/>
      </c>
      <c r="M4113" s="338" t="str">
        <f>IF(ISBLANK($D4113),"",'CDM_Requirements '!$B$152)</f>
        <v/>
      </c>
      <c r="N4113" s="338" t="str">
        <f>IF(ISBLANK($D4113),"",'CDM_Requirements '!$B$153)</f>
        <v/>
      </c>
      <c r="O4113" s="340"/>
      <c r="P4113" s="340"/>
      <c r="Q4113" s="343"/>
    </row>
    <row r="4114" spans="1:17" s="323" customFormat="1" ht="20.100000000000001" customHeight="1" x14ac:dyDescent="0.25">
      <c r="A4114" s="311"/>
      <c r="B4114" s="308" t="str">
        <f>IF(ISBLANK($D4114)," -",'Offeror_Product Profile'!$B$12)</f>
        <v xml:space="preserve"> -</v>
      </c>
      <c r="C4114" s="308" t="str">
        <f>IF(ISBLANK($D4114)," -",'Offeror_Product Profile'!$B$13)</f>
        <v xml:space="preserve"> -</v>
      </c>
      <c r="D4114" s="340"/>
      <c r="E4114" s="341"/>
      <c r="F4114" s="336" t="str">
        <f>IF(ISBLANK($D4114)," -",'Offeror_Product Profile'!$B$10)</f>
        <v xml:space="preserve"> -</v>
      </c>
      <c r="G4114" s="336" t="str">
        <f>IF(ISBLANK($D4114)," -",'Offeror_Product Profile'!$B$11)</f>
        <v xml:space="preserve"> -</v>
      </c>
      <c r="H4114" s="309" t="str">
        <f>IF(ISBLANK($D4114),"",'Offeror_Product Profile'!$B$9)</f>
        <v/>
      </c>
      <c r="I4114" s="342"/>
      <c r="J4114" s="310" t="str">
        <f>IF(ISBLANK($D4114),"",'CDM_Requirements '!$B$149)</f>
        <v/>
      </c>
      <c r="K4114" s="338" t="str">
        <f>IF(ISBLANK($D4114),"",'CDM_Requirements '!$B$150)</f>
        <v/>
      </c>
      <c r="L4114" s="338" t="str">
        <f>IF(ISBLANK($D4114),"",'CDM_Requirements '!$B$151)</f>
        <v/>
      </c>
      <c r="M4114" s="338" t="str">
        <f>IF(ISBLANK($D4114),"",'CDM_Requirements '!$B$152)</f>
        <v/>
      </c>
      <c r="N4114" s="338" t="str">
        <f>IF(ISBLANK($D4114),"",'CDM_Requirements '!$B$153)</f>
        <v/>
      </c>
      <c r="O4114" s="340"/>
      <c r="P4114" s="340"/>
      <c r="Q4114" s="343"/>
    </row>
    <row r="4115" spans="1:17" s="323" customFormat="1" ht="20.100000000000001" customHeight="1" x14ac:dyDescent="0.25">
      <c r="A4115" s="311"/>
      <c r="B4115" s="308" t="str">
        <f>IF(ISBLANK($D4115)," -",'Offeror_Product Profile'!$B$12)</f>
        <v xml:space="preserve"> -</v>
      </c>
      <c r="C4115" s="308" t="str">
        <f>IF(ISBLANK($D4115)," -",'Offeror_Product Profile'!$B$13)</f>
        <v xml:space="preserve"> -</v>
      </c>
      <c r="D4115" s="340"/>
      <c r="E4115" s="341"/>
      <c r="F4115" s="336" t="str">
        <f>IF(ISBLANK($D4115)," -",'Offeror_Product Profile'!$B$10)</f>
        <v xml:space="preserve"> -</v>
      </c>
      <c r="G4115" s="336" t="str">
        <f>IF(ISBLANK($D4115)," -",'Offeror_Product Profile'!$B$11)</f>
        <v xml:space="preserve"> -</v>
      </c>
      <c r="H4115" s="309" t="str">
        <f>IF(ISBLANK($D4115),"",'Offeror_Product Profile'!$B$9)</f>
        <v/>
      </c>
      <c r="I4115" s="342"/>
      <c r="J4115" s="310" t="str">
        <f>IF(ISBLANK($D4115),"",'CDM_Requirements '!$B$149)</f>
        <v/>
      </c>
      <c r="K4115" s="338" t="str">
        <f>IF(ISBLANK($D4115),"",'CDM_Requirements '!$B$150)</f>
        <v/>
      </c>
      <c r="L4115" s="338" t="str">
        <f>IF(ISBLANK($D4115),"",'CDM_Requirements '!$B$151)</f>
        <v/>
      </c>
      <c r="M4115" s="338" t="str">
        <f>IF(ISBLANK($D4115),"",'CDM_Requirements '!$B$152)</f>
        <v/>
      </c>
      <c r="N4115" s="338" t="str">
        <f>IF(ISBLANK($D4115),"",'CDM_Requirements '!$B$153)</f>
        <v/>
      </c>
      <c r="O4115" s="340"/>
      <c r="P4115" s="340"/>
      <c r="Q4115" s="343"/>
    </row>
    <row r="4116" spans="1:17" s="323" customFormat="1" ht="20.100000000000001" customHeight="1" x14ac:dyDescent="0.25">
      <c r="A4116" s="311"/>
      <c r="B4116" s="308" t="str">
        <f>IF(ISBLANK($D4116)," -",'Offeror_Product Profile'!$B$12)</f>
        <v xml:space="preserve"> -</v>
      </c>
      <c r="C4116" s="308" t="str">
        <f>IF(ISBLANK($D4116)," -",'Offeror_Product Profile'!$B$13)</f>
        <v xml:space="preserve"> -</v>
      </c>
      <c r="D4116" s="340"/>
      <c r="E4116" s="341"/>
      <c r="F4116" s="336" t="str">
        <f>IF(ISBLANK($D4116)," -",'Offeror_Product Profile'!$B$10)</f>
        <v xml:space="preserve"> -</v>
      </c>
      <c r="G4116" s="336" t="str">
        <f>IF(ISBLANK($D4116)," -",'Offeror_Product Profile'!$B$11)</f>
        <v xml:space="preserve"> -</v>
      </c>
      <c r="H4116" s="309" t="str">
        <f>IF(ISBLANK($D4116),"",'Offeror_Product Profile'!$B$9)</f>
        <v/>
      </c>
      <c r="I4116" s="342"/>
      <c r="J4116" s="310" t="str">
        <f>IF(ISBLANK($D4116),"",'CDM_Requirements '!$B$149)</f>
        <v/>
      </c>
      <c r="K4116" s="338" t="str">
        <f>IF(ISBLANK($D4116),"",'CDM_Requirements '!$B$150)</f>
        <v/>
      </c>
      <c r="L4116" s="338" t="str">
        <f>IF(ISBLANK($D4116),"",'CDM_Requirements '!$B$151)</f>
        <v/>
      </c>
      <c r="M4116" s="338" t="str">
        <f>IF(ISBLANK($D4116),"",'CDM_Requirements '!$B$152)</f>
        <v/>
      </c>
      <c r="N4116" s="338" t="str">
        <f>IF(ISBLANK($D4116),"",'CDM_Requirements '!$B$153)</f>
        <v/>
      </c>
      <c r="O4116" s="340"/>
      <c r="P4116" s="340"/>
      <c r="Q4116" s="343"/>
    </row>
    <row r="4117" spans="1:17" s="323" customFormat="1" ht="20.100000000000001" customHeight="1" x14ac:dyDescent="0.25">
      <c r="A4117" s="311"/>
      <c r="B4117" s="308" t="str">
        <f>IF(ISBLANK($D4117)," -",'Offeror_Product Profile'!$B$12)</f>
        <v xml:space="preserve"> -</v>
      </c>
      <c r="C4117" s="308" t="str">
        <f>IF(ISBLANK($D4117)," -",'Offeror_Product Profile'!$B$13)</f>
        <v xml:space="preserve"> -</v>
      </c>
      <c r="D4117" s="340"/>
      <c r="E4117" s="341"/>
      <c r="F4117" s="336" t="str">
        <f>IF(ISBLANK($D4117)," -",'Offeror_Product Profile'!$B$10)</f>
        <v xml:space="preserve"> -</v>
      </c>
      <c r="G4117" s="336" t="str">
        <f>IF(ISBLANK($D4117)," -",'Offeror_Product Profile'!$B$11)</f>
        <v xml:space="preserve"> -</v>
      </c>
      <c r="H4117" s="309" t="str">
        <f>IF(ISBLANK($D4117),"",'Offeror_Product Profile'!$B$9)</f>
        <v/>
      </c>
      <c r="I4117" s="342"/>
      <c r="J4117" s="310" t="str">
        <f>IF(ISBLANK($D4117),"",'CDM_Requirements '!$B$149)</f>
        <v/>
      </c>
      <c r="K4117" s="338" t="str">
        <f>IF(ISBLANK($D4117),"",'CDM_Requirements '!$B$150)</f>
        <v/>
      </c>
      <c r="L4117" s="338" t="str">
        <f>IF(ISBLANK($D4117),"",'CDM_Requirements '!$B$151)</f>
        <v/>
      </c>
      <c r="M4117" s="338" t="str">
        <f>IF(ISBLANK($D4117),"",'CDM_Requirements '!$B$152)</f>
        <v/>
      </c>
      <c r="N4117" s="338" t="str">
        <f>IF(ISBLANK($D4117),"",'CDM_Requirements '!$B$153)</f>
        <v/>
      </c>
      <c r="O4117" s="340"/>
      <c r="P4117" s="340"/>
      <c r="Q4117" s="343"/>
    </row>
    <row r="4118" spans="1:17" s="323" customFormat="1" ht="20.100000000000001" customHeight="1" x14ac:dyDescent="0.25">
      <c r="A4118" s="311"/>
      <c r="B4118" s="308" t="str">
        <f>IF(ISBLANK($D4118)," -",'Offeror_Product Profile'!$B$12)</f>
        <v xml:space="preserve"> -</v>
      </c>
      <c r="C4118" s="308" t="str">
        <f>IF(ISBLANK($D4118)," -",'Offeror_Product Profile'!$B$13)</f>
        <v xml:space="preserve"> -</v>
      </c>
      <c r="D4118" s="340"/>
      <c r="E4118" s="341"/>
      <c r="F4118" s="336" t="str">
        <f>IF(ISBLANK($D4118)," -",'Offeror_Product Profile'!$B$10)</f>
        <v xml:space="preserve"> -</v>
      </c>
      <c r="G4118" s="336" t="str">
        <f>IF(ISBLANK($D4118)," -",'Offeror_Product Profile'!$B$11)</f>
        <v xml:space="preserve"> -</v>
      </c>
      <c r="H4118" s="309" t="str">
        <f>IF(ISBLANK($D4118),"",'Offeror_Product Profile'!$B$9)</f>
        <v/>
      </c>
      <c r="I4118" s="342"/>
      <c r="J4118" s="310" t="str">
        <f>IF(ISBLANK($D4118),"",'CDM_Requirements '!$B$149)</f>
        <v/>
      </c>
      <c r="K4118" s="338" t="str">
        <f>IF(ISBLANK($D4118),"",'CDM_Requirements '!$B$150)</f>
        <v/>
      </c>
      <c r="L4118" s="338" t="str">
        <f>IF(ISBLANK($D4118),"",'CDM_Requirements '!$B$151)</f>
        <v/>
      </c>
      <c r="M4118" s="338" t="str">
        <f>IF(ISBLANK($D4118),"",'CDM_Requirements '!$B$152)</f>
        <v/>
      </c>
      <c r="N4118" s="338" t="str">
        <f>IF(ISBLANK($D4118),"",'CDM_Requirements '!$B$153)</f>
        <v/>
      </c>
      <c r="O4118" s="340"/>
      <c r="P4118" s="340"/>
      <c r="Q4118" s="343"/>
    </row>
    <row r="4119" spans="1:17" s="323" customFormat="1" ht="20.100000000000001" customHeight="1" x14ac:dyDescent="0.25">
      <c r="A4119" s="311"/>
      <c r="B4119" s="308" t="str">
        <f>IF(ISBLANK($D4119)," -",'Offeror_Product Profile'!$B$12)</f>
        <v xml:space="preserve"> -</v>
      </c>
      <c r="C4119" s="308" t="str">
        <f>IF(ISBLANK($D4119)," -",'Offeror_Product Profile'!$B$13)</f>
        <v xml:space="preserve"> -</v>
      </c>
      <c r="D4119" s="340"/>
      <c r="E4119" s="341"/>
      <c r="F4119" s="336" t="str">
        <f>IF(ISBLANK($D4119)," -",'Offeror_Product Profile'!$B$10)</f>
        <v xml:space="preserve"> -</v>
      </c>
      <c r="G4119" s="336" t="str">
        <f>IF(ISBLANK($D4119)," -",'Offeror_Product Profile'!$B$11)</f>
        <v xml:space="preserve"> -</v>
      </c>
      <c r="H4119" s="309" t="str">
        <f>IF(ISBLANK($D4119),"",'Offeror_Product Profile'!$B$9)</f>
        <v/>
      </c>
      <c r="I4119" s="342"/>
      <c r="J4119" s="310" t="str">
        <f>IF(ISBLANK($D4119),"",'CDM_Requirements '!$B$149)</f>
        <v/>
      </c>
      <c r="K4119" s="338" t="str">
        <f>IF(ISBLANK($D4119),"",'CDM_Requirements '!$B$150)</f>
        <v/>
      </c>
      <c r="L4119" s="338" t="str">
        <f>IF(ISBLANK($D4119),"",'CDM_Requirements '!$B$151)</f>
        <v/>
      </c>
      <c r="M4119" s="338" t="str">
        <f>IF(ISBLANK($D4119),"",'CDM_Requirements '!$B$152)</f>
        <v/>
      </c>
      <c r="N4119" s="338" t="str">
        <f>IF(ISBLANK($D4119),"",'CDM_Requirements '!$B$153)</f>
        <v/>
      </c>
      <c r="O4119" s="340"/>
      <c r="P4119" s="340"/>
      <c r="Q4119" s="343"/>
    </row>
    <row r="4120" spans="1:17" s="323" customFormat="1" ht="20.100000000000001" customHeight="1" x14ac:dyDescent="0.25">
      <c r="A4120" s="311"/>
      <c r="B4120" s="308" t="str">
        <f>IF(ISBLANK($D4120)," -",'Offeror_Product Profile'!$B$12)</f>
        <v xml:space="preserve"> -</v>
      </c>
      <c r="C4120" s="308" t="str">
        <f>IF(ISBLANK($D4120)," -",'Offeror_Product Profile'!$B$13)</f>
        <v xml:space="preserve"> -</v>
      </c>
      <c r="D4120" s="340"/>
      <c r="E4120" s="341"/>
      <c r="F4120" s="336" t="str">
        <f>IF(ISBLANK($D4120)," -",'Offeror_Product Profile'!$B$10)</f>
        <v xml:space="preserve"> -</v>
      </c>
      <c r="G4120" s="336" t="str">
        <f>IF(ISBLANK($D4120)," -",'Offeror_Product Profile'!$B$11)</f>
        <v xml:space="preserve"> -</v>
      </c>
      <c r="H4120" s="309" t="str">
        <f>IF(ISBLANK($D4120),"",'Offeror_Product Profile'!$B$9)</f>
        <v/>
      </c>
      <c r="I4120" s="342"/>
      <c r="J4120" s="310" t="str">
        <f>IF(ISBLANK($D4120),"",'CDM_Requirements '!$B$149)</f>
        <v/>
      </c>
      <c r="K4120" s="338" t="str">
        <f>IF(ISBLANK($D4120),"",'CDM_Requirements '!$B$150)</f>
        <v/>
      </c>
      <c r="L4120" s="338" t="str">
        <f>IF(ISBLANK($D4120),"",'CDM_Requirements '!$B$151)</f>
        <v/>
      </c>
      <c r="M4120" s="338" t="str">
        <f>IF(ISBLANK($D4120),"",'CDM_Requirements '!$B$152)</f>
        <v/>
      </c>
      <c r="N4120" s="338" t="str">
        <f>IF(ISBLANK($D4120),"",'CDM_Requirements '!$B$153)</f>
        <v/>
      </c>
      <c r="O4120" s="340"/>
      <c r="P4120" s="340"/>
      <c r="Q4120" s="343"/>
    </row>
    <row r="4121" spans="1:17" s="323" customFormat="1" ht="20.100000000000001" customHeight="1" x14ac:dyDescent="0.25">
      <c r="A4121" s="311"/>
      <c r="B4121" s="308" t="str">
        <f>IF(ISBLANK($D4121)," -",'Offeror_Product Profile'!$B$12)</f>
        <v xml:space="preserve"> -</v>
      </c>
      <c r="C4121" s="308" t="str">
        <f>IF(ISBLANK($D4121)," -",'Offeror_Product Profile'!$B$13)</f>
        <v xml:space="preserve"> -</v>
      </c>
      <c r="D4121" s="340"/>
      <c r="E4121" s="341"/>
      <c r="F4121" s="336" t="str">
        <f>IF(ISBLANK($D4121)," -",'Offeror_Product Profile'!$B$10)</f>
        <v xml:space="preserve"> -</v>
      </c>
      <c r="G4121" s="336" t="str">
        <f>IF(ISBLANK($D4121)," -",'Offeror_Product Profile'!$B$11)</f>
        <v xml:space="preserve"> -</v>
      </c>
      <c r="H4121" s="309" t="str">
        <f>IF(ISBLANK($D4121),"",'Offeror_Product Profile'!$B$9)</f>
        <v/>
      </c>
      <c r="I4121" s="342"/>
      <c r="J4121" s="310" t="str">
        <f>IF(ISBLANK($D4121),"",'CDM_Requirements '!$B$149)</f>
        <v/>
      </c>
      <c r="K4121" s="338" t="str">
        <f>IF(ISBLANK($D4121),"",'CDM_Requirements '!$B$150)</f>
        <v/>
      </c>
      <c r="L4121" s="338" t="str">
        <f>IF(ISBLANK($D4121),"",'CDM_Requirements '!$B$151)</f>
        <v/>
      </c>
      <c r="M4121" s="338" t="str">
        <f>IF(ISBLANK($D4121),"",'CDM_Requirements '!$B$152)</f>
        <v/>
      </c>
      <c r="N4121" s="338" t="str">
        <f>IF(ISBLANK($D4121),"",'CDM_Requirements '!$B$153)</f>
        <v/>
      </c>
      <c r="O4121" s="340"/>
      <c r="P4121" s="340"/>
      <c r="Q4121" s="343"/>
    </row>
    <row r="4122" spans="1:17" s="323" customFormat="1" ht="20.100000000000001" customHeight="1" x14ac:dyDescent="0.25">
      <c r="A4122" s="311"/>
      <c r="B4122" s="308" t="str">
        <f>IF(ISBLANK($D4122)," -",'Offeror_Product Profile'!$B$12)</f>
        <v xml:space="preserve"> -</v>
      </c>
      <c r="C4122" s="308" t="str">
        <f>IF(ISBLANK($D4122)," -",'Offeror_Product Profile'!$B$13)</f>
        <v xml:space="preserve"> -</v>
      </c>
      <c r="D4122" s="340"/>
      <c r="E4122" s="341"/>
      <c r="F4122" s="336" t="str">
        <f>IF(ISBLANK($D4122)," -",'Offeror_Product Profile'!$B$10)</f>
        <v xml:space="preserve"> -</v>
      </c>
      <c r="G4122" s="336" t="str">
        <f>IF(ISBLANK($D4122)," -",'Offeror_Product Profile'!$B$11)</f>
        <v xml:space="preserve"> -</v>
      </c>
      <c r="H4122" s="309" t="str">
        <f>IF(ISBLANK($D4122),"",'Offeror_Product Profile'!$B$9)</f>
        <v/>
      </c>
      <c r="I4122" s="342"/>
      <c r="J4122" s="310" t="str">
        <f>IF(ISBLANK($D4122),"",'CDM_Requirements '!$B$149)</f>
        <v/>
      </c>
      <c r="K4122" s="338" t="str">
        <f>IF(ISBLANK($D4122),"",'CDM_Requirements '!$B$150)</f>
        <v/>
      </c>
      <c r="L4122" s="338" t="str">
        <f>IF(ISBLANK($D4122),"",'CDM_Requirements '!$B$151)</f>
        <v/>
      </c>
      <c r="M4122" s="338" t="str">
        <f>IF(ISBLANK($D4122),"",'CDM_Requirements '!$B$152)</f>
        <v/>
      </c>
      <c r="N4122" s="338" t="str">
        <f>IF(ISBLANK($D4122),"",'CDM_Requirements '!$B$153)</f>
        <v/>
      </c>
      <c r="O4122" s="340"/>
      <c r="P4122" s="340"/>
      <c r="Q4122" s="343"/>
    </row>
    <row r="4123" spans="1:17" s="323" customFormat="1" ht="20.100000000000001" customHeight="1" x14ac:dyDescent="0.25">
      <c r="A4123" s="311"/>
      <c r="B4123" s="308" t="str">
        <f>IF(ISBLANK($D4123)," -",'Offeror_Product Profile'!$B$12)</f>
        <v xml:space="preserve"> -</v>
      </c>
      <c r="C4123" s="308" t="str">
        <f>IF(ISBLANK($D4123)," -",'Offeror_Product Profile'!$B$13)</f>
        <v xml:space="preserve"> -</v>
      </c>
      <c r="D4123" s="340"/>
      <c r="E4123" s="341"/>
      <c r="F4123" s="336" t="str">
        <f>IF(ISBLANK($D4123)," -",'Offeror_Product Profile'!$B$10)</f>
        <v xml:space="preserve"> -</v>
      </c>
      <c r="G4123" s="336" t="str">
        <f>IF(ISBLANK($D4123)," -",'Offeror_Product Profile'!$B$11)</f>
        <v xml:space="preserve"> -</v>
      </c>
      <c r="H4123" s="309" t="str">
        <f>IF(ISBLANK($D4123),"",'Offeror_Product Profile'!$B$9)</f>
        <v/>
      </c>
      <c r="I4123" s="342"/>
      <c r="J4123" s="310" t="str">
        <f>IF(ISBLANK($D4123),"",'CDM_Requirements '!$B$149)</f>
        <v/>
      </c>
      <c r="K4123" s="338" t="str">
        <f>IF(ISBLANK($D4123),"",'CDM_Requirements '!$B$150)</f>
        <v/>
      </c>
      <c r="L4123" s="338" t="str">
        <f>IF(ISBLANK($D4123),"",'CDM_Requirements '!$B$151)</f>
        <v/>
      </c>
      <c r="M4123" s="338" t="str">
        <f>IF(ISBLANK($D4123),"",'CDM_Requirements '!$B$152)</f>
        <v/>
      </c>
      <c r="N4123" s="338" t="str">
        <f>IF(ISBLANK($D4123),"",'CDM_Requirements '!$B$153)</f>
        <v/>
      </c>
      <c r="O4123" s="340"/>
      <c r="P4123" s="340"/>
      <c r="Q4123" s="343"/>
    </row>
    <row r="4124" spans="1:17" s="323" customFormat="1" ht="20.100000000000001" customHeight="1" x14ac:dyDescent="0.25">
      <c r="A4124" s="311"/>
      <c r="B4124" s="308" t="str">
        <f>IF(ISBLANK($D4124)," -",'Offeror_Product Profile'!$B$12)</f>
        <v xml:space="preserve"> -</v>
      </c>
      <c r="C4124" s="308" t="str">
        <f>IF(ISBLANK($D4124)," -",'Offeror_Product Profile'!$B$13)</f>
        <v xml:space="preserve"> -</v>
      </c>
      <c r="D4124" s="340"/>
      <c r="E4124" s="341"/>
      <c r="F4124" s="336" t="str">
        <f>IF(ISBLANK($D4124)," -",'Offeror_Product Profile'!$B$10)</f>
        <v xml:space="preserve"> -</v>
      </c>
      <c r="G4124" s="336" t="str">
        <f>IF(ISBLANK($D4124)," -",'Offeror_Product Profile'!$B$11)</f>
        <v xml:space="preserve"> -</v>
      </c>
      <c r="H4124" s="309" t="str">
        <f>IF(ISBLANK($D4124),"",'Offeror_Product Profile'!$B$9)</f>
        <v/>
      </c>
      <c r="I4124" s="342"/>
      <c r="J4124" s="310" t="str">
        <f>IF(ISBLANK($D4124),"",'CDM_Requirements '!$B$149)</f>
        <v/>
      </c>
      <c r="K4124" s="338" t="str">
        <f>IF(ISBLANK($D4124),"",'CDM_Requirements '!$B$150)</f>
        <v/>
      </c>
      <c r="L4124" s="338" t="str">
        <f>IF(ISBLANK($D4124),"",'CDM_Requirements '!$B$151)</f>
        <v/>
      </c>
      <c r="M4124" s="338" t="str">
        <f>IF(ISBLANK($D4124),"",'CDM_Requirements '!$B$152)</f>
        <v/>
      </c>
      <c r="N4124" s="338" t="str">
        <f>IF(ISBLANK($D4124),"",'CDM_Requirements '!$B$153)</f>
        <v/>
      </c>
      <c r="O4124" s="340"/>
      <c r="P4124" s="340"/>
      <c r="Q4124" s="343"/>
    </row>
    <row r="4125" spans="1:17" s="323" customFormat="1" ht="20.100000000000001" customHeight="1" x14ac:dyDescent="0.25">
      <c r="A4125" s="311"/>
      <c r="B4125" s="308" t="str">
        <f>IF(ISBLANK($D4125)," -",'Offeror_Product Profile'!$B$12)</f>
        <v xml:space="preserve"> -</v>
      </c>
      <c r="C4125" s="308" t="str">
        <f>IF(ISBLANK($D4125)," -",'Offeror_Product Profile'!$B$13)</f>
        <v xml:space="preserve"> -</v>
      </c>
      <c r="D4125" s="340"/>
      <c r="E4125" s="341"/>
      <c r="F4125" s="336" t="str">
        <f>IF(ISBLANK($D4125)," -",'Offeror_Product Profile'!$B$10)</f>
        <v xml:space="preserve"> -</v>
      </c>
      <c r="G4125" s="336" t="str">
        <f>IF(ISBLANK($D4125)," -",'Offeror_Product Profile'!$B$11)</f>
        <v xml:space="preserve"> -</v>
      </c>
      <c r="H4125" s="309" t="str">
        <f>IF(ISBLANK($D4125),"",'Offeror_Product Profile'!$B$9)</f>
        <v/>
      </c>
      <c r="I4125" s="342"/>
      <c r="J4125" s="310" t="str">
        <f>IF(ISBLANK($D4125),"",'CDM_Requirements '!$B$149)</f>
        <v/>
      </c>
      <c r="K4125" s="338" t="str">
        <f>IF(ISBLANK($D4125),"",'CDM_Requirements '!$B$150)</f>
        <v/>
      </c>
      <c r="L4125" s="338" t="str">
        <f>IF(ISBLANK($D4125),"",'CDM_Requirements '!$B$151)</f>
        <v/>
      </c>
      <c r="M4125" s="338" t="str">
        <f>IF(ISBLANK($D4125),"",'CDM_Requirements '!$B$152)</f>
        <v/>
      </c>
      <c r="N4125" s="338" t="str">
        <f>IF(ISBLANK($D4125),"",'CDM_Requirements '!$B$153)</f>
        <v/>
      </c>
      <c r="O4125" s="340"/>
      <c r="P4125" s="340"/>
      <c r="Q4125" s="343"/>
    </row>
    <row r="4126" spans="1:17" s="323" customFormat="1" ht="20.100000000000001" customHeight="1" x14ac:dyDescent="0.25">
      <c r="A4126" s="311"/>
      <c r="B4126" s="308" t="str">
        <f>IF(ISBLANK($D4126)," -",'Offeror_Product Profile'!$B$12)</f>
        <v xml:space="preserve"> -</v>
      </c>
      <c r="C4126" s="308" t="str">
        <f>IF(ISBLANK($D4126)," -",'Offeror_Product Profile'!$B$13)</f>
        <v xml:space="preserve"> -</v>
      </c>
      <c r="D4126" s="340"/>
      <c r="E4126" s="341"/>
      <c r="F4126" s="336" t="str">
        <f>IF(ISBLANK($D4126)," -",'Offeror_Product Profile'!$B$10)</f>
        <v xml:space="preserve"> -</v>
      </c>
      <c r="G4126" s="336" t="str">
        <f>IF(ISBLANK($D4126)," -",'Offeror_Product Profile'!$B$11)</f>
        <v xml:space="preserve"> -</v>
      </c>
      <c r="H4126" s="309" t="str">
        <f>IF(ISBLANK($D4126),"",'Offeror_Product Profile'!$B$9)</f>
        <v/>
      </c>
      <c r="I4126" s="342"/>
      <c r="J4126" s="310" t="str">
        <f>IF(ISBLANK($D4126),"",'CDM_Requirements '!$B$149)</f>
        <v/>
      </c>
      <c r="K4126" s="338" t="str">
        <f>IF(ISBLANK($D4126),"",'CDM_Requirements '!$B$150)</f>
        <v/>
      </c>
      <c r="L4126" s="338" t="str">
        <f>IF(ISBLANK($D4126),"",'CDM_Requirements '!$B$151)</f>
        <v/>
      </c>
      <c r="M4126" s="338" t="str">
        <f>IF(ISBLANK($D4126),"",'CDM_Requirements '!$B$152)</f>
        <v/>
      </c>
      <c r="N4126" s="338" t="str">
        <f>IF(ISBLANK($D4126),"",'CDM_Requirements '!$B$153)</f>
        <v/>
      </c>
      <c r="O4126" s="340"/>
      <c r="P4126" s="340"/>
      <c r="Q4126" s="343"/>
    </row>
    <row r="4127" spans="1:17" s="323" customFormat="1" ht="20.100000000000001" customHeight="1" x14ac:dyDescent="0.25">
      <c r="A4127" s="311"/>
      <c r="B4127" s="308" t="str">
        <f>IF(ISBLANK($D4127)," -",'Offeror_Product Profile'!$B$12)</f>
        <v xml:space="preserve"> -</v>
      </c>
      <c r="C4127" s="308" t="str">
        <f>IF(ISBLANK($D4127)," -",'Offeror_Product Profile'!$B$13)</f>
        <v xml:space="preserve"> -</v>
      </c>
      <c r="D4127" s="340"/>
      <c r="E4127" s="341"/>
      <c r="F4127" s="336" t="str">
        <f>IF(ISBLANK($D4127)," -",'Offeror_Product Profile'!$B$10)</f>
        <v xml:space="preserve"> -</v>
      </c>
      <c r="G4127" s="336" t="str">
        <f>IF(ISBLANK($D4127)," -",'Offeror_Product Profile'!$B$11)</f>
        <v xml:space="preserve"> -</v>
      </c>
      <c r="H4127" s="309" t="str">
        <f>IF(ISBLANK($D4127),"",'Offeror_Product Profile'!$B$9)</f>
        <v/>
      </c>
      <c r="I4127" s="342"/>
      <c r="J4127" s="310" t="str">
        <f>IF(ISBLANK($D4127),"",'CDM_Requirements '!$B$149)</f>
        <v/>
      </c>
      <c r="K4127" s="338" t="str">
        <f>IF(ISBLANK($D4127),"",'CDM_Requirements '!$B$150)</f>
        <v/>
      </c>
      <c r="L4127" s="338" t="str">
        <f>IF(ISBLANK($D4127),"",'CDM_Requirements '!$B$151)</f>
        <v/>
      </c>
      <c r="M4127" s="338" t="str">
        <f>IF(ISBLANK($D4127),"",'CDM_Requirements '!$B$152)</f>
        <v/>
      </c>
      <c r="N4127" s="338" t="str">
        <f>IF(ISBLANK($D4127),"",'CDM_Requirements '!$B$153)</f>
        <v/>
      </c>
      <c r="O4127" s="340"/>
      <c r="P4127" s="340"/>
      <c r="Q4127" s="343"/>
    </row>
    <row r="4128" spans="1:17" s="323" customFormat="1" ht="20.100000000000001" customHeight="1" x14ac:dyDescent="0.25">
      <c r="A4128" s="311"/>
      <c r="B4128" s="308" t="str">
        <f>IF(ISBLANK($D4128)," -",'Offeror_Product Profile'!$B$12)</f>
        <v xml:space="preserve"> -</v>
      </c>
      <c r="C4128" s="308" t="str">
        <f>IF(ISBLANK($D4128)," -",'Offeror_Product Profile'!$B$13)</f>
        <v xml:space="preserve"> -</v>
      </c>
      <c r="D4128" s="340"/>
      <c r="E4128" s="341"/>
      <c r="F4128" s="336" t="str">
        <f>IF(ISBLANK($D4128)," -",'Offeror_Product Profile'!$B$10)</f>
        <v xml:space="preserve"> -</v>
      </c>
      <c r="G4128" s="336" t="str">
        <f>IF(ISBLANK($D4128)," -",'Offeror_Product Profile'!$B$11)</f>
        <v xml:space="preserve"> -</v>
      </c>
      <c r="H4128" s="309" t="str">
        <f>IF(ISBLANK($D4128),"",'Offeror_Product Profile'!$B$9)</f>
        <v/>
      </c>
      <c r="I4128" s="342"/>
      <c r="J4128" s="310" t="str">
        <f>IF(ISBLANK($D4128),"",'CDM_Requirements '!$B$149)</f>
        <v/>
      </c>
      <c r="K4128" s="338" t="str">
        <f>IF(ISBLANK($D4128),"",'CDM_Requirements '!$B$150)</f>
        <v/>
      </c>
      <c r="L4128" s="338" t="str">
        <f>IF(ISBLANK($D4128),"",'CDM_Requirements '!$B$151)</f>
        <v/>
      </c>
      <c r="M4128" s="338" t="str">
        <f>IF(ISBLANK($D4128),"",'CDM_Requirements '!$B$152)</f>
        <v/>
      </c>
      <c r="N4128" s="338" t="str">
        <f>IF(ISBLANK($D4128),"",'CDM_Requirements '!$B$153)</f>
        <v/>
      </c>
      <c r="O4128" s="340"/>
      <c r="P4128" s="340"/>
      <c r="Q4128" s="343"/>
    </row>
    <row r="4129" spans="1:17" s="323" customFormat="1" ht="20.100000000000001" customHeight="1" x14ac:dyDescent="0.25">
      <c r="A4129" s="311"/>
      <c r="B4129" s="308" t="str">
        <f>IF(ISBLANK($D4129)," -",'Offeror_Product Profile'!$B$12)</f>
        <v xml:space="preserve"> -</v>
      </c>
      <c r="C4129" s="308" t="str">
        <f>IF(ISBLANK($D4129)," -",'Offeror_Product Profile'!$B$13)</f>
        <v xml:space="preserve"> -</v>
      </c>
      <c r="D4129" s="340"/>
      <c r="E4129" s="341"/>
      <c r="F4129" s="336" t="str">
        <f>IF(ISBLANK($D4129)," -",'Offeror_Product Profile'!$B$10)</f>
        <v xml:space="preserve"> -</v>
      </c>
      <c r="G4129" s="336" t="str">
        <f>IF(ISBLANK($D4129)," -",'Offeror_Product Profile'!$B$11)</f>
        <v xml:space="preserve"> -</v>
      </c>
      <c r="H4129" s="309" t="str">
        <f>IF(ISBLANK($D4129),"",'Offeror_Product Profile'!$B$9)</f>
        <v/>
      </c>
      <c r="I4129" s="342"/>
      <c r="J4129" s="310" t="str">
        <f>IF(ISBLANK($D4129),"",'CDM_Requirements '!$B$149)</f>
        <v/>
      </c>
      <c r="K4129" s="338" t="str">
        <f>IF(ISBLANK($D4129),"",'CDM_Requirements '!$B$150)</f>
        <v/>
      </c>
      <c r="L4129" s="338" t="str">
        <f>IF(ISBLANK($D4129),"",'CDM_Requirements '!$B$151)</f>
        <v/>
      </c>
      <c r="M4129" s="338" t="str">
        <f>IF(ISBLANK($D4129),"",'CDM_Requirements '!$B$152)</f>
        <v/>
      </c>
      <c r="N4129" s="338" t="str">
        <f>IF(ISBLANK($D4129),"",'CDM_Requirements '!$B$153)</f>
        <v/>
      </c>
      <c r="O4129" s="340"/>
      <c r="P4129" s="340"/>
      <c r="Q4129" s="343"/>
    </row>
    <row r="4130" spans="1:17" s="323" customFormat="1" ht="20.100000000000001" customHeight="1" x14ac:dyDescent="0.25">
      <c r="A4130" s="311"/>
      <c r="B4130" s="308" t="str">
        <f>IF(ISBLANK($D4130)," -",'Offeror_Product Profile'!$B$12)</f>
        <v xml:space="preserve"> -</v>
      </c>
      <c r="C4130" s="308" t="str">
        <f>IF(ISBLANK($D4130)," -",'Offeror_Product Profile'!$B$13)</f>
        <v xml:space="preserve"> -</v>
      </c>
      <c r="D4130" s="340"/>
      <c r="E4130" s="341"/>
      <c r="F4130" s="336" t="str">
        <f>IF(ISBLANK($D4130)," -",'Offeror_Product Profile'!$B$10)</f>
        <v xml:space="preserve"> -</v>
      </c>
      <c r="G4130" s="336" t="str">
        <f>IF(ISBLANK($D4130)," -",'Offeror_Product Profile'!$B$11)</f>
        <v xml:space="preserve"> -</v>
      </c>
      <c r="H4130" s="309" t="str">
        <f>IF(ISBLANK($D4130),"",'Offeror_Product Profile'!$B$9)</f>
        <v/>
      </c>
      <c r="I4130" s="342"/>
      <c r="J4130" s="310" t="str">
        <f>IF(ISBLANK($D4130),"",'CDM_Requirements '!$B$149)</f>
        <v/>
      </c>
      <c r="K4130" s="338" t="str">
        <f>IF(ISBLANK($D4130),"",'CDM_Requirements '!$B$150)</f>
        <v/>
      </c>
      <c r="L4130" s="338" t="str">
        <f>IF(ISBLANK($D4130),"",'CDM_Requirements '!$B$151)</f>
        <v/>
      </c>
      <c r="M4130" s="338" t="str">
        <f>IF(ISBLANK($D4130),"",'CDM_Requirements '!$B$152)</f>
        <v/>
      </c>
      <c r="N4130" s="338" t="str">
        <f>IF(ISBLANK($D4130),"",'CDM_Requirements '!$B$153)</f>
        <v/>
      </c>
      <c r="O4130" s="340"/>
      <c r="P4130" s="340"/>
      <c r="Q4130" s="343"/>
    </row>
    <row r="4131" spans="1:17" s="323" customFormat="1" ht="20.100000000000001" customHeight="1" x14ac:dyDescent="0.25">
      <c r="A4131" s="311"/>
      <c r="B4131" s="308" t="str">
        <f>IF(ISBLANK($D4131)," -",'Offeror_Product Profile'!$B$12)</f>
        <v xml:space="preserve"> -</v>
      </c>
      <c r="C4131" s="308" t="str">
        <f>IF(ISBLANK($D4131)," -",'Offeror_Product Profile'!$B$13)</f>
        <v xml:space="preserve"> -</v>
      </c>
      <c r="D4131" s="340"/>
      <c r="E4131" s="341"/>
      <c r="F4131" s="336" t="str">
        <f>IF(ISBLANK($D4131)," -",'Offeror_Product Profile'!$B$10)</f>
        <v xml:space="preserve"> -</v>
      </c>
      <c r="G4131" s="336" t="str">
        <f>IF(ISBLANK($D4131)," -",'Offeror_Product Profile'!$B$11)</f>
        <v xml:space="preserve"> -</v>
      </c>
      <c r="H4131" s="309" t="str">
        <f>IF(ISBLANK($D4131),"",'Offeror_Product Profile'!$B$9)</f>
        <v/>
      </c>
      <c r="I4131" s="342"/>
      <c r="J4131" s="310" t="str">
        <f>IF(ISBLANK($D4131),"",'CDM_Requirements '!$B$149)</f>
        <v/>
      </c>
      <c r="K4131" s="338" t="str">
        <f>IF(ISBLANK($D4131),"",'CDM_Requirements '!$B$150)</f>
        <v/>
      </c>
      <c r="L4131" s="338" t="str">
        <f>IF(ISBLANK($D4131),"",'CDM_Requirements '!$B$151)</f>
        <v/>
      </c>
      <c r="M4131" s="338" t="str">
        <f>IF(ISBLANK($D4131),"",'CDM_Requirements '!$B$152)</f>
        <v/>
      </c>
      <c r="N4131" s="338" t="str">
        <f>IF(ISBLANK($D4131),"",'CDM_Requirements '!$B$153)</f>
        <v/>
      </c>
      <c r="O4131" s="340"/>
      <c r="P4131" s="340"/>
      <c r="Q4131" s="343"/>
    </row>
    <row r="4132" spans="1:17" s="323" customFormat="1" ht="20.100000000000001" customHeight="1" x14ac:dyDescent="0.25">
      <c r="A4132" s="311"/>
      <c r="B4132" s="308" t="str">
        <f>IF(ISBLANK($D4132)," -",'Offeror_Product Profile'!$B$12)</f>
        <v xml:space="preserve"> -</v>
      </c>
      <c r="C4132" s="308" t="str">
        <f>IF(ISBLANK($D4132)," -",'Offeror_Product Profile'!$B$13)</f>
        <v xml:space="preserve"> -</v>
      </c>
      <c r="D4132" s="340"/>
      <c r="E4132" s="341"/>
      <c r="F4132" s="336" t="str">
        <f>IF(ISBLANK($D4132)," -",'Offeror_Product Profile'!$B$10)</f>
        <v xml:space="preserve"> -</v>
      </c>
      <c r="G4132" s="336" t="str">
        <f>IF(ISBLANK($D4132)," -",'Offeror_Product Profile'!$B$11)</f>
        <v xml:space="preserve"> -</v>
      </c>
      <c r="H4132" s="309" t="str">
        <f>IF(ISBLANK($D4132),"",'Offeror_Product Profile'!$B$9)</f>
        <v/>
      </c>
      <c r="I4132" s="342"/>
      <c r="J4132" s="310" t="str">
        <f>IF(ISBLANK($D4132),"",'CDM_Requirements '!$B$149)</f>
        <v/>
      </c>
      <c r="K4132" s="338" t="str">
        <f>IF(ISBLANK($D4132),"",'CDM_Requirements '!$B$150)</f>
        <v/>
      </c>
      <c r="L4132" s="338" t="str">
        <f>IF(ISBLANK($D4132),"",'CDM_Requirements '!$B$151)</f>
        <v/>
      </c>
      <c r="M4132" s="338" t="str">
        <f>IF(ISBLANK($D4132),"",'CDM_Requirements '!$B$152)</f>
        <v/>
      </c>
      <c r="N4132" s="338" t="str">
        <f>IF(ISBLANK($D4132),"",'CDM_Requirements '!$B$153)</f>
        <v/>
      </c>
      <c r="O4132" s="340"/>
      <c r="P4132" s="340"/>
      <c r="Q4132" s="343"/>
    </row>
    <row r="4133" spans="1:17" s="323" customFormat="1" ht="20.100000000000001" customHeight="1" x14ac:dyDescent="0.25">
      <c r="A4133" s="311"/>
      <c r="B4133" s="308" t="str">
        <f>IF(ISBLANK($D4133)," -",'Offeror_Product Profile'!$B$12)</f>
        <v xml:space="preserve"> -</v>
      </c>
      <c r="C4133" s="308" t="str">
        <f>IF(ISBLANK($D4133)," -",'Offeror_Product Profile'!$B$13)</f>
        <v xml:space="preserve"> -</v>
      </c>
      <c r="D4133" s="340"/>
      <c r="E4133" s="341"/>
      <c r="F4133" s="336" t="str">
        <f>IF(ISBLANK($D4133)," -",'Offeror_Product Profile'!$B$10)</f>
        <v xml:space="preserve"> -</v>
      </c>
      <c r="G4133" s="336" t="str">
        <f>IF(ISBLANK($D4133)," -",'Offeror_Product Profile'!$B$11)</f>
        <v xml:space="preserve"> -</v>
      </c>
      <c r="H4133" s="309" t="str">
        <f>IF(ISBLANK($D4133),"",'Offeror_Product Profile'!$B$9)</f>
        <v/>
      </c>
      <c r="I4133" s="342"/>
      <c r="J4133" s="310" t="str">
        <f>IF(ISBLANK($D4133),"",'CDM_Requirements '!$B$149)</f>
        <v/>
      </c>
      <c r="K4133" s="338" t="str">
        <f>IF(ISBLANK($D4133),"",'CDM_Requirements '!$B$150)</f>
        <v/>
      </c>
      <c r="L4133" s="338" t="str">
        <f>IF(ISBLANK($D4133),"",'CDM_Requirements '!$B$151)</f>
        <v/>
      </c>
      <c r="M4133" s="338" t="str">
        <f>IF(ISBLANK($D4133),"",'CDM_Requirements '!$B$152)</f>
        <v/>
      </c>
      <c r="N4133" s="338" t="str">
        <f>IF(ISBLANK($D4133),"",'CDM_Requirements '!$B$153)</f>
        <v/>
      </c>
      <c r="O4133" s="340"/>
      <c r="P4133" s="340"/>
      <c r="Q4133" s="343"/>
    </row>
    <row r="4134" spans="1:17" s="323" customFormat="1" ht="20.100000000000001" customHeight="1" x14ac:dyDescent="0.25">
      <c r="A4134" s="311"/>
      <c r="B4134" s="308" t="str">
        <f>IF(ISBLANK($D4134)," -",'Offeror_Product Profile'!$B$12)</f>
        <v xml:space="preserve"> -</v>
      </c>
      <c r="C4134" s="308" t="str">
        <f>IF(ISBLANK($D4134)," -",'Offeror_Product Profile'!$B$13)</f>
        <v xml:space="preserve"> -</v>
      </c>
      <c r="D4134" s="340"/>
      <c r="E4134" s="341"/>
      <c r="F4134" s="336" t="str">
        <f>IF(ISBLANK($D4134)," -",'Offeror_Product Profile'!$B$10)</f>
        <v xml:space="preserve"> -</v>
      </c>
      <c r="G4134" s="336" t="str">
        <f>IF(ISBLANK($D4134)," -",'Offeror_Product Profile'!$B$11)</f>
        <v xml:space="preserve"> -</v>
      </c>
      <c r="H4134" s="309" t="str">
        <f>IF(ISBLANK($D4134),"",'Offeror_Product Profile'!$B$9)</f>
        <v/>
      </c>
      <c r="I4134" s="342"/>
      <c r="J4134" s="310" t="str">
        <f>IF(ISBLANK($D4134),"",'CDM_Requirements '!$B$149)</f>
        <v/>
      </c>
      <c r="K4134" s="338" t="str">
        <f>IF(ISBLANK($D4134),"",'CDM_Requirements '!$B$150)</f>
        <v/>
      </c>
      <c r="L4134" s="338" t="str">
        <f>IF(ISBLANK($D4134),"",'CDM_Requirements '!$B$151)</f>
        <v/>
      </c>
      <c r="M4134" s="338" t="str">
        <f>IF(ISBLANK($D4134),"",'CDM_Requirements '!$B$152)</f>
        <v/>
      </c>
      <c r="N4134" s="338" t="str">
        <f>IF(ISBLANK($D4134),"",'CDM_Requirements '!$B$153)</f>
        <v/>
      </c>
      <c r="O4134" s="340"/>
      <c r="P4134" s="340"/>
      <c r="Q4134" s="343"/>
    </row>
    <row r="4135" spans="1:17" s="323" customFormat="1" ht="20.100000000000001" customHeight="1" x14ac:dyDescent="0.25">
      <c r="A4135" s="311"/>
      <c r="B4135" s="308" t="str">
        <f>IF(ISBLANK($D4135)," -",'Offeror_Product Profile'!$B$12)</f>
        <v xml:space="preserve"> -</v>
      </c>
      <c r="C4135" s="308" t="str">
        <f>IF(ISBLANK($D4135)," -",'Offeror_Product Profile'!$B$13)</f>
        <v xml:space="preserve"> -</v>
      </c>
      <c r="D4135" s="340"/>
      <c r="E4135" s="341"/>
      <c r="F4135" s="336" t="str">
        <f>IF(ISBLANK($D4135)," -",'Offeror_Product Profile'!$B$10)</f>
        <v xml:space="preserve"> -</v>
      </c>
      <c r="G4135" s="336" t="str">
        <f>IF(ISBLANK($D4135)," -",'Offeror_Product Profile'!$B$11)</f>
        <v xml:space="preserve"> -</v>
      </c>
      <c r="H4135" s="309" t="str">
        <f>IF(ISBLANK($D4135),"",'Offeror_Product Profile'!$B$9)</f>
        <v/>
      </c>
      <c r="I4135" s="342"/>
      <c r="J4135" s="310" t="str">
        <f>IF(ISBLANK($D4135),"",'CDM_Requirements '!$B$149)</f>
        <v/>
      </c>
      <c r="K4135" s="338" t="str">
        <f>IF(ISBLANK($D4135),"",'CDM_Requirements '!$B$150)</f>
        <v/>
      </c>
      <c r="L4135" s="338" t="str">
        <f>IF(ISBLANK($D4135),"",'CDM_Requirements '!$B$151)</f>
        <v/>
      </c>
      <c r="M4135" s="338" t="str">
        <f>IF(ISBLANK($D4135),"",'CDM_Requirements '!$B$152)</f>
        <v/>
      </c>
      <c r="N4135" s="338" t="str">
        <f>IF(ISBLANK($D4135),"",'CDM_Requirements '!$B$153)</f>
        <v/>
      </c>
      <c r="O4135" s="340"/>
      <c r="P4135" s="340"/>
      <c r="Q4135" s="343"/>
    </row>
    <row r="4136" spans="1:17" s="323" customFormat="1" ht="20.100000000000001" customHeight="1" x14ac:dyDescent="0.25">
      <c r="A4136" s="311"/>
      <c r="B4136" s="308" t="str">
        <f>IF(ISBLANK($D4136)," -",'Offeror_Product Profile'!$B$12)</f>
        <v xml:space="preserve"> -</v>
      </c>
      <c r="C4136" s="308" t="str">
        <f>IF(ISBLANK($D4136)," -",'Offeror_Product Profile'!$B$13)</f>
        <v xml:space="preserve"> -</v>
      </c>
      <c r="D4136" s="340"/>
      <c r="E4136" s="341"/>
      <c r="F4136" s="336" t="str">
        <f>IF(ISBLANK($D4136)," -",'Offeror_Product Profile'!$B$10)</f>
        <v xml:space="preserve"> -</v>
      </c>
      <c r="G4136" s="336" t="str">
        <f>IF(ISBLANK($D4136)," -",'Offeror_Product Profile'!$B$11)</f>
        <v xml:space="preserve"> -</v>
      </c>
      <c r="H4136" s="309" t="str">
        <f>IF(ISBLANK($D4136),"",'Offeror_Product Profile'!$B$9)</f>
        <v/>
      </c>
      <c r="I4136" s="342"/>
      <c r="J4136" s="310" t="str">
        <f>IF(ISBLANK($D4136),"",'CDM_Requirements '!$B$149)</f>
        <v/>
      </c>
      <c r="K4136" s="338" t="str">
        <f>IF(ISBLANK($D4136),"",'CDM_Requirements '!$B$150)</f>
        <v/>
      </c>
      <c r="L4136" s="338" t="str">
        <f>IF(ISBLANK($D4136),"",'CDM_Requirements '!$B$151)</f>
        <v/>
      </c>
      <c r="M4136" s="338" t="str">
        <f>IF(ISBLANK($D4136),"",'CDM_Requirements '!$B$152)</f>
        <v/>
      </c>
      <c r="N4136" s="338" t="str">
        <f>IF(ISBLANK($D4136),"",'CDM_Requirements '!$B$153)</f>
        <v/>
      </c>
      <c r="O4136" s="340"/>
      <c r="P4136" s="340"/>
      <c r="Q4136" s="343"/>
    </row>
    <row r="4137" spans="1:17" s="323" customFormat="1" ht="20.100000000000001" customHeight="1" x14ac:dyDescent="0.25">
      <c r="A4137" s="311"/>
      <c r="B4137" s="308" t="str">
        <f>IF(ISBLANK($D4137)," -",'Offeror_Product Profile'!$B$12)</f>
        <v xml:space="preserve"> -</v>
      </c>
      <c r="C4137" s="308" t="str">
        <f>IF(ISBLANK($D4137)," -",'Offeror_Product Profile'!$B$13)</f>
        <v xml:space="preserve"> -</v>
      </c>
      <c r="D4137" s="340"/>
      <c r="E4137" s="341"/>
      <c r="F4137" s="336" t="str">
        <f>IF(ISBLANK($D4137)," -",'Offeror_Product Profile'!$B$10)</f>
        <v xml:space="preserve"> -</v>
      </c>
      <c r="G4137" s="336" t="str">
        <f>IF(ISBLANK($D4137)," -",'Offeror_Product Profile'!$B$11)</f>
        <v xml:space="preserve"> -</v>
      </c>
      <c r="H4137" s="309" t="str">
        <f>IF(ISBLANK($D4137),"",'Offeror_Product Profile'!$B$9)</f>
        <v/>
      </c>
      <c r="I4137" s="342"/>
      <c r="J4137" s="310" t="str">
        <f>IF(ISBLANK($D4137),"",'CDM_Requirements '!$B$149)</f>
        <v/>
      </c>
      <c r="K4137" s="338" t="str">
        <f>IF(ISBLANK($D4137),"",'CDM_Requirements '!$B$150)</f>
        <v/>
      </c>
      <c r="L4137" s="338" t="str">
        <f>IF(ISBLANK($D4137),"",'CDM_Requirements '!$B$151)</f>
        <v/>
      </c>
      <c r="M4137" s="338" t="str">
        <f>IF(ISBLANK($D4137),"",'CDM_Requirements '!$B$152)</f>
        <v/>
      </c>
      <c r="N4137" s="338" t="str">
        <f>IF(ISBLANK($D4137),"",'CDM_Requirements '!$B$153)</f>
        <v/>
      </c>
      <c r="O4137" s="340"/>
      <c r="P4137" s="340"/>
      <c r="Q4137" s="343"/>
    </row>
    <row r="4138" spans="1:17" s="323" customFormat="1" ht="20.100000000000001" customHeight="1" x14ac:dyDescent="0.25">
      <c r="A4138" s="311"/>
      <c r="B4138" s="308" t="str">
        <f>IF(ISBLANK($D4138)," -",'Offeror_Product Profile'!$B$12)</f>
        <v xml:space="preserve"> -</v>
      </c>
      <c r="C4138" s="308" t="str">
        <f>IF(ISBLANK($D4138)," -",'Offeror_Product Profile'!$B$13)</f>
        <v xml:space="preserve"> -</v>
      </c>
      <c r="D4138" s="340"/>
      <c r="E4138" s="341"/>
      <c r="F4138" s="336" t="str">
        <f>IF(ISBLANK($D4138)," -",'Offeror_Product Profile'!$B$10)</f>
        <v xml:space="preserve"> -</v>
      </c>
      <c r="G4138" s="336" t="str">
        <f>IF(ISBLANK($D4138)," -",'Offeror_Product Profile'!$B$11)</f>
        <v xml:space="preserve"> -</v>
      </c>
      <c r="H4138" s="309" t="str">
        <f>IF(ISBLANK($D4138),"",'Offeror_Product Profile'!$B$9)</f>
        <v/>
      </c>
      <c r="I4138" s="342"/>
      <c r="J4138" s="310" t="str">
        <f>IF(ISBLANK($D4138),"",'CDM_Requirements '!$B$149)</f>
        <v/>
      </c>
      <c r="K4138" s="338" t="str">
        <f>IF(ISBLANK($D4138),"",'CDM_Requirements '!$B$150)</f>
        <v/>
      </c>
      <c r="L4138" s="338" t="str">
        <f>IF(ISBLANK($D4138),"",'CDM_Requirements '!$B$151)</f>
        <v/>
      </c>
      <c r="M4138" s="338" t="str">
        <f>IF(ISBLANK($D4138),"",'CDM_Requirements '!$B$152)</f>
        <v/>
      </c>
      <c r="N4138" s="338" t="str">
        <f>IF(ISBLANK($D4138),"",'CDM_Requirements '!$B$153)</f>
        <v/>
      </c>
      <c r="O4138" s="340"/>
      <c r="P4138" s="340"/>
      <c r="Q4138" s="343"/>
    </row>
    <row r="4139" spans="1:17" s="323" customFormat="1" ht="20.100000000000001" customHeight="1" x14ac:dyDescent="0.25">
      <c r="A4139" s="311"/>
      <c r="B4139" s="308" t="str">
        <f>IF(ISBLANK($D4139)," -",'Offeror_Product Profile'!$B$12)</f>
        <v xml:space="preserve"> -</v>
      </c>
      <c r="C4139" s="308" t="str">
        <f>IF(ISBLANK($D4139)," -",'Offeror_Product Profile'!$B$13)</f>
        <v xml:space="preserve"> -</v>
      </c>
      <c r="D4139" s="340"/>
      <c r="E4139" s="341"/>
      <c r="F4139" s="336" t="str">
        <f>IF(ISBLANK($D4139)," -",'Offeror_Product Profile'!$B$10)</f>
        <v xml:space="preserve"> -</v>
      </c>
      <c r="G4139" s="336" t="str">
        <f>IF(ISBLANK($D4139)," -",'Offeror_Product Profile'!$B$11)</f>
        <v xml:space="preserve"> -</v>
      </c>
      <c r="H4139" s="309" t="str">
        <f>IF(ISBLANK($D4139),"",'Offeror_Product Profile'!$B$9)</f>
        <v/>
      </c>
      <c r="I4139" s="342"/>
      <c r="J4139" s="310" t="str">
        <f>IF(ISBLANK($D4139),"",'CDM_Requirements '!$B$149)</f>
        <v/>
      </c>
      <c r="K4139" s="338" t="str">
        <f>IF(ISBLANK($D4139),"",'CDM_Requirements '!$B$150)</f>
        <v/>
      </c>
      <c r="L4139" s="338" t="str">
        <f>IF(ISBLANK($D4139),"",'CDM_Requirements '!$B$151)</f>
        <v/>
      </c>
      <c r="M4139" s="338" t="str">
        <f>IF(ISBLANK($D4139),"",'CDM_Requirements '!$B$152)</f>
        <v/>
      </c>
      <c r="N4139" s="338" t="str">
        <f>IF(ISBLANK($D4139),"",'CDM_Requirements '!$B$153)</f>
        <v/>
      </c>
      <c r="O4139" s="340"/>
      <c r="P4139" s="340"/>
      <c r="Q4139" s="343"/>
    </row>
    <row r="4140" spans="1:17" s="323" customFormat="1" ht="20.100000000000001" customHeight="1" x14ac:dyDescent="0.25">
      <c r="A4140" s="311"/>
      <c r="B4140" s="308" t="str">
        <f>IF(ISBLANK($D4140)," -",'Offeror_Product Profile'!$B$12)</f>
        <v xml:space="preserve"> -</v>
      </c>
      <c r="C4140" s="308" t="str">
        <f>IF(ISBLANK($D4140)," -",'Offeror_Product Profile'!$B$13)</f>
        <v xml:space="preserve"> -</v>
      </c>
      <c r="D4140" s="340"/>
      <c r="E4140" s="341"/>
      <c r="F4140" s="336" t="str">
        <f>IF(ISBLANK($D4140)," -",'Offeror_Product Profile'!$B$10)</f>
        <v xml:space="preserve"> -</v>
      </c>
      <c r="G4140" s="336" t="str">
        <f>IF(ISBLANK($D4140)," -",'Offeror_Product Profile'!$B$11)</f>
        <v xml:space="preserve"> -</v>
      </c>
      <c r="H4140" s="309" t="str">
        <f>IF(ISBLANK($D4140),"",'Offeror_Product Profile'!$B$9)</f>
        <v/>
      </c>
      <c r="I4140" s="342"/>
      <c r="J4140" s="310" t="str">
        <f>IF(ISBLANK($D4140),"",'CDM_Requirements '!$B$149)</f>
        <v/>
      </c>
      <c r="K4140" s="338" t="str">
        <f>IF(ISBLANK($D4140),"",'CDM_Requirements '!$B$150)</f>
        <v/>
      </c>
      <c r="L4140" s="338" t="str">
        <f>IF(ISBLANK($D4140),"",'CDM_Requirements '!$B$151)</f>
        <v/>
      </c>
      <c r="M4140" s="338" t="str">
        <f>IF(ISBLANK($D4140),"",'CDM_Requirements '!$B$152)</f>
        <v/>
      </c>
      <c r="N4140" s="338" t="str">
        <f>IF(ISBLANK($D4140),"",'CDM_Requirements '!$B$153)</f>
        <v/>
      </c>
      <c r="O4140" s="340"/>
      <c r="P4140" s="340"/>
      <c r="Q4140" s="343"/>
    </row>
    <row r="4141" spans="1:17" s="323" customFormat="1" ht="20.100000000000001" customHeight="1" x14ac:dyDescent="0.25">
      <c r="A4141" s="311"/>
      <c r="B4141" s="308" t="str">
        <f>IF(ISBLANK($D4141)," -",'Offeror_Product Profile'!$B$12)</f>
        <v xml:space="preserve"> -</v>
      </c>
      <c r="C4141" s="308" t="str">
        <f>IF(ISBLANK($D4141)," -",'Offeror_Product Profile'!$B$13)</f>
        <v xml:space="preserve"> -</v>
      </c>
      <c r="D4141" s="340"/>
      <c r="E4141" s="341"/>
      <c r="F4141" s="336" t="str">
        <f>IF(ISBLANK($D4141)," -",'Offeror_Product Profile'!$B$10)</f>
        <v xml:space="preserve"> -</v>
      </c>
      <c r="G4141" s="336" t="str">
        <f>IF(ISBLANK($D4141)," -",'Offeror_Product Profile'!$B$11)</f>
        <v xml:space="preserve"> -</v>
      </c>
      <c r="H4141" s="309" t="str">
        <f>IF(ISBLANK($D4141),"",'Offeror_Product Profile'!$B$9)</f>
        <v/>
      </c>
      <c r="I4141" s="342"/>
      <c r="J4141" s="310" t="str">
        <f>IF(ISBLANK($D4141),"",'CDM_Requirements '!$B$149)</f>
        <v/>
      </c>
      <c r="K4141" s="338" t="str">
        <f>IF(ISBLANK($D4141),"",'CDM_Requirements '!$B$150)</f>
        <v/>
      </c>
      <c r="L4141" s="338" t="str">
        <f>IF(ISBLANK($D4141),"",'CDM_Requirements '!$B$151)</f>
        <v/>
      </c>
      <c r="M4141" s="338" t="str">
        <f>IF(ISBLANK($D4141),"",'CDM_Requirements '!$B$152)</f>
        <v/>
      </c>
      <c r="N4141" s="338" t="str">
        <f>IF(ISBLANK($D4141),"",'CDM_Requirements '!$B$153)</f>
        <v/>
      </c>
      <c r="O4141" s="340"/>
      <c r="P4141" s="340"/>
      <c r="Q4141" s="343"/>
    </row>
    <row r="4142" spans="1:17" s="323" customFormat="1" ht="20.100000000000001" customHeight="1" x14ac:dyDescent="0.25">
      <c r="A4142" s="311"/>
      <c r="B4142" s="308" t="str">
        <f>IF(ISBLANK($D4142)," -",'Offeror_Product Profile'!$B$12)</f>
        <v xml:space="preserve"> -</v>
      </c>
      <c r="C4142" s="308" t="str">
        <f>IF(ISBLANK($D4142)," -",'Offeror_Product Profile'!$B$13)</f>
        <v xml:space="preserve"> -</v>
      </c>
      <c r="D4142" s="340"/>
      <c r="E4142" s="341"/>
      <c r="F4142" s="336" t="str">
        <f>IF(ISBLANK($D4142)," -",'Offeror_Product Profile'!$B$10)</f>
        <v xml:space="preserve"> -</v>
      </c>
      <c r="G4142" s="336" t="str">
        <f>IF(ISBLANK($D4142)," -",'Offeror_Product Profile'!$B$11)</f>
        <v xml:space="preserve"> -</v>
      </c>
      <c r="H4142" s="309" t="str">
        <f>IF(ISBLANK($D4142),"",'Offeror_Product Profile'!$B$9)</f>
        <v/>
      </c>
      <c r="I4142" s="342"/>
      <c r="J4142" s="310" t="str">
        <f>IF(ISBLANK($D4142),"",'CDM_Requirements '!$B$149)</f>
        <v/>
      </c>
      <c r="K4142" s="338" t="str">
        <f>IF(ISBLANK($D4142),"",'CDM_Requirements '!$B$150)</f>
        <v/>
      </c>
      <c r="L4142" s="338" t="str">
        <f>IF(ISBLANK($D4142),"",'CDM_Requirements '!$B$151)</f>
        <v/>
      </c>
      <c r="M4142" s="338" t="str">
        <f>IF(ISBLANK($D4142),"",'CDM_Requirements '!$B$152)</f>
        <v/>
      </c>
      <c r="N4142" s="338" t="str">
        <f>IF(ISBLANK($D4142),"",'CDM_Requirements '!$B$153)</f>
        <v/>
      </c>
      <c r="O4142" s="340"/>
      <c r="P4142" s="340"/>
      <c r="Q4142" s="343"/>
    </row>
    <row r="4143" spans="1:17" s="323" customFormat="1" ht="20.100000000000001" customHeight="1" x14ac:dyDescent="0.25">
      <c r="A4143" s="311"/>
      <c r="B4143" s="308" t="str">
        <f>IF(ISBLANK($D4143)," -",'Offeror_Product Profile'!$B$12)</f>
        <v xml:space="preserve"> -</v>
      </c>
      <c r="C4143" s="308" t="str">
        <f>IF(ISBLANK($D4143)," -",'Offeror_Product Profile'!$B$13)</f>
        <v xml:space="preserve"> -</v>
      </c>
      <c r="D4143" s="340"/>
      <c r="E4143" s="341"/>
      <c r="F4143" s="336" t="str">
        <f>IF(ISBLANK($D4143)," -",'Offeror_Product Profile'!$B$10)</f>
        <v xml:space="preserve"> -</v>
      </c>
      <c r="G4143" s="336" t="str">
        <f>IF(ISBLANK($D4143)," -",'Offeror_Product Profile'!$B$11)</f>
        <v xml:space="preserve"> -</v>
      </c>
      <c r="H4143" s="309" t="str">
        <f>IF(ISBLANK($D4143),"",'Offeror_Product Profile'!$B$9)</f>
        <v/>
      </c>
      <c r="I4143" s="342"/>
      <c r="J4143" s="310" t="str">
        <f>IF(ISBLANK($D4143),"",'CDM_Requirements '!$B$149)</f>
        <v/>
      </c>
      <c r="K4143" s="338" t="str">
        <f>IF(ISBLANK($D4143),"",'CDM_Requirements '!$B$150)</f>
        <v/>
      </c>
      <c r="L4143" s="338" t="str">
        <f>IF(ISBLANK($D4143),"",'CDM_Requirements '!$B$151)</f>
        <v/>
      </c>
      <c r="M4143" s="338" t="str">
        <f>IF(ISBLANK($D4143),"",'CDM_Requirements '!$B$152)</f>
        <v/>
      </c>
      <c r="N4143" s="338" t="str">
        <f>IF(ISBLANK($D4143),"",'CDM_Requirements '!$B$153)</f>
        <v/>
      </c>
      <c r="O4143" s="340"/>
      <c r="P4143" s="340"/>
      <c r="Q4143" s="343"/>
    </row>
    <row r="4144" spans="1:17" s="323" customFormat="1" ht="20.100000000000001" customHeight="1" x14ac:dyDescent="0.25">
      <c r="A4144" s="311"/>
      <c r="B4144" s="308" t="str">
        <f>IF(ISBLANK($D4144)," -",'Offeror_Product Profile'!$B$12)</f>
        <v xml:space="preserve"> -</v>
      </c>
      <c r="C4144" s="308" t="str">
        <f>IF(ISBLANK($D4144)," -",'Offeror_Product Profile'!$B$13)</f>
        <v xml:space="preserve"> -</v>
      </c>
      <c r="D4144" s="340"/>
      <c r="E4144" s="341"/>
      <c r="F4144" s="336" t="str">
        <f>IF(ISBLANK($D4144)," -",'Offeror_Product Profile'!$B$10)</f>
        <v xml:space="preserve"> -</v>
      </c>
      <c r="G4144" s="336" t="str">
        <f>IF(ISBLANK($D4144)," -",'Offeror_Product Profile'!$B$11)</f>
        <v xml:space="preserve"> -</v>
      </c>
      <c r="H4144" s="309" t="str">
        <f>IF(ISBLANK($D4144),"",'Offeror_Product Profile'!$B$9)</f>
        <v/>
      </c>
      <c r="I4144" s="342"/>
      <c r="J4144" s="310" t="str">
        <f>IF(ISBLANK($D4144),"",'CDM_Requirements '!$B$149)</f>
        <v/>
      </c>
      <c r="K4144" s="338" t="str">
        <f>IF(ISBLANK($D4144),"",'CDM_Requirements '!$B$150)</f>
        <v/>
      </c>
      <c r="L4144" s="338" t="str">
        <f>IF(ISBLANK($D4144),"",'CDM_Requirements '!$B$151)</f>
        <v/>
      </c>
      <c r="M4144" s="338" t="str">
        <f>IF(ISBLANK($D4144),"",'CDM_Requirements '!$B$152)</f>
        <v/>
      </c>
      <c r="N4144" s="338" t="str">
        <f>IF(ISBLANK($D4144),"",'CDM_Requirements '!$B$153)</f>
        <v/>
      </c>
      <c r="O4144" s="340"/>
      <c r="P4144" s="340"/>
      <c r="Q4144" s="343"/>
    </row>
    <row r="4145" spans="1:17" s="323" customFormat="1" ht="20.100000000000001" customHeight="1" x14ac:dyDescent="0.25">
      <c r="A4145" s="311"/>
      <c r="B4145" s="308" t="str">
        <f>IF(ISBLANK($D4145)," -",'Offeror_Product Profile'!$B$12)</f>
        <v xml:space="preserve"> -</v>
      </c>
      <c r="C4145" s="308" t="str">
        <f>IF(ISBLANK($D4145)," -",'Offeror_Product Profile'!$B$13)</f>
        <v xml:space="preserve"> -</v>
      </c>
      <c r="D4145" s="340"/>
      <c r="E4145" s="341"/>
      <c r="F4145" s="336" t="str">
        <f>IF(ISBLANK($D4145)," -",'Offeror_Product Profile'!$B$10)</f>
        <v xml:space="preserve"> -</v>
      </c>
      <c r="G4145" s="336" t="str">
        <f>IF(ISBLANK($D4145)," -",'Offeror_Product Profile'!$B$11)</f>
        <v xml:space="preserve"> -</v>
      </c>
      <c r="H4145" s="309" t="str">
        <f>IF(ISBLANK($D4145),"",'Offeror_Product Profile'!$B$9)</f>
        <v/>
      </c>
      <c r="I4145" s="342"/>
      <c r="J4145" s="310" t="str">
        <f>IF(ISBLANK($D4145),"",'CDM_Requirements '!$B$149)</f>
        <v/>
      </c>
      <c r="K4145" s="338" t="str">
        <f>IF(ISBLANK($D4145),"",'CDM_Requirements '!$B$150)</f>
        <v/>
      </c>
      <c r="L4145" s="338" t="str">
        <f>IF(ISBLANK($D4145),"",'CDM_Requirements '!$B$151)</f>
        <v/>
      </c>
      <c r="M4145" s="338" t="str">
        <f>IF(ISBLANK($D4145),"",'CDM_Requirements '!$B$152)</f>
        <v/>
      </c>
      <c r="N4145" s="338" t="str">
        <f>IF(ISBLANK($D4145),"",'CDM_Requirements '!$B$153)</f>
        <v/>
      </c>
      <c r="O4145" s="340"/>
      <c r="P4145" s="340"/>
      <c r="Q4145" s="343"/>
    </row>
    <row r="4146" spans="1:17" s="323" customFormat="1" ht="20.100000000000001" customHeight="1" x14ac:dyDescent="0.25">
      <c r="A4146" s="311"/>
      <c r="B4146" s="308" t="str">
        <f>IF(ISBLANK($D4146)," -",'Offeror_Product Profile'!$B$12)</f>
        <v xml:space="preserve"> -</v>
      </c>
      <c r="C4146" s="308" t="str">
        <f>IF(ISBLANK($D4146)," -",'Offeror_Product Profile'!$B$13)</f>
        <v xml:space="preserve"> -</v>
      </c>
      <c r="D4146" s="340"/>
      <c r="E4146" s="341"/>
      <c r="F4146" s="336" t="str">
        <f>IF(ISBLANK($D4146)," -",'Offeror_Product Profile'!$B$10)</f>
        <v xml:space="preserve"> -</v>
      </c>
      <c r="G4146" s="336" t="str">
        <f>IF(ISBLANK($D4146)," -",'Offeror_Product Profile'!$B$11)</f>
        <v xml:space="preserve"> -</v>
      </c>
      <c r="H4146" s="309" t="str">
        <f>IF(ISBLANK($D4146),"",'Offeror_Product Profile'!$B$9)</f>
        <v/>
      </c>
      <c r="I4146" s="342"/>
      <c r="J4146" s="310" t="str">
        <f>IF(ISBLANK($D4146),"",'CDM_Requirements '!$B$149)</f>
        <v/>
      </c>
      <c r="K4146" s="338" t="str">
        <f>IF(ISBLANK($D4146),"",'CDM_Requirements '!$B$150)</f>
        <v/>
      </c>
      <c r="L4146" s="338" t="str">
        <f>IF(ISBLANK($D4146),"",'CDM_Requirements '!$B$151)</f>
        <v/>
      </c>
      <c r="M4146" s="338" t="str">
        <f>IF(ISBLANK($D4146),"",'CDM_Requirements '!$B$152)</f>
        <v/>
      </c>
      <c r="N4146" s="338" t="str">
        <f>IF(ISBLANK($D4146),"",'CDM_Requirements '!$B$153)</f>
        <v/>
      </c>
      <c r="O4146" s="340"/>
      <c r="P4146" s="340"/>
      <c r="Q4146" s="343"/>
    </row>
    <row r="4147" spans="1:17" s="323" customFormat="1" ht="20.100000000000001" customHeight="1" x14ac:dyDescent="0.25">
      <c r="A4147" s="311"/>
      <c r="B4147" s="308" t="str">
        <f>IF(ISBLANK($D4147)," -",'Offeror_Product Profile'!$B$12)</f>
        <v xml:space="preserve"> -</v>
      </c>
      <c r="C4147" s="308" t="str">
        <f>IF(ISBLANK($D4147)," -",'Offeror_Product Profile'!$B$13)</f>
        <v xml:space="preserve"> -</v>
      </c>
      <c r="D4147" s="340"/>
      <c r="E4147" s="341"/>
      <c r="F4147" s="336" t="str">
        <f>IF(ISBLANK($D4147)," -",'Offeror_Product Profile'!$B$10)</f>
        <v xml:space="preserve"> -</v>
      </c>
      <c r="G4147" s="336" t="str">
        <f>IF(ISBLANK($D4147)," -",'Offeror_Product Profile'!$B$11)</f>
        <v xml:space="preserve"> -</v>
      </c>
      <c r="H4147" s="309" t="str">
        <f>IF(ISBLANK($D4147),"",'Offeror_Product Profile'!$B$9)</f>
        <v/>
      </c>
      <c r="I4147" s="342"/>
      <c r="J4147" s="310" t="str">
        <f>IF(ISBLANK($D4147),"",'CDM_Requirements '!$B$149)</f>
        <v/>
      </c>
      <c r="K4147" s="338" t="str">
        <f>IF(ISBLANK($D4147),"",'CDM_Requirements '!$B$150)</f>
        <v/>
      </c>
      <c r="L4147" s="338" t="str">
        <f>IF(ISBLANK($D4147),"",'CDM_Requirements '!$B$151)</f>
        <v/>
      </c>
      <c r="M4147" s="338" t="str">
        <f>IF(ISBLANK($D4147),"",'CDM_Requirements '!$B$152)</f>
        <v/>
      </c>
      <c r="N4147" s="338" t="str">
        <f>IF(ISBLANK($D4147),"",'CDM_Requirements '!$B$153)</f>
        <v/>
      </c>
      <c r="O4147" s="340"/>
      <c r="P4147" s="340"/>
      <c r="Q4147" s="343"/>
    </row>
    <row r="4148" spans="1:17" s="323" customFormat="1" ht="20.100000000000001" customHeight="1" x14ac:dyDescent="0.25">
      <c r="A4148" s="311"/>
      <c r="B4148" s="308" t="str">
        <f>IF(ISBLANK($D4148)," -",'Offeror_Product Profile'!$B$12)</f>
        <v xml:space="preserve"> -</v>
      </c>
      <c r="C4148" s="308" t="str">
        <f>IF(ISBLANK($D4148)," -",'Offeror_Product Profile'!$B$13)</f>
        <v xml:space="preserve"> -</v>
      </c>
      <c r="D4148" s="340"/>
      <c r="E4148" s="341"/>
      <c r="F4148" s="336" t="str">
        <f>IF(ISBLANK($D4148)," -",'Offeror_Product Profile'!$B$10)</f>
        <v xml:space="preserve"> -</v>
      </c>
      <c r="G4148" s="336" t="str">
        <f>IF(ISBLANK($D4148)," -",'Offeror_Product Profile'!$B$11)</f>
        <v xml:space="preserve"> -</v>
      </c>
      <c r="H4148" s="309" t="str">
        <f>IF(ISBLANK($D4148),"",'Offeror_Product Profile'!$B$9)</f>
        <v/>
      </c>
      <c r="I4148" s="342"/>
      <c r="J4148" s="310" t="str">
        <f>IF(ISBLANK($D4148),"",'CDM_Requirements '!$B$149)</f>
        <v/>
      </c>
      <c r="K4148" s="338" t="str">
        <f>IF(ISBLANK($D4148),"",'CDM_Requirements '!$B$150)</f>
        <v/>
      </c>
      <c r="L4148" s="338" t="str">
        <f>IF(ISBLANK($D4148),"",'CDM_Requirements '!$B$151)</f>
        <v/>
      </c>
      <c r="M4148" s="338" t="str">
        <f>IF(ISBLANK($D4148),"",'CDM_Requirements '!$B$152)</f>
        <v/>
      </c>
      <c r="N4148" s="338" t="str">
        <f>IF(ISBLANK($D4148),"",'CDM_Requirements '!$B$153)</f>
        <v/>
      </c>
      <c r="O4148" s="340"/>
      <c r="P4148" s="340"/>
      <c r="Q4148" s="343"/>
    </row>
    <row r="4149" spans="1:17" s="323" customFormat="1" ht="20.100000000000001" customHeight="1" x14ac:dyDescent="0.25">
      <c r="A4149" s="311"/>
      <c r="B4149" s="308" t="str">
        <f>IF(ISBLANK($D4149)," -",'Offeror_Product Profile'!$B$12)</f>
        <v xml:space="preserve"> -</v>
      </c>
      <c r="C4149" s="308" t="str">
        <f>IF(ISBLANK($D4149)," -",'Offeror_Product Profile'!$B$13)</f>
        <v xml:space="preserve"> -</v>
      </c>
      <c r="D4149" s="340"/>
      <c r="E4149" s="341"/>
      <c r="F4149" s="336" t="str">
        <f>IF(ISBLANK($D4149)," -",'Offeror_Product Profile'!$B$10)</f>
        <v xml:space="preserve"> -</v>
      </c>
      <c r="G4149" s="336" t="str">
        <f>IF(ISBLANK($D4149)," -",'Offeror_Product Profile'!$B$11)</f>
        <v xml:space="preserve"> -</v>
      </c>
      <c r="H4149" s="309" t="str">
        <f>IF(ISBLANK($D4149),"",'Offeror_Product Profile'!$B$9)</f>
        <v/>
      </c>
      <c r="I4149" s="342"/>
      <c r="J4149" s="310" t="str">
        <f>IF(ISBLANK($D4149),"",'CDM_Requirements '!$B$149)</f>
        <v/>
      </c>
      <c r="K4149" s="338" t="str">
        <f>IF(ISBLANK($D4149),"",'CDM_Requirements '!$B$150)</f>
        <v/>
      </c>
      <c r="L4149" s="338" t="str">
        <f>IF(ISBLANK($D4149),"",'CDM_Requirements '!$B$151)</f>
        <v/>
      </c>
      <c r="M4149" s="338" t="str">
        <f>IF(ISBLANK($D4149),"",'CDM_Requirements '!$B$152)</f>
        <v/>
      </c>
      <c r="N4149" s="338" t="str">
        <f>IF(ISBLANK($D4149),"",'CDM_Requirements '!$B$153)</f>
        <v/>
      </c>
      <c r="O4149" s="340"/>
      <c r="P4149" s="340"/>
      <c r="Q4149" s="343"/>
    </row>
    <row r="4150" spans="1:17" s="323" customFormat="1" ht="20.100000000000001" customHeight="1" x14ac:dyDescent="0.25">
      <c r="A4150" s="311"/>
      <c r="B4150" s="308" t="str">
        <f>IF(ISBLANK($D4150)," -",'Offeror_Product Profile'!$B$12)</f>
        <v xml:space="preserve"> -</v>
      </c>
      <c r="C4150" s="308" t="str">
        <f>IF(ISBLANK($D4150)," -",'Offeror_Product Profile'!$B$13)</f>
        <v xml:space="preserve"> -</v>
      </c>
      <c r="D4150" s="340"/>
      <c r="E4150" s="341"/>
      <c r="F4150" s="336" t="str">
        <f>IF(ISBLANK($D4150)," -",'Offeror_Product Profile'!$B$10)</f>
        <v xml:space="preserve"> -</v>
      </c>
      <c r="G4150" s="336" t="str">
        <f>IF(ISBLANK($D4150)," -",'Offeror_Product Profile'!$B$11)</f>
        <v xml:space="preserve"> -</v>
      </c>
      <c r="H4150" s="309" t="str">
        <f>IF(ISBLANK($D4150),"",'Offeror_Product Profile'!$B$9)</f>
        <v/>
      </c>
      <c r="I4150" s="342"/>
      <c r="J4150" s="310" t="str">
        <f>IF(ISBLANK($D4150),"",'CDM_Requirements '!$B$149)</f>
        <v/>
      </c>
      <c r="K4150" s="338" t="str">
        <f>IF(ISBLANK($D4150),"",'CDM_Requirements '!$B$150)</f>
        <v/>
      </c>
      <c r="L4150" s="338" t="str">
        <f>IF(ISBLANK($D4150),"",'CDM_Requirements '!$B$151)</f>
        <v/>
      </c>
      <c r="M4150" s="338" t="str">
        <f>IF(ISBLANK($D4150),"",'CDM_Requirements '!$B$152)</f>
        <v/>
      </c>
      <c r="N4150" s="338" t="str">
        <f>IF(ISBLANK($D4150),"",'CDM_Requirements '!$B$153)</f>
        <v/>
      </c>
      <c r="O4150" s="340"/>
      <c r="P4150" s="340"/>
      <c r="Q4150" s="343"/>
    </row>
    <row r="4151" spans="1:17" s="323" customFormat="1" ht="20.100000000000001" customHeight="1" x14ac:dyDescent="0.25">
      <c r="A4151" s="311"/>
      <c r="B4151" s="308" t="str">
        <f>IF(ISBLANK($D4151)," -",'Offeror_Product Profile'!$B$12)</f>
        <v xml:space="preserve"> -</v>
      </c>
      <c r="C4151" s="308" t="str">
        <f>IF(ISBLANK($D4151)," -",'Offeror_Product Profile'!$B$13)</f>
        <v xml:space="preserve"> -</v>
      </c>
      <c r="D4151" s="340"/>
      <c r="E4151" s="341"/>
      <c r="F4151" s="336" t="str">
        <f>IF(ISBLANK($D4151)," -",'Offeror_Product Profile'!$B$10)</f>
        <v xml:space="preserve"> -</v>
      </c>
      <c r="G4151" s="336" t="str">
        <f>IF(ISBLANK($D4151)," -",'Offeror_Product Profile'!$B$11)</f>
        <v xml:space="preserve"> -</v>
      </c>
      <c r="H4151" s="309" t="str">
        <f>IF(ISBLANK($D4151),"",'Offeror_Product Profile'!$B$9)</f>
        <v/>
      </c>
      <c r="I4151" s="342"/>
      <c r="J4151" s="310" t="str">
        <f>IF(ISBLANK($D4151),"",'CDM_Requirements '!$B$149)</f>
        <v/>
      </c>
      <c r="K4151" s="338" t="str">
        <f>IF(ISBLANK($D4151),"",'CDM_Requirements '!$B$150)</f>
        <v/>
      </c>
      <c r="L4151" s="338" t="str">
        <f>IF(ISBLANK($D4151),"",'CDM_Requirements '!$B$151)</f>
        <v/>
      </c>
      <c r="M4151" s="338" t="str">
        <f>IF(ISBLANK($D4151),"",'CDM_Requirements '!$B$152)</f>
        <v/>
      </c>
      <c r="N4151" s="338" t="str">
        <f>IF(ISBLANK($D4151),"",'CDM_Requirements '!$B$153)</f>
        <v/>
      </c>
      <c r="O4151" s="340"/>
      <c r="P4151" s="340"/>
      <c r="Q4151" s="343"/>
    </row>
    <row r="4152" spans="1:17" s="323" customFormat="1" ht="20.100000000000001" customHeight="1" x14ac:dyDescent="0.25">
      <c r="A4152" s="311"/>
      <c r="B4152" s="308" t="str">
        <f>IF(ISBLANK($D4152)," -",'Offeror_Product Profile'!$B$12)</f>
        <v xml:space="preserve"> -</v>
      </c>
      <c r="C4152" s="308" t="str">
        <f>IF(ISBLANK($D4152)," -",'Offeror_Product Profile'!$B$13)</f>
        <v xml:space="preserve"> -</v>
      </c>
      <c r="D4152" s="340"/>
      <c r="E4152" s="341"/>
      <c r="F4152" s="336" t="str">
        <f>IF(ISBLANK($D4152)," -",'Offeror_Product Profile'!$B$10)</f>
        <v xml:space="preserve"> -</v>
      </c>
      <c r="G4152" s="336" t="str">
        <f>IF(ISBLANK($D4152)," -",'Offeror_Product Profile'!$B$11)</f>
        <v xml:space="preserve"> -</v>
      </c>
      <c r="H4152" s="309" t="str">
        <f>IF(ISBLANK($D4152),"",'Offeror_Product Profile'!$B$9)</f>
        <v/>
      </c>
      <c r="I4152" s="342"/>
      <c r="J4152" s="310" t="str">
        <f>IF(ISBLANK($D4152),"",'CDM_Requirements '!$B$149)</f>
        <v/>
      </c>
      <c r="K4152" s="338" t="str">
        <f>IF(ISBLANK($D4152),"",'CDM_Requirements '!$B$150)</f>
        <v/>
      </c>
      <c r="L4152" s="338" t="str">
        <f>IF(ISBLANK($D4152),"",'CDM_Requirements '!$B$151)</f>
        <v/>
      </c>
      <c r="M4152" s="338" t="str">
        <f>IF(ISBLANK($D4152),"",'CDM_Requirements '!$B$152)</f>
        <v/>
      </c>
      <c r="N4152" s="338" t="str">
        <f>IF(ISBLANK($D4152),"",'CDM_Requirements '!$B$153)</f>
        <v/>
      </c>
      <c r="O4152" s="340"/>
      <c r="P4152" s="340"/>
      <c r="Q4152" s="343"/>
    </row>
    <row r="4153" spans="1:17" s="323" customFormat="1" ht="20.100000000000001" customHeight="1" x14ac:dyDescent="0.25">
      <c r="A4153" s="311"/>
      <c r="B4153" s="308" t="str">
        <f>IF(ISBLANK($D4153)," -",'Offeror_Product Profile'!$B$12)</f>
        <v xml:space="preserve"> -</v>
      </c>
      <c r="C4153" s="308" t="str">
        <f>IF(ISBLANK($D4153)," -",'Offeror_Product Profile'!$B$13)</f>
        <v xml:space="preserve"> -</v>
      </c>
      <c r="D4153" s="340"/>
      <c r="E4153" s="341"/>
      <c r="F4153" s="336" t="str">
        <f>IF(ISBLANK($D4153)," -",'Offeror_Product Profile'!$B$10)</f>
        <v xml:space="preserve"> -</v>
      </c>
      <c r="G4153" s="336" t="str">
        <f>IF(ISBLANK($D4153)," -",'Offeror_Product Profile'!$B$11)</f>
        <v xml:space="preserve"> -</v>
      </c>
      <c r="H4153" s="309" t="str">
        <f>IF(ISBLANK($D4153),"",'Offeror_Product Profile'!$B$9)</f>
        <v/>
      </c>
      <c r="I4153" s="342"/>
      <c r="J4153" s="310" t="str">
        <f>IF(ISBLANK($D4153),"",'CDM_Requirements '!$B$149)</f>
        <v/>
      </c>
      <c r="K4153" s="338" t="str">
        <f>IF(ISBLANK($D4153),"",'CDM_Requirements '!$B$150)</f>
        <v/>
      </c>
      <c r="L4153" s="338" t="str">
        <f>IF(ISBLANK($D4153),"",'CDM_Requirements '!$B$151)</f>
        <v/>
      </c>
      <c r="M4153" s="338" t="str">
        <f>IF(ISBLANK($D4153),"",'CDM_Requirements '!$B$152)</f>
        <v/>
      </c>
      <c r="N4153" s="338" t="str">
        <f>IF(ISBLANK($D4153),"",'CDM_Requirements '!$B$153)</f>
        <v/>
      </c>
      <c r="O4153" s="340"/>
      <c r="P4153" s="340"/>
      <c r="Q4153" s="343"/>
    </row>
    <row r="4154" spans="1:17" s="323" customFormat="1" ht="20.100000000000001" customHeight="1" x14ac:dyDescent="0.25">
      <c r="A4154" s="311"/>
      <c r="B4154" s="308" t="str">
        <f>IF(ISBLANK($D4154)," -",'Offeror_Product Profile'!$B$12)</f>
        <v xml:space="preserve"> -</v>
      </c>
      <c r="C4154" s="308" t="str">
        <f>IF(ISBLANK($D4154)," -",'Offeror_Product Profile'!$B$13)</f>
        <v xml:space="preserve"> -</v>
      </c>
      <c r="D4154" s="340"/>
      <c r="E4154" s="341"/>
      <c r="F4154" s="336" t="str">
        <f>IF(ISBLANK($D4154)," -",'Offeror_Product Profile'!$B$10)</f>
        <v xml:space="preserve"> -</v>
      </c>
      <c r="G4154" s="336" t="str">
        <f>IF(ISBLANK($D4154)," -",'Offeror_Product Profile'!$B$11)</f>
        <v xml:space="preserve"> -</v>
      </c>
      <c r="H4154" s="309" t="str">
        <f>IF(ISBLANK($D4154),"",'Offeror_Product Profile'!$B$9)</f>
        <v/>
      </c>
      <c r="I4154" s="342"/>
      <c r="J4154" s="310" t="str">
        <f>IF(ISBLANK($D4154),"",'CDM_Requirements '!$B$149)</f>
        <v/>
      </c>
      <c r="K4154" s="338" t="str">
        <f>IF(ISBLANK($D4154),"",'CDM_Requirements '!$B$150)</f>
        <v/>
      </c>
      <c r="L4154" s="338" t="str">
        <f>IF(ISBLANK($D4154),"",'CDM_Requirements '!$B$151)</f>
        <v/>
      </c>
      <c r="M4154" s="338" t="str">
        <f>IF(ISBLANK($D4154),"",'CDM_Requirements '!$B$152)</f>
        <v/>
      </c>
      <c r="N4154" s="338" t="str">
        <f>IF(ISBLANK($D4154),"",'CDM_Requirements '!$B$153)</f>
        <v/>
      </c>
      <c r="O4154" s="340"/>
      <c r="P4154" s="340"/>
      <c r="Q4154" s="343"/>
    </row>
    <row r="4155" spans="1:17" s="323" customFormat="1" ht="20.100000000000001" customHeight="1" x14ac:dyDescent="0.25">
      <c r="A4155" s="311"/>
      <c r="B4155" s="308" t="str">
        <f>IF(ISBLANK($D4155)," -",'Offeror_Product Profile'!$B$12)</f>
        <v xml:space="preserve"> -</v>
      </c>
      <c r="C4155" s="308" t="str">
        <f>IF(ISBLANK($D4155)," -",'Offeror_Product Profile'!$B$13)</f>
        <v xml:space="preserve"> -</v>
      </c>
      <c r="D4155" s="340"/>
      <c r="E4155" s="341"/>
      <c r="F4155" s="336" t="str">
        <f>IF(ISBLANK($D4155)," -",'Offeror_Product Profile'!$B$10)</f>
        <v xml:space="preserve"> -</v>
      </c>
      <c r="G4155" s="336" t="str">
        <f>IF(ISBLANK($D4155)," -",'Offeror_Product Profile'!$B$11)</f>
        <v xml:space="preserve"> -</v>
      </c>
      <c r="H4155" s="309" t="str">
        <f>IF(ISBLANK($D4155),"",'Offeror_Product Profile'!$B$9)</f>
        <v/>
      </c>
      <c r="I4155" s="342"/>
      <c r="J4155" s="310" t="str">
        <f>IF(ISBLANK($D4155),"",'CDM_Requirements '!$B$149)</f>
        <v/>
      </c>
      <c r="K4155" s="338" t="str">
        <f>IF(ISBLANK($D4155),"",'CDM_Requirements '!$B$150)</f>
        <v/>
      </c>
      <c r="L4155" s="338" t="str">
        <f>IF(ISBLANK($D4155),"",'CDM_Requirements '!$B$151)</f>
        <v/>
      </c>
      <c r="M4155" s="338" t="str">
        <f>IF(ISBLANK($D4155),"",'CDM_Requirements '!$B$152)</f>
        <v/>
      </c>
      <c r="N4155" s="338" t="str">
        <f>IF(ISBLANK($D4155),"",'CDM_Requirements '!$B$153)</f>
        <v/>
      </c>
      <c r="O4155" s="340"/>
      <c r="P4155" s="340"/>
      <c r="Q4155" s="343"/>
    </row>
    <row r="4156" spans="1:17" s="323" customFormat="1" ht="20.100000000000001" customHeight="1" x14ac:dyDescent="0.25">
      <c r="A4156" s="311"/>
      <c r="B4156" s="308" t="str">
        <f>IF(ISBLANK($D4156)," -",'Offeror_Product Profile'!$B$12)</f>
        <v xml:space="preserve"> -</v>
      </c>
      <c r="C4156" s="308" t="str">
        <f>IF(ISBLANK($D4156)," -",'Offeror_Product Profile'!$B$13)</f>
        <v xml:space="preserve"> -</v>
      </c>
      <c r="D4156" s="340"/>
      <c r="E4156" s="341"/>
      <c r="F4156" s="336" t="str">
        <f>IF(ISBLANK($D4156)," -",'Offeror_Product Profile'!$B$10)</f>
        <v xml:space="preserve"> -</v>
      </c>
      <c r="G4156" s="336" t="str">
        <f>IF(ISBLANK($D4156)," -",'Offeror_Product Profile'!$B$11)</f>
        <v xml:space="preserve"> -</v>
      </c>
      <c r="H4156" s="309" t="str">
        <f>IF(ISBLANK($D4156),"",'Offeror_Product Profile'!$B$9)</f>
        <v/>
      </c>
      <c r="I4156" s="342"/>
      <c r="J4156" s="310" t="str">
        <f>IF(ISBLANK($D4156),"",'CDM_Requirements '!$B$149)</f>
        <v/>
      </c>
      <c r="K4156" s="338" t="str">
        <f>IF(ISBLANK($D4156),"",'CDM_Requirements '!$B$150)</f>
        <v/>
      </c>
      <c r="L4156" s="338" t="str">
        <f>IF(ISBLANK($D4156),"",'CDM_Requirements '!$B$151)</f>
        <v/>
      </c>
      <c r="M4156" s="338" t="str">
        <f>IF(ISBLANK($D4156),"",'CDM_Requirements '!$B$152)</f>
        <v/>
      </c>
      <c r="N4156" s="338" t="str">
        <f>IF(ISBLANK($D4156),"",'CDM_Requirements '!$B$153)</f>
        <v/>
      </c>
      <c r="O4156" s="340"/>
      <c r="P4156" s="340"/>
      <c r="Q4156" s="343"/>
    </row>
    <row r="4157" spans="1:17" s="323" customFormat="1" ht="20.100000000000001" customHeight="1" x14ac:dyDescent="0.25">
      <c r="A4157" s="311"/>
      <c r="B4157" s="308" t="str">
        <f>IF(ISBLANK($D4157)," -",'Offeror_Product Profile'!$B$12)</f>
        <v xml:space="preserve"> -</v>
      </c>
      <c r="C4157" s="308" t="str">
        <f>IF(ISBLANK($D4157)," -",'Offeror_Product Profile'!$B$13)</f>
        <v xml:space="preserve"> -</v>
      </c>
      <c r="D4157" s="340"/>
      <c r="E4157" s="341"/>
      <c r="F4157" s="336" t="str">
        <f>IF(ISBLANK($D4157)," -",'Offeror_Product Profile'!$B$10)</f>
        <v xml:space="preserve"> -</v>
      </c>
      <c r="G4157" s="336" t="str">
        <f>IF(ISBLANK($D4157)," -",'Offeror_Product Profile'!$B$11)</f>
        <v xml:space="preserve"> -</v>
      </c>
      <c r="H4157" s="309" t="str">
        <f>IF(ISBLANK($D4157),"",'Offeror_Product Profile'!$B$9)</f>
        <v/>
      </c>
      <c r="I4157" s="342"/>
      <c r="J4157" s="310" t="str">
        <f>IF(ISBLANK($D4157),"",'CDM_Requirements '!$B$149)</f>
        <v/>
      </c>
      <c r="K4157" s="338" t="str">
        <f>IF(ISBLANK($D4157),"",'CDM_Requirements '!$B$150)</f>
        <v/>
      </c>
      <c r="L4157" s="338" t="str">
        <f>IF(ISBLANK($D4157),"",'CDM_Requirements '!$B$151)</f>
        <v/>
      </c>
      <c r="M4157" s="338" t="str">
        <f>IF(ISBLANK($D4157),"",'CDM_Requirements '!$B$152)</f>
        <v/>
      </c>
      <c r="N4157" s="338" t="str">
        <f>IF(ISBLANK($D4157),"",'CDM_Requirements '!$B$153)</f>
        <v/>
      </c>
      <c r="O4157" s="340"/>
      <c r="P4157" s="340"/>
      <c r="Q4157" s="343"/>
    </row>
    <row r="4158" spans="1:17" s="323" customFormat="1" ht="20.100000000000001" customHeight="1" x14ac:dyDescent="0.25">
      <c r="A4158" s="311"/>
      <c r="B4158" s="308" t="str">
        <f>IF(ISBLANK($D4158)," -",'Offeror_Product Profile'!$B$12)</f>
        <v xml:space="preserve"> -</v>
      </c>
      <c r="C4158" s="308" t="str">
        <f>IF(ISBLANK($D4158)," -",'Offeror_Product Profile'!$B$13)</f>
        <v xml:space="preserve"> -</v>
      </c>
      <c r="D4158" s="340"/>
      <c r="E4158" s="341"/>
      <c r="F4158" s="336" t="str">
        <f>IF(ISBLANK($D4158)," -",'Offeror_Product Profile'!$B$10)</f>
        <v xml:space="preserve"> -</v>
      </c>
      <c r="G4158" s="336" t="str">
        <f>IF(ISBLANK($D4158)," -",'Offeror_Product Profile'!$B$11)</f>
        <v xml:space="preserve"> -</v>
      </c>
      <c r="H4158" s="309" t="str">
        <f>IF(ISBLANK($D4158),"",'Offeror_Product Profile'!$B$9)</f>
        <v/>
      </c>
      <c r="I4158" s="342"/>
      <c r="J4158" s="310" t="str">
        <f>IF(ISBLANK($D4158),"",'CDM_Requirements '!$B$149)</f>
        <v/>
      </c>
      <c r="K4158" s="338" t="str">
        <f>IF(ISBLANK($D4158),"",'CDM_Requirements '!$B$150)</f>
        <v/>
      </c>
      <c r="L4158" s="338" t="str">
        <f>IF(ISBLANK($D4158),"",'CDM_Requirements '!$B$151)</f>
        <v/>
      </c>
      <c r="M4158" s="338" t="str">
        <f>IF(ISBLANK($D4158),"",'CDM_Requirements '!$B$152)</f>
        <v/>
      </c>
      <c r="N4158" s="338" t="str">
        <f>IF(ISBLANK($D4158),"",'CDM_Requirements '!$B$153)</f>
        <v/>
      </c>
      <c r="O4158" s="340"/>
      <c r="P4158" s="340"/>
      <c r="Q4158" s="343"/>
    </row>
    <row r="4159" spans="1:17" s="323" customFormat="1" ht="20.100000000000001" customHeight="1" x14ac:dyDescent="0.25">
      <c r="A4159" s="311"/>
      <c r="B4159" s="308" t="str">
        <f>IF(ISBLANK($D4159)," -",'Offeror_Product Profile'!$B$12)</f>
        <v xml:space="preserve"> -</v>
      </c>
      <c r="C4159" s="308" t="str">
        <f>IF(ISBLANK($D4159)," -",'Offeror_Product Profile'!$B$13)</f>
        <v xml:space="preserve"> -</v>
      </c>
      <c r="D4159" s="340"/>
      <c r="E4159" s="341"/>
      <c r="F4159" s="336" t="str">
        <f>IF(ISBLANK($D4159)," -",'Offeror_Product Profile'!$B$10)</f>
        <v xml:space="preserve"> -</v>
      </c>
      <c r="G4159" s="336" t="str">
        <f>IF(ISBLANK($D4159)," -",'Offeror_Product Profile'!$B$11)</f>
        <v xml:space="preserve"> -</v>
      </c>
      <c r="H4159" s="309" t="str">
        <f>IF(ISBLANK($D4159),"",'Offeror_Product Profile'!$B$9)</f>
        <v/>
      </c>
      <c r="I4159" s="342"/>
      <c r="J4159" s="310" t="str">
        <f>IF(ISBLANK($D4159),"",'CDM_Requirements '!$B$149)</f>
        <v/>
      </c>
      <c r="K4159" s="338" t="str">
        <f>IF(ISBLANK($D4159),"",'CDM_Requirements '!$B$150)</f>
        <v/>
      </c>
      <c r="L4159" s="338" t="str">
        <f>IF(ISBLANK($D4159),"",'CDM_Requirements '!$B$151)</f>
        <v/>
      </c>
      <c r="M4159" s="338" t="str">
        <f>IF(ISBLANK($D4159),"",'CDM_Requirements '!$B$152)</f>
        <v/>
      </c>
      <c r="N4159" s="338" t="str">
        <f>IF(ISBLANK($D4159),"",'CDM_Requirements '!$B$153)</f>
        <v/>
      </c>
      <c r="O4159" s="340"/>
      <c r="P4159" s="340"/>
      <c r="Q4159" s="343"/>
    </row>
    <row r="4160" spans="1:17" s="323" customFormat="1" ht="20.100000000000001" customHeight="1" x14ac:dyDescent="0.25">
      <c r="A4160" s="311"/>
      <c r="B4160" s="308" t="str">
        <f>IF(ISBLANK($D4160)," -",'Offeror_Product Profile'!$B$12)</f>
        <v xml:space="preserve"> -</v>
      </c>
      <c r="C4160" s="308" t="str">
        <f>IF(ISBLANK($D4160)," -",'Offeror_Product Profile'!$B$13)</f>
        <v xml:space="preserve"> -</v>
      </c>
      <c r="D4160" s="340"/>
      <c r="E4160" s="341"/>
      <c r="F4160" s="336" t="str">
        <f>IF(ISBLANK($D4160)," -",'Offeror_Product Profile'!$B$10)</f>
        <v xml:space="preserve"> -</v>
      </c>
      <c r="G4160" s="336" t="str">
        <f>IF(ISBLANK($D4160)," -",'Offeror_Product Profile'!$B$11)</f>
        <v xml:space="preserve"> -</v>
      </c>
      <c r="H4160" s="309" t="str">
        <f>IF(ISBLANK($D4160),"",'Offeror_Product Profile'!$B$9)</f>
        <v/>
      </c>
      <c r="I4160" s="342"/>
      <c r="J4160" s="310" t="str">
        <f>IF(ISBLANK($D4160),"",'CDM_Requirements '!$B$149)</f>
        <v/>
      </c>
      <c r="K4160" s="338" t="str">
        <f>IF(ISBLANK($D4160),"",'CDM_Requirements '!$B$150)</f>
        <v/>
      </c>
      <c r="L4160" s="338" t="str">
        <f>IF(ISBLANK($D4160),"",'CDM_Requirements '!$B$151)</f>
        <v/>
      </c>
      <c r="M4160" s="338" t="str">
        <f>IF(ISBLANK($D4160),"",'CDM_Requirements '!$B$152)</f>
        <v/>
      </c>
      <c r="N4160" s="338" t="str">
        <f>IF(ISBLANK($D4160),"",'CDM_Requirements '!$B$153)</f>
        <v/>
      </c>
      <c r="O4160" s="340"/>
      <c r="P4160" s="340"/>
      <c r="Q4160" s="343"/>
    </row>
    <row r="4161" spans="1:17" s="323" customFormat="1" ht="20.100000000000001" customHeight="1" x14ac:dyDescent="0.25">
      <c r="A4161" s="311"/>
      <c r="B4161" s="308" t="str">
        <f>IF(ISBLANK($D4161)," -",'Offeror_Product Profile'!$B$12)</f>
        <v xml:space="preserve"> -</v>
      </c>
      <c r="C4161" s="308" t="str">
        <f>IF(ISBLANK($D4161)," -",'Offeror_Product Profile'!$B$13)</f>
        <v xml:space="preserve"> -</v>
      </c>
      <c r="D4161" s="340"/>
      <c r="E4161" s="341"/>
      <c r="F4161" s="336" t="str">
        <f>IF(ISBLANK($D4161)," -",'Offeror_Product Profile'!$B$10)</f>
        <v xml:space="preserve"> -</v>
      </c>
      <c r="G4161" s="336" t="str">
        <f>IF(ISBLANK($D4161)," -",'Offeror_Product Profile'!$B$11)</f>
        <v xml:space="preserve"> -</v>
      </c>
      <c r="H4161" s="309" t="str">
        <f>IF(ISBLANK($D4161),"",'Offeror_Product Profile'!$B$9)</f>
        <v/>
      </c>
      <c r="I4161" s="342"/>
      <c r="J4161" s="310" t="str">
        <f>IF(ISBLANK($D4161),"",'CDM_Requirements '!$B$149)</f>
        <v/>
      </c>
      <c r="K4161" s="338" t="str">
        <f>IF(ISBLANK($D4161),"",'CDM_Requirements '!$B$150)</f>
        <v/>
      </c>
      <c r="L4161" s="338" t="str">
        <f>IF(ISBLANK($D4161),"",'CDM_Requirements '!$B$151)</f>
        <v/>
      </c>
      <c r="M4161" s="338" t="str">
        <f>IF(ISBLANK($D4161),"",'CDM_Requirements '!$B$152)</f>
        <v/>
      </c>
      <c r="N4161" s="338" t="str">
        <f>IF(ISBLANK($D4161),"",'CDM_Requirements '!$B$153)</f>
        <v/>
      </c>
      <c r="O4161" s="340"/>
      <c r="P4161" s="340"/>
      <c r="Q4161" s="343"/>
    </row>
    <row r="4162" spans="1:17" s="323" customFormat="1" ht="20.100000000000001" customHeight="1" x14ac:dyDescent="0.25">
      <c r="A4162" s="311"/>
      <c r="B4162" s="308" t="str">
        <f>IF(ISBLANK($D4162)," -",'Offeror_Product Profile'!$B$12)</f>
        <v xml:space="preserve"> -</v>
      </c>
      <c r="C4162" s="308" t="str">
        <f>IF(ISBLANK($D4162)," -",'Offeror_Product Profile'!$B$13)</f>
        <v xml:space="preserve"> -</v>
      </c>
      <c r="D4162" s="340"/>
      <c r="E4162" s="341"/>
      <c r="F4162" s="336" t="str">
        <f>IF(ISBLANK($D4162)," -",'Offeror_Product Profile'!$B$10)</f>
        <v xml:space="preserve"> -</v>
      </c>
      <c r="G4162" s="336" t="str">
        <f>IF(ISBLANK($D4162)," -",'Offeror_Product Profile'!$B$11)</f>
        <v xml:space="preserve"> -</v>
      </c>
      <c r="H4162" s="309" t="str">
        <f>IF(ISBLANK($D4162),"",'Offeror_Product Profile'!$B$9)</f>
        <v/>
      </c>
      <c r="I4162" s="342"/>
      <c r="J4162" s="310" t="str">
        <f>IF(ISBLANK($D4162),"",'CDM_Requirements '!$B$149)</f>
        <v/>
      </c>
      <c r="K4162" s="338" t="str">
        <f>IF(ISBLANK($D4162),"",'CDM_Requirements '!$B$150)</f>
        <v/>
      </c>
      <c r="L4162" s="338" t="str">
        <f>IF(ISBLANK($D4162),"",'CDM_Requirements '!$B$151)</f>
        <v/>
      </c>
      <c r="M4162" s="338" t="str">
        <f>IF(ISBLANK($D4162),"",'CDM_Requirements '!$B$152)</f>
        <v/>
      </c>
      <c r="N4162" s="338" t="str">
        <f>IF(ISBLANK($D4162),"",'CDM_Requirements '!$B$153)</f>
        <v/>
      </c>
      <c r="O4162" s="340"/>
      <c r="P4162" s="340"/>
      <c r="Q4162" s="343"/>
    </row>
    <row r="4163" spans="1:17" s="323" customFormat="1" ht="20.100000000000001" customHeight="1" x14ac:dyDescent="0.25">
      <c r="A4163" s="311"/>
      <c r="B4163" s="308" t="str">
        <f>IF(ISBLANK($D4163)," -",'Offeror_Product Profile'!$B$12)</f>
        <v xml:space="preserve"> -</v>
      </c>
      <c r="C4163" s="308" t="str">
        <f>IF(ISBLANK($D4163)," -",'Offeror_Product Profile'!$B$13)</f>
        <v xml:space="preserve"> -</v>
      </c>
      <c r="D4163" s="340"/>
      <c r="E4163" s="341"/>
      <c r="F4163" s="336" t="str">
        <f>IF(ISBLANK($D4163)," -",'Offeror_Product Profile'!$B$10)</f>
        <v xml:space="preserve"> -</v>
      </c>
      <c r="G4163" s="336" t="str">
        <f>IF(ISBLANK($D4163)," -",'Offeror_Product Profile'!$B$11)</f>
        <v xml:space="preserve"> -</v>
      </c>
      <c r="H4163" s="309" t="str">
        <f>IF(ISBLANK($D4163),"",'Offeror_Product Profile'!$B$9)</f>
        <v/>
      </c>
      <c r="I4163" s="342"/>
      <c r="J4163" s="310" t="str">
        <f>IF(ISBLANK($D4163),"",'CDM_Requirements '!$B$149)</f>
        <v/>
      </c>
      <c r="K4163" s="338" t="str">
        <f>IF(ISBLANK($D4163),"",'CDM_Requirements '!$B$150)</f>
        <v/>
      </c>
      <c r="L4163" s="338" t="str">
        <f>IF(ISBLANK($D4163),"",'CDM_Requirements '!$B$151)</f>
        <v/>
      </c>
      <c r="M4163" s="338" t="str">
        <f>IF(ISBLANK($D4163),"",'CDM_Requirements '!$B$152)</f>
        <v/>
      </c>
      <c r="N4163" s="338" t="str">
        <f>IF(ISBLANK($D4163),"",'CDM_Requirements '!$B$153)</f>
        <v/>
      </c>
      <c r="O4163" s="340"/>
      <c r="P4163" s="340"/>
      <c r="Q4163" s="343"/>
    </row>
    <row r="4164" spans="1:17" s="323" customFormat="1" ht="20.100000000000001" customHeight="1" x14ac:dyDescent="0.25">
      <c r="A4164" s="311"/>
      <c r="B4164" s="308" t="str">
        <f>IF(ISBLANK($D4164)," -",'Offeror_Product Profile'!$B$12)</f>
        <v xml:space="preserve"> -</v>
      </c>
      <c r="C4164" s="308" t="str">
        <f>IF(ISBLANK($D4164)," -",'Offeror_Product Profile'!$B$13)</f>
        <v xml:space="preserve"> -</v>
      </c>
      <c r="D4164" s="340"/>
      <c r="E4164" s="341"/>
      <c r="F4164" s="336" t="str">
        <f>IF(ISBLANK($D4164)," -",'Offeror_Product Profile'!$B$10)</f>
        <v xml:space="preserve"> -</v>
      </c>
      <c r="G4164" s="336" t="str">
        <f>IF(ISBLANK($D4164)," -",'Offeror_Product Profile'!$B$11)</f>
        <v xml:space="preserve"> -</v>
      </c>
      <c r="H4164" s="309" t="str">
        <f>IF(ISBLANK($D4164),"",'Offeror_Product Profile'!$B$9)</f>
        <v/>
      </c>
      <c r="I4164" s="342"/>
      <c r="J4164" s="310" t="str">
        <f>IF(ISBLANK($D4164),"",'CDM_Requirements '!$B$149)</f>
        <v/>
      </c>
      <c r="K4164" s="338" t="str">
        <f>IF(ISBLANK($D4164),"",'CDM_Requirements '!$B$150)</f>
        <v/>
      </c>
      <c r="L4164" s="338" t="str">
        <f>IF(ISBLANK($D4164),"",'CDM_Requirements '!$B$151)</f>
        <v/>
      </c>
      <c r="M4164" s="338" t="str">
        <f>IF(ISBLANK($D4164),"",'CDM_Requirements '!$B$152)</f>
        <v/>
      </c>
      <c r="N4164" s="338" t="str">
        <f>IF(ISBLANK($D4164),"",'CDM_Requirements '!$B$153)</f>
        <v/>
      </c>
      <c r="O4164" s="340"/>
      <c r="P4164" s="340"/>
      <c r="Q4164" s="343"/>
    </row>
    <row r="4165" spans="1:17" s="323" customFormat="1" ht="20.100000000000001" customHeight="1" x14ac:dyDescent="0.25">
      <c r="A4165" s="311"/>
      <c r="B4165" s="308" t="str">
        <f>IF(ISBLANK($D4165)," -",'Offeror_Product Profile'!$B$12)</f>
        <v xml:space="preserve"> -</v>
      </c>
      <c r="C4165" s="308" t="str">
        <f>IF(ISBLANK($D4165)," -",'Offeror_Product Profile'!$B$13)</f>
        <v xml:space="preserve"> -</v>
      </c>
      <c r="D4165" s="340"/>
      <c r="E4165" s="341"/>
      <c r="F4165" s="336" t="str">
        <f>IF(ISBLANK($D4165)," -",'Offeror_Product Profile'!$B$10)</f>
        <v xml:space="preserve"> -</v>
      </c>
      <c r="G4165" s="336" t="str">
        <f>IF(ISBLANK($D4165)," -",'Offeror_Product Profile'!$B$11)</f>
        <v xml:space="preserve"> -</v>
      </c>
      <c r="H4165" s="309" t="str">
        <f>IF(ISBLANK($D4165),"",'Offeror_Product Profile'!$B$9)</f>
        <v/>
      </c>
      <c r="I4165" s="342"/>
      <c r="J4165" s="310" t="str">
        <f>IF(ISBLANK($D4165),"",'CDM_Requirements '!$B$149)</f>
        <v/>
      </c>
      <c r="K4165" s="338" t="str">
        <f>IF(ISBLANK($D4165),"",'CDM_Requirements '!$B$150)</f>
        <v/>
      </c>
      <c r="L4165" s="338" t="str">
        <f>IF(ISBLANK($D4165),"",'CDM_Requirements '!$B$151)</f>
        <v/>
      </c>
      <c r="M4165" s="338" t="str">
        <f>IF(ISBLANK($D4165),"",'CDM_Requirements '!$B$152)</f>
        <v/>
      </c>
      <c r="N4165" s="338" t="str">
        <f>IF(ISBLANK($D4165),"",'CDM_Requirements '!$B$153)</f>
        <v/>
      </c>
      <c r="O4165" s="340"/>
      <c r="P4165" s="340"/>
      <c r="Q4165" s="343"/>
    </row>
    <row r="4166" spans="1:17" s="323" customFormat="1" ht="20.100000000000001" customHeight="1" x14ac:dyDescent="0.25">
      <c r="A4166" s="311"/>
      <c r="B4166" s="308" t="str">
        <f>IF(ISBLANK($D4166)," -",'Offeror_Product Profile'!$B$12)</f>
        <v xml:space="preserve"> -</v>
      </c>
      <c r="C4166" s="308" t="str">
        <f>IF(ISBLANK($D4166)," -",'Offeror_Product Profile'!$B$13)</f>
        <v xml:space="preserve"> -</v>
      </c>
      <c r="D4166" s="340"/>
      <c r="E4166" s="341"/>
      <c r="F4166" s="336" t="str">
        <f>IF(ISBLANK($D4166)," -",'Offeror_Product Profile'!$B$10)</f>
        <v xml:space="preserve"> -</v>
      </c>
      <c r="G4166" s="336" t="str">
        <f>IF(ISBLANK($D4166)," -",'Offeror_Product Profile'!$B$11)</f>
        <v xml:space="preserve"> -</v>
      </c>
      <c r="H4166" s="309" t="str">
        <f>IF(ISBLANK($D4166),"",'Offeror_Product Profile'!$B$9)</f>
        <v/>
      </c>
      <c r="I4166" s="342"/>
      <c r="J4166" s="310" t="str">
        <f>IF(ISBLANK($D4166),"",'CDM_Requirements '!$B$149)</f>
        <v/>
      </c>
      <c r="K4166" s="338" t="str">
        <f>IF(ISBLANK($D4166),"",'CDM_Requirements '!$B$150)</f>
        <v/>
      </c>
      <c r="L4166" s="338" t="str">
        <f>IF(ISBLANK($D4166),"",'CDM_Requirements '!$B$151)</f>
        <v/>
      </c>
      <c r="M4166" s="338" t="str">
        <f>IF(ISBLANK($D4166),"",'CDM_Requirements '!$B$152)</f>
        <v/>
      </c>
      <c r="N4166" s="338" t="str">
        <f>IF(ISBLANK($D4166),"",'CDM_Requirements '!$B$153)</f>
        <v/>
      </c>
      <c r="O4166" s="340"/>
      <c r="P4166" s="340"/>
      <c r="Q4166" s="343"/>
    </row>
    <row r="4167" spans="1:17" s="323" customFormat="1" ht="20.100000000000001" customHeight="1" x14ac:dyDescent="0.25">
      <c r="A4167" s="311"/>
      <c r="B4167" s="308" t="str">
        <f>IF(ISBLANK($D4167)," -",'Offeror_Product Profile'!$B$12)</f>
        <v xml:space="preserve"> -</v>
      </c>
      <c r="C4167" s="308" t="str">
        <f>IF(ISBLANK($D4167)," -",'Offeror_Product Profile'!$B$13)</f>
        <v xml:space="preserve"> -</v>
      </c>
      <c r="D4167" s="340"/>
      <c r="E4167" s="341"/>
      <c r="F4167" s="336" t="str">
        <f>IF(ISBLANK($D4167)," -",'Offeror_Product Profile'!$B$10)</f>
        <v xml:space="preserve"> -</v>
      </c>
      <c r="G4167" s="336" t="str">
        <f>IF(ISBLANK($D4167)," -",'Offeror_Product Profile'!$B$11)</f>
        <v xml:space="preserve"> -</v>
      </c>
      <c r="H4167" s="309" t="str">
        <f>IF(ISBLANK($D4167),"",'Offeror_Product Profile'!$B$9)</f>
        <v/>
      </c>
      <c r="I4167" s="342"/>
      <c r="J4167" s="310" t="str">
        <f>IF(ISBLANK($D4167),"",'CDM_Requirements '!$B$149)</f>
        <v/>
      </c>
      <c r="K4167" s="338" t="str">
        <f>IF(ISBLANK($D4167),"",'CDM_Requirements '!$B$150)</f>
        <v/>
      </c>
      <c r="L4167" s="338" t="str">
        <f>IF(ISBLANK($D4167),"",'CDM_Requirements '!$B$151)</f>
        <v/>
      </c>
      <c r="M4167" s="338" t="str">
        <f>IF(ISBLANK($D4167),"",'CDM_Requirements '!$B$152)</f>
        <v/>
      </c>
      <c r="N4167" s="338" t="str">
        <f>IF(ISBLANK($D4167),"",'CDM_Requirements '!$B$153)</f>
        <v/>
      </c>
      <c r="O4167" s="340"/>
      <c r="P4167" s="340"/>
      <c r="Q4167" s="343"/>
    </row>
    <row r="4168" spans="1:17" s="323" customFormat="1" ht="20.100000000000001" customHeight="1" x14ac:dyDescent="0.25">
      <c r="A4168" s="311"/>
      <c r="B4168" s="308" t="str">
        <f>IF(ISBLANK($D4168)," -",'Offeror_Product Profile'!$B$12)</f>
        <v xml:space="preserve"> -</v>
      </c>
      <c r="C4168" s="308" t="str">
        <f>IF(ISBLANK($D4168)," -",'Offeror_Product Profile'!$B$13)</f>
        <v xml:space="preserve"> -</v>
      </c>
      <c r="D4168" s="340"/>
      <c r="E4168" s="341"/>
      <c r="F4168" s="336" t="str">
        <f>IF(ISBLANK($D4168)," -",'Offeror_Product Profile'!$B$10)</f>
        <v xml:space="preserve"> -</v>
      </c>
      <c r="G4168" s="336" t="str">
        <f>IF(ISBLANK($D4168)," -",'Offeror_Product Profile'!$B$11)</f>
        <v xml:space="preserve"> -</v>
      </c>
      <c r="H4168" s="309" t="str">
        <f>IF(ISBLANK($D4168),"",'Offeror_Product Profile'!$B$9)</f>
        <v/>
      </c>
      <c r="I4168" s="342"/>
      <c r="J4168" s="310" t="str">
        <f>IF(ISBLANK($D4168),"",'CDM_Requirements '!$B$149)</f>
        <v/>
      </c>
      <c r="K4168" s="338" t="str">
        <f>IF(ISBLANK($D4168),"",'CDM_Requirements '!$B$150)</f>
        <v/>
      </c>
      <c r="L4168" s="338" t="str">
        <f>IF(ISBLANK($D4168),"",'CDM_Requirements '!$B$151)</f>
        <v/>
      </c>
      <c r="M4168" s="338" t="str">
        <f>IF(ISBLANK($D4168),"",'CDM_Requirements '!$B$152)</f>
        <v/>
      </c>
      <c r="N4168" s="338" t="str">
        <f>IF(ISBLANK($D4168),"",'CDM_Requirements '!$B$153)</f>
        <v/>
      </c>
      <c r="O4168" s="340"/>
      <c r="P4168" s="340"/>
      <c r="Q4168" s="343"/>
    </row>
    <row r="4169" spans="1:17" s="323" customFormat="1" ht="20.100000000000001" customHeight="1" x14ac:dyDescent="0.25">
      <c r="A4169" s="311"/>
      <c r="B4169" s="308" t="str">
        <f>IF(ISBLANK($D4169)," -",'Offeror_Product Profile'!$B$12)</f>
        <v xml:space="preserve"> -</v>
      </c>
      <c r="C4169" s="308" t="str">
        <f>IF(ISBLANK($D4169)," -",'Offeror_Product Profile'!$B$13)</f>
        <v xml:space="preserve"> -</v>
      </c>
      <c r="D4169" s="340"/>
      <c r="E4169" s="341"/>
      <c r="F4169" s="336" t="str">
        <f>IF(ISBLANK($D4169)," -",'Offeror_Product Profile'!$B$10)</f>
        <v xml:space="preserve"> -</v>
      </c>
      <c r="G4169" s="336" t="str">
        <f>IF(ISBLANK($D4169)," -",'Offeror_Product Profile'!$B$11)</f>
        <v xml:space="preserve"> -</v>
      </c>
      <c r="H4169" s="309" t="str">
        <f>IF(ISBLANK($D4169),"",'Offeror_Product Profile'!$B$9)</f>
        <v/>
      </c>
      <c r="I4169" s="342"/>
      <c r="J4169" s="310" t="str">
        <f>IF(ISBLANK($D4169),"",'CDM_Requirements '!$B$149)</f>
        <v/>
      </c>
      <c r="K4169" s="338" t="str">
        <f>IF(ISBLANK($D4169),"",'CDM_Requirements '!$B$150)</f>
        <v/>
      </c>
      <c r="L4169" s="338" t="str">
        <f>IF(ISBLANK($D4169),"",'CDM_Requirements '!$B$151)</f>
        <v/>
      </c>
      <c r="M4169" s="338" t="str">
        <f>IF(ISBLANK($D4169),"",'CDM_Requirements '!$B$152)</f>
        <v/>
      </c>
      <c r="N4169" s="338" t="str">
        <f>IF(ISBLANK($D4169),"",'CDM_Requirements '!$B$153)</f>
        <v/>
      </c>
      <c r="O4169" s="340"/>
      <c r="P4169" s="340"/>
      <c r="Q4169" s="343"/>
    </row>
    <row r="4170" spans="1:17" s="323" customFormat="1" ht="20.100000000000001" customHeight="1" x14ac:dyDescent="0.25">
      <c r="A4170" s="311"/>
      <c r="B4170" s="308" t="str">
        <f>IF(ISBLANK($D4170)," -",'Offeror_Product Profile'!$B$12)</f>
        <v xml:space="preserve"> -</v>
      </c>
      <c r="C4170" s="308" t="str">
        <f>IF(ISBLANK($D4170)," -",'Offeror_Product Profile'!$B$13)</f>
        <v xml:space="preserve"> -</v>
      </c>
      <c r="D4170" s="340"/>
      <c r="E4170" s="341"/>
      <c r="F4170" s="336" t="str">
        <f>IF(ISBLANK($D4170)," -",'Offeror_Product Profile'!$B$10)</f>
        <v xml:space="preserve"> -</v>
      </c>
      <c r="G4170" s="336" t="str">
        <f>IF(ISBLANK($D4170)," -",'Offeror_Product Profile'!$B$11)</f>
        <v xml:space="preserve"> -</v>
      </c>
      <c r="H4170" s="309" t="str">
        <f>IF(ISBLANK($D4170),"",'Offeror_Product Profile'!$B$9)</f>
        <v/>
      </c>
      <c r="I4170" s="342"/>
      <c r="J4170" s="310" t="str">
        <f>IF(ISBLANK($D4170),"",'CDM_Requirements '!$B$149)</f>
        <v/>
      </c>
      <c r="K4170" s="338" t="str">
        <f>IF(ISBLANK($D4170),"",'CDM_Requirements '!$B$150)</f>
        <v/>
      </c>
      <c r="L4170" s="338" t="str">
        <f>IF(ISBLANK($D4170),"",'CDM_Requirements '!$B$151)</f>
        <v/>
      </c>
      <c r="M4170" s="338" t="str">
        <f>IF(ISBLANK($D4170),"",'CDM_Requirements '!$B$152)</f>
        <v/>
      </c>
      <c r="N4170" s="338" t="str">
        <f>IF(ISBLANK($D4170),"",'CDM_Requirements '!$B$153)</f>
        <v/>
      </c>
      <c r="O4170" s="340"/>
      <c r="P4170" s="340"/>
      <c r="Q4170" s="343"/>
    </row>
    <row r="4171" spans="1:17" s="323" customFormat="1" ht="20.100000000000001" customHeight="1" x14ac:dyDescent="0.25">
      <c r="A4171" s="311"/>
      <c r="B4171" s="308" t="str">
        <f>IF(ISBLANK($D4171)," -",'Offeror_Product Profile'!$B$12)</f>
        <v xml:space="preserve"> -</v>
      </c>
      <c r="C4171" s="308" t="str">
        <f>IF(ISBLANK($D4171)," -",'Offeror_Product Profile'!$B$13)</f>
        <v xml:space="preserve"> -</v>
      </c>
      <c r="D4171" s="340"/>
      <c r="E4171" s="341"/>
      <c r="F4171" s="336" t="str">
        <f>IF(ISBLANK($D4171)," -",'Offeror_Product Profile'!$B$10)</f>
        <v xml:space="preserve"> -</v>
      </c>
      <c r="G4171" s="336" t="str">
        <f>IF(ISBLANK($D4171)," -",'Offeror_Product Profile'!$B$11)</f>
        <v xml:space="preserve"> -</v>
      </c>
      <c r="H4171" s="309" t="str">
        <f>IF(ISBLANK($D4171),"",'Offeror_Product Profile'!$B$9)</f>
        <v/>
      </c>
      <c r="I4171" s="342"/>
      <c r="J4171" s="310" t="str">
        <f>IF(ISBLANK($D4171),"",'CDM_Requirements '!$B$149)</f>
        <v/>
      </c>
      <c r="K4171" s="338" t="str">
        <f>IF(ISBLANK($D4171),"",'CDM_Requirements '!$B$150)</f>
        <v/>
      </c>
      <c r="L4171" s="338" t="str">
        <f>IF(ISBLANK($D4171),"",'CDM_Requirements '!$B$151)</f>
        <v/>
      </c>
      <c r="M4171" s="338" t="str">
        <f>IF(ISBLANK($D4171),"",'CDM_Requirements '!$B$152)</f>
        <v/>
      </c>
      <c r="N4171" s="338" t="str">
        <f>IF(ISBLANK($D4171),"",'CDM_Requirements '!$B$153)</f>
        <v/>
      </c>
      <c r="O4171" s="340"/>
      <c r="P4171" s="340"/>
      <c r="Q4171" s="343"/>
    </row>
    <row r="4172" spans="1:17" s="323" customFormat="1" ht="20.100000000000001" customHeight="1" x14ac:dyDescent="0.25">
      <c r="A4172" s="311"/>
      <c r="B4172" s="308" t="str">
        <f>IF(ISBLANK($D4172)," -",'Offeror_Product Profile'!$B$12)</f>
        <v xml:space="preserve"> -</v>
      </c>
      <c r="C4172" s="308" t="str">
        <f>IF(ISBLANK($D4172)," -",'Offeror_Product Profile'!$B$13)</f>
        <v xml:space="preserve"> -</v>
      </c>
      <c r="D4172" s="340"/>
      <c r="E4172" s="341"/>
      <c r="F4172" s="336" t="str">
        <f>IF(ISBLANK($D4172)," -",'Offeror_Product Profile'!$B$10)</f>
        <v xml:space="preserve"> -</v>
      </c>
      <c r="G4172" s="336" t="str">
        <f>IF(ISBLANK($D4172)," -",'Offeror_Product Profile'!$B$11)</f>
        <v xml:space="preserve"> -</v>
      </c>
      <c r="H4172" s="309" t="str">
        <f>IF(ISBLANK($D4172),"",'Offeror_Product Profile'!$B$9)</f>
        <v/>
      </c>
      <c r="I4172" s="342"/>
      <c r="J4172" s="310" t="str">
        <f>IF(ISBLANK($D4172),"",'CDM_Requirements '!$B$149)</f>
        <v/>
      </c>
      <c r="K4172" s="338" t="str">
        <f>IF(ISBLANK($D4172),"",'CDM_Requirements '!$B$150)</f>
        <v/>
      </c>
      <c r="L4172" s="338" t="str">
        <f>IF(ISBLANK($D4172),"",'CDM_Requirements '!$B$151)</f>
        <v/>
      </c>
      <c r="M4172" s="338" t="str">
        <f>IF(ISBLANK($D4172),"",'CDM_Requirements '!$B$152)</f>
        <v/>
      </c>
      <c r="N4172" s="338" t="str">
        <f>IF(ISBLANK($D4172),"",'CDM_Requirements '!$B$153)</f>
        <v/>
      </c>
      <c r="O4172" s="340"/>
      <c r="P4172" s="340"/>
      <c r="Q4172" s="343"/>
    </row>
    <row r="4173" spans="1:17" s="323" customFormat="1" ht="20.100000000000001" customHeight="1" x14ac:dyDescent="0.25">
      <c r="A4173" s="311"/>
      <c r="B4173" s="308" t="str">
        <f>IF(ISBLANK($D4173)," -",'Offeror_Product Profile'!$B$12)</f>
        <v xml:space="preserve"> -</v>
      </c>
      <c r="C4173" s="308" t="str">
        <f>IF(ISBLANK($D4173)," -",'Offeror_Product Profile'!$B$13)</f>
        <v xml:space="preserve"> -</v>
      </c>
      <c r="D4173" s="340"/>
      <c r="E4173" s="341"/>
      <c r="F4173" s="336" t="str">
        <f>IF(ISBLANK($D4173)," -",'Offeror_Product Profile'!$B$10)</f>
        <v xml:space="preserve"> -</v>
      </c>
      <c r="G4173" s="336" t="str">
        <f>IF(ISBLANK($D4173)," -",'Offeror_Product Profile'!$B$11)</f>
        <v xml:space="preserve"> -</v>
      </c>
      <c r="H4173" s="309" t="str">
        <f>IF(ISBLANK($D4173),"",'Offeror_Product Profile'!$B$9)</f>
        <v/>
      </c>
      <c r="I4173" s="342"/>
      <c r="J4173" s="310" t="str">
        <f>IF(ISBLANK($D4173),"",'CDM_Requirements '!$B$149)</f>
        <v/>
      </c>
      <c r="K4173" s="338" t="str">
        <f>IF(ISBLANK($D4173),"",'CDM_Requirements '!$B$150)</f>
        <v/>
      </c>
      <c r="L4173" s="338" t="str">
        <f>IF(ISBLANK($D4173),"",'CDM_Requirements '!$B$151)</f>
        <v/>
      </c>
      <c r="M4173" s="338" t="str">
        <f>IF(ISBLANK($D4173),"",'CDM_Requirements '!$B$152)</f>
        <v/>
      </c>
      <c r="N4173" s="338" t="str">
        <f>IF(ISBLANK($D4173),"",'CDM_Requirements '!$B$153)</f>
        <v/>
      </c>
      <c r="O4173" s="340"/>
      <c r="P4173" s="340"/>
      <c r="Q4173" s="343"/>
    </row>
    <row r="4174" spans="1:17" s="323" customFormat="1" ht="20.100000000000001" customHeight="1" x14ac:dyDescent="0.25">
      <c r="A4174" s="311"/>
      <c r="B4174" s="308" t="str">
        <f>IF(ISBLANK($D4174)," -",'Offeror_Product Profile'!$B$12)</f>
        <v xml:space="preserve"> -</v>
      </c>
      <c r="C4174" s="308" t="str">
        <f>IF(ISBLANK($D4174)," -",'Offeror_Product Profile'!$B$13)</f>
        <v xml:space="preserve"> -</v>
      </c>
      <c r="D4174" s="340"/>
      <c r="E4174" s="341"/>
      <c r="F4174" s="336" t="str">
        <f>IF(ISBLANK($D4174)," -",'Offeror_Product Profile'!$B$10)</f>
        <v xml:space="preserve"> -</v>
      </c>
      <c r="G4174" s="336" t="str">
        <f>IF(ISBLANK($D4174)," -",'Offeror_Product Profile'!$B$11)</f>
        <v xml:space="preserve"> -</v>
      </c>
      <c r="H4174" s="309" t="str">
        <f>IF(ISBLANK($D4174),"",'Offeror_Product Profile'!$B$9)</f>
        <v/>
      </c>
      <c r="I4174" s="342"/>
      <c r="J4174" s="310" t="str">
        <f>IF(ISBLANK($D4174),"",'CDM_Requirements '!$B$149)</f>
        <v/>
      </c>
      <c r="K4174" s="338" t="str">
        <f>IF(ISBLANK($D4174),"",'CDM_Requirements '!$B$150)</f>
        <v/>
      </c>
      <c r="L4174" s="338" t="str">
        <f>IF(ISBLANK($D4174),"",'CDM_Requirements '!$B$151)</f>
        <v/>
      </c>
      <c r="M4174" s="338" t="str">
        <f>IF(ISBLANK($D4174),"",'CDM_Requirements '!$B$152)</f>
        <v/>
      </c>
      <c r="N4174" s="338" t="str">
        <f>IF(ISBLANK($D4174),"",'CDM_Requirements '!$B$153)</f>
        <v/>
      </c>
      <c r="O4174" s="340"/>
      <c r="P4174" s="340"/>
      <c r="Q4174" s="343"/>
    </row>
    <row r="4175" spans="1:17" s="323" customFormat="1" ht="20.100000000000001" customHeight="1" x14ac:dyDescent="0.25">
      <c r="A4175" s="311"/>
      <c r="B4175" s="308" t="str">
        <f>IF(ISBLANK($D4175)," -",'Offeror_Product Profile'!$B$12)</f>
        <v xml:space="preserve"> -</v>
      </c>
      <c r="C4175" s="308" t="str">
        <f>IF(ISBLANK($D4175)," -",'Offeror_Product Profile'!$B$13)</f>
        <v xml:space="preserve"> -</v>
      </c>
      <c r="D4175" s="340"/>
      <c r="E4175" s="341"/>
      <c r="F4175" s="336" t="str">
        <f>IF(ISBLANK($D4175)," -",'Offeror_Product Profile'!$B$10)</f>
        <v xml:space="preserve"> -</v>
      </c>
      <c r="G4175" s="336" t="str">
        <f>IF(ISBLANK($D4175)," -",'Offeror_Product Profile'!$B$11)</f>
        <v xml:space="preserve"> -</v>
      </c>
      <c r="H4175" s="309" t="str">
        <f>IF(ISBLANK($D4175),"",'Offeror_Product Profile'!$B$9)</f>
        <v/>
      </c>
      <c r="I4175" s="342"/>
      <c r="J4175" s="310" t="str">
        <f>IF(ISBLANK($D4175),"",'CDM_Requirements '!$B$149)</f>
        <v/>
      </c>
      <c r="K4175" s="338" t="str">
        <f>IF(ISBLANK($D4175),"",'CDM_Requirements '!$B$150)</f>
        <v/>
      </c>
      <c r="L4175" s="338" t="str">
        <f>IF(ISBLANK($D4175),"",'CDM_Requirements '!$B$151)</f>
        <v/>
      </c>
      <c r="M4175" s="338" t="str">
        <f>IF(ISBLANK($D4175),"",'CDM_Requirements '!$B$152)</f>
        <v/>
      </c>
      <c r="N4175" s="338" t="str">
        <f>IF(ISBLANK($D4175),"",'CDM_Requirements '!$B$153)</f>
        <v/>
      </c>
      <c r="O4175" s="340"/>
      <c r="P4175" s="340"/>
      <c r="Q4175" s="343"/>
    </row>
    <row r="4176" spans="1:17" s="323" customFormat="1" ht="20.100000000000001" customHeight="1" x14ac:dyDescent="0.25">
      <c r="A4176" s="311"/>
      <c r="B4176" s="308" t="str">
        <f>IF(ISBLANK($D4176)," -",'Offeror_Product Profile'!$B$12)</f>
        <v xml:space="preserve"> -</v>
      </c>
      <c r="C4176" s="308" t="str">
        <f>IF(ISBLANK($D4176)," -",'Offeror_Product Profile'!$B$13)</f>
        <v xml:space="preserve"> -</v>
      </c>
      <c r="D4176" s="340"/>
      <c r="E4176" s="341"/>
      <c r="F4176" s="336" t="str">
        <f>IF(ISBLANK($D4176)," -",'Offeror_Product Profile'!$B$10)</f>
        <v xml:space="preserve"> -</v>
      </c>
      <c r="G4176" s="336" t="str">
        <f>IF(ISBLANK($D4176)," -",'Offeror_Product Profile'!$B$11)</f>
        <v xml:space="preserve"> -</v>
      </c>
      <c r="H4176" s="309" t="str">
        <f>IF(ISBLANK($D4176),"",'Offeror_Product Profile'!$B$9)</f>
        <v/>
      </c>
      <c r="I4176" s="342"/>
      <c r="J4176" s="310" t="str">
        <f>IF(ISBLANK($D4176),"",'CDM_Requirements '!$B$149)</f>
        <v/>
      </c>
      <c r="K4176" s="338" t="str">
        <f>IF(ISBLANK($D4176),"",'CDM_Requirements '!$B$150)</f>
        <v/>
      </c>
      <c r="L4176" s="338" t="str">
        <f>IF(ISBLANK($D4176),"",'CDM_Requirements '!$B$151)</f>
        <v/>
      </c>
      <c r="M4176" s="338" t="str">
        <f>IF(ISBLANK($D4176),"",'CDM_Requirements '!$B$152)</f>
        <v/>
      </c>
      <c r="N4176" s="338" t="str">
        <f>IF(ISBLANK($D4176),"",'CDM_Requirements '!$B$153)</f>
        <v/>
      </c>
      <c r="O4176" s="340"/>
      <c r="P4176" s="340"/>
      <c r="Q4176" s="343"/>
    </row>
    <row r="4177" spans="1:17" s="323" customFormat="1" ht="20.100000000000001" customHeight="1" x14ac:dyDescent="0.25">
      <c r="A4177" s="311"/>
      <c r="B4177" s="308" t="str">
        <f>IF(ISBLANK($D4177)," -",'Offeror_Product Profile'!$B$12)</f>
        <v xml:space="preserve"> -</v>
      </c>
      <c r="C4177" s="308" t="str">
        <f>IF(ISBLANK($D4177)," -",'Offeror_Product Profile'!$B$13)</f>
        <v xml:space="preserve"> -</v>
      </c>
      <c r="D4177" s="340"/>
      <c r="E4177" s="341"/>
      <c r="F4177" s="336" t="str">
        <f>IF(ISBLANK($D4177)," -",'Offeror_Product Profile'!$B$10)</f>
        <v xml:space="preserve"> -</v>
      </c>
      <c r="G4177" s="336" t="str">
        <f>IF(ISBLANK($D4177)," -",'Offeror_Product Profile'!$B$11)</f>
        <v xml:space="preserve"> -</v>
      </c>
      <c r="H4177" s="309" t="str">
        <f>IF(ISBLANK($D4177),"",'Offeror_Product Profile'!$B$9)</f>
        <v/>
      </c>
      <c r="I4177" s="342"/>
      <c r="J4177" s="310" t="str">
        <f>IF(ISBLANK($D4177),"",'CDM_Requirements '!$B$149)</f>
        <v/>
      </c>
      <c r="K4177" s="338" t="str">
        <f>IF(ISBLANK($D4177),"",'CDM_Requirements '!$B$150)</f>
        <v/>
      </c>
      <c r="L4177" s="338" t="str">
        <f>IF(ISBLANK($D4177),"",'CDM_Requirements '!$B$151)</f>
        <v/>
      </c>
      <c r="M4177" s="338" t="str">
        <f>IF(ISBLANK($D4177),"",'CDM_Requirements '!$B$152)</f>
        <v/>
      </c>
      <c r="N4177" s="338" t="str">
        <f>IF(ISBLANK($D4177),"",'CDM_Requirements '!$B$153)</f>
        <v/>
      </c>
      <c r="O4177" s="340"/>
      <c r="P4177" s="340"/>
      <c r="Q4177" s="343"/>
    </row>
    <row r="4178" spans="1:17" s="323" customFormat="1" ht="20.100000000000001" customHeight="1" x14ac:dyDescent="0.25">
      <c r="A4178" s="311"/>
      <c r="B4178" s="308" t="str">
        <f>IF(ISBLANK($D4178)," -",'Offeror_Product Profile'!$B$12)</f>
        <v xml:space="preserve"> -</v>
      </c>
      <c r="C4178" s="308" t="str">
        <f>IF(ISBLANK($D4178)," -",'Offeror_Product Profile'!$B$13)</f>
        <v xml:space="preserve"> -</v>
      </c>
      <c r="D4178" s="340"/>
      <c r="E4178" s="341"/>
      <c r="F4178" s="336" t="str">
        <f>IF(ISBLANK($D4178)," -",'Offeror_Product Profile'!$B$10)</f>
        <v xml:space="preserve"> -</v>
      </c>
      <c r="G4178" s="336" t="str">
        <f>IF(ISBLANK($D4178)," -",'Offeror_Product Profile'!$B$11)</f>
        <v xml:space="preserve"> -</v>
      </c>
      <c r="H4178" s="309" t="str">
        <f>IF(ISBLANK($D4178),"",'Offeror_Product Profile'!$B$9)</f>
        <v/>
      </c>
      <c r="I4178" s="342"/>
      <c r="J4178" s="310" t="str">
        <f>IF(ISBLANK($D4178),"",'CDM_Requirements '!$B$149)</f>
        <v/>
      </c>
      <c r="K4178" s="338" t="str">
        <f>IF(ISBLANK($D4178),"",'CDM_Requirements '!$B$150)</f>
        <v/>
      </c>
      <c r="L4178" s="338" t="str">
        <f>IF(ISBLANK($D4178),"",'CDM_Requirements '!$B$151)</f>
        <v/>
      </c>
      <c r="M4178" s="338" t="str">
        <f>IF(ISBLANK($D4178),"",'CDM_Requirements '!$B$152)</f>
        <v/>
      </c>
      <c r="N4178" s="338" t="str">
        <f>IF(ISBLANK($D4178),"",'CDM_Requirements '!$B$153)</f>
        <v/>
      </c>
      <c r="O4178" s="340"/>
      <c r="P4178" s="340"/>
      <c r="Q4178" s="343"/>
    </row>
    <row r="4179" spans="1:17" s="323" customFormat="1" ht="20.100000000000001" customHeight="1" x14ac:dyDescent="0.25">
      <c r="A4179" s="311"/>
      <c r="B4179" s="308" t="str">
        <f>IF(ISBLANK($D4179)," -",'Offeror_Product Profile'!$B$12)</f>
        <v xml:space="preserve"> -</v>
      </c>
      <c r="C4179" s="308" t="str">
        <f>IF(ISBLANK($D4179)," -",'Offeror_Product Profile'!$B$13)</f>
        <v xml:space="preserve"> -</v>
      </c>
      <c r="D4179" s="340"/>
      <c r="E4179" s="341"/>
      <c r="F4179" s="336" t="str">
        <f>IF(ISBLANK($D4179)," -",'Offeror_Product Profile'!$B$10)</f>
        <v xml:space="preserve"> -</v>
      </c>
      <c r="G4179" s="336" t="str">
        <f>IF(ISBLANK($D4179)," -",'Offeror_Product Profile'!$B$11)</f>
        <v xml:space="preserve"> -</v>
      </c>
      <c r="H4179" s="309" t="str">
        <f>IF(ISBLANK($D4179),"",'Offeror_Product Profile'!$B$9)</f>
        <v/>
      </c>
      <c r="I4179" s="342"/>
      <c r="J4179" s="310" t="str">
        <f>IF(ISBLANK($D4179),"",'CDM_Requirements '!$B$149)</f>
        <v/>
      </c>
      <c r="K4179" s="338" t="str">
        <f>IF(ISBLANK($D4179),"",'CDM_Requirements '!$B$150)</f>
        <v/>
      </c>
      <c r="L4179" s="338" t="str">
        <f>IF(ISBLANK($D4179),"",'CDM_Requirements '!$B$151)</f>
        <v/>
      </c>
      <c r="M4179" s="338" t="str">
        <f>IF(ISBLANK($D4179),"",'CDM_Requirements '!$B$152)</f>
        <v/>
      </c>
      <c r="N4179" s="338" t="str">
        <f>IF(ISBLANK($D4179),"",'CDM_Requirements '!$B$153)</f>
        <v/>
      </c>
      <c r="O4179" s="340"/>
      <c r="P4179" s="340"/>
      <c r="Q4179" s="343"/>
    </row>
    <row r="4180" spans="1:17" s="323" customFormat="1" ht="20.100000000000001" customHeight="1" x14ac:dyDescent="0.25">
      <c r="A4180" s="311"/>
      <c r="B4180" s="308" t="str">
        <f>IF(ISBLANK($D4180)," -",'Offeror_Product Profile'!$B$12)</f>
        <v xml:space="preserve"> -</v>
      </c>
      <c r="C4180" s="308" t="str">
        <f>IF(ISBLANK($D4180)," -",'Offeror_Product Profile'!$B$13)</f>
        <v xml:space="preserve"> -</v>
      </c>
      <c r="D4180" s="340"/>
      <c r="E4180" s="341"/>
      <c r="F4180" s="336" t="str">
        <f>IF(ISBLANK($D4180)," -",'Offeror_Product Profile'!$B$10)</f>
        <v xml:space="preserve"> -</v>
      </c>
      <c r="G4180" s="336" t="str">
        <f>IF(ISBLANK($D4180)," -",'Offeror_Product Profile'!$B$11)</f>
        <v xml:space="preserve"> -</v>
      </c>
      <c r="H4180" s="309" t="str">
        <f>IF(ISBLANK($D4180),"",'Offeror_Product Profile'!$B$9)</f>
        <v/>
      </c>
      <c r="I4180" s="342"/>
      <c r="J4180" s="310" t="str">
        <f>IF(ISBLANK($D4180),"",'CDM_Requirements '!$B$149)</f>
        <v/>
      </c>
      <c r="K4180" s="338" t="str">
        <f>IF(ISBLANK($D4180),"",'CDM_Requirements '!$B$150)</f>
        <v/>
      </c>
      <c r="L4180" s="338" t="str">
        <f>IF(ISBLANK($D4180),"",'CDM_Requirements '!$B$151)</f>
        <v/>
      </c>
      <c r="M4180" s="338" t="str">
        <f>IF(ISBLANK($D4180),"",'CDM_Requirements '!$B$152)</f>
        <v/>
      </c>
      <c r="N4180" s="338" t="str">
        <f>IF(ISBLANK($D4180),"",'CDM_Requirements '!$B$153)</f>
        <v/>
      </c>
      <c r="O4180" s="340"/>
      <c r="P4180" s="340"/>
      <c r="Q4180" s="343"/>
    </row>
    <row r="4181" spans="1:17" s="323" customFormat="1" ht="20.100000000000001" customHeight="1" x14ac:dyDescent="0.25">
      <c r="A4181" s="311"/>
      <c r="B4181" s="308" t="str">
        <f>IF(ISBLANK($D4181)," -",'Offeror_Product Profile'!$B$12)</f>
        <v xml:space="preserve"> -</v>
      </c>
      <c r="C4181" s="308" t="str">
        <f>IF(ISBLANK($D4181)," -",'Offeror_Product Profile'!$B$13)</f>
        <v xml:space="preserve"> -</v>
      </c>
      <c r="D4181" s="340"/>
      <c r="E4181" s="341"/>
      <c r="F4181" s="336" t="str">
        <f>IF(ISBLANK($D4181)," -",'Offeror_Product Profile'!$B$10)</f>
        <v xml:space="preserve"> -</v>
      </c>
      <c r="G4181" s="336" t="str">
        <f>IF(ISBLANK($D4181)," -",'Offeror_Product Profile'!$B$11)</f>
        <v xml:space="preserve"> -</v>
      </c>
      <c r="H4181" s="309" t="str">
        <f>IF(ISBLANK($D4181),"",'Offeror_Product Profile'!$B$9)</f>
        <v/>
      </c>
      <c r="I4181" s="342"/>
      <c r="J4181" s="310" t="str">
        <f>IF(ISBLANK($D4181),"",'CDM_Requirements '!$B$149)</f>
        <v/>
      </c>
      <c r="K4181" s="338" t="str">
        <f>IF(ISBLANK($D4181),"",'CDM_Requirements '!$B$150)</f>
        <v/>
      </c>
      <c r="L4181" s="338" t="str">
        <f>IF(ISBLANK($D4181),"",'CDM_Requirements '!$B$151)</f>
        <v/>
      </c>
      <c r="M4181" s="338" t="str">
        <f>IF(ISBLANK($D4181),"",'CDM_Requirements '!$B$152)</f>
        <v/>
      </c>
      <c r="N4181" s="338" t="str">
        <f>IF(ISBLANK($D4181),"",'CDM_Requirements '!$B$153)</f>
        <v/>
      </c>
      <c r="O4181" s="340"/>
      <c r="P4181" s="340"/>
      <c r="Q4181" s="343"/>
    </row>
    <row r="4182" spans="1:17" s="323" customFormat="1" ht="20.100000000000001" customHeight="1" x14ac:dyDescent="0.25">
      <c r="A4182" s="311"/>
      <c r="B4182" s="308" t="str">
        <f>IF(ISBLANK($D4182)," -",'Offeror_Product Profile'!$B$12)</f>
        <v xml:space="preserve"> -</v>
      </c>
      <c r="C4182" s="308" t="str">
        <f>IF(ISBLANK($D4182)," -",'Offeror_Product Profile'!$B$13)</f>
        <v xml:space="preserve"> -</v>
      </c>
      <c r="D4182" s="340"/>
      <c r="E4182" s="341"/>
      <c r="F4182" s="336" t="str">
        <f>IF(ISBLANK($D4182)," -",'Offeror_Product Profile'!$B$10)</f>
        <v xml:space="preserve"> -</v>
      </c>
      <c r="G4182" s="336" t="str">
        <f>IF(ISBLANK($D4182)," -",'Offeror_Product Profile'!$B$11)</f>
        <v xml:space="preserve"> -</v>
      </c>
      <c r="H4182" s="309" t="str">
        <f>IF(ISBLANK($D4182),"",'Offeror_Product Profile'!$B$9)</f>
        <v/>
      </c>
      <c r="I4182" s="342"/>
      <c r="J4182" s="310" t="str">
        <f>IF(ISBLANK($D4182),"",'CDM_Requirements '!$B$149)</f>
        <v/>
      </c>
      <c r="K4182" s="338" t="str">
        <f>IF(ISBLANK($D4182),"",'CDM_Requirements '!$B$150)</f>
        <v/>
      </c>
      <c r="L4182" s="338" t="str">
        <f>IF(ISBLANK($D4182),"",'CDM_Requirements '!$B$151)</f>
        <v/>
      </c>
      <c r="M4182" s="338" t="str">
        <f>IF(ISBLANK($D4182),"",'CDM_Requirements '!$B$152)</f>
        <v/>
      </c>
      <c r="N4182" s="338" t="str">
        <f>IF(ISBLANK($D4182),"",'CDM_Requirements '!$B$153)</f>
        <v/>
      </c>
      <c r="O4182" s="340"/>
      <c r="P4182" s="340"/>
      <c r="Q4182" s="343"/>
    </row>
    <row r="4183" spans="1:17" s="323" customFormat="1" ht="20.100000000000001" customHeight="1" x14ac:dyDescent="0.25">
      <c r="A4183" s="311"/>
      <c r="B4183" s="308" t="str">
        <f>IF(ISBLANK($D4183)," -",'Offeror_Product Profile'!$B$12)</f>
        <v xml:space="preserve"> -</v>
      </c>
      <c r="C4183" s="308" t="str">
        <f>IF(ISBLANK($D4183)," -",'Offeror_Product Profile'!$B$13)</f>
        <v xml:space="preserve"> -</v>
      </c>
      <c r="D4183" s="340"/>
      <c r="E4183" s="341"/>
      <c r="F4183" s="336" t="str">
        <f>IF(ISBLANK($D4183)," -",'Offeror_Product Profile'!$B$10)</f>
        <v xml:space="preserve"> -</v>
      </c>
      <c r="G4183" s="336" t="str">
        <f>IF(ISBLANK($D4183)," -",'Offeror_Product Profile'!$B$11)</f>
        <v xml:space="preserve"> -</v>
      </c>
      <c r="H4183" s="309" t="str">
        <f>IF(ISBLANK($D4183),"",'Offeror_Product Profile'!$B$9)</f>
        <v/>
      </c>
      <c r="I4183" s="342"/>
      <c r="J4183" s="310" t="str">
        <f>IF(ISBLANK($D4183),"",'CDM_Requirements '!$B$149)</f>
        <v/>
      </c>
      <c r="K4183" s="338" t="str">
        <f>IF(ISBLANK($D4183),"",'CDM_Requirements '!$B$150)</f>
        <v/>
      </c>
      <c r="L4183" s="338" t="str">
        <f>IF(ISBLANK($D4183),"",'CDM_Requirements '!$B$151)</f>
        <v/>
      </c>
      <c r="M4183" s="338" t="str">
        <f>IF(ISBLANK($D4183),"",'CDM_Requirements '!$B$152)</f>
        <v/>
      </c>
      <c r="N4183" s="338" t="str">
        <f>IF(ISBLANK($D4183),"",'CDM_Requirements '!$B$153)</f>
        <v/>
      </c>
      <c r="O4183" s="340"/>
      <c r="P4183" s="340"/>
      <c r="Q4183" s="343"/>
    </row>
    <row r="4184" spans="1:17" s="323" customFormat="1" ht="20.100000000000001" customHeight="1" x14ac:dyDescent="0.25">
      <c r="A4184" s="311"/>
      <c r="B4184" s="308" t="str">
        <f>IF(ISBLANK($D4184)," -",'Offeror_Product Profile'!$B$12)</f>
        <v xml:space="preserve"> -</v>
      </c>
      <c r="C4184" s="308" t="str">
        <f>IF(ISBLANK($D4184)," -",'Offeror_Product Profile'!$B$13)</f>
        <v xml:space="preserve"> -</v>
      </c>
      <c r="D4184" s="340"/>
      <c r="E4184" s="341"/>
      <c r="F4184" s="336" t="str">
        <f>IF(ISBLANK($D4184)," -",'Offeror_Product Profile'!$B$10)</f>
        <v xml:space="preserve"> -</v>
      </c>
      <c r="G4184" s="336" t="str">
        <f>IF(ISBLANK($D4184)," -",'Offeror_Product Profile'!$B$11)</f>
        <v xml:space="preserve"> -</v>
      </c>
      <c r="H4184" s="309" t="str">
        <f>IF(ISBLANK($D4184),"",'Offeror_Product Profile'!$B$9)</f>
        <v/>
      </c>
      <c r="I4184" s="342"/>
      <c r="J4184" s="310" t="str">
        <f>IF(ISBLANK($D4184),"",'CDM_Requirements '!$B$149)</f>
        <v/>
      </c>
      <c r="K4184" s="338" t="str">
        <f>IF(ISBLANK($D4184),"",'CDM_Requirements '!$B$150)</f>
        <v/>
      </c>
      <c r="L4184" s="338" t="str">
        <f>IF(ISBLANK($D4184),"",'CDM_Requirements '!$B$151)</f>
        <v/>
      </c>
      <c r="M4184" s="338" t="str">
        <f>IF(ISBLANK($D4184),"",'CDM_Requirements '!$B$152)</f>
        <v/>
      </c>
      <c r="N4184" s="338" t="str">
        <f>IF(ISBLANK($D4184),"",'CDM_Requirements '!$B$153)</f>
        <v/>
      </c>
      <c r="O4184" s="340"/>
      <c r="P4184" s="340"/>
      <c r="Q4184" s="343"/>
    </row>
    <row r="4185" spans="1:17" s="323" customFormat="1" ht="20.100000000000001" customHeight="1" x14ac:dyDescent="0.25">
      <c r="A4185" s="311"/>
      <c r="B4185" s="308" t="str">
        <f>IF(ISBLANK($D4185)," -",'Offeror_Product Profile'!$B$12)</f>
        <v xml:space="preserve"> -</v>
      </c>
      <c r="C4185" s="308" t="str">
        <f>IF(ISBLANK($D4185)," -",'Offeror_Product Profile'!$B$13)</f>
        <v xml:space="preserve"> -</v>
      </c>
      <c r="D4185" s="340"/>
      <c r="E4185" s="341"/>
      <c r="F4185" s="336" t="str">
        <f>IF(ISBLANK($D4185)," -",'Offeror_Product Profile'!$B$10)</f>
        <v xml:space="preserve"> -</v>
      </c>
      <c r="G4185" s="336" t="str">
        <f>IF(ISBLANK($D4185)," -",'Offeror_Product Profile'!$B$11)</f>
        <v xml:space="preserve"> -</v>
      </c>
      <c r="H4185" s="309" t="str">
        <f>IF(ISBLANK($D4185),"",'Offeror_Product Profile'!$B$9)</f>
        <v/>
      </c>
      <c r="I4185" s="342"/>
      <c r="J4185" s="310" t="str">
        <f>IF(ISBLANK($D4185),"",'CDM_Requirements '!$B$149)</f>
        <v/>
      </c>
      <c r="K4185" s="338" t="str">
        <f>IF(ISBLANK($D4185),"",'CDM_Requirements '!$B$150)</f>
        <v/>
      </c>
      <c r="L4185" s="338" t="str">
        <f>IF(ISBLANK($D4185),"",'CDM_Requirements '!$B$151)</f>
        <v/>
      </c>
      <c r="M4185" s="338" t="str">
        <f>IF(ISBLANK($D4185),"",'CDM_Requirements '!$B$152)</f>
        <v/>
      </c>
      <c r="N4185" s="338" t="str">
        <f>IF(ISBLANK($D4185),"",'CDM_Requirements '!$B$153)</f>
        <v/>
      </c>
      <c r="O4185" s="340"/>
      <c r="P4185" s="340"/>
      <c r="Q4185" s="343"/>
    </row>
    <row r="4186" spans="1:17" s="323" customFormat="1" ht="20.100000000000001" customHeight="1" x14ac:dyDescent="0.25">
      <c r="A4186" s="311"/>
      <c r="B4186" s="308" t="str">
        <f>IF(ISBLANK($D4186)," -",'Offeror_Product Profile'!$B$12)</f>
        <v xml:space="preserve"> -</v>
      </c>
      <c r="C4186" s="308" t="str">
        <f>IF(ISBLANK($D4186)," -",'Offeror_Product Profile'!$B$13)</f>
        <v xml:space="preserve"> -</v>
      </c>
      <c r="D4186" s="340"/>
      <c r="E4186" s="341"/>
      <c r="F4186" s="336" t="str">
        <f>IF(ISBLANK($D4186)," -",'Offeror_Product Profile'!$B$10)</f>
        <v xml:space="preserve"> -</v>
      </c>
      <c r="G4186" s="336" t="str">
        <f>IF(ISBLANK($D4186)," -",'Offeror_Product Profile'!$B$11)</f>
        <v xml:space="preserve"> -</v>
      </c>
      <c r="H4186" s="309" t="str">
        <f>IF(ISBLANK($D4186),"",'Offeror_Product Profile'!$B$9)</f>
        <v/>
      </c>
      <c r="I4186" s="342"/>
      <c r="J4186" s="310" t="str">
        <f>IF(ISBLANK($D4186),"",'CDM_Requirements '!$B$149)</f>
        <v/>
      </c>
      <c r="K4186" s="338" t="str">
        <f>IF(ISBLANK($D4186),"",'CDM_Requirements '!$B$150)</f>
        <v/>
      </c>
      <c r="L4186" s="338" t="str">
        <f>IF(ISBLANK($D4186),"",'CDM_Requirements '!$B$151)</f>
        <v/>
      </c>
      <c r="M4186" s="338" t="str">
        <f>IF(ISBLANK($D4186),"",'CDM_Requirements '!$B$152)</f>
        <v/>
      </c>
      <c r="N4186" s="338" t="str">
        <f>IF(ISBLANK($D4186),"",'CDM_Requirements '!$B$153)</f>
        <v/>
      </c>
      <c r="O4186" s="340"/>
      <c r="P4186" s="340"/>
      <c r="Q4186" s="343"/>
    </row>
    <row r="4187" spans="1:17" s="323" customFormat="1" ht="20.100000000000001" customHeight="1" x14ac:dyDescent="0.25">
      <c r="A4187" s="311"/>
      <c r="B4187" s="308" t="str">
        <f>IF(ISBLANK($D4187)," -",'Offeror_Product Profile'!$B$12)</f>
        <v xml:space="preserve"> -</v>
      </c>
      <c r="C4187" s="308" t="str">
        <f>IF(ISBLANK($D4187)," -",'Offeror_Product Profile'!$B$13)</f>
        <v xml:space="preserve"> -</v>
      </c>
      <c r="D4187" s="340"/>
      <c r="E4187" s="341"/>
      <c r="F4187" s="336" t="str">
        <f>IF(ISBLANK($D4187)," -",'Offeror_Product Profile'!$B$10)</f>
        <v xml:space="preserve"> -</v>
      </c>
      <c r="G4187" s="336" t="str">
        <f>IF(ISBLANK($D4187)," -",'Offeror_Product Profile'!$B$11)</f>
        <v xml:space="preserve"> -</v>
      </c>
      <c r="H4187" s="309" t="str">
        <f>IF(ISBLANK($D4187),"",'Offeror_Product Profile'!$B$9)</f>
        <v/>
      </c>
      <c r="I4187" s="342"/>
      <c r="J4187" s="310" t="str">
        <f>IF(ISBLANK($D4187),"",'CDM_Requirements '!$B$149)</f>
        <v/>
      </c>
      <c r="K4187" s="338" t="str">
        <f>IF(ISBLANK($D4187),"",'CDM_Requirements '!$B$150)</f>
        <v/>
      </c>
      <c r="L4187" s="338" t="str">
        <f>IF(ISBLANK($D4187),"",'CDM_Requirements '!$B$151)</f>
        <v/>
      </c>
      <c r="M4187" s="338" t="str">
        <f>IF(ISBLANK($D4187),"",'CDM_Requirements '!$B$152)</f>
        <v/>
      </c>
      <c r="N4187" s="338" t="str">
        <f>IF(ISBLANK($D4187),"",'CDM_Requirements '!$B$153)</f>
        <v/>
      </c>
      <c r="O4187" s="340"/>
      <c r="P4187" s="340"/>
      <c r="Q4187" s="343"/>
    </row>
    <row r="4188" spans="1:17" s="323" customFormat="1" ht="20.100000000000001" customHeight="1" x14ac:dyDescent="0.25">
      <c r="A4188" s="311"/>
      <c r="B4188" s="308" t="str">
        <f>IF(ISBLANK($D4188)," -",'Offeror_Product Profile'!$B$12)</f>
        <v xml:space="preserve"> -</v>
      </c>
      <c r="C4188" s="308" t="str">
        <f>IF(ISBLANK($D4188)," -",'Offeror_Product Profile'!$B$13)</f>
        <v xml:space="preserve"> -</v>
      </c>
      <c r="D4188" s="340"/>
      <c r="E4188" s="341"/>
      <c r="F4188" s="336" t="str">
        <f>IF(ISBLANK($D4188)," -",'Offeror_Product Profile'!$B$10)</f>
        <v xml:space="preserve"> -</v>
      </c>
      <c r="G4188" s="336" t="str">
        <f>IF(ISBLANK($D4188)," -",'Offeror_Product Profile'!$B$11)</f>
        <v xml:space="preserve"> -</v>
      </c>
      <c r="H4188" s="309" t="str">
        <f>IF(ISBLANK($D4188),"",'Offeror_Product Profile'!$B$9)</f>
        <v/>
      </c>
      <c r="I4188" s="342"/>
      <c r="J4188" s="310" t="str">
        <f>IF(ISBLANK($D4188),"",'CDM_Requirements '!$B$149)</f>
        <v/>
      </c>
      <c r="K4188" s="338" t="str">
        <f>IF(ISBLANK($D4188),"",'CDM_Requirements '!$B$150)</f>
        <v/>
      </c>
      <c r="L4188" s="338" t="str">
        <f>IF(ISBLANK($D4188),"",'CDM_Requirements '!$B$151)</f>
        <v/>
      </c>
      <c r="M4188" s="338" t="str">
        <f>IF(ISBLANK($D4188),"",'CDM_Requirements '!$B$152)</f>
        <v/>
      </c>
      <c r="N4188" s="338" t="str">
        <f>IF(ISBLANK($D4188),"",'CDM_Requirements '!$B$153)</f>
        <v/>
      </c>
      <c r="O4188" s="340"/>
      <c r="P4188" s="340"/>
      <c r="Q4188" s="343"/>
    </row>
    <row r="4189" spans="1:17" s="323" customFormat="1" ht="20.100000000000001" customHeight="1" x14ac:dyDescent="0.25">
      <c r="A4189" s="311"/>
      <c r="B4189" s="308" t="str">
        <f>IF(ISBLANK($D4189)," -",'Offeror_Product Profile'!$B$12)</f>
        <v xml:space="preserve"> -</v>
      </c>
      <c r="C4189" s="308" t="str">
        <f>IF(ISBLANK($D4189)," -",'Offeror_Product Profile'!$B$13)</f>
        <v xml:space="preserve"> -</v>
      </c>
      <c r="D4189" s="340"/>
      <c r="E4189" s="341"/>
      <c r="F4189" s="336" t="str">
        <f>IF(ISBLANK($D4189)," -",'Offeror_Product Profile'!$B$10)</f>
        <v xml:space="preserve"> -</v>
      </c>
      <c r="G4189" s="336" t="str">
        <f>IF(ISBLANK($D4189)," -",'Offeror_Product Profile'!$B$11)</f>
        <v xml:space="preserve"> -</v>
      </c>
      <c r="H4189" s="309" t="str">
        <f>IF(ISBLANK($D4189),"",'Offeror_Product Profile'!$B$9)</f>
        <v/>
      </c>
      <c r="I4189" s="342"/>
      <c r="J4189" s="310" t="str">
        <f>IF(ISBLANK($D4189),"",'CDM_Requirements '!$B$149)</f>
        <v/>
      </c>
      <c r="K4189" s="338" t="str">
        <f>IF(ISBLANK($D4189),"",'CDM_Requirements '!$B$150)</f>
        <v/>
      </c>
      <c r="L4189" s="338" t="str">
        <f>IF(ISBLANK($D4189),"",'CDM_Requirements '!$B$151)</f>
        <v/>
      </c>
      <c r="M4189" s="338" t="str">
        <f>IF(ISBLANK($D4189),"",'CDM_Requirements '!$B$152)</f>
        <v/>
      </c>
      <c r="N4189" s="338" t="str">
        <f>IF(ISBLANK($D4189),"",'CDM_Requirements '!$B$153)</f>
        <v/>
      </c>
      <c r="O4189" s="340"/>
      <c r="P4189" s="340"/>
      <c r="Q4189" s="343"/>
    </row>
    <row r="4190" spans="1:17" s="323" customFormat="1" ht="20.100000000000001" customHeight="1" x14ac:dyDescent="0.25">
      <c r="A4190" s="311"/>
      <c r="B4190" s="308" t="str">
        <f>IF(ISBLANK($D4190)," -",'Offeror_Product Profile'!$B$12)</f>
        <v xml:space="preserve"> -</v>
      </c>
      <c r="C4190" s="308" t="str">
        <f>IF(ISBLANK($D4190)," -",'Offeror_Product Profile'!$B$13)</f>
        <v xml:space="preserve"> -</v>
      </c>
      <c r="D4190" s="340"/>
      <c r="E4190" s="341"/>
      <c r="F4190" s="336" t="str">
        <f>IF(ISBLANK($D4190)," -",'Offeror_Product Profile'!$B$10)</f>
        <v xml:space="preserve"> -</v>
      </c>
      <c r="G4190" s="336" t="str">
        <f>IF(ISBLANK($D4190)," -",'Offeror_Product Profile'!$B$11)</f>
        <v xml:space="preserve"> -</v>
      </c>
      <c r="H4190" s="309" t="str">
        <f>IF(ISBLANK($D4190),"",'Offeror_Product Profile'!$B$9)</f>
        <v/>
      </c>
      <c r="I4190" s="342"/>
      <c r="J4190" s="310" t="str">
        <f>IF(ISBLANK($D4190),"",'CDM_Requirements '!$B$149)</f>
        <v/>
      </c>
      <c r="K4190" s="338" t="str">
        <f>IF(ISBLANK($D4190),"",'CDM_Requirements '!$B$150)</f>
        <v/>
      </c>
      <c r="L4190" s="338" t="str">
        <f>IF(ISBLANK($D4190),"",'CDM_Requirements '!$B$151)</f>
        <v/>
      </c>
      <c r="M4190" s="338" t="str">
        <f>IF(ISBLANK($D4190),"",'CDM_Requirements '!$B$152)</f>
        <v/>
      </c>
      <c r="N4190" s="338" t="str">
        <f>IF(ISBLANK($D4190),"",'CDM_Requirements '!$B$153)</f>
        <v/>
      </c>
      <c r="O4190" s="340"/>
      <c r="P4190" s="340"/>
      <c r="Q4190" s="343"/>
    </row>
    <row r="4191" spans="1:17" s="323" customFormat="1" ht="20.100000000000001" customHeight="1" x14ac:dyDescent="0.25">
      <c r="A4191" s="311"/>
      <c r="B4191" s="308" t="str">
        <f>IF(ISBLANK($D4191)," -",'Offeror_Product Profile'!$B$12)</f>
        <v xml:space="preserve"> -</v>
      </c>
      <c r="C4191" s="308" t="str">
        <f>IF(ISBLANK($D4191)," -",'Offeror_Product Profile'!$B$13)</f>
        <v xml:space="preserve"> -</v>
      </c>
      <c r="D4191" s="340"/>
      <c r="E4191" s="341"/>
      <c r="F4191" s="336" t="str">
        <f>IF(ISBLANK($D4191)," -",'Offeror_Product Profile'!$B$10)</f>
        <v xml:space="preserve"> -</v>
      </c>
      <c r="G4191" s="336" t="str">
        <f>IF(ISBLANK($D4191)," -",'Offeror_Product Profile'!$B$11)</f>
        <v xml:space="preserve"> -</v>
      </c>
      <c r="H4191" s="309" t="str">
        <f>IF(ISBLANK($D4191),"",'Offeror_Product Profile'!$B$9)</f>
        <v/>
      </c>
      <c r="I4191" s="342"/>
      <c r="J4191" s="310" t="str">
        <f>IF(ISBLANK($D4191),"",'CDM_Requirements '!$B$149)</f>
        <v/>
      </c>
      <c r="K4191" s="338" t="str">
        <f>IF(ISBLANK($D4191),"",'CDM_Requirements '!$B$150)</f>
        <v/>
      </c>
      <c r="L4191" s="338" t="str">
        <f>IF(ISBLANK($D4191),"",'CDM_Requirements '!$B$151)</f>
        <v/>
      </c>
      <c r="M4191" s="338" t="str">
        <f>IF(ISBLANK($D4191),"",'CDM_Requirements '!$B$152)</f>
        <v/>
      </c>
      <c r="N4191" s="338" t="str">
        <f>IF(ISBLANK($D4191),"",'CDM_Requirements '!$B$153)</f>
        <v/>
      </c>
      <c r="O4191" s="340"/>
      <c r="P4191" s="340"/>
      <c r="Q4191" s="343"/>
    </row>
    <row r="4192" spans="1:17" s="323" customFormat="1" ht="20.100000000000001" customHeight="1" x14ac:dyDescent="0.25">
      <c r="A4192" s="311"/>
      <c r="B4192" s="308" t="str">
        <f>IF(ISBLANK($D4192)," -",'Offeror_Product Profile'!$B$12)</f>
        <v xml:space="preserve"> -</v>
      </c>
      <c r="C4192" s="308" t="str">
        <f>IF(ISBLANK($D4192)," -",'Offeror_Product Profile'!$B$13)</f>
        <v xml:space="preserve"> -</v>
      </c>
      <c r="D4192" s="340"/>
      <c r="E4192" s="341"/>
      <c r="F4192" s="336" t="str">
        <f>IF(ISBLANK($D4192)," -",'Offeror_Product Profile'!$B$10)</f>
        <v xml:space="preserve"> -</v>
      </c>
      <c r="G4192" s="336" t="str">
        <f>IF(ISBLANK($D4192)," -",'Offeror_Product Profile'!$B$11)</f>
        <v xml:space="preserve"> -</v>
      </c>
      <c r="H4192" s="309" t="str">
        <f>IF(ISBLANK($D4192),"",'Offeror_Product Profile'!$B$9)</f>
        <v/>
      </c>
      <c r="I4192" s="342"/>
      <c r="J4192" s="310" t="str">
        <f>IF(ISBLANK($D4192),"",'CDM_Requirements '!$B$149)</f>
        <v/>
      </c>
      <c r="K4192" s="338" t="str">
        <f>IF(ISBLANK($D4192),"",'CDM_Requirements '!$B$150)</f>
        <v/>
      </c>
      <c r="L4192" s="338" t="str">
        <f>IF(ISBLANK($D4192),"",'CDM_Requirements '!$B$151)</f>
        <v/>
      </c>
      <c r="M4192" s="338" t="str">
        <f>IF(ISBLANK($D4192),"",'CDM_Requirements '!$B$152)</f>
        <v/>
      </c>
      <c r="N4192" s="338" t="str">
        <f>IF(ISBLANK($D4192),"",'CDM_Requirements '!$B$153)</f>
        <v/>
      </c>
      <c r="O4192" s="340"/>
      <c r="P4192" s="340"/>
      <c r="Q4192" s="343"/>
    </row>
    <row r="4193" spans="1:17" s="323" customFormat="1" ht="20.100000000000001" customHeight="1" x14ac:dyDescent="0.25">
      <c r="A4193" s="311"/>
      <c r="B4193" s="308" t="str">
        <f>IF(ISBLANK($D4193)," -",'Offeror_Product Profile'!$B$12)</f>
        <v xml:space="preserve"> -</v>
      </c>
      <c r="C4193" s="308" t="str">
        <f>IF(ISBLANK($D4193)," -",'Offeror_Product Profile'!$B$13)</f>
        <v xml:space="preserve"> -</v>
      </c>
      <c r="D4193" s="340"/>
      <c r="E4193" s="341"/>
      <c r="F4193" s="336" t="str">
        <f>IF(ISBLANK($D4193)," -",'Offeror_Product Profile'!$B$10)</f>
        <v xml:space="preserve"> -</v>
      </c>
      <c r="G4193" s="336" t="str">
        <f>IF(ISBLANK($D4193)," -",'Offeror_Product Profile'!$B$11)</f>
        <v xml:space="preserve"> -</v>
      </c>
      <c r="H4193" s="309" t="str">
        <f>IF(ISBLANK($D4193),"",'Offeror_Product Profile'!$B$9)</f>
        <v/>
      </c>
      <c r="I4193" s="342"/>
      <c r="J4193" s="310" t="str">
        <f>IF(ISBLANK($D4193),"",'CDM_Requirements '!$B$149)</f>
        <v/>
      </c>
      <c r="K4193" s="338" t="str">
        <f>IF(ISBLANK($D4193),"",'CDM_Requirements '!$B$150)</f>
        <v/>
      </c>
      <c r="L4193" s="338" t="str">
        <f>IF(ISBLANK($D4193),"",'CDM_Requirements '!$B$151)</f>
        <v/>
      </c>
      <c r="M4193" s="338" t="str">
        <f>IF(ISBLANK($D4193),"",'CDM_Requirements '!$B$152)</f>
        <v/>
      </c>
      <c r="N4193" s="338" t="str">
        <f>IF(ISBLANK($D4193),"",'CDM_Requirements '!$B$153)</f>
        <v/>
      </c>
      <c r="O4193" s="340"/>
      <c r="P4193" s="340"/>
      <c r="Q4193" s="343"/>
    </row>
    <row r="4194" spans="1:17" s="323" customFormat="1" ht="20.100000000000001" customHeight="1" x14ac:dyDescent="0.25">
      <c r="A4194" s="311"/>
      <c r="B4194" s="308" t="str">
        <f>IF(ISBLANK($D4194)," -",'Offeror_Product Profile'!$B$12)</f>
        <v xml:space="preserve"> -</v>
      </c>
      <c r="C4194" s="308" t="str">
        <f>IF(ISBLANK($D4194)," -",'Offeror_Product Profile'!$B$13)</f>
        <v xml:space="preserve"> -</v>
      </c>
      <c r="D4194" s="340"/>
      <c r="E4194" s="341"/>
      <c r="F4194" s="336" t="str">
        <f>IF(ISBLANK($D4194)," -",'Offeror_Product Profile'!$B$10)</f>
        <v xml:space="preserve"> -</v>
      </c>
      <c r="G4194" s="336" t="str">
        <f>IF(ISBLANK($D4194)," -",'Offeror_Product Profile'!$B$11)</f>
        <v xml:space="preserve"> -</v>
      </c>
      <c r="H4194" s="309" t="str">
        <f>IF(ISBLANK($D4194),"",'Offeror_Product Profile'!$B$9)</f>
        <v/>
      </c>
      <c r="I4194" s="342"/>
      <c r="J4194" s="310" t="str">
        <f>IF(ISBLANK($D4194),"",'CDM_Requirements '!$B$149)</f>
        <v/>
      </c>
      <c r="K4194" s="338" t="str">
        <f>IF(ISBLANK($D4194),"",'CDM_Requirements '!$B$150)</f>
        <v/>
      </c>
      <c r="L4194" s="338" t="str">
        <f>IF(ISBLANK($D4194),"",'CDM_Requirements '!$B$151)</f>
        <v/>
      </c>
      <c r="M4194" s="338" t="str">
        <f>IF(ISBLANK($D4194),"",'CDM_Requirements '!$B$152)</f>
        <v/>
      </c>
      <c r="N4194" s="338" t="str">
        <f>IF(ISBLANK($D4194),"",'CDM_Requirements '!$B$153)</f>
        <v/>
      </c>
      <c r="O4194" s="340"/>
      <c r="P4194" s="340"/>
      <c r="Q4194" s="343"/>
    </row>
    <row r="4195" spans="1:17" s="323" customFormat="1" ht="20.100000000000001" customHeight="1" x14ac:dyDescent="0.25">
      <c r="A4195" s="311"/>
      <c r="B4195" s="308" t="str">
        <f>IF(ISBLANK($D4195)," -",'Offeror_Product Profile'!$B$12)</f>
        <v xml:space="preserve"> -</v>
      </c>
      <c r="C4195" s="308" t="str">
        <f>IF(ISBLANK($D4195)," -",'Offeror_Product Profile'!$B$13)</f>
        <v xml:space="preserve"> -</v>
      </c>
      <c r="D4195" s="340"/>
      <c r="E4195" s="341"/>
      <c r="F4195" s="336" t="str">
        <f>IF(ISBLANK($D4195)," -",'Offeror_Product Profile'!$B$10)</f>
        <v xml:space="preserve"> -</v>
      </c>
      <c r="G4195" s="336" t="str">
        <f>IF(ISBLANK($D4195)," -",'Offeror_Product Profile'!$B$11)</f>
        <v xml:space="preserve"> -</v>
      </c>
      <c r="H4195" s="309" t="str">
        <f>IF(ISBLANK($D4195),"",'Offeror_Product Profile'!$B$9)</f>
        <v/>
      </c>
      <c r="I4195" s="342"/>
      <c r="J4195" s="310" t="str">
        <f>IF(ISBLANK($D4195),"",'CDM_Requirements '!$B$149)</f>
        <v/>
      </c>
      <c r="K4195" s="338" t="str">
        <f>IF(ISBLANK($D4195),"",'CDM_Requirements '!$B$150)</f>
        <v/>
      </c>
      <c r="L4195" s="338" t="str">
        <f>IF(ISBLANK($D4195),"",'CDM_Requirements '!$B$151)</f>
        <v/>
      </c>
      <c r="M4195" s="338" t="str">
        <f>IF(ISBLANK($D4195),"",'CDM_Requirements '!$B$152)</f>
        <v/>
      </c>
      <c r="N4195" s="338" t="str">
        <f>IF(ISBLANK($D4195),"",'CDM_Requirements '!$B$153)</f>
        <v/>
      </c>
      <c r="O4195" s="340"/>
      <c r="P4195" s="340"/>
      <c r="Q4195" s="343"/>
    </row>
    <row r="4196" spans="1:17" s="323" customFormat="1" ht="20.100000000000001" customHeight="1" x14ac:dyDescent="0.25">
      <c r="A4196" s="311"/>
      <c r="B4196" s="308" t="str">
        <f>IF(ISBLANK($D4196)," -",'Offeror_Product Profile'!$B$12)</f>
        <v xml:space="preserve"> -</v>
      </c>
      <c r="C4196" s="308" t="str">
        <f>IF(ISBLANK($D4196)," -",'Offeror_Product Profile'!$B$13)</f>
        <v xml:space="preserve"> -</v>
      </c>
      <c r="D4196" s="340"/>
      <c r="E4196" s="341"/>
      <c r="F4196" s="336" t="str">
        <f>IF(ISBLANK($D4196)," -",'Offeror_Product Profile'!$B$10)</f>
        <v xml:space="preserve"> -</v>
      </c>
      <c r="G4196" s="336" t="str">
        <f>IF(ISBLANK($D4196)," -",'Offeror_Product Profile'!$B$11)</f>
        <v xml:space="preserve"> -</v>
      </c>
      <c r="H4196" s="309" t="str">
        <f>IF(ISBLANK($D4196),"",'Offeror_Product Profile'!$B$9)</f>
        <v/>
      </c>
      <c r="I4196" s="342"/>
      <c r="J4196" s="310" t="str">
        <f>IF(ISBLANK($D4196),"",'CDM_Requirements '!$B$149)</f>
        <v/>
      </c>
      <c r="K4196" s="338" t="str">
        <f>IF(ISBLANK($D4196),"",'CDM_Requirements '!$B$150)</f>
        <v/>
      </c>
      <c r="L4196" s="338" t="str">
        <f>IF(ISBLANK($D4196),"",'CDM_Requirements '!$B$151)</f>
        <v/>
      </c>
      <c r="M4196" s="338" t="str">
        <f>IF(ISBLANK($D4196),"",'CDM_Requirements '!$B$152)</f>
        <v/>
      </c>
      <c r="N4196" s="338" t="str">
        <f>IF(ISBLANK($D4196),"",'CDM_Requirements '!$B$153)</f>
        <v/>
      </c>
      <c r="O4196" s="340"/>
      <c r="P4196" s="340"/>
      <c r="Q4196" s="343"/>
    </row>
    <row r="4197" spans="1:17" s="323" customFormat="1" ht="20.100000000000001" customHeight="1" x14ac:dyDescent="0.25">
      <c r="A4197" s="311"/>
      <c r="B4197" s="308" t="str">
        <f>IF(ISBLANK($D4197)," -",'Offeror_Product Profile'!$B$12)</f>
        <v xml:space="preserve"> -</v>
      </c>
      <c r="C4197" s="308" t="str">
        <f>IF(ISBLANK($D4197)," -",'Offeror_Product Profile'!$B$13)</f>
        <v xml:space="preserve"> -</v>
      </c>
      <c r="D4197" s="340"/>
      <c r="E4197" s="341"/>
      <c r="F4197" s="336" t="str">
        <f>IF(ISBLANK($D4197)," -",'Offeror_Product Profile'!$B$10)</f>
        <v xml:space="preserve"> -</v>
      </c>
      <c r="G4197" s="336" t="str">
        <f>IF(ISBLANK($D4197)," -",'Offeror_Product Profile'!$B$11)</f>
        <v xml:space="preserve"> -</v>
      </c>
      <c r="H4197" s="309" t="str">
        <f>IF(ISBLANK($D4197),"",'Offeror_Product Profile'!$B$9)</f>
        <v/>
      </c>
      <c r="I4197" s="342"/>
      <c r="J4197" s="310" t="str">
        <f>IF(ISBLANK($D4197),"",'CDM_Requirements '!$B$149)</f>
        <v/>
      </c>
      <c r="K4197" s="338" t="str">
        <f>IF(ISBLANK($D4197),"",'CDM_Requirements '!$B$150)</f>
        <v/>
      </c>
      <c r="L4197" s="338" t="str">
        <f>IF(ISBLANK($D4197),"",'CDM_Requirements '!$B$151)</f>
        <v/>
      </c>
      <c r="M4197" s="338" t="str">
        <f>IF(ISBLANK($D4197),"",'CDM_Requirements '!$B$152)</f>
        <v/>
      </c>
      <c r="N4197" s="338" t="str">
        <f>IF(ISBLANK($D4197),"",'CDM_Requirements '!$B$153)</f>
        <v/>
      </c>
      <c r="O4197" s="340"/>
      <c r="P4197" s="340"/>
      <c r="Q4197" s="343"/>
    </row>
    <row r="4198" spans="1:17" s="323" customFormat="1" ht="20.100000000000001" customHeight="1" x14ac:dyDescent="0.25">
      <c r="A4198" s="311"/>
      <c r="B4198" s="308" t="str">
        <f>IF(ISBLANK($D4198)," -",'Offeror_Product Profile'!$B$12)</f>
        <v xml:space="preserve"> -</v>
      </c>
      <c r="C4198" s="308" t="str">
        <f>IF(ISBLANK($D4198)," -",'Offeror_Product Profile'!$B$13)</f>
        <v xml:space="preserve"> -</v>
      </c>
      <c r="D4198" s="340"/>
      <c r="E4198" s="341"/>
      <c r="F4198" s="336" t="str">
        <f>IF(ISBLANK($D4198)," -",'Offeror_Product Profile'!$B$10)</f>
        <v xml:space="preserve"> -</v>
      </c>
      <c r="G4198" s="336" t="str">
        <f>IF(ISBLANK($D4198)," -",'Offeror_Product Profile'!$B$11)</f>
        <v xml:space="preserve"> -</v>
      </c>
      <c r="H4198" s="309" t="str">
        <f>IF(ISBLANK($D4198),"",'Offeror_Product Profile'!$B$9)</f>
        <v/>
      </c>
      <c r="I4198" s="342"/>
      <c r="J4198" s="310" t="str">
        <f>IF(ISBLANK($D4198),"",'CDM_Requirements '!$B$149)</f>
        <v/>
      </c>
      <c r="K4198" s="338" t="str">
        <f>IF(ISBLANK($D4198),"",'CDM_Requirements '!$B$150)</f>
        <v/>
      </c>
      <c r="L4198" s="338" t="str">
        <f>IF(ISBLANK($D4198),"",'CDM_Requirements '!$B$151)</f>
        <v/>
      </c>
      <c r="M4198" s="338" t="str">
        <f>IF(ISBLANK($D4198),"",'CDM_Requirements '!$B$152)</f>
        <v/>
      </c>
      <c r="N4198" s="338" t="str">
        <f>IF(ISBLANK($D4198),"",'CDM_Requirements '!$B$153)</f>
        <v/>
      </c>
      <c r="O4198" s="340"/>
      <c r="P4198" s="340"/>
      <c r="Q4198" s="343"/>
    </row>
    <row r="4199" spans="1:17" s="323" customFormat="1" ht="20.100000000000001" customHeight="1" x14ac:dyDescent="0.25">
      <c r="A4199" s="311"/>
      <c r="B4199" s="308" t="str">
        <f>IF(ISBLANK($D4199)," -",'Offeror_Product Profile'!$B$12)</f>
        <v xml:space="preserve"> -</v>
      </c>
      <c r="C4199" s="308" t="str">
        <f>IF(ISBLANK($D4199)," -",'Offeror_Product Profile'!$B$13)</f>
        <v xml:space="preserve"> -</v>
      </c>
      <c r="D4199" s="340"/>
      <c r="E4199" s="341"/>
      <c r="F4199" s="336" t="str">
        <f>IF(ISBLANK($D4199)," -",'Offeror_Product Profile'!$B$10)</f>
        <v xml:space="preserve"> -</v>
      </c>
      <c r="G4199" s="336" t="str">
        <f>IF(ISBLANK($D4199)," -",'Offeror_Product Profile'!$B$11)</f>
        <v xml:space="preserve"> -</v>
      </c>
      <c r="H4199" s="309" t="str">
        <f>IF(ISBLANK($D4199),"",'Offeror_Product Profile'!$B$9)</f>
        <v/>
      </c>
      <c r="I4199" s="342"/>
      <c r="J4199" s="310" t="str">
        <f>IF(ISBLANK($D4199),"",'CDM_Requirements '!$B$149)</f>
        <v/>
      </c>
      <c r="K4199" s="338" t="str">
        <f>IF(ISBLANK($D4199),"",'CDM_Requirements '!$B$150)</f>
        <v/>
      </c>
      <c r="L4199" s="338" t="str">
        <f>IF(ISBLANK($D4199),"",'CDM_Requirements '!$B$151)</f>
        <v/>
      </c>
      <c r="M4199" s="338" t="str">
        <f>IF(ISBLANK($D4199),"",'CDM_Requirements '!$B$152)</f>
        <v/>
      </c>
      <c r="N4199" s="338" t="str">
        <f>IF(ISBLANK($D4199),"",'CDM_Requirements '!$B$153)</f>
        <v/>
      </c>
      <c r="O4199" s="340"/>
      <c r="P4199" s="340"/>
      <c r="Q4199" s="343"/>
    </row>
    <row r="4200" spans="1:17" s="323" customFormat="1" ht="20.100000000000001" customHeight="1" x14ac:dyDescent="0.25">
      <c r="A4200" s="311"/>
      <c r="B4200" s="308" t="str">
        <f>IF(ISBLANK($D4200)," -",'Offeror_Product Profile'!$B$12)</f>
        <v xml:space="preserve"> -</v>
      </c>
      <c r="C4200" s="308" t="str">
        <f>IF(ISBLANK($D4200)," -",'Offeror_Product Profile'!$B$13)</f>
        <v xml:space="preserve"> -</v>
      </c>
      <c r="D4200" s="340"/>
      <c r="E4200" s="341"/>
      <c r="F4200" s="336" t="str">
        <f>IF(ISBLANK($D4200)," -",'Offeror_Product Profile'!$B$10)</f>
        <v xml:space="preserve"> -</v>
      </c>
      <c r="G4200" s="336" t="str">
        <f>IF(ISBLANK($D4200)," -",'Offeror_Product Profile'!$B$11)</f>
        <v xml:space="preserve"> -</v>
      </c>
      <c r="H4200" s="309" t="str">
        <f>IF(ISBLANK($D4200),"",'Offeror_Product Profile'!$B$9)</f>
        <v/>
      </c>
      <c r="I4200" s="342"/>
      <c r="J4200" s="310" t="str">
        <f>IF(ISBLANK($D4200),"",'CDM_Requirements '!$B$149)</f>
        <v/>
      </c>
      <c r="K4200" s="338" t="str">
        <f>IF(ISBLANK($D4200),"",'CDM_Requirements '!$B$150)</f>
        <v/>
      </c>
      <c r="L4200" s="338" t="str">
        <f>IF(ISBLANK($D4200),"",'CDM_Requirements '!$B$151)</f>
        <v/>
      </c>
      <c r="M4200" s="338" t="str">
        <f>IF(ISBLANK($D4200),"",'CDM_Requirements '!$B$152)</f>
        <v/>
      </c>
      <c r="N4200" s="338" t="str">
        <f>IF(ISBLANK($D4200),"",'CDM_Requirements '!$B$153)</f>
        <v/>
      </c>
      <c r="O4200" s="340"/>
      <c r="P4200" s="340"/>
      <c r="Q4200" s="343"/>
    </row>
    <row r="4201" spans="1:17" s="323" customFormat="1" ht="20.100000000000001" customHeight="1" x14ac:dyDescent="0.25">
      <c r="A4201" s="311"/>
      <c r="B4201" s="308" t="str">
        <f>IF(ISBLANK($D4201)," -",'Offeror_Product Profile'!$B$12)</f>
        <v xml:space="preserve"> -</v>
      </c>
      <c r="C4201" s="308" t="str">
        <f>IF(ISBLANK($D4201)," -",'Offeror_Product Profile'!$B$13)</f>
        <v xml:space="preserve"> -</v>
      </c>
      <c r="D4201" s="340"/>
      <c r="E4201" s="341"/>
      <c r="F4201" s="336" t="str">
        <f>IF(ISBLANK($D4201)," -",'Offeror_Product Profile'!$B$10)</f>
        <v xml:space="preserve"> -</v>
      </c>
      <c r="G4201" s="336" t="str">
        <f>IF(ISBLANK($D4201)," -",'Offeror_Product Profile'!$B$11)</f>
        <v xml:space="preserve"> -</v>
      </c>
      <c r="H4201" s="309" t="str">
        <f>IF(ISBLANK($D4201),"",'Offeror_Product Profile'!$B$9)</f>
        <v/>
      </c>
      <c r="I4201" s="342"/>
      <c r="J4201" s="310" t="str">
        <f>IF(ISBLANK($D4201),"",'CDM_Requirements '!$B$149)</f>
        <v/>
      </c>
      <c r="K4201" s="338" t="str">
        <f>IF(ISBLANK($D4201),"",'CDM_Requirements '!$B$150)</f>
        <v/>
      </c>
      <c r="L4201" s="338" t="str">
        <f>IF(ISBLANK($D4201),"",'CDM_Requirements '!$B$151)</f>
        <v/>
      </c>
      <c r="M4201" s="338" t="str">
        <f>IF(ISBLANK($D4201),"",'CDM_Requirements '!$B$152)</f>
        <v/>
      </c>
      <c r="N4201" s="338" t="str">
        <f>IF(ISBLANK($D4201),"",'CDM_Requirements '!$B$153)</f>
        <v/>
      </c>
      <c r="O4201" s="340"/>
      <c r="P4201" s="340"/>
      <c r="Q4201" s="343"/>
    </row>
    <row r="4202" spans="1:17" s="323" customFormat="1" ht="20.100000000000001" customHeight="1" x14ac:dyDescent="0.25">
      <c r="A4202" s="311"/>
      <c r="B4202" s="308" t="str">
        <f>IF(ISBLANK($D4202)," -",'Offeror_Product Profile'!$B$12)</f>
        <v xml:space="preserve"> -</v>
      </c>
      <c r="C4202" s="308" t="str">
        <f>IF(ISBLANK($D4202)," -",'Offeror_Product Profile'!$B$13)</f>
        <v xml:space="preserve"> -</v>
      </c>
      <c r="D4202" s="340"/>
      <c r="E4202" s="341"/>
      <c r="F4202" s="336" t="str">
        <f>IF(ISBLANK($D4202)," -",'Offeror_Product Profile'!$B$10)</f>
        <v xml:space="preserve"> -</v>
      </c>
      <c r="G4202" s="336" t="str">
        <f>IF(ISBLANK($D4202)," -",'Offeror_Product Profile'!$B$11)</f>
        <v xml:space="preserve"> -</v>
      </c>
      <c r="H4202" s="309" t="str">
        <f>IF(ISBLANK($D4202),"",'Offeror_Product Profile'!$B$9)</f>
        <v/>
      </c>
      <c r="I4202" s="342"/>
      <c r="J4202" s="310" t="str">
        <f>IF(ISBLANK($D4202),"",'CDM_Requirements '!$B$149)</f>
        <v/>
      </c>
      <c r="K4202" s="338" t="str">
        <f>IF(ISBLANK($D4202),"",'CDM_Requirements '!$B$150)</f>
        <v/>
      </c>
      <c r="L4202" s="338" t="str">
        <f>IF(ISBLANK($D4202),"",'CDM_Requirements '!$B$151)</f>
        <v/>
      </c>
      <c r="M4202" s="338" t="str">
        <f>IF(ISBLANK($D4202),"",'CDM_Requirements '!$B$152)</f>
        <v/>
      </c>
      <c r="N4202" s="338" t="str">
        <f>IF(ISBLANK($D4202),"",'CDM_Requirements '!$B$153)</f>
        <v/>
      </c>
      <c r="O4202" s="340"/>
      <c r="P4202" s="340"/>
      <c r="Q4202" s="343"/>
    </row>
    <row r="4203" spans="1:17" s="323" customFormat="1" ht="20.100000000000001" customHeight="1" x14ac:dyDescent="0.25">
      <c r="A4203" s="311"/>
      <c r="B4203" s="308" t="str">
        <f>IF(ISBLANK($D4203)," -",'Offeror_Product Profile'!$B$12)</f>
        <v xml:space="preserve"> -</v>
      </c>
      <c r="C4203" s="308" t="str">
        <f>IF(ISBLANK($D4203)," -",'Offeror_Product Profile'!$B$13)</f>
        <v xml:space="preserve"> -</v>
      </c>
      <c r="D4203" s="340"/>
      <c r="E4203" s="341"/>
      <c r="F4203" s="336" t="str">
        <f>IF(ISBLANK($D4203)," -",'Offeror_Product Profile'!$B$10)</f>
        <v xml:space="preserve"> -</v>
      </c>
      <c r="G4203" s="336" t="str">
        <f>IF(ISBLANK($D4203)," -",'Offeror_Product Profile'!$B$11)</f>
        <v xml:space="preserve"> -</v>
      </c>
      <c r="H4203" s="309" t="str">
        <f>IF(ISBLANK($D4203),"",'Offeror_Product Profile'!$B$9)</f>
        <v/>
      </c>
      <c r="I4203" s="342"/>
      <c r="J4203" s="310" t="str">
        <f>IF(ISBLANK($D4203),"",'CDM_Requirements '!$B$149)</f>
        <v/>
      </c>
      <c r="K4203" s="338" t="str">
        <f>IF(ISBLANK($D4203),"",'CDM_Requirements '!$B$150)</f>
        <v/>
      </c>
      <c r="L4203" s="338" t="str">
        <f>IF(ISBLANK($D4203),"",'CDM_Requirements '!$B$151)</f>
        <v/>
      </c>
      <c r="M4203" s="338" t="str">
        <f>IF(ISBLANK($D4203),"",'CDM_Requirements '!$B$152)</f>
        <v/>
      </c>
      <c r="N4203" s="338" t="str">
        <f>IF(ISBLANK($D4203),"",'CDM_Requirements '!$B$153)</f>
        <v/>
      </c>
      <c r="O4203" s="340"/>
      <c r="P4203" s="340"/>
      <c r="Q4203" s="343"/>
    </row>
    <row r="4204" spans="1:17" s="323" customFormat="1" ht="20.100000000000001" customHeight="1" x14ac:dyDescent="0.25">
      <c r="A4204" s="311"/>
      <c r="B4204" s="308" t="str">
        <f>IF(ISBLANK($D4204)," -",'Offeror_Product Profile'!$B$12)</f>
        <v xml:space="preserve"> -</v>
      </c>
      <c r="C4204" s="308" t="str">
        <f>IF(ISBLANK($D4204)," -",'Offeror_Product Profile'!$B$13)</f>
        <v xml:space="preserve"> -</v>
      </c>
      <c r="D4204" s="340"/>
      <c r="E4204" s="341"/>
      <c r="F4204" s="336" t="str">
        <f>IF(ISBLANK($D4204)," -",'Offeror_Product Profile'!$B$10)</f>
        <v xml:space="preserve"> -</v>
      </c>
      <c r="G4204" s="336" t="str">
        <f>IF(ISBLANK($D4204)," -",'Offeror_Product Profile'!$B$11)</f>
        <v xml:space="preserve"> -</v>
      </c>
      <c r="H4204" s="309" t="str">
        <f>IF(ISBLANK($D4204),"",'Offeror_Product Profile'!$B$9)</f>
        <v/>
      </c>
      <c r="I4204" s="342"/>
      <c r="J4204" s="310" t="str">
        <f>IF(ISBLANK($D4204),"",'CDM_Requirements '!$B$149)</f>
        <v/>
      </c>
      <c r="K4204" s="338" t="str">
        <f>IF(ISBLANK($D4204),"",'CDM_Requirements '!$B$150)</f>
        <v/>
      </c>
      <c r="L4204" s="338" t="str">
        <f>IF(ISBLANK($D4204),"",'CDM_Requirements '!$B$151)</f>
        <v/>
      </c>
      <c r="M4204" s="338" t="str">
        <f>IF(ISBLANK($D4204),"",'CDM_Requirements '!$B$152)</f>
        <v/>
      </c>
      <c r="N4204" s="338" t="str">
        <f>IF(ISBLANK($D4204),"",'CDM_Requirements '!$B$153)</f>
        <v/>
      </c>
      <c r="O4204" s="340"/>
      <c r="P4204" s="340"/>
      <c r="Q4204" s="343"/>
    </row>
    <row r="4205" spans="1:17" s="323" customFormat="1" ht="20.100000000000001" customHeight="1" x14ac:dyDescent="0.25">
      <c r="A4205" s="311"/>
      <c r="B4205" s="308" t="str">
        <f>IF(ISBLANK($D4205)," -",'Offeror_Product Profile'!$B$12)</f>
        <v xml:space="preserve"> -</v>
      </c>
      <c r="C4205" s="308" t="str">
        <f>IF(ISBLANK($D4205)," -",'Offeror_Product Profile'!$B$13)</f>
        <v xml:space="preserve"> -</v>
      </c>
      <c r="D4205" s="340"/>
      <c r="E4205" s="341"/>
      <c r="F4205" s="336" t="str">
        <f>IF(ISBLANK($D4205)," -",'Offeror_Product Profile'!$B$10)</f>
        <v xml:space="preserve"> -</v>
      </c>
      <c r="G4205" s="336" t="str">
        <f>IF(ISBLANK($D4205)," -",'Offeror_Product Profile'!$B$11)</f>
        <v xml:space="preserve"> -</v>
      </c>
      <c r="H4205" s="309" t="str">
        <f>IF(ISBLANK($D4205),"",'Offeror_Product Profile'!$B$9)</f>
        <v/>
      </c>
      <c r="I4205" s="342"/>
      <c r="J4205" s="310" t="str">
        <f>IF(ISBLANK($D4205),"",'CDM_Requirements '!$B$149)</f>
        <v/>
      </c>
      <c r="K4205" s="338" t="str">
        <f>IF(ISBLANK($D4205),"",'CDM_Requirements '!$B$150)</f>
        <v/>
      </c>
      <c r="L4205" s="338" t="str">
        <f>IF(ISBLANK($D4205),"",'CDM_Requirements '!$B$151)</f>
        <v/>
      </c>
      <c r="M4205" s="338" t="str">
        <f>IF(ISBLANK($D4205),"",'CDM_Requirements '!$B$152)</f>
        <v/>
      </c>
      <c r="N4205" s="338" t="str">
        <f>IF(ISBLANK($D4205),"",'CDM_Requirements '!$B$153)</f>
        <v/>
      </c>
      <c r="O4205" s="340"/>
      <c r="P4205" s="340"/>
      <c r="Q4205" s="343"/>
    </row>
    <row r="4206" spans="1:17" s="323" customFormat="1" ht="20.100000000000001" customHeight="1" x14ac:dyDescent="0.25">
      <c r="A4206" s="311"/>
      <c r="B4206" s="308" t="str">
        <f>IF(ISBLANK($D4206)," -",'Offeror_Product Profile'!$B$12)</f>
        <v xml:space="preserve"> -</v>
      </c>
      <c r="C4206" s="308" t="str">
        <f>IF(ISBLANK($D4206)," -",'Offeror_Product Profile'!$B$13)</f>
        <v xml:space="preserve"> -</v>
      </c>
      <c r="D4206" s="340"/>
      <c r="E4206" s="341"/>
      <c r="F4206" s="336" t="str">
        <f>IF(ISBLANK($D4206)," -",'Offeror_Product Profile'!$B$10)</f>
        <v xml:space="preserve"> -</v>
      </c>
      <c r="G4206" s="336" t="str">
        <f>IF(ISBLANK($D4206)," -",'Offeror_Product Profile'!$B$11)</f>
        <v xml:space="preserve"> -</v>
      </c>
      <c r="H4206" s="309" t="str">
        <f>IF(ISBLANK($D4206),"",'Offeror_Product Profile'!$B$9)</f>
        <v/>
      </c>
      <c r="I4206" s="342"/>
      <c r="J4206" s="310" t="str">
        <f>IF(ISBLANK($D4206),"",'CDM_Requirements '!$B$149)</f>
        <v/>
      </c>
      <c r="K4206" s="338" t="str">
        <f>IF(ISBLANK($D4206),"",'CDM_Requirements '!$B$150)</f>
        <v/>
      </c>
      <c r="L4206" s="338" t="str">
        <f>IF(ISBLANK($D4206),"",'CDM_Requirements '!$B$151)</f>
        <v/>
      </c>
      <c r="M4206" s="338" t="str">
        <f>IF(ISBLANK($D4206),"",'CDM_Requirements '!$B$152)</f>
        <v/>
      </c>
      <c r="N4206" s="338" t="str">
        <f>IF(ISBLANK($D4206),"",'CDM_Requirements '!$B$153)</f>
        <v/>
      </c>
      <c r="O4206" s="340"/>
      <c r="P4206" s="340"/>
      <c r="Q4206" s="343"/>
    </row>
    <row r="4207" spans="1:17" s="323" customFormat="1" ht="20.100000000000001" customHeight="1" x14ac:dyDescent="0.25">
      <c r="A4207" s="311"/>
      <c r="B4207" s="308" t="str">
        <f>IF(ISBLANK($D4207)," -",'Offeror_Product Profile'!$B$12)</f>
        <v xml:space="preserve"> -</v>
      </c>
      <c r="C4207" s="308" t="str">
        <f>IF(ISBLANK($D4207)," -",'Offeror_Product Profile'!$B$13)</f>
        <v xml:space="preserve"> -</v>
      </c>
      <c r="D4207" s="340"/>
      <c r="E4207" s="341"/>
      <c r="F4207" s="336" t="str">
        <f>IF(ISBLANK($D4207)," -",'Offeror_Product Profile'!$B$10)</f>
        <v xml:space="preserve"> -</v>
      </c>
      <c r="G4207" s="336" t="str">
        <f>IF(ISBLANK($D4207)," -",'Offeror_Product Profile'!$B$11)</f>
        <v xml:space="preserve"> -</v>
      </c>
      <c r="H4207" s="309" t="str">
        <f>IF(ISBLANK($D4207),"",'Offeror_Product Profile'!$B$9)</f>
        <v/>
      </c>
      <c r="I4207" s="342"/>
      <c r="J4207" s="310" t="str">
        <f>IF(ISBLANK($D4207),"",'CDM_Requirements '!$B$149)</f>
        <v/>
      </c>
      <c r="K4207" s="338" t="str">
        <f>IF(ISBLANK($D4207),"",'CDM_Requirements '!$B$150)</f>
        <v/>
      </c>
      <c r="L4207" s="338" t="str">
        <f>IF(ISBLANK($D4207),"",'CDM_Requirements '!$B$151)</f>
        <v/>
      </c>
      <c r="M4207" s="338" t="str">
        <f>IF(ISBLANK($D4207),"",'CDM_Requirements '!$B$152)</f>
        <v/>
      </c>
      <c r="N4207" s="338" t="str">
        <f>IF(ISBLANK($D4207),"",'CDM_Requirements '!$B$153)</f>
        <v/>
      </c>
      <c r="O4207" s="340"/>
      <c r="P4207" s="340"/>
      <c r="Q4207" s="343"/>
    </row>
    <row r="4208" spans="1:17" s="323" customFormat="1" ht="20.100000000000001" customHeight="1" x14ac:dyDescent="0.25">
      <c r="A4208" s="311"/>
      <c r="B4208" s="308" t="str">
        <f>IF(ISBLANK($D4208)," -",'Offeror_Product Profile'!$B$12)</f>
        <v xml:space="preserve"> -</v>
      </c>
      <c r="C4208" s="308" t="str">
        <f>IF(ISBLANK($D4208)," -",'Offeror_Product Profile'!$B$13)</f>
        <v xml:space="preserve"> -</v>
      </c>
      <c r="D4208" s="340"/>
      <c r="E4208" s="341"/>
      <c r="F4208" s="336" t="str">
        <f>IF(ISBLANK($D4208)," -",'Offeror_Product Profile'!$B$10)</f>
        <v xml:space="preserve"> -</v>
      </c>
      <c r="G4208" s="336" t="str">
        <f>IF(ISBLANK($D4208)," -",'Offeror_Product Profile'!$B$11)</f>
        <v xml:space="preserve"> -</v>
      </c>
      <c r="H4208" s="309" t="str">
        <f>IF(ISBLANK($D4208),"",'Offeror_Product Profile'!$B$9)</f>
        <v/>
      </c>
      <c r="I4208" s="342"/>
      <c r="J4208" s="310" t="str">
        <f>IF(ISBLANK($D4208),"",'CDM_Requirements '!$B$149)</f>
        <v/>
      </c>
      <c r="K4208" s="338" t="str">
        <f>IF(ISBLANK($D4208),"",'CDM_Requirements '!$B$150)</f>
        <v/>
      </c>
      <c r="L4208" s="338" t="str">
        <f>IF(ISBLANK($D4208),"",'CDM_Requirements '!$B$151)</f>
        <v/>
      </c>
      <c r="M4208" s="338" t="str">
        <f>IF(ISBLANK($D4208),"",'CDM_Requirements '!$B$152)</f>
        <v/>
      </c>
      <c r="N4208" s="338" t="str">
        <f>IF(ISBLANK($D4208),"",'CDM_Requirements '!$B$153)</f>
        <v/>
      </c>
      <c r="O4208" s="340"/>
      <c r="P4208" s="340"/>
      <c r="Q4208" s="343"/>
    </row>
    <row r="4209" spans="1:17" s="323" customFormat="1" ht="20.100000000000001" customHeight="1" x14ac:dyDescent="0.25">
      <c r="A4209" s="311"/>
      <c r="B4209" s="308" t="str">
        <f>IF(ISBLANK($D4209)," -",'Offeror_Product Profile'!$B$12)</f>
        <v xml:space="preserve"> -</v>
      </c>
      <c r="C4209" s="308" t="str">
        <f>IF(ISBLANK($D4209)," -",'Offeror_Product Profile'!$B$13)</f>
        <v xml:space="preserve"> -</v>
      </c>
      <c r="D4209" s="340"/>
      <c r="E4209" s="341"/>
      <c r="F4209" s="336" t="str">
        <f>IF(ISBLANK($D4209)," -",'Offeror_Product Profile'!$B$10)</f>
        <v xml:space="preserve"> -</v>
      </c>
      <c r="G4209" s="336" t="str">
        <f>IF(ISBLANK($D4209)," -",'Offeror_Product Profile'!$B$11)</f>
        <v xml:space="preserve"> -</v>
      </c>
      <c r="H4209" s="309" t="str">
        <f>IF(ISBLANK($D4209),"",'Offeror_Product Profile'!$B$9)</f>
        <v/>
      </c>
      <c r="I4209" s="342"/>
      <c r="J4209" s="310" t="str">
        <f>IF(ISBLANK($D4209),"",'CDM_Requirements '!$B$149)</f>
        <v/>
      </c>
      <c r="K4209" s="338" t="str">
        <f>IF(ISBLANK($D4209),"",'CDM_Requirements '!$B$150)</f>
        <v/>
      </c>
      <c r="L4209" s="338" t="str">
        <f>IF(ISBLANK($D4209),"",'CDM_Requirements '!$B$151)</f>
        <v/>
      </c>
      <c r="M4209" s="338" t="str">
        <f>IF(ISBLANK($D4209),"",'CDM_Requirements '!$B$152)</f>
        <v/>
      </c>
      <c r="N4209" s="338" t="str">
        <f>IF(ISBLANK($D4209),"",'CDM_Requirements '!$B$153)</f>
        <v/>
      </c>
      <c r="O4209" s="340"/>
      <c r="P4209" s="340"/>
      <c r="Q4209" s="343"/>
    </row>
    <row r="4210" spans="1:17" s="323" customFormat="1" ht="20.100000000000001" customHeight="1" x14ac:dyDescent="0.25">
      <c r="A4210" s="311"/>
      <c r="B4210" s="308" t="str">
        <f>IF(ISBLANK($D4210)," -",'Offeror_Product Profile'!$B$12)</f>
        <v xml:space="preserve"> -</v>
      </c>
      <c r="C4210" s="308" t="str">
        <f>IF(ISBLANK($D4210)," -",'Offeror_Product Profile'!$B$13)</f>
        <v xml:space="preserve"> -</v>
      </c>
      <c r="D4210" s="340"/>
      <c r="E4210" s="341"/>
      <c r="F4210" s="336" t="str">
        <f>IF(ISBLANK($D4210)," -",'Offeror_Product Profile'!$B$10)</f>
        <v xml:space="preserve"> -</v>
      </c>
      <c r="G4210" s="336" t="str">
        <f>IF(ISBLANK($D4210)," -",'Offeror_Product Profile'!$B$11)</f>
        <v xml:space="preserve"> -</v>
      </c>
      <c r="H4210" s="309" t="str">
        <f>IF(ISBLANK($D4210),"",'Offeror_Product Profile'!$B$9)</f>
        <v/>
      </c>
      <c r="I4210" s="342"/>
      <c r="J4210" s="310" t="str">
        <f>IF(ISBLANK($D4210),"",'CDM_Requirements '!$B$149)</f>
        <v/>
      </c>
      <c r="K4210" s="338" t="str">
        <f>IF(ISBLANK($D4210),"",'CDM_Requirements '!$B$150)</f>
        <v/>
      </c>
      <c r="L4210" s="338" t="str">
        <f>IF(ISBLANK($D4210),"",'CDM_Requirements '!$B$151)</f>
        <v/>
      </c>
      <c r="M4210" s="338" t="str">
        <f>IF(ISBLANK($D4210),"",'CDM_Requirements '!$B$152)</f>
        <v/>
      </c>
      <c r="N4210" s="338" t="str">
        <f>IF(ISBLANK($D4210),"",'CDM_Requirements '!$B$153)</f>
        <v/>
      </c>
      <c r="O4210" s="340"/>
      <c r="P4210" s="340"/>
      <c r="Q4210" s="343"/>
    </row>
    <row r="4211" spans="1:17" s="323" customFormat="1" ht="20.100000000000001" customHeight="1" x14ac:dyDescent="0.25">
      <c r="A4211" s="311"/>
      <c r="B4211" s="308" t="str">
        <f>IF(ISBLANK($D4211)," -",'Offeror_Product Profile'!$B$12)</f>
        <v xml:space="preserve"> -</v>
      </c>
      <c r="C4211" s="308" t="str">
        <f>IF(ISBLANK($D4211)," -",'Offeror_Product Profile'!$B$13)</f>
        <v xml:space="preserve"> -</v>
      </c>
      <c r="D4211" s="340"/>
      <c r="E4211" s="341"/>
      <c r="F4211" s="336" t="str">
        <f>IF(ISBLANK($D4211)," -",'Offeror_Product Profile'!$B$10)</f>
        <v xml:space="preserve"> -</v>
      </c>
      <c r="G4211" s="336" t="str">
        <f>IF(ISBLANK($D4211)," -",'Offeror_Product Profile'!$B$11)</f>
        <v xml:space="preserve"> -</v>
      </c>
      <c r="H4211" s="309" t="str">
        <f>IF(ISBLANK($D4211),"",'Offeror_Product Profile'!$B$9)</f>
        <v/>
      </c>
      <c r="I4211" s="342"/>
      <c r="J4211" s="310" t="str">
        <f>IF(ISBLANK($D4211),"",'CDM_Requirements '!$B$149)</f>
        <v/>
      </c>
      <c r="K4211" s="338" t="str">
        <f>IF(ISBLANK($D4211),"",'CDM_Requirements '!$B$150)</f>
        <v/>
      </c>
      <c r="L4211" s="338" t="str">
        <f>IF(ISBLANK($D4211),"",'CDM_Requirements '!$B$151)</f>
        <v/>
      </c>
      <c r="M4211" s="338" t="str">
        <f>IF(ISBLANK($D4211),"",'CDM_Requirements '!$B$152)</f>
        <v/>
      </c>
      <c r="N4211" s="338" t="str">
        <f>IF(ISBLANK($D4211),"",'CDM_Requirements '!$B$153)</f>
        <v/>
      </c>
      <c r="O4211" s="340"/>
      <c r="P4211" s="340"/>
      <c r="Q4211" s="343"/>
    </row>
    <row r="4212" spans="1:17" s="323" customFormat="1" ht="20.100000000000001" customHeight="1" x14ac:dyDescent="0.25">
      <c r="A4212" s="311"/>
      <c r="B4212" s="308" t="str">
        <f>IF(ISBLANK($D4212)," -",'Offeror_Product Profile'!$B$12)</f>
        <v xml:space="preserve"> -</v>
      </c>
      <c r="C4212" s="308" t="str">
        <f>IF(ISBLANK($D4212)," -",'Offeror_Product Profile'!$B$13)</f>
        <v xml:space="preserve"> -</v>
      </c>
      <c r="D4212" s="340"/>
      <c r="E4212" s="341"/>
      <c r="F4212" s="336" t="str">
        <f>IF(ISBLANK($D4212)," -",'Offeror_Product Profile'!$B$10)</f>
        <v xml:space="preserve"> -</v>
      </c>
      <c r="G4212" s="336" t="str">
        <f>IF(ISBLANK($D4212)," -",'Offeror_Product Profile'!$B$11)</f>
        <v xml:space="preserve"> -</v>
      </c>
      <c r="H4212" s="309" t="str">
        <f>IF(ISBLANK($D4212),"",'Offeror_Product Profile'!$B$9)</f>
        <v/>
      </c>
      <c r="I4212" s="342"/>
      <c r="J4212" s="310" t="str">
        <f>IF(ISBLANK($D4212),"",'CDM_Requirements '!$B$149)</f>
        <v/>
      </c>
      <c r="K4212" s="338" t="str">
        <f>IF(ISBLANK($D4212),"",'CDM_Requirements '!$B$150)</f>
        <v/>
      </c>
      <c r="L4212" s="338" t="str">
        <f>IF(ISBLANK($D4212),"",'CDM_Requirements '!$B$151)</f>
        <v/>
      </c>
      <c r="M4212" s="338" t="str">
        <f>IF(ISBLANK($D4212),"",'CDM_Requirements '!$B$152)</f>
        <v/>
      </c>
      <c r="N4212" s="338" t="str">
        <f>IF(ISBLANK($D4212),"",'CDM_Requirements '!$B$153)</f>
        <v/>
      </c>
      <c r="O4212" s="340"/>
      <c r="P4212" s="340"/>
      <c r="Q4212" s="343"/>
    </row>
    <row r="4213" spans="1:17" s="323" customFormat="1" ht="20.100000000000001" customHeight="1" x14ac:dyDescent="0.25">
      <c r="A4213" s="311"/>
      <c r="B4213" s="308" t="str">
        <f>IF(ISBLANK($D4213)," -",'Offeror_Product Profile'!$B$12)</f>
        <v xml:space="preserve"> -</v>
      </c>
      <c r="C4213" s="308" t="str">
        <f>IF(ISBLANK($D4213)," -",'Offeror_Product Profile'!$B$13)</f>
        <v xml:space="preserve"> -</v>
      </c>
      <c r="D4213" s="340"/>
      <c r="E4213" s="341"/>
      <c r="F4213" s="336" t="str">
        <f>IF(ISBLANK($D4213)," -",'Offeror_Product Profile'!$B$10)</f>
        <v xml:space="preserve"> -</v>
      </c>
      <c r="G4213" s="336" t="str">
        <f>IF(ISBLANK($D4213)," -",'Offeror_Product Profile'!$B$11)</f>
        <v xml:space="preserve"> -</v>
      </c>
      <c r="H4213" s="309" t="str">
        <f>IF(ISBLANK($D4213),"",'Offeror_Product Profile'!$B$9)</f>
        <v/>
      </c>
      <c r="I4213" s="342"/>
      <c r="J4213" s="310" t="str">
        <f>IF(ISBLANK($D4213),"",'CDM_Requirements '!$B$149)</f>
        <v/>
      </c>
      <c r="K4213" s="338" t="str">
        <f>IF(ISBLANK($D4213),"",'CDM_Requirements '!$B$150)</f>
        <v/>
      </c>
      <c r="L4213" s="338" t="str">
        <f>IF(ISBLANK($D4213),"",'CDM_Requirements '!$B$151)</f>
        <v/>
      </c>
      <c r="M4213" s="338" t="str">
        <f>IF(ISBLANK($D4213),"",'CDM_Requirements '!$B$152)</f>
        <v/>
      </c>
      <c r="N4213" s="338" t="str">
        <f>IF(ISBLANK($D4213),"",'CDM_Requirements '!$B$153)</f>
        <v/>
      </c>
      <c r="O4213" s="340"/>
      <c r="P4213" s="340"/>
      <c r="Q4213" s="343"/>
    </row>
    <row r="4214" spans="1:17" s="323" customFormat="1" ht="20.100000000000001" customHeight="1" x14ac:dyDescent="0.25">
      <c r="A4214" s="311"/>
      <c r="B4214" s="308" t="str">
        <f>IF(ISBLANK($D4214)," -",'Offeror_Product Profile'!$B$12)</f>
        <v xml:space="preserve"> -</v>
      </c>
      <c r="C4214" s="308" t="str">
        <f>IF(ISBLANK($D4214)," -",'Offeror_Product Profile'!$B$13)</f>
        <v xml:space="preserve"> -</v>
      </c>
      <c r="D4214" s="340"/>
      <c r="E4214" s="341"/>
      <c r="F4214" s="336" t="str">
        <f>IF(ISBLANK($D4214)," -",'Offeror_Product Profile'!$B$10)</f>
        <v xml:space="preserve"> -</v>
      </c>
      <c r="G4214" s="336" t="str">
        <f>IF(ISBLANK($D4214)," -",'Offeror_Product Profile'!$B$11)</f>
        <v xml:space="preserve"> -</v>
      </c>
      <c r="H4214" s="309" t="str">
        <f>IF(ISBLANK($D4214),"",'Offeror_Product Profile'!$B$9)</f>
        <v/>
      </c>
      <c r="I4214" s="342"/>
      <c r="J4214" s="310" t="str">
        <f>IF(ISBLANK($D4214),"",'CDM_Requirements '!$B$149)</f>
        <v/>
      </c>
      <c r="K4214" s="338" t="str">
        <f>IF(ISBLANK($D4214),"",'CDM_Requirements '!$B$150)</f>
        <v/>
      </c>
      <c r="L4214" s="338" t="str">
        <f>IF(ISBLANK($D4214),"",'CDM_Requirements '!$B$151)</f>
        <v/>
      </c>
      <c r="M4214" s="338" t="str">
        <f>IF(ISBLANK($D4214),"",'CDM_Requirements '!$B$152)</f>
        <v/>
      </c>
      <c r="N4214" s="338" t="str">
        <f>IF(ISBLANK($D4214),"",'CDM_Requirements '!$B$153)</f>
        <v/>
      </c>
      <c r="O4214" s="340"/>
      <c r="P4214" s="340"/>
      <c r="Q4214" s="343"/>
    </row>
    <row r="4215" spans="1:17" s="323" customFormat="1" ht="20.100000000000001" customHeight="1" x14ac:dyDescent="0.25">
      <c r="A4215" s="311"/>
      <c r="B4215" s="308" t="str">
        <f>IF(ISBLANK($D4215)," -",'Offeror_Product Profile'!$B$12)</f>
        <v xml:space="preserve"> -</v>
      </c>
      <c r="C4215" s="308" t="str">
        <f>IF(ISBLANK($D4215)," -",'Offeror_Product Profile'!$B$13)</f>
        <v xml:space="preserve"> -</v>
      </c>
      <c r="D4215" s="340"/>
      <c r="E4215" s="341"/>
      <c r="F4215" s="336" t="str">
        <f>IF(ISBLANK($D4215)," -",'Offeror_Product Profile'!$B$10)</f>
        <v xml:space="preserve"> -</v>
      </c>
      <c r="G4215" s="336" t="str">
        <f>IF(ISBLANK($D4215)," -",'Offeror_Product Profile'!$B$11)</f>
        <v xml:space="preserve"> -</v>
      </c>
      <c r="H4215" s="309" t="str">
        <f>IF(ISBLANK($D4215),"",'Offeror_Product Profile'!$B$9)</f>
        <v/>
      </c>
      <c r="I4215" s="342"/>
      <c r="J4215" s="310" t="str">
        <f>IF(ISBLANK($D4215),"",'CDM_Requirements '!$B$149)</f>
        <v/>
      </c>
      <c r="K4215" s="338" t="str">
        <f>IF(ISBLANK($D4215),"",'CDM_Requirements '!$B$150)</f>
        <v/>
      </c>
      <c r="L4215" s="338" t="str">
        <f>IF(ISBLANK($D4215),"",'CDM_Requirements '!$B$151)</f>
        <v/>
      </c>
      <c r="M4215" s="338" t="str">
        <f>IF(ISBLANK($D4215),"",'CDM_Requirements '!$B$152)</f>
        <v/>
      </c>
      <c r="N4215" s="338" t="str">
        <f>IF(ISBLANK($D4215),"",'CDM_Requirements '!$B$153)</f>
        <v/>
      </c>
      <c r="O4215" s="340"/>
      <c r="P4215" s="340"/>
      <c r="Q4215" s="343"/>
    </row>
    <row r="4216" spans="1:17" s="323" customFormat="1" ht="20.100000000000001" customHeight="1" x14ac:dyDescent="0.25">
      <c r="A4216" s="311"/>
      <c r="B4216" s="308" t="str">
        <f>IF(ISBLANK($D4216)," -",'Offeror_Product Profile'!$B$12)</f>
        <v xml:space="preserve"> -</v>
      </c>
      <c r="C4216" s="308" t="str">
        <f>IF(ISBLANK($D4216)," -",'Offeror_Product Profile'!$B$13)</f>
        <v xml:space="preserve"> -</v>
      </c>
      <c r="D4216" s="340"/>
      <c r="E4216" s="341"/>
      <c r="F4216" s="336" t="str">
        <f>IF(ISBLANK($D4216)," -",'Offeror_Product Profile'!$B$10)</f>
        <v xml:space="preserve"> -</v>
      </c>
      <c r="G4216" s="336" t="str">
        <f>IF(ISBLANK($D4216)," -",'Offeror_Product Profile'!$B$11)</f>
        <v xml:space="preserve"> -</v>
      </c>
      <c r="H4216" s="309" t="str">
        <f>IF(ISBLANK($D4216),"",'Offeror_Product Profile'!$B$9)</f>
        <v/>
      </c>
      <c r="I4216" s="342"/>
      <c r="J4216" s="310" t="str">
        <f>IF(ISBLANK($D4216),"",'CDM_Requirements '!$B$149)</f>
        <v/>
      </c>
      <c r="K4216" s="338" t="str">
        <f>IF(ISBLANK($D4216),"",'CDM_Requirements '!$B$150)</f>
        <v/>
      </c>
      <c r="L4216" s="338" t="str">
        <f>IF(ISBLANK($D4216),"",'CDM_Requirements '!$B$151)</f>
        <v/>
      </c>
      <c r="M4216" s="338" t="str">
        <f>IF(ISBLANK($D4216),"",'CDM_Requirements '!$B$152)</f>
        <v/>
      </c>
      <c r="N4216" s="338" t="str">
        <f>IF(ISBLANK($D4216),"",'CDM_Requirements '!$B$153)</f>
        <v/>
      </c>
      <c r="O4216" s="340"/>
      <c r="P4216" s="340"/>
      <c r="Q4216" s="343"/>
    </row>
    <row r="4217" spans="1:17" s="323" customFormat="1" ht="20.100000000000001" customHeight="1" x14ac:dyDescent="0.25">
      <c r="A4217" s="311"/>
      <c r="B4217" s="308" t="str">
        <f>IF(ISBLANK($D4217)," -",'Offeror_Product Profile'!$B$12)</f>
        <v xml:space="preserve"> -</v>
      </c>
      <c r="C4217" s="308" t="str">
        <f>IF(ISBLANK($D4217)," -",'Offeror_Product Profile'!$B$13)</f>
        <v xml:space="preserve"> -</v>
      </c>
      <c r="D4217" s="340"/>
      <c r="E4217" s="341"/>
      <c r="F4217" s="336" t="str">
        <f>IF(ISBLANK($D4217)," -",'Offeror_Product Profile'!$B$10)</f>
        <v xml:space="preserve"> -</v>
      </c>
      <c r="G4217" s="336" t="str">
        <f>IF(ISBLANK($D4217)," -",'Offeror_Product Profile'!$B$11)</f>
        <v xml:space="preserve"> -</v>
      </c>
      <c r="H4217" s="309" t="str">
        <f>IF(ISBLANK($D4217),"",'Offeror_Product Profile'!$B$9)</f>
        <v/>
      </c>
      <c r="I4217" s="342"/>
      <c r="J4217" s="310" t="str">
        <f>IF(ISBLANK($D4217),"",'CDM_Requirements '!$B$149)</f>
        <v/>
      </c>
      <c r="K4217" s="338" t="str">
        <f>IF(ISBLANK($D4217),"",'CDM_Requirements '!$B$150)</f>
        <v/>
      </c>
      <c r="L4217" s="338" t="str">
        <f>IF(ISBLANK($D4217),"",'CDM_Requirements '!$B$151)</f>
        <v/>
      </c>
      <c r="M4217" s="338" t="str">
        <f>IF(ISBLANK($D4217),"",'CDM_Requirements '!$B$152)</f>
        <v/>
      </c>
      <c r="N4217" s="338" t="str">
        <f>IF(ISBLANK($D4217),"",'CDM_Requirements '!$B$153)</f>
        <v/>
      </c>
      <c r="O4217" s="340"/>
      <c r="P4217" s="340"/>
      <c r="Q4217" s="343"/>
    </row>
    <row r="4218" spans="1:17" s="323" customFormat="1" ht="20.100000000000001" customHeight="1" x14ac:dyDescent="0.25">
      <c r="A4218" s="311"/>
      <c r="B4218" s="308" t="str">
        <f>IF(ISBLANK($D4218)," -",'Offeror_Product Profile'!$B$12)</f>
        <v xml:space="preserve"> -</v>
      </c>
      <c r="C4218" s="308" t="str">
        <f>IF(ISBLANK($D4218)," -",'Offeror_Product Profile'!$B$13)</f>
        <v xml:space="preserve"> -</v>
      </c>
      <c r="D4218" s="340"/>
      <c r="E4218" s="341"/>
      <c r="F4218" s="336" t="str">
        <f>IF(ISBLANK($D4218)," -",'Offeror_Product Profile'!$B$10)</f>
        <v xml:space="preserve"> -</v>
      </c>
      <c r="G4218" s="336" t="str">
        <f>IF(ISBLANK($D4218)," -",'Offeror_Product Profile'!$B$11)</f>
        <v xml:space="preserve"> -</v>
      </c>
      <c r="H4218" s="309" t="str">
        <f>IF(ISBLANK($D4218),"",'Offeror_Product Profile'!$B$9)</f>
        <v/>
      </c>
      <c r="I4218" s="342"/>
      <c r="J4218" s="310" t="str">
        <f>IF(ISBLANK($D4218),"",'CDM_Requirements '!$B$149)</f>
        <v/>
      </c>
      <c r="K4218" s="338" t="str">
        <f>IF(ISBLANK($D4218),"",'CDM_Requirements '!$B$150)</f>
        <v/>
      </c>
      <c r="L4218" s="338" t="str">
        <f>IF(ISBLANK($D4218),"",'CDM_Requirements '!$B$151)</f>
        <v/>
      </c>
      <c r="M4218" s="338" t="str">
        <f>IF(ISBLANK($D4218),"",'CDM_Requirements '!$B$152)</f>
        <v/>
      </c>
      <c r="N4218" s="338" t="str">
        <f>IF(ISBLANK($D4218),"",'CDM_Requirements '!$B$153)</f>
        <v/>
      </c>
      <c r="O4218" s="340"/>
      <c r="P4218" s="340"/>
      <c r="Q4218" s="343"/>
    </row>
    <row r="4219" spans="1:17" s="323" customFormat="1" ht="20.100000000000001" customHeight="1" x14ac:dyDescent="0.25">
      <c r="A4219" s="311"/>
      <c r="B4219" s="308" t="str">
        <f>IF(ISBLANK($D4219)," -",'Offeror_Product Profile'!$B$12)</f>
        <v xml:space="preserve"> -</v>
      </c>
      <c r="C4219" s="308" t="str">
        <f>IF(ISBLANK($D4219)," -",'Offeror_Product Profile'!$B$13)</f>
        <v xml:space="preserve"> -</v>
      </c>
      <c r="D4219" s="340"/>
      <c r="E4219" s="341"/>
      <c r="F4219" s="336" t="str">
        <f>IF(ISBLANK($D4219)," -",'Offeror_Product Profile'!$B$10)</f>
        <v xml:space="preserve"> -</v>
      </c>
      <c r="G4219" s="336" t="str">
        <f>IF(ISBLANK($D4219)," -",'Offeror_Product Profile'!$B$11)</f>
        <v xml:space="preserve"> -</v>
      </c>
      <c r="H4219" s="309" t="str">
        <f>IF(ISBLANK($D4219),"",'Offeror_Product Profile'!$B$9)</f>
        <v/>
      </c>
      <c r="I4219" s="342"/>
      <c r="J4219" s="310" t="str">
        <f>IF(ISBLANK($D4219),"",'CDM_Requirements '!$B$149)</f>
        <v/>
      </c>
      <c r="K4219" s="338" t="str">
        <f>IF(ISBLANK($D4219),"",'CDM_Requirements '!$B$150)</f>
        <v/>
      </c>
      <c r="L4219" s="338" t="str">
        <f>IF(ISBLANK($D4219),"",'CDM_Requirements '!$B$151)</f>
        <v/>
      </c>
      <c r="M4219" s="338" t="str">
        <f>IF(ISBLANK($D4219),"",'CDM_Requirements '!$B$152)</f>
        <v/>
      </c>
      <c r="N4219" s="338" t="str">
        <f>IF(ISBLANK($D4219),"",'CDM_Requirements '!$B$153)</f>
        <v/>
      </c>
      <c r="O4219" s="340"/>
      <c r="P4219" s="340"/>
      <c r="Q4219" s="343"/>
    </row>
    <row r="4220" spans="1:17" s="323" customFormat="1" ht="20.100000000000001" customHeight="1" x14ac:dyDescent="0.25">
      <c r="A4220" s="311"/>
      <c r="B4220" s="308" t="str">
        <f>IF(ISBLANK($D4220)," -",'Offeror_Product Profile'!$B$12)</f>
        <v xml:space="preserve"> -</v>
      </c>
      <c r="C4220" s="308" t="str">
        <f>IF(ISBLANK($D4220)," -",'Offeror_Product Profile'!$B$13)</f>
        <v xml:space="preserve"> -</v>
      </c>
      <c r="D4220" s="340"/>
      <c r="E4220" s="341"/>
      <c r="F4220" s="336" t="str">
        <f>IF(ISBLANK($D4220)," -",'Offeror_Product Profile'!$B$10)</f>
        <v xml:space="preserve"> -</v>
      </c>
      <c r="G4220" s="336" t="str">
        <f>IF(ISBLANK($D4220)," -",'Offeror_Product Profile'!$B$11)</f>
        <v xml:space="preserve"> -</v>
      </c>
      <c r="H4220" s="309" t="str">
        <f>IF(ISBLANK($D4220),"",'Offeror_Product Profile'!$B$9)</f>
        <v/>
      </c>
      <c r="I4220" s="342"/>
      <c r="J4220" s="310" t="str">
        <f>IF(ISBLANK($D4220),"",'CDM_Requirements '!$B$149)</f>
        <v/>
      </c>
      <c r="K4220" s="338" t="str">
        <f>IF(ISBLANK($D4220),"",'CDM_Requirements '!$B$150)</f>
        <v/>
      </c>
      <c r="L4220" s="338" t="str">
        <f>IF(ISBLANK($D4220),"",'CDM_Requirements '!$B$151)</f>
        <v/>
      </c>
      <c r="M4220" s="338" t="str">
        <f>IF(ISBLANK($D4220),"",'CDM_Requirements '!$B$152)</f>
        <v/>
      </c>
      <c r="N4220" s="338" t="str">
        <f>IF(ISBLANK($D4220),"",'CDM_Requirements '!$B$153)</f>
        <v/>
      </c>
      <c r="O4220" s="340"/>
      <c r="P4220" s="340"/>
      <c r="Q4220" s="343"/>
    </row>
    <row r="4221" spans="1:17" s="323" customFormat="1" ht="20.100000000000001" customHeight="1" x14ac:dyDescent="0.25">
      <c r="A4221" s="311"/>
      <c r="B4221" s="308" t="str">
        <f>IF(ISBLANK($D4221)," -",'Offeror_Product Profile'!$B$12)</f>
        <v xml:space="preserve"> -</v>
      </c>
      <c r="C4221" s="308" t="str">
        <f>IF(ISBLANK($D4221)," -",'Offeror_Product Profile'!$B$13)</f>
        <v xml:space="preserve"> -</v>
      </c>
      <c r="D4221" s="340"/>
      <c r="E4221" s="341"/>
      <c r="F4221" s="336" t="str">
        <f>IF(ISBLANK($D4221)," -",'Offeror_Product Profile'!$B$10)</f>
        <v xml:space="preserve"> -</v>
      </c>
      <c r="G4221" s="336" t="str">
        <f>IF(ISBLANK($D4221)," -",'Offeror_Product Profile'!$B$11)</f>
        <v xml:space="preserve"> -</v>
      </c>
      <c r="H4221" s="309" t="str">
        <f>IF(ISBLANK($D4221),"",'Offeror_Product Profile'!$B$9)</f>
        <v/>
      </c>
      <c r="I4221" s="342"/>
      <c r="J4221" s="310" t="str">
        <f>IF(ISBLANK($D4221),"",'CDM_Requirements '!$B$149)</f>
        <v/>
      </c>
      <c r="K4221" s="338" t="str">
        <f>IF(ISBLANK($D4221),"",'CDM_Requirements '!$B$150)</f>
        <v/>
      </c>
      <c r="L4221" s="338" t="str">
        <f>IF(ISBLANK($D4221),"",'CDM_Requirements '!$B$151)</f>
        <v/>
      </c>
      <c r="M4221" s="338" t="str">
        <f>IF(ISBLANK($D4221),"",'CDM_Requirements '!$B$152)</f>
        <v/>
      </c>
      <c r="N4221" s="338" t="str">
        <f>IF(ISBLANK($D4221),"",'CDM_Requirements '!$B$153)</f>
        <v/>
      </c>
      <c r="O4221" s="340"/>
      <c r="P4221" s="340"/>
      <c r="Q4221" s="343"/>
    </row>
    <row r="4222" spans="1:17" s="323" customFormat="1" ht="20.100000000000001" customHeight="1" x14ac:dyDescent="0.25">
      <c r="A4222" s="311"/>
      <c r="B4222" s="308" t="str">
        <f>IF(ISBLANK($D4222)," -",'Offeror_Product Profile'!$B$12)</f>
        <v xml:space="preserve"> -</v>
      </c>
      <c r="C4222" s="308" t="str">
        <f>IF(ISBLANK($D4222)," -",'Offeror_Product Profile'!$B$13)</f>
        <v xml:space="preserve"> -</v>
      </c>
      <c r="D4222" s="340"/>
      <c r="E4222" s="341"/>
      <c r="F4222" s="336" t="str">
        <f>IF(ISBLANK($D4222)," -",'Offeror_Product Profile'!$B$10)</f>
        <v xml:space="preserve"> -</v>
      </c>
      <c r="G4222" s="336" t="str">
        <f>IF(ISBLANK($D4222)," -",'Offeror_Product Profile'!$B$11)</f>
        <v xml:space="preserve"> -</v>
      </c>
      <c r="H4222" s="309" t="str">
        <f>IF(ISBLANK($D4222),"",'Offeror_Product Profile'!$B$9)</f>
        <v/>
      </c>
      <c r="I4222" s="342"/>
      <c r="J4222" s="310" t="str">
        <f>IF(ISBLANK($D4222),"",'CDM_Requirements '!$B$149)</f>
        <v/>
      </c>
      <c r="K4222" s="338" t="str">
        <f>IF(ISBLANK($D4222),"",'CDM_Requirements '!$B$150)</f>
        <v/>
      </c>
      <c r="L4222" s="338" t="str">
        <f>IF(ISBLANK($D4222),"",'CDM_Requirements '!$B$151)</f>
        <v/>
      </c>
      <c r="M4222" s="338" t="str">
        <f>IF(ISBLANK($D4222),"",'CDM_Requirements '!$B$152)</f>
        <v/>
      </c>
      <c r="N4222" s="338" t="str">
        <f>IF(ISBLANK($D4222),"",'CDM_Requirements '!$B$153)</f>
        <v/>
      </c>
      <c r="O4222" s="340"/>
      <c r="P4222" s="340"/>
      <c r="Q4222" s="343"/>
    </row>
    <row r="4223" spans="1:17" s="323" customFormat="1" ht="20.100000000000001" customHeight="1" x14ac:dyDescent="0.25">
      <c r="A4223" s="311"/>
      <c r="B4223" s="308" t="str">
        <f>IF(ISBLANK($D4223)," -",'Offeror_Product Profile'!$B$12)</f>
        <v xml:space="preserve"> -</v>
      </c>
      <c r="C4223" s="308" t="str">
        <f>IF(ISBLANK($D4223)," -",'Offeror_Product Profile'!$B$13)</f>
        <v xml:space="preserve"> -</v>
      </c>
      <c r="D4223" s="340"/>
      <c r="E4223" s="341"/>
      <c r="F4223" s="336" t="str">
        <f>IF(ISBLANK($D4223)," -",'Offeror_Product Profile'!$B$10)</f>
        <v xml:space="preserve"> -</v>
      </c>
      <c r="G4223" s="336" t="str">
        <f>IF(ISBLANK($D4223)," -",'Offeror_Product Profile'!$B$11)</f>
        <v xml:space="preserve"> -</v>
      </c>
      <c r="H4223" s="309" t="str">
        <f>IF(ISBLANK($D4223),"",'Offeror_Product Profile'!$B$9)</f>
        <v/>
      </c>
      <c r="I4223" s="342"/>
      <c r="J4223" s="310" t="str">
        <f>IF(ISBLANK($D4223),"",'CDM_Requirements '!$B$149)</f>
        <v/>
      </c>
      <c r="K4223" s="338" t="str">
        <f>IF(ISBLANK($D4223),"",'CDM_Requirements '!$B$150)</f>
        <v/>
      </c>
      <c r="L4223" s="338" t="str">
        <f>IF(ISBLANK($D4223),"",'CDM_Requirements '!$B$151)</f>
        <v/>
      </c>
      <c r="M4223" s="338" t="str">
        <f>IF(ISBLANK($D4223),"",'CDM_Requirements '!$B$152)</f>
        <v/>
      </c>
      <c r="N4223" s="338" t="str">
        <f>IF(ISBLANK($D4223),"",'CDM_Requirements '!$B$153)</f>
        <v/>
      </c>
      <c r="O4223" s="340"/>
      <c r="P4223" s="340"/>
      <c r="Q4223" s="343"/>
    </row>
    <row r="4224" spans="1:17" s="323" customFormat="1" ht="20.100000000000001" customHeight="1" x14ac:dyDescent="0.25">
      <c r="A4224" s="311"/>
      <c r="B4224" s="308" t="str">
        <f>IF(ISBLANK($D4224)," -",'Offeror_Product Profile'!$B$12)</f>
        <v xml:space="preserve"> -</v>
      </c>
      <c r="C4224" s="308" t="str">
        <f>IF(ISBLANK($D4224)," -",'Offeror_Product Profile'!$B$13)</f>
        <v xml:space="preserve"> -</v>
      </c>
      <c r="D4224" s="340"/>
      <c r="E4224" s="341"/>
      <c r="F4224" s="336" t="str">
        <f>IF(ISBLANK($D4224)," -",'Offeror_Product Profile'!$B$10)</f>
        <v xml:space="preserve"> -</v>
      </c>
      <c r="G4224" s="336" t="str">
        <f>IF(ISBLANK($D4224)," -",'Offeror_Product Profile'!$B$11)</f>
        <v xml:space="preserve"> -</v>
      </c>
      <c r="H4224" s="309" t="str">
        <f>IF(ISBLANK($D4224),"",'Offeror_Product Profile'!$B$9)</f>
        <v/>
      </c>
      <c r="I4224" s="342"/>
      <c r="J4224" s="310" t="str">
        <f>IF(ISBLANK($D4224),"",'CDM_Requirements '!$B$149)</f>
        <v/>
      </c>
      <c r="K4224" s="338" t="str">
        <f>IF(ISBLANK($D4224),"",'CDM_Requirements '!$B$150)</f>
        <v/>
      </c>
      <c r="L4224" s="338" t="str">
        <f>IF(ISBLANK($D4224),"",'CDM_Requirements '!$B$151)</f>
        <v/>
      </c>
      <c r="M4224" s="338" t="str">
        <f>IF(ISBLANK($D4224),"",'CDM_Requirements '!$B$152)</f>
        <v/>
      </c>
      <c r="N4224" s="338" t="str">
        <f>IF(ISBLANK($D4224),"",'CDM_Requirements '!$B$153)</f>
        <v/>
      </c>
      <c r="O4224" s="340"/>
      <c r="P4224" s="340"/>
      <c r="Q4224" s="343"/>
    </row>
    <row r="4225" spans="1:17" s="323" customFormat="1" ht="20.100000000000001" customHeight="1" x14ac:dyDescent="0.25">
      <c r="A4225" s="311"/>
      <c r="B4225" s="308" t="str">
        <f>IF(ISBLANK($D4225)," -",'Offeror_Product Profile'!$B$12)</f>
        <v xml:space="preserve"> -</v>
      </c>
      <c r="C4225" s="308" t="str">
        <f>IF(ISBLANK($D4225)," -",'Offeror_Product Profile'!$B$13)</f>
        <v xml:space="preserve"> -</v>
      </c>
      <c r="D4225" s="340"/>
      <c r="E4225" s="341"/>
      <c r="F4225" s="336" t="str">
        <f>IF(ISBLANK($D4225)," -",'Offeror_Product Profile'!$B$10)</f>
        <v xml:space="preserve"> -</v>
      </c>
      <c r="G4225" s="336" t="str">
        <f>IF(ISBLANK($D4225)," -",'Offeror_Product Profile'!$B$11)</f>
        <v xml:space="preserve"> -</v>
      </c>
      <c r="H4225" s="309" t="str">
        <f>IF(ISBLANK($D4225),"",'Offeror_Product Profile'!$B$9)</f>
        <v/>
      </c>
      <c r="I4225" s="342"/>
      <c r="J4225" s="310" t="str">
        <f>IF(ISBLANK($D4225),"",'CDM_Requirements '!$B$149)</f>
        <v/>
      </c>
      <c r="K4225" s="338" t="str">
        <f>IF(ISBLANK($D4225),"",'CDM_Requirements '!$B$150)</f>
        <v/>
      </c>
      <c r="L4225" s="338" t="str">
        <f>IF(ISBLANK($D4225),"",'CDM_Requirements '!$B$151)</f>
        <v/>
      </c>
      <c r="M4225" s="338" t="str">
        <f>IF(ISBLANK($D4225),"",'CDM_Requirements '!$B$152)</f>
        <v/>
      </c>
      <c r="N4225" s="338" t="str">
        <f>IF(ISBLANK($D4225),"",'CDM_Requirements '!$B$153)</f>
        <v/>
      </c>
      <c r="O4225" s="340"/>
      <c r="P4225" s="340"/>
      <c r="Q4225" s="343"/>
    </row>
    <row r="4226" spans="1:17" s="323" customFormat="1" ht="20.100000000000001" customHeight="1" x14ac:dyDescent="0.25">
      <c r="A4226" s="311"/>
      <c r="B4226" s="308" t="str">
        <f>IF(ISBLANK($D4226)," -",'Offeror_Product Profile'!$B$12)</f>
        <v xml:space="preserve"> -</v>
      </c>
      <c r="C4226" s="308" t="str">
        <f>IF(ISBLANK($D4226)," -",'Offeror_Product Profile'!$B$13)</f>
        <v xml:space="preserve"> -</v>
      </c>
      <c r="D4226" s="340"/>
      <c r="E4226" s="341"/>
      <c r="F4226" s="336" t="str">
        <f>IF(ISBLANK($D4226)," -",'Offeror_Product Profile'!$B$10)</f>
        <v xml:space="preserve"> -</v>
      </c>
      <c r="G4226" s="336" t="str">
        <f>IF(ISBLANK($D4226)," -",'Offeror_Product Profile'!$B$11)</f>
        <v xml:space="preserve"> -</v>
      </c>
      <c r="H4226" s="309" t="str">
        <f>IF(ISBLANK($D4226),"",'Offeror_Product Profile'!$B$9)</f>
        <v/>
      </c>
      <c r="I4226" s="342"/>
      <c r="J4226" s="310" t="str">
        <f>IF(ISBLANK($D4226),"",'CDM_Requirements '!$B$149)</f>
        <v/>
      </c>
      <c r="K4226" s="338" t="str">
        <f>IF(ISBLANK($D4226),"",'CDM_Requirements '!$B$150)</f>
        <v/>
      </c>
      <c r="L4226" s="338" t="str">
        <f>IF(ISBLANK($D4226),"",'CDM_Requirements '!$B$151)</f>
        <v/>
      </c>
      <c r="M4226" s="338" t="str">
        <f>IF(ISBLANK($D4226),"",'CDM_Requirements '!$B$152)</f>
        <v/>
      </c>
      <c r="N4226" s="338" t="str">
        <f>IF(ISBLANK($D4226),"",'CDM_Requirements '!$B$153)</f>
        <v/>
      </c>
      <c r="O4226" s="340"/>
      <c r="P4226" s="340"/>
      <c r="Q4226" s="343"/>
    </row>
    <row r="4227" spans="1:17" s="323" customFormat="1" ht="20.100000000000001" customHeight="1" x14ac:dyDescent="0.25">
      <c r="A4227" s="311"/>
      <c r="B4227" s="308" t="str">
        <f>IF(ISBLANK($D4227)," -",'Offeror_Product Profile'!$B$12)</f>
        <v xml:space="preserve"> -</v>
      </c>
      <c r="C4227" s="308" t="str">
        <f>IF(ISBLANK($D4227)," -",'Offeror_Product Profile'!$B$13)</f>
        <v xml:space="preserve"> -</v>
      </c>
      <c r="D4227" s="340"/>
      <c r="E4227" s="341"/>
      <c r="F4227" s="336" t="str">
        <f>IF(ISBLANK($D4227)," -",'Offeror_Product Profile'!$B$10)</f>
        <v xml:space="preserve"> -</v>
      </c>
      <c r="G4227" s="336" t="str">
        <f>IF(ISBLANK($D4227)," -",'Offeror_Product Profile'!$B$11)</f>
        <v xml:space="preserve"> -</v>
      </c>
      <c r="H4227" s="309" t="str">
        <f>IF(ISBLANK($D4227),"",'Offeror_Product Profile'!$B$9)</f>
        <v/>
      </c>
      <c r="I4227" s="342"/>
      <c r="J4227" s="310" t="str">
        <f>IF(ISBLANK($D4227),"",'CDM_Requirements '!$B$149)</f>
        <v/>
      </c>
      <c r="K4227" s="338" t="str">
        <f>IF(ISBLANK($D4227),"",'CDM_Requirements '!$B$150)</f>
        <v/>
      </c>
      <c r="L4227" s="338" t="str">
        <f>IF(ISBLANK($D4227),"",'CDM_Requirements '!$B$151)</f>
        <v/>
      </c>
      <c r="M4227" s="338" t="str">
        <f>IF(ISBLANK($D4227),"",'CDM_Requirements '!$B$152)</f>
        <v/>
      </c>
      <c r="N4227" s="338" t="str">
        <f>IF(ISBLANK($D4227),"",'CDM_Requirements '!$B$153)</f>
        <v/>
      </c>
      <c r="O4227" s="340"/>
      <c r="P4227" s="340"/>
      <c r="Q4227" s="343"/>
    </row>
    <row r="4228" spans="1:17" s="323" customFormat="1" ht="20.100000000000001" customHeight="1" x14ac:dyDescent="0.25">
      <c r="A4228" s="311"/>
      <c r="B4228" s="308" t="str">
        <f>IF(ISBLANK($D4228)," -",'Offeror_Product Profile'!$B$12)</f>
        <v xml:space="preserve"> -</v>
      </c>
      <c r="C4228" s="308" t="str">
        <f>IF(ISBLANK($D4228)," -",'Offeror_Product Profile'!$B$13)</f>
        <v xml:space="preserve"> -</v>
      </c>
      <c r="D4228" s="340"/>
      <c r="E4228" s="341"/>
      <c r="F4228" s="336" t="str">
        <f>IF(ISBLANK($D4228)," -",'Offeror_Product Profile'!$B$10)</f>
        <v xml:space="preserve"> -</v>
      </c>
      <c r="G4228" s="336" t="str">
        <f>IF(ISBLANK($D4228)," -",'Offeror_Product Profile'!$B$11)</f>
        <v xml:space="preserve"> -</v>
      </c>
      <c r="H4228" s="309" t="str">
        <f>IF(ISBLANK($D4228),"",'Offeror_Product Profile'!$B$9)</f>
        <v/>
      </c>
      <c r="I4228" s="342"/>
      <c r="J4228" s="310" t="str">
        <f>IF(ISBLANK($D4228),"",'CDM_Requirements '!$B$149)</f>
        <v/>
      </c>
      <c r="K4228" s="338" t="str">
        <f>IF(ISBLANK($D4228),"",'CDM_Requirements '!$B$150)</f>
        <v/>
      </c>
      <c r="L4228" s="338" t="str">
        <f>IF(ISBLANK($D4228),"",'CDM_Requirements '!$B$151)</f>
        <v/>
      </c>
      <c r="M4228" s="338" t="str">
        <f>IF(ISBLANK($D4228),"",'CDM_Requirements '!$B$152)</f>
        <v/>
      </c>
      <c r="N4228" s="338" t="str">
        <f>IF(ISBLANK($D4228),"",'CDM_Requirements '!$B$153)</f>
        <v/>
      </c>
      <c r="O4228" s="340"/>
      <c r="P4228" s="340"/>
      <c r="Q4228" s="343"/>
    </row>
    <row r="4229" spans="1:17" s="323" customFormat="1" ht="20.100000000000001" customHeight="1" x14ac:dyDescent="0.25">
      <c r="A4229" s="311"/>
      <c r="B4229" s="308" t="str">
        <f>IF(ISBLANK($D4229)," -",'Offeror_Product Profile'!$B$12)</f>
        <v xml:space="preserve"> -</v>
      </c>
      <c r="C4229" s="308" t="str">
        <f>IF(ISBLANK($D4229)," -",'Offeror_Product Profile'!$B$13)</f>
        <v xml:space="preserve"> -</v>
      </c>
      <c r="D4229" s="340"/>
      <c r="E4229" s="341"/>
      <c r="F4229" s="336" t="str">
        <f>IF(ISBLANK($D4229)," -",'Offeror_Product Profile'!$B$10)</f>
        <v xml:space="preserve"> -</v>
      </c>
      <c r="G4229" s="336" t="str">
        <f>IF(ISBLANK($D4229)," -",'Offeror_Product Profile'!$B$11)</f>
        <v xml:space="preserve"> -</v>
      </c>
      <c r="H4229" s="309" t="str">
        <f>IF(ISBLANK($D4229),"",'Offeror_Product Profile'!$B$9)</f>
        <v/>
      </c>
      <c r="I4229" s="342"/>
      <c r="J4229" s="310" t="str">
        <f>IF(ISBLANK($D4229),"",'CDM_Requirements '!$B$149)</f>
        <v/>
      </c>
      <c r="K4229" s="338" t="str">
        <f>IF(ISBLANK($D4229),"",'CDM_Requirements '!$B$150)</f>
        <v/>
      </c>
      <c r="L4229" s="338" t="str">
        <f>IF(ISBLANK($D4229),"",'CDM_Requirements '!$B$151)</f>
        <v/>
      </c>
      <c r="M4229" s="338" t="str">
        <f>IF(ISBLANK($D4229),"",'CDM_Requirements '!$B$152)</f>
        <v/>
      </c>
      <c r="N4229" s="338" t="str">
        <f>IF(ISBLANK($D4229),"",'CDM_Requirements '!$B$153)</f>
        <v/>
      </c>
      <c r="O4229" s="340"/>
      <c r="P4229" s="340"/>
      <c r="Q4229" s="343"/>
    </row>
    <row r="4230" spans="1:17" s="323" customFormat="1" ht="20.100000000000001" customHeight="1" x14ac:dyDescent="0.25">
      <c r="A4230" s="311"/>
      <c r="B4230" s="308" t="str">
        <f>IF(ISBLANK($D4230)," -",'Offeror_Product Profile'!$B$12)</f>
        <v xml:space="preserve"> -</v>
      </c>
      <c r="C4230" s="308" t="str">
        <f>IF(ISBLANK($D4230)," -",'Offeror_Product Profile'!$B$13)</f>
        <v xml:space="preserve"> -</v>
      </c>
      <c r="D4230" s="340"/>
      <c r="E4230" s="341"/>
      <c r="F4230" s="336" t="str">
        <f>IF(ISBLANK($D4230)," -",'Offeror_Product Profile'!$B$10)</f>
        <v xml:space="preserve"> -</v>
      </c>
      <c r="G4230" s="336" t="str">
        <f>IF(ISBLANK($D4230)," -",'Offeror_Product Profile'!$B$11)</f>
        <v xml:space="preserve"> -</v>
      </c>
      <c r="H4230" s="309" t="str">
        <f>IF(ISBLANK($D4230),"",'Offeror_Product Profile'!$B$9)</f>
        <v/>
      </c>
      <c r="I4230" s="342"/>
      <c r="J4230" s="310" t="str">
        <f>IF(ISBLANK($D4230),"",'CDM_Requirements '!$B$149)</f>
        <v/>
      </c>
      <c r="K4230" s="338" t="str">
        <f>IF(ISBLANK($D4230),"",'CDM_Requirements '!$B$150)</f>
        <v/>
      </c>
      <c r="L4230" s="338" t="str">
        <f>IF(ISBLANK($D4230),"",'CDM_Requirements '!$B$151)</f>
        <v/>
      </c>
      <c r="M4230" s="338" t="str">
        <f>IF(ISBLANK($D4230),"",'CDM_Requirements '!$B$152)</f>
        <v/>
      </c>
      <c r="N4230" s="338" t="str">
        <f>IF(ISBLANK($D4230),"",'CDM_Requirements '!$B$153)</f>
        <v/>
      </c>
      <c r="O4230" s="340"/>
      <c r="P4230" s="340"/>
      <c r="Q4230" s="343"/>
    </row>
    <row r="4231" spans="1:17" s="323" customFormat="1" ht="20.100000000000001" customHeight="1" x14ac:dyDescent="0.25">
      <c r="A4231" s="311"/>
      <c r="B4231" s="308" t="str">
        <f>IF(ISBLANK($D4231)," -",'Offeror_Product Profile'!$B$12)</f>
        <v xml:space="preserve"> -</v>
      </c>
      <c r="C4231" s="308" t="str">
        <f>IF(ISBLANK($D4231)," -",'Offeror_Product Profile'!$B$13)</f>
        <v xml:space="preserve"> -</v>
      </c>
      <c r="D4231" s="340"/>
      <c r="E4231" s="341"/>
      <c r="F4231" s="336" t="str">
        <f>IF(ISBLANK($D4231)," -",'Offeror_Product Profile'!$B$10)</f>
        <v xml:space="preserve"> -</v>
      </c>
      <c r="G4231" s="336" t="str">
        <f>IF(ISBLANK($D4231)," -",'Offeror_Product Profile'!$B$11)</f>
        <v xml:space="preserve"> -</v>
      </c>
      <c r="H4231" s="309" t="str">
        <f>IF(ISBLANK($D4231),"",'Offeror_Product Profile'!$B$9)</f>
        <v/>
      </c>
      <c r="I4231" s="342"/>
      <c r="J4231" s="310" t="str">
        <f>IF(ISBLANK($D4231),"",'CDM_Requirements '!$B$149)</f>
        <v/>
      </c>
      <c r="K4231" s="338" t="str">
        <f>IF(ISBLANK($D4231),"",'CDM_Requirements '!$B$150)</f>
        <v/>
      </c>
      <c r="L4231" s="338" t="str">
        <f>IF(ISBLANK($D4231),"",'CDM_Requirements '!$B$151)</f>
        <v/>
      </c>
      <c r="M4231" s="338" t="str">
        <f>IF(ISBLANK($D4231),"",'CDM_Requirements '!$B$152)</f>
        <v/>
      </c>
      <c r="N4231" s="338" t="str">
        <f>IF(ISBLANK($D4231),"",'CDM_Requirements '!$B$153)</f>
        <v/>
      </c>
      <c r="O4231" s="340"/>
      <c r="P4231" s="340"/>
      <c r="Q4231" s="343"/>
    </row>
    <row r="4232" spans="1:17" s="323" customFormat="1" ht="20.100000000000001" customHeight="1" x14ac:dyDescent="0.25">
      <c r="A4232" s="311"/>
      <c r="B4232" s="308" t="str">
        <f>IF(ISBLANK($D4232)," -",'Offeror_Product Profile'!$B$12)</f>
        <v xml:space="preserve"> -</v>
      </c>
      <c r="C4232" s="308" t="str">
        <f>IF(ISBLANK($D4232)," -",'Offeror_Product Profile'!$B$13)</f>
        <v xml:space="preserve"> -</v>
      </c>
      <c r="D4232" s="340"/>
      <c r="E4232" s="341"/>
      <c r="F4232" s="336" t="str">
        <f>IF(ISBLANK($D4232)," -",'Offeror_Product Profile'!$B$10)</f>
        <v xml:space="preserve"> -</v>
      </c>
      <c r="G4232" s="336" t="str">
        <f>IF(ISBLANK($D4232)," -",'Offeror_Product Profile'!$B$11)</f>
        <v xml:space="preserve"> -</v>
      </c>
      <c r="H4232" s="309" t="str">
        <f>IF(ISBLANK($D4232),"",'Offeror_Product Profile'!$B$9)</f>
        <v/>
      </c>
      <c r="I4232" s="342"/>
      <c r="J4232" s="310" t="str">
        <f>IF(ISBLANK($D4232),"",'CDM_Requirements '!$B$149)</f>
        <v/>
      </c>
      <c r="K4232" s="338" t="str">
        <f>IF(ISBLANK($D4232),"",'CDM_Requirements '!$B$150)</f>
        <v/>
      </c>
      <c r="L4232" s="338" t="str">
        <f>IF(ISBLANK($D4232),"",'CDM_Requirements '!$B$151)</f>
        <v/>
      </c>
      <c r="M4232" s="338" t="str">
        <f>IF(ISBLANK($D4232),"",'CDM_Requirements '!$B$152)</f>
        <v/>
      </c>
      <c r="N4232" s="338" t="str">
        <f>IF(ISBLANK($D4232),"",'CDM_Requirements '!$B$153)</f>
        <v/>
      </c>
      <c r="O4232" s="340"/>
      <c r="P4232" s="340"/>
      <c r="Q4232" s="343"/>
    </row>
    <row r="4233" spans="1:17" s="323" customFormat="1" ht="20.100000000000001" customHeight="1" x14ac:dyDescent="0.25">
      <c r="A4233" s="311"/>
      <c r="B4233" s="308" t="str">
        <f>IF(ISBLANK($D4233)," -",'Offeror_Product Profile'!$B$12)</f>
        <v xml:space="preserve"> -</v>
      </c>
      <c r="C4233" s="308" t="str">
        <f>IF(ISBLANK($D4233)," -",'Offeror_Product Profile'!$B$13)</f>
        <v xml:space="preserve"> -</v>
      </c>
      <c r="D4233" s="340"/>
      <c r="E4233" s="341"/>
      <c r="F4233" s="336" t="str">
        <f>IF(ISBLANK($D4233)," -",'Offeror_Product Profile'!$B$10)</f>
        <v xml:space="preserve"> -</v>
      </c>
      <c r="G4233" s="336" t="str">
        <f>IF(ISBLANK($D4233)," -",'Offeror_Product Profile'!$B$11)</f>
        <v xml:space="preserve"> -</v>
      </c>
      <c r="H4233" s="309" t="str">
        <f>IF(ISBLANK($D4233),"",'Offeror_Product Profile'!$B$9)</f>
        <v/>
      </c>
      <c r="I4233" s="342"/>
      <c r="J4233" s="310" t="str">
        <f>IF(ISBLANK($D4233),"",'CDM_Requirements '!$B$149)</f>
        <v/>
      </c>
      <c r="K4233" s="338" t="str">
        <f>IF(ISBLANK($D4233),"",'CDM_Requirements '!$B$150)</f>
        <v/>
      </c>
      <c r="L4233" s="338" t="str">
        <f>IF(ISBLANK($D4233),"",'CDM_Requirements '!$B$151)</f>
        <v/>
      </c>
      <c r="M4233" s="338" t="str">
        <f>IF(ISBLANK($D4233),"",'CDM_Requirements '!$B$152)</f>
        <v/>
      </c>
      <c r="N4233" s="338" t="str">
        <f>IF(ISBLANK($D4233),"",'CDM_Requirements '!$B$153)</f>
        <v/>
      </c>
      <c r="O4233" s="340"/>
      <c r="P4233" s="340"/>
      <c r="Q4233" s="343"/>
    </row>
    <row r="4234" spans="1:17" s="323" customFormat="1" ht="20.100000000000001" customHeight="1" x14ac:dyDescent="0.25">
      <c r="A4234" s="311"/>
      <c r="B4234" s="308" t="str">
        <f>IF(ISBLANK($D4234)," -",'Offeror_Product Profile'!$B$12)</f>
        <v xml:space="preserve"> -</v>
      </c>
      <c r="C4234" s="308" t="str">
        <f>IF(ISBLANK($D4234)," -",'Offeror_Product Profile'!$B$13)</f>
        <v xml:space="preserve"> -</v>
      </c>
      <c r="D4234" s="340"/>
      <c r="E4234" s="341"/>
      <c r="F4234" s="336" t="str">
        <f>IF(ISBLANK($D4234)," -",'Offeror_Product Profile'!$B$10)</f>
        <v xml:space="preserve"> -</v>
      </c>
      <c r="G4234" s="336" t="str">
        <f>IF(ISBLANK($D4234)," -",'Offeror_Product Profile'!$B$11)</f>
        <v xml:space="preserve"> -</v>
      </c>
      <c r="H4234" s="309" t="str">
        <f>IF(ISBLANK($D4234),"",'Offeror_Product Profile'!$B$9)</f>
        <v/>
      </c>
      <c r="I4234" s="342"/>
      <c r="J4234" s="310" t="str">
        <f>IF(ISBLANK($D4234),"",'CDM_Requirements '!$B$149)</f>
        <v/>
      </c>
      <c r="K4234" s="338" t="str">
        <f>IF(ISBLANK($D4234),"",'CDM_Requirements '!$B$150)</f>
        <v/>
      </c>
      <c r="L4234" s="338" t="str">
        <f>IF(ISBLANK($D4234),"",'CDM_Requirements '!$B$151)</f>
        <v/>
      </c>
      <c r="M4234" s="338" t="str">
        <f>IF(ISBLANK($D4234),"",'CDM_Requirements '!$B$152)</f>
        <v/>
      </c>
      <c r="N4234" s="338" t="str">
        <f>IF(ISBLANK($D4234),"",'CDM_Requirements '!$B$153)</f>
        <v/>
      </c>
      <c r="O4234" s="340"/>
      <c r="P4234" s="340"/>
      <c r="Q4234" s="343"/>
    </row>
    <row r="4235" spans="1:17" s="323" customFormat="1" ht="20.100000000000001" customHeight="1" x14ac:dyDescent="0.25">
      <c r="A4235" s="311"/>
      <c r="B4235" s="308" t="str">
        <f>IF(ISBLANK($D4235)," -",'Offeror_Product Profile'!$B$12)</f>
        <v xml:space="preserve"> -</v>
      </c>
      <c r="C4235" s="308" t="str">
        <f>IF(ISBLANK($D4235)," -",'Offeror_Product Profile'!$B$13)</f>
        <v xml:space="preserve"> -</v>
      </c>
      <c r="D4235" s="340"/>
      <c r="E4235" s="341"/>
      <c r="F4235" s="336" t="str">
        <f>IF(ISBLANK($D4235)," -",'Offeror_Product Profile'!$B$10)</f>
        <v xml:space="preserve"> -</v>
      </c>
      <c r="G4235" s="336" t="str">
        <f>IF(ISBLANK($D4235)," -",'Offeror_Product Profile'!$B$11)</f>
        <v xml:space="preserve"> -</v>
      </c>
      <c r="H4235" s="309" t="str">
        <f>IF(ISBLANK($D4235),"",'Offeror_Product Profile'!$B$9)</f>
        <v/>
      </c>
      <c r="I4235" s="342"/>
      <c r="J4235" s="310" t="str">
        <f>IF(ISBLANK($D4235),"",'CDM_Requirements '!$B$149)</f>
        <v/>
      </c>
      <c r="K4235" s="338" t="str">
        <f>IF(ISBLANK($D4235),"",'CDM_Requirements '!$B$150)</f>
        <v/>
      </c>
      <c r="L4235" s="338" t="str">
        <f>IF(ISBLANK($D4235),"",'CDM_Requirements '!$B$151)</f>
        <v/>
      </c>
      <c r="M4235" s="338" t="str">
        <f>IF(ISBLANK($D4235),"",'CDM_Requirements '!$B$152)</f>
        <v/>
      </c>
      <c r="N4235" s="338" t="str">
        <f>IF(ISBLANK($D4235),"",'CDM_Requirements '!$B$153)</f>
        <v/>
      </c>
      <c r="O4235" s="340"/>
      <c r="P4235" s="340"/>
      <c r="Q4235" s="343"/>
    </row>
    <row r="4236" spans="1:17" s="323" customFormat="1" ht="20.100000000000001" customHeight="1" x14ac:dyDescent="0.25">
      <c r="A4236" s="311"/>
      <c r="B4236" s="308" t="str">
        <f>IF(ISBLANK($D4236)," -",'Offeror_Product Profile'!$B$12)</f>
        <v xml:space="preserve"> -</v>
      </c>
      <c r="C4236" s="308" t="str">
        <f>IF(ISBLANK($D4236)," -",'Offeror_Product Profile'!$B$13)</f>
        <v xml:space="preserve"> -</v>
      </c>
      <c r="D4236" s="340"/>
      <c r="E4236" s="341"/>
      <c r="F4236" s="336" t="str">
        <f>IF(ISBLANK($D4236)," -",'Offeror_Product Profile'!$B$10)</f>
        <v xml:space="preserve"> -</v>
      </c>
      <c r="G4236" s="336" t="str">
        <f>IF(ISBLANK($D4236)," -",'Offeror_Product Profile'!$B$11)</f>
        <v xml:space="preserve"> -</v>
      </c>
      <c r="H4236" s="309" t="str">
        <f>IF(ISBLANK($D4236),"",'Offeror_Product Profile'!$B$9)</f>
        <v/>
      </c>
      <c r="I4236" s="342"/>
      <c r="J4236" s="310" t="str">
        <f>IF(ISBLANK($D4236),"",'CDM_Requirements '!$B$149)</f>
        <v/>
      </c>
      <c r="K4236" s="338" t="str">
        <f>IF(ISBLANK($D4236),"",'CDM_Requirements '!$B$150)</f>
        <v/>
      </c>
      <c r="L4236" s="338" t="str">
        <f>IF(ISBLANK($D4236),"",'CDM_Requirements '!$B$151)</f>
        <v/>
      </c>
      <c r="M4236" s="338" t="str">
        <f>IF(ISBLANK($D4236),"",'CDM_Requirements '!$B$152)</f>
        <v/>
      </c>
      <c r="N4236" s="338" t="str">
        <f>IF(ISBLANK($D4236),"",'CDM_Requirements '!$B$153)</f>
        <v/>
      </c>
      <c r="O4236" s="340"/>
      <c r="P4236" s="340"/>
      <c r="Q4236" s="343"/>
    </row>
    <row r="4237" spans="1:17" s="323" customFormat="1" ht="20.100000000000001" customHeight="1" x14ac:dyDescent="0.25">
      <c r="A4237" s="311"/>
      <c r="B4237" s="308" t="str">
        <f>IF(ISBLANK($D4237)," -",'Offeror_Product Profile'!$B$12)</f>
        <v xml:space="preserve"> -</v>
      </c>
      <c r="C4237" s="308" t="str">
        <f>IF(ISBLANK($D4237)," -",'Offeror_Product Profile'!$B$13)</f>
        <v xml:space="preserve"> -</v>
      </c>
      <c r="D4237" s="340"/>
      <c r="E4237" s="341"/>
      <c r="F4237" s="336" t="str">
        <f>IF(ISBLANK($D4237)," -",'Offeror_Product Profile'!$B$10)</f>
        <v xml:space="preserve"> -</v>
      </c>
      <c r="G4237" s="336" t="str">
        <f>IF(ISBLANK($D4237)," -",'Offeror_Product Profile'!$B$11)</f>
        <v xml:space="preserve"> -</v>
      </c>
      <c r="H4237" s="309" t="str">
        <f>IF(ISBLANK($D4237),"",'Offeror_Product Profile'!$B$9)</f>
        <v/>
      </c>
      <c r="I4237" s="342"/>
      <c r="J4237" s="310" t="str">
        <f>IF(ISBLANK($D4237),"",'CDM_Requirements '!$B$149)</f>
        <v/>
      </c>
      <c r="K4237" s="338" t="str">
        <f>IF(ISBLANK($D4237),"",'CDM_Requirements '!$B$150)</f>
        <v/>
      </c>
      <c r="L4237" s="338" t="str">
        <f>IF(ISBLANK($D4237),"",'CDM_Requirements '!$B$151)</f>
        <v/>
      </c>
      <c r="M4237" s="338" t="str">
        <f>IF(ISBLANK($D4237),"",'CDM_Requirements '!$B$152)</f>
        <v/>
      </c>
      <c r="N4237" s="338" t="str">
        <f>IF(ISBLANK($D4237),"",'CDM_Requirements '!$B$153)</f>
        <v/>
      </c>
      <c r="O4237" s="340"/>
      <c r="P4237" s="340"/>
      <c r="Q4237" s="343"/>
    </row>
    <row r="4238" spans="1:17" s="323" customFormat="1" ht="20.100000000000001" customHeight="1" x14ac:dyDescent="0.25">
      <c r="A4238" s="311"/>
      <c r="B4238" s="308" t="str">
        <f>IF(ISBLANK($D4238)," -",'Offeror_Product Profile'!$B$12)</f>
        <v xml:space="preserve"> -</v>
      </c>
      <c r="C4238" s="308" t="str">
        <f>IF(ISBLANK($D4238)," -",'Offeror_Product Profile'!$B$13)</f>
        <v xml:space="preserve"> -</v>
      </c>
      <c r="D4238" s="340"/>
      <c r="E4238" s="341"/>
      <c r="F4238" s="336" t="str">
        <f>IF(ISBLANK($D4238)," -",'Offeror_Product Profile'!$B$10)</f>
        <v xml:space="preserve"> -</v>
      </c>
      <c r="G4238" s="336" t="str">
        <f>IF(ISBLANK($D4238)," -",'Offeror_Product Profile'!$B$11)</f>
        <v xml:space="preserve"> -</v>
      </c>
      <c r="H4238" s="309" t="str">
        <f>IF(ISBLANK($D4238),"",'Offeror_Product Profile'!$B$9)</f>
        <v/>
      </c>
      <c r="I4238" s="342"/>
      <c r="J4238" s="310" t="str">
        <f>IF(ISBLANK($D4238),"",'CDM_Requirements '!$B$149)</f>
        <v/>
      </c>
      <c r="K4238" s="338" t="str">
        <f>IF(ISBLANK($D4238),"",'CDM_Requirements '!$B$150)</f>
        <v/>
      </c>
      <c r="L4238" s="338" t="str">
        <f>IF(ISBLANK($D4238),"",'CDM_Requirements '!$B$151)</f>
        <v/>
      </c>
      <c r="M4238" s="338" t="str">
        <f>IF(ISBLANK($D4238),"",'CDM_Requirements '!$B$152)</f>
        <v/>
      </c>
      <c r="N4238" s="338" t="str">
        <f>IF(ISBLANK($D4238),"",'CDM_Requirements '!$B$153)</f>
        <v/>
      </c>
      <c r="O4238" s="340"/>
      <c r="P4238" s="340"/>
      <c r="Q4238" s="343"/>
    </row>
    <row r="4239" spans="1:17" s="323" customFormat="1" ht="20.100000000000001" customHeight="1" x14ac:dyDescent="0.25">
      <c r="A4239" s="311"/>
      <c r="B4239" s="308" t="str">
        <f>IF(ISBLANK($D4239)," -",'Offeror_Product Profile'!$B$12)</f>
        <v xml:space="preserve"> -</v>
      </c>
      <c r="C4239" s="308" t="str">
        <f>IF(ISBLANK($D4239)," -",'Offeror_Product Profile'!$B$13)</f>
        <v xml:space="preserve"> -</v>
      </c>
      <c r="D4239" s="340"/>
      <c r="E4239" s="341"/>
      <c r="F4239" s="336" t="str">
        <f>IF(ISBLANK($D4239)," -",'Offeror_Product Profile'!$B$10)</f>
        <v xml:space="preserve"> -</v>
      </c>
      <c r="G4239" s="336" t="str">
        <f>IF(ISBLANK($D4239)," -",'Offeror_Product Profile'!$B$11)</f>
        <v xml:space="preserve"> -</v>
      </c>
      <c r="H4239" s="309" t="str">
        <f>IF(ISBLANK($D4239),"",'Offeror_Product Profile'!$B$9)</f>
        <v/>
      </c>
      <c r="I4239" s="342"/>
      <c r="J4239" s="310" t="str">
        <f>IF(ISBLANK($D4239),"",'CDM_Requirements '!$B$149)</f>
        <v/>
      </c>
      <c r="K4239" s="338" t="str">
        <f>IF(ISBLANK($D4239),"",'CDM_Requirements '!$B$150)</f>
        <v/>
      </c>
      <c r="L4239" s="338" t="str">
        <f>IF(ISBLANK($D4239),"",'CDM_Requirements '!$B$151)</f>
        <v/>
      </c>
      <c r="M4239" s="338" t="str">
        <f>IF(ISBLANK($D4239),"",'CDM_Requirements '!$B$152)</f>
        <v/>
      </c>
      <c r="N4239" s="338" t="str">
        <f>IF(ISBLANK($D4239),"",'CDM_Requirements '!$B$153)</f>
        <v/>
      </c>
      <c r="O4239" s="340"/>
      <c r="P4239" s="340"/>
      <c r="Q4239" s="343"/>
    </row>
    <row r="4240" spans="1:17" s="323" customFormat="1" ht="20.100000000000001" customHeight="1" x14ac:dyDescent="0.25">
      <c r="A4240" s="311"/>
      <c r="B4240" s="308" t="str">
        <f>IF(ISBLANK($D4240)," -",'Offeror_Product Profile'!$B$12)</f>
        <v xml:space="preserve"> -</v>
      </c>
      <c r="C4240" s="308" t="str">
        <f>IF(ISBLANK($D4240)," -",'Offeror_Product Profile'!$B$13)</f>
        <v xml:space="preserve"> -</v>
      </c>
      <c r="D4240" s="340"/>
      <c r="E4240" s="341"/>
      <c r="F4240" s="336" t="str">
        <f>IF(ISBLANK($D4240)," -",'Offeror_Product Profile'!$B$10)</f>
        <v xml:space="preserve"> -</v>
      </c>
      <c r="G4240" s="336" t="str">
        <f>IF(ISBLANK($D4240)," -",'Offeror_Product Profile'!$B$11)</f>
        <v xml:space="preserve"> -</v>
      </c>
      <c r="H4240" s="309" t="str">
        <f>IF(ISBLANK($D4240),"",'Offeror_Product Profile'!$B$9)</f>
        <v/>
      </c>
      <c r="I4240" s="342"/>
      <c r="J4240" s="310" t="str">
        <f>IF(ISBLANK($D4240),"",'CDM_Requirements '!$B$149)</f>
        <v/>
      </c>
      <c r="K4240" s="338" t="str">
        <f>IF(ISBLANK($D4240),"",'CDM_Requirements '!$B$150)</f>
        <v/>
      </c>
      <c r="L4240" s="338" t="str">
        <f>IF(ISBLANK($D4240),"",'CDM_Requirements '!$B$151)</f>
        <v/>
      </c>
      <c r="M4240" s="338" t="str">
        <f>IF(ISBLANK($D4240),"",'CDM_Requirements '!$B$152)</f>
        <v/>
      </c>
      <c r="N4240" s="338" t="str">
        <f>IF(ISBLANK($D4240),"",'CDM_Requirements '!$B$153)</f>
        <v/>
      </c>
      <c r="O4240" s="340"/>
      <c r="P4240" s="340"/>
      <c r="Q4240" s="343"/>
    </row>
    <row r="4241" spans="1:17" s="323" customFormat="1" ht="20.100000000000001" customHeight="1" x14ac:dyDescent="0.25">
      <c r="A4241" s="311"/>
      <c r="B4241" s="308" t="str">
        <f>IF(ISBLANK($D4241)," -",'Offeror_Product Profile'!$B$12)</f>
        <v xml:space="preserve"> -</v>
      </c>
      <c r="C4241" s="308" t="str">
        <f>IF(ISBLANK($D4241)," -",'Offeror_Product Profile'!$B$13)</f>
        <v xml:space="preserve"> -</v>
      </c>
      <c r="D4241" s="340"/>
      <c r="E4241" s="341"/>
      <c r="F4241" s="336" t="str">
        <f>IF(ISBLANK($D4241)," -",'Offeror_Product Profile'!$B$10)</f>
        <v xml:space="preserve"> -</v>
      </c>
      <c r="G4241" s="336" t="str">
        <f>IF(ISBLANK($D4241)," -",'Offeror_Product Profile'!$B$11)</f>
        <v xml:space="preserve"> -</v>
      </c>
      <c r="H4241" s="309" t="str">
        <f>IF(ISBLANK($D4241),"",'Offeror_Product Profile'!$B$9)</f>
        <v/>
      </c>
      <c r="I4241" s="342"/>
      <c r="J4241" s="310" t="str">
        <f>IF(ISBLANK($D4241),"",'CDM_Requirements '!$B$149)</f>
        <v/>
      </c>
      <c r="K4241" s="338" t="str">
        <f>IF(ISBLANK($D4241),"",'CDM_Requirements '!$B$150)</f>
        <v/>
      </c>
      <c r="L4241" s="338" t="str">
        <f>IF(ISBLANK($D4241),"",'CDM_Requirements '!$B$151)</f>
        <v/>
      </c>
      <c r="M4241" s="338" t="str">
        <f>IF(ISBLANK($D4241),"",'CDM_Requirements '!$B$152)</f>
        <v/>
      </c>
      <c r="N4241" s="338" t="str">
        <f>IF(ISBLANK($D4241),"",'CDM_Requirements '!$B$153)</f>
        <v/>
      </c>
      <c r="O4241" s="340"/>
      <c r="P4241" s="340"/>
      <c r="Q4241" s="343"/>
    </row>
    <row r="4242" spans="1:17" s="323" customFormat="1" ht="20.100000000000001" customHeight="1" x14ac:dyDescent="0.25">
      <c r="A4242" s="311"/>
      <c r="B4242" s="308" t="str">
        <f>IF(ISBLANK($D4242)," -",'Offeror_Product Profile'!$B$12)</f>
        <v xml:space="preserve"> -</v>
      </c>
      <c r="C4242" s="308" t="str">
        <f>IF(ISBLANK($D4242)," -",'Offeror_Product Profile'!$B$13)</f>
        <v xml:space="preserve"> -</v>
      </c>
      <c r="D4242" s="340"/>
      <c r="E4242" s="341"/>
      <c r="F4242" s="336" t="str">
        <f>IF(ISBLANK($D4242)," -",'Offeror_Product Profile'!$B$10)</f>
        <v xml:space="preserve"> -</v>
      </c>
      <c r="G4242" s="336" t="str">
        <f>IF(ISBLANK($D4242)," -",'Offeror_Product Profile'!$B$11)</f>
        <v xml:space="preserve"> -</v>
      </c>
      <c r="H4242" s="309" t="str">
        <f>IF(ISBLANK($D4242),"",'Offeror_Product Profile'!$B$9)</f>
        <v/>
      </c>
      <c r="I4242" s="342"/>
      <c r="J4242" s="310" t="str">
        <f>IF(ISBLANK($D4242),"",'CDM_Requirements '!$B$149)</f>
        <v/>
      </c>
      <c r="K4242" s="338" t="str">
        <f>IF(ISBLANK($D4242),"",'CDM_Requirements '!$B$150)</f>
        <v/>
      </c>
      <c r="L4242" s="338" t="str">
        <f>IF(ISBLANK($D4242),"",'CDM_Requirements '!$B$151)</f>
        <v/>
      </c>
      <c r="M4242" s="338" t="str">
        <f>IF(ISBLANK($D4242),"",'CDM_Requirements '!$B$152)</f>
        <v/>
      </c>
      <c r="N4242" s="338" t="str">
        <f>IF(ISBLANK($D4242),"",'CDM_Requirements '!$B$153)</f>
        <v/>
      </c>
      <c r="O4242" s="340"/>
      <c r="P4242" s="340"/>
      <c r="Q4242" s="343"/>
    </row>
    <row r="4243" spans="1:17" s="323" customFormat="1" ht="20.100000000000001" customHeight="1" x14ac:dyDescent="0.25">
      <c r="A4243" s="311"/>
      <c r="B4243" s="308" t="str">
        <f>IF(ISBLANK($D4243)," -",'Offeror_Product Profile'!$B$12)</f>
        <v xml:space="preserve"> -</v>
      </c>
      <c r="C4243" s="308" t="str">
        <f>IF(ISBLANK($D4243)," -",'Offeror_Product Profile'!$B$13)</f>
        <v xml:space="preserve"> -</v>
      </c>
      <c r="D4243" s="340"/>
      <c r="E4243" s="341"/>
      <c r="F4243" s="336" t="str">
        <f>IF(ISBLANK($D4243)," -",'Offeror_Product Profile'!$B$10)</f>
        <v xml:space="preserve"> -</v>
      </c>
      <c r="G4243" s="336" t="str">
        <f>IF(ISBLANK($D4243)," -",'Offeror_Product Profile'!$B$11)</f>
        <v xml:space="preserve"> -</v>
      </c>
      <c r="H4243" s="309" t="str">
        <f>IF(ISBLANK($D4243),"",'Offeror_Product Profile'!$B$9)</f>
        <v/>
      </c>
      <c r="I4243" s="342"/>
      <c r="J4243" s="310" t="str">
        <f>IF(ISBLANK($D4243),"",'CDM_Requirements '!$B$149)</f>
        <v/>
      </c>
      <c r="K4243" s="338" t="str">
        <f>IF(ISBLANK($D4243),"",'CDM_Requirements '!$B$150)</f>
        <v/>
      </c>
      <c r="L4243" s="338" t="str">
        <f>IF(ISBLANK($D4243),"",'CDM_Requirements '!$B$151)</f>
        <v/>
      </c>
      <c r="M4243" s="338" t="str">
        <f>IF(ISBLANK($D4243),"",'CDM_Requirements '!$B$152)</f>
        <v/>
      </c>
      <c r="N4243" s="338" t="str">
        <f>IF(ISBLANK($D4243),"",'CDM_Requirements '!$B$153)</f>
        <v/>
      </c>
      <c r="O4243" s="340"/>
      <c r="P4243" s="340"/>
      <c r="Q4243" s="343"/>
    </row>
    <row r="4244" spans="1:17" s="323" customFormat="1" ht="20.100000000000001" customHeight="1" x14ac:dyDescent="0.25">
      <c r="A4244" s="311"/>
      <c r="B4244" s="308" t="str">
        <f>IF(ISBLANK($D4244)," -",'Offeror_Product Profile'!$B$12)</f>
        <v xml:space="preserve"> -</v>
      </c>
      <c r="C4244" s="308" t="str">
        <f>IF(ISBLANK($D4244)," -",'Offeror_Product Profile'!$B$13)</f>
        <v xml:space="preserve"> -</v>
      </c>
      <c r="D4244" s="340"/>
      <c r="E4244" s="341"/>
      <c r="F4244" s="336" t="str">
        <f>IF(ISBLANK($D4244)," -",'Offeror_Product Profile'!$B$10)</f>
        <v xml:space="preserve"> -</v>
      </c>
      <c r="G4244" s="336" t="str">
        <f>IF(ISBLANK($D4244)," -",'Offeror_Product Profile'!$B$11)</f>
        <v xml:space="preserve"> -</v>
      </c>
      <c r="H4244" s="309" t="str">
        <f>IF(ISBLANK($D4244),"",'Offeror_Product Profile'!$B$9)</f>
        <v/>
      </c>
      <c r="I4244" s="342"/>
      <c r="J4244" s="310" t="str">
        <f>IF(ISBLANK($D4244),"",'CDM_Requirements '!$B$149)</f>
        <v/>
      </c>
      <c r="K4244" s="338" t="str">
        <f>IF(ISBLANK($D4244),"",'CDM_Requirements '!$B$150)</f>
        <v/>
      </c>
      <c r="L4244" s="338" t="str">
        <f>IF(ISBLANK($D4244),"",'CDM_Requirements '!$B$151)</f>
        <v/>
      </c>
      <c r="M4244" s="338" t="str">
        <f>IF(ISBLANK($D4244),"",'CDM_Requirements '!$B$152)</f>
        <v/>
      </c>
      <c r="N4244" s="338" t="str">
        <f>IF(ISBLANK($D4244),"",'CDM_Requirements '!$B$153)</f>
        <v/>
      </c>
      <c r="O4244" s="340"/>
      <c r="P4244" s="340"/>
      <c r="Q4244" s="343"/>
    </row>
    <row r="4245" spans="1:17" s="323" customFormat="1" ht="20.100000000000001" customHeight="1" x14ac:dyDescent="0.25">
      <c r="A4245" s="311"/>
      <c r="B4245" s="308" t="str">
        <f>IF(ISBLANK($D4245)," -",'Offeror_Product Profile'!$B$12)</f>
        <v xml:space="preserve"> -</v>
      </c>
      <c r="C4245" s="308" t="str">
        <f>IF(ISBLANK($D4245)," -",'Offeror_Product Profile'!$B$13)</f>
        <v xml:space="preserve"> -</v>
      </c>
      <c r="D4245" s="340"/>
      <c r="E4245" s="341"/>
      <c r="F4245" s="336" t="str">
        <f>IF(ISBLANK($D4245)," -",'Offeror_Product Profile'!$B$10)</f>
        <v xml:space="preserve"> -</v>
      </c>
      <c r="G4245" s="336" t="str">
        <f>IF(ISBLANK($D4245)," -",'Offeror_Product Profile'!$B$11)</f>
        <v xml:space="preserve"> -</v>
      </c>
      <c r="H4245" s="309" t="str">
        <f>IF(ISBLANK($D4245),"",'Offeror_Product Profile'!$B$9)</f>
        <v/>
      </c>
      <c r="I4245" s="342"/>
      <c r="J4245" s="310" t="str">
        <f>IF(ISBLANK($D4245),"",'CDM_Requirements '!$B$149)</f>
        <v/>
      </c>
      <c r="K4245" s="338" t="str">
        <f>IF(ISBLANK($D4245),"",'CDM_Requirements '!$B$150)</f>
        <v/>
      </c>
      <c r="L4245" s="338" t="str">
        <f>IF(ISBLANK($D4245),"",'CDM_Requirements '!$B$151)</f>
        <v/>
      </c>
      <c r="M4245" s="338" t="str">
        <f>IF(ISBLANK($D4245),"",'CDM_Requirements '!$B$152)</f>
        <v/>
      </c>
      <c r="N4245" s="338" t="str">
        <f>IF(ISBLANK($D4245),"",'CDM_Requirements '!$B$153)</f>
        <v/>
      </c>
      <c r="O4245" s="340"/>
      <c r="P4245" s="340"/>
      <c r="Q4245" s="343"/>
    </row>
    <row r="4246" spans="1:17" s="323" customFormat="1" ht="20.100000000000001" customHeight="1" x14ac:dyDescent="0.25">
      <c r="A4246" s="311"/>
      <c r="B4246" s="308" t="str">
        <f>IF(ISBLANK($D4246)," -",'Offeror_Product Profile'!$B$12)</f>
        <v xml:space="preserve"> -</v>
      </c>
      <c r="C4246" s="308" t="str">
        <f>IF(ISBLANK($D4246)," -",'Offeror_Product Profile'!$B$13)</f>
        <v xml:space="preserve"> -</v>
      </c>
      <c r="D4246" s="340"/>
      <c r="E4246" s="341"/>
      <c r="F4246" s="336" t="str">
        <f>IF(ISBLANK($D4246)," -",'Offeror_Product Profile'!$B$10)</f>
        <v xml:space="preserve"> -</v>
      </c>
      <c r="G4246" s="336" t="str">
        <f>IF(ISBLANK($D4246)," -",'Offeror_Product Profile'!$B$11)</f>
        <v xml:space="preserve"> -</v>
      </c>
      <c r="H4246" s="309" t="str">
        <f>IF(ISBLANK($D4246),"",'Offeror_Product Profile'!$B$9)</f>
        <v/>
      </c>
      <c r="I4246" s="342"/>
      <c r="J4246" s="310" t="str">
        <f>IF(ISBLANK($D4246),"",'CDM_Requirements '!$B$149)</f>
        <v/>
      </c>
      <c r="K4246" s="338" t="str">
        <f>IF(ISBLANK($D4246),"",'CDM_Requirements '!$B$150)</f>
        <v/>
      </c>
      <c r="L4246" s="338" t="str">
        <f>IF(ISBLANK($D4246),"",'CDM_Requirements '!$B$151)</f>
        <v/>
      </c>
      <c r="M4246" s="338" t="str">
        <f>IF(ISBLANK($D4246),"",'CDM_Requirements '!$B$152)</f>
        <v/>
      </c>
      <c r="N4246" s="338" t="str">
        <f>IF(ISBLANK($D4246),"",'CDM_Requirements '!$B$153)</f>
        <v/>
      </c>
      <c r="O4246" s="340"/>
      <c r="P4246" s="340"/>
      <c r="Q4246" s="343"/>
    </row>
    <row r="4247" spans="1:17" s="323" customFormat="1" ht="20.100000000000001" customHeight="1" x14ac:dyDescent="0.25">
      <c r="A4247" s="311"/>
      <c r="B4247" s="308" t="str">
        <f>IF(ISBLANK($D4247)," -",'Offeror_Product Profile'!$B$12)</f>
        <v xml:space="preserve"> -</v>
      </c>
      <c r="C4247" s="308" t="str">
        <f>IF(ISBLANK($D4247)," -",'Offeror_Product Profile'!$B$13)</f>
        <v xml:space="preserve"> -</v>
      </c>
      <c r="D4247" s="340"/>
      <c r="E4247" s="341"/>
      <c r="F4247" s="336" t="str">
        <f>IF(ISBLANK($D4247)," -",'Offeror_Product Profile'!$B$10)</f>
        <v xml:space="preserve"> -</v>
      </c>
      <c r="G4247" s="336" t="str">
        <f>IF(ISBLANK($D4247)," -",'Offeror_Product Profile'!$B$11)</f>
        <v xml:space="preserve"> -</v>
      </c>
      <c r="H4247" s="309" t="str">
        <f>IF(ISBLANK($D4247),"",'Offeror_Product Profile'!$B$9)</f>
        <v/>
      </c>
      <c r="I4247" s="342"/>
      <c r="J4247" s="310" t="str">
        <f>IF(ISBLANK($D4247),"",'CDM_Requirements '!$B$149)</f>
        <v/>
      </c>
      <c r="K4247" s="338" t="str">
        <f>IF(ISBLANK($D4247),"",'CDM_Requirements '!$B$150)</f>
        <v/>
      </c>
      <c r="L4247" s="338" t="str">
        <f>IF(ISBLANK($D4247),"",'CDM_Requirements '!$B$151)</f>
        <v/>
      </c>
      <c r="M4247" s="338" t="str">
        <f>IF(ISBLANK($D4247),"",'CDM_Requirements '!$B$152)</f>
        <v/>
      </c>
      <c r="N4247" s="338" t="str">
        <f>IF(ISBLANK($D4247),"",'CDM_Requirements '!$B$153)</f>
        <v/>
      </c>
      <c r="O4247" s="340"/>
      <c r="P4247" s="340"/>
      <c r="Q4247" s="343"/>
    </row>
    <row r="4248" spans="1:17" s="323" customFormat="1" ht="20.100000000000001" customHeight="1" x14ac:dyDescent="0.25">
      <c r="A4248" s="311"/>
      <c r="B4248" s="308" t="str">
        <f>IF(ISBLANK($D4248)," -",'Offeror_Product Profile'!$B$12)</f>
        <v xml:space="preserve"> -</v>
      </c>
      <c r="C4248" s="308" t="str">
        <f>IF(ISBLANK($D4248)," -",'Offeror_Product Profile'!$B$13)</f>
        <v xml:space="preserve"> -</v>
      </c>
      <c r="D4248" s="340"/>
      <c r="E4248" s="341"/>
      <c r="F4248" s="336" t="str">
        <f>IF(ISBLANK($D4248)," -",'Offeror_Product Profile'!$B$10)</f>
        <v xml:space="preserve"> -</v>
      </c>
      <c r="G4248" s="336" t="str">
        <f>IF(ISBLANK($D4248)," -",'Offeror_Product Profile'!$B$11)</f>
        <v xml:space="preserve"> -</v>
      </c>
      <c r="H4248" s="309" t="str">
        <f>IF(ISBLANK($D4248),"",'Offeror_Product Profile'!$B$9)</f>
        <v/>
      </c>
      <c r="I4248" s="342"/>
      <c r="J4248" s="310" t="str">
        <f>IF(ISBLANK($D4248),"",'CDM_Requirements '!$B$149)</f>
        <v/>
      </c>
      <c r="K4248" s="338" t="str">
        <f>IF(ISBLANK($D4248),"",'CDM_Requirements '!$B$150)</f>
        <v/>
      </c>
      <c r="L4248" s="338" t="str">
        <f>IF(ISBLANK($D4248),"",'CDM_Requirements '!$B$151)</f>
        <v/>
      </c>
      <c r="M4248" s="338" t="str">
        <f>IF(ISBLANK($D4248),"",'CDM_Requirements '!$B$152)</f>
        <v/>
      </c>
      <c r="N4248" s="338" t="str">
        <f>IF(ISBLANK($D4248),"",'CDM_Requirements '!$B$153)</f>
        <v/>
      </c>
      <c r="O4248" s="340"/>
      <c r="P4248" s="340"/>
      <c r="Q4248" s="343"/>
    </row>
    <row r="4249" spans="1:17" s="323" customFormat="1" ht="20.100000000000001" customHeight="1" x14ac:dyDescent="0.25">
      <c r="A4249" s="311"/>
      <c r="B4249" s="308" t="str">
        <f>IF(ISBLANK($D4249)," -",'Offeror_Product Profile'!$B$12)</f>
        <v xml:space="preserve"> -</v>
      </c>
      <c r="C4249" s="308" t="str">
        <f>IF(ISBLANK($D4249)," -",'Offeror_Product Profile'!$B$13)</f>
        <v xml:space="preserve"> -</v>
      </c>
      <c r="D4249" s="340"/>
      <c r="E4249" s="341"/>
      <c r="F4249" s="336" t="str">
        <f>IF(ISBLANK($D4249)," -",'Offeror_Product Profile'!$B$10)</f>
        <v xml:space="preserve"> -</v>
      </c>
      <c r="G4249" s="336" t="str">
        <f>IF(ISBLANK($D4249)," -",'Offeror_Product Profile'!$B$11)</f>
        <v xml:space="preserve"> -</v>
      </c>
      <c r="H4249" s="309" t="str">
        <f>IF(ISBLANK($D4249),"",'Offeror_Product Profile'!$B$9)</f>
        <v/>
      </c>
      <c r="I4249" s="342"/>
      <c r="J4249" s="310" t="str">
        <f>IF(ISBLANK($D4249),"",'CDM_Requirements '!$B$149)</f>
        <v/>
      </c>
      <c r="K4249" s="338" t="str">
        <f>IF(ISBLANK($D4249),"",'CDM_Requirements '!$B$150)</f>
        <v/>
      </c>
      <c r="L4249" s="338" t="str">
        <f>IF(ISBLANK($D4249),"",'CDM_Requirements '!$B$151)</f>
        <v/>
      </c>
      <c r="M4249" s="338" t="str">
        <f>IF(ISBLANK($D4249),"",'CDM_Requirements '!$B$152)</f>
        <v/>
      </c>
      <c r="N4249" s="338" t="str">
        <f>IF(ISBLANK($D4249),"",'CDM_Requirements '!$B$153)</f>
        <v/>
      </c>
      <c r="O4249" s="340"/>
      <c r="P4249" s="340"/>
      <c r="Q4249" s="343"/>
    </row>
    <row r="4250" spans="1:17" s="323" customFormat="1" ht="20.100000000000001" customHeight="1" x14ac:dyDescent="0.25">
      <c r="A4250" s="311"/>
      <c r="B4250" s="308" t="str">
        <f>IF(ISBLANK($D4250)," -",'Offeror_Product Profile'!$B$12)</f>
        <v xml:space="preserve"> -</v>
      </c>
      <c r="C4250" s="308" t="str">
        <f>IF(ISBLANK($D4250)," -",'Offeror_Product Profile'!$B$13)</f>
        <v xml:space="preserve"> -</v>
      </c>
      <c r="D4250" s="340"/>
      <c r="E4250" s="341"/>
      <c r="F4250" s="336" t="str">
        <f>IF(ISBLANK($D4250)," -",'Offeror_Product Profile'!$B$10)</f>
        <v xml:space="preserve"> -</v>
      </c>
      <c r="G4250" s="336" t="str">
        <f>IF(ISBLANK($D4250)," -",'Offeror_Product Profile'!$B$11)</f>
        <v xml:space="preserve"> -</v>
      </c>
      <c r="H4250" s="309" t="str">
        <f>IF(ISBLANK($D4250),"",'Offeror_Product Profile'!$B$9)</f>
        <v/>
      </c>
      <c r="I4250" s="342"/>
      <c r="J4250" s="310" t="str">
        <f>IF(ISBLANK($D4250),"",'CDM_Requirements '!$B$149)</f>
        <v/>
      </c>
      <c r="K4250" s="338" t="str">
        <f>IF(ISBLANK($D4250),"",'CDM_Requirements '!$B$150)</f>
        <v/>
      </c>
      <c r="L4250" s="338" t="str">
        <f>IF(ISBLANK($D4250),"",'CDM_Requirements '!$B$151)</f>
        <v/>
      </c>
      <c r="M4250" s="338" t="str">
        <f>IF(ISBLANK($D4250),"",'CDM_Requirements '!$B$152)</f>
        <v/>
      </c>
      <c r="N4250" s="338" t="str">
        <f>IF(ISBLANK($D4250),"",'CDM_Requirements '!$B$153)</f>
        <v/>
      </c>
      <c r="O4250" s="340"/>
      <c r="P4250" s="340"/>
      <c r="Q4250" s="343"/>
    </row>
    <row r="4251" spans="1:17" s="323" customFormat="1" ht="20.100000000000001" customHeight="1" x14ac:dyDescent="0.25">
      <c r="A4251" s="311"/>
      <c r="B4251" s="308" t="str">
        <f>IF(ISBLANK($D4251)," -",'Offeror_Product Profile'!$B$12)</f>
        <v xml:space="preserve"> -</v>
      </c>
      <c r="C4251" s="308" t="str">
        <f>IF(ISBLANK($D4251)," -",'Offeror_Product Profile'!$B$13)</f>
        <v xml:space="preserve"> -</v>
      </c>
      <c r="D4251" s="340"/>
      <c r="E4251" s="341"/>
      <c r="F4251" s="336" t="str">
        <f>IF(ISBLANK($D4251)," -",'Offeror_Product Profile'!$B$10)</f>
        <v xml:space="preserve"> -</v>
      </c>
      <c r="G4251" s="336" t="str">
        <f>IF(ISBLANK($D4251)," -",'Offeror_Product Profile'!$B$11)</f>
        <v xml:space="preserve"> -</v>
      </c>
      <c r="H4251" s="309" t="str">
        <f>IF(ISBLANK($D4251),"",'Offeror_Product Profile'!$B$9)</f>
        <v/>
      </c>
      <c r="I4251" s="342"/>
      <c r="J4251" s="310" t="str">
        <f>IF(ISBLANK($D4251),"",'CDM_Requirements '!$B$149)</f>
        <v/>
      </c>
      <c r="K4251" s="338" t="str">
        <f>IF(ISBLANK($D4251),"",'CDM_Requirements '!$B$150)</f>
        <v/>
      </c>
      <c r="L4251" s="338" t="str">
        <f>IF(ISBLANK($D4251),"",'CDM_Requirements '!$B$151)</f>
        <v/>
      </c>
      <c r="M4251" s="338" t="str">
        <f>IF(ISBLANK($D4251),"",'CDM_Requirements '!$B$152)</f>
        <v/>
      </c>
      <c r="N4251" s="338" t="str">
        <f>IF(ISBLANK($D4251),"",'CDM_Requirements '!$B$153)</f>
        <v/>
      </c>
      <c r="O4251" s="340"/>
      <c r="P4251" s="340"/>
      <c r="Q4251" s="343"/>
    </row>
    <row r="4252" spans="1:17" s="323" customFormat="1" ht="20.100000000000001" customHeight="1" x14ac:dyDescent="0.25">
      <c r="A4252" s="311"/>
      <c r="B4252" s="308" t="str">
        <f>IF(ISBLANK($D4252)," -",'Offeror_Product Profile'!$B$12)</f>
        <v xml:space="preserve"> -</v>
      </c>
      <c r="C4252" s="308" t="str">
        <f>IF(ISBLANK($D4252)," -",'Offeror_Product Profile'!$B$13)</f>
        <v xml:space="preserve"> -</v>
      </c>
      <c r="D4252" s="340"/>
      <c r="E4252" s="341"/>
      <c r="F4252" s="336" t="str">
        <f>IF(ISBLANK($D4252)," -",'Offeror_Product Profile'!$B$10)</f>
        <v xml:space="preserve"> -</v>
      </c>
      <c r="G4252" s="336" t="str">
        <f>IF(ISBLANK($D4252)," -",'Offeror_Product Profile'!$B$11)</f>
        <v xml:space="preserve"> -</v>
      </c>
      <c r="H4252" s="309" t="str">
        <f>IF(ISBLANK($D4252),"",'Offeror_Product Profile'!$B$9)</f>
        <v/>
      </c>
      <c r="I4252" s="342"/>
      <c r="J4252" s="310" t="str">
        <f>IF(ISBLANK($D4252),"",'CDM_Requirements '!$B$149)</f>
        <v/>
      </c>
      <c r="K4252" s="338" t="str">
        <f>IF(ISBLANK($D4252),"",'CDM_Requirements '!$B$150)</f>
        <v/>
      </c>
      <c r="L4252" s="338" t="str">
        <f>IF(ISBLANK($D4252),"",'CDM_Requirements '!$B$151)</f>
        <v/>
      </c>
      <c r="M4252" s="338" t="str">
        <f>IF(ISBLANK($D4252),"",'CDM_Requirements '!$B$152)</f>
        <v/>
      </c>
      <c r="N4252" s="338" t="str">
        <f>IF(ISBLANK($D4252),"",'CDM_Requirements '!$B$153)</f>
        <v/>
      </c>
      <c r="O4252" s="340"/>
      <c r="P4252" s="340"/>
      <c r="Q4252" s="343"/>
    </row>
    <row r="4253" spans="1:17" s="323" customFormat="1" ht="20.100000000000001" customHeight="1" x14ac:dyDescent="0.25">
      <c r="A4253" s="311"/>
      <c r="B4253" s="308" t="str">
        <f>IF(ISBLANK($D4253)," -",'Offeror_Product Profile'!$B$12)</f>
        <v xml:space="preserve"> -</v>
      </c>
      <c r="C4253" s="308" t="str">
        <f>IF(ISBLANK($D4253)," -",'Offeror_Product Profile'!$B$13)</f>
        <v xml:space="preserve"> -</v>
      </c>
      <c r="D4253" s="340"/>
      <c r="E4253" s="341"/>
      <c r="F4253" s="336" t="str">
        <f>IF(ISBLANK($D4253)," -",'Offeror_Product Profile'!$B$10)</f>
        <v xml:space="preserve"> -</v>
      </c>
      <c r="G4253" s="336" t="str">
        <f>IF(ISBLANK($D4253)," -",'Offeror_Product Profile'!$B$11)</f>
        <v xml:space="preserve"> -</v>
      </c>
      <c r="H4253" s="309" t="str">
        <f>IF(ISBLANK($D4253),"",'Offeror_Product Profile'!$B$9)</f>
        <v/>
      </c>
      <c r="I4253" s="342"/>
      <c r="J4253" s="310" t="str">
        <f>IF(ISBLANK($D4253),"",'CDM_Requirements '!$B$149)</f>
        <v/>
      </c>
      <c r="K4253" s="338" t="str">
        <f>IF(ISBLANK($D4253),"",'CDM_Requirements '!$B$150)</f>
        <v/>
      </c>
      <c r="L4253" s="338" t="str">
        <f>IF(ISBLANK($D4253),"",'CDM_Requirements '!$B$151)</f>
        <v/>
      </c>
      <c r="M4253" s="338" t="str">
        <f>IF(ISBLANK($D4253),"",'CDM_Requirements '!$B$152)</f>
        <v/>
      </c>
      <c r="N4253" s="338" t="str">
        <f>IF(ISBLANK($D4253),"",'CDM_Requirements '!$B$153)</f>
        <v/>
      </c>
      <c r="O4253" s="340"/>
      <c r="P4253" s="340"/>
      <c r="Q4253" s="343"/>
    </row>
    <row r="4254" spans="1:17" s="323" customFormat="1" ht="20.100000000000001" customHeight="1" x14ac:dyDescent="0.25">
      <c r="A4254" s="311"/>
      <c r="B4254" s="308" t="str">
        <f>IF(ISBLANK($D4254)," -",'Offeror_Product Profile'!$B$12)</f>
        <v xml:space="preserve"> -</v>
      </c>
      <c r="C4254" s="308" t="str">
        <f>IF(ISBLANK($D4254)," -",'Offeror_Product Profile'!$B$13)</f>
        <v xml:space="preserve"> -</v>
      </c>
      <c r="D4254" s="340"/>
      <c r="E4254" s="341"/>
      <c r="F4254" s="336" t="str">
        <f>IF(ISBLANK($D4254)," -",'Offeror_Product Profile'!$B$10)</f>
        <v xml:space="preserve"> -</v>
      </c>
      <c r="G4254" s="336" t="str">
        <f>IF(ISBLANK($D4254)," -",'Offeror_Product Profile'!$B$11)</f>
        <v xml:space="preserve"> -</v>
      </c>
      <c r="H4254" s="309" t="str">
        <f>IF(ISBLANK($D4254),"",'Offeror_Product Profile'!$B$9)</f>
        <v/>
      </c>
      <c r="I4254" s="342"/>
      <c r="J4254" s="310" t="str">
        <f>IF(ISBLANK($D4254),"",'CDM_Requirements '!$B$149)</f>
        <v/>
      </c>
      <c r="K4254" s="338" t="str">
        <f>IF(ISBLANK($D4254),"",'CDM_Requirements '!$B$150)</f>
        <v/>
      </c>
      <c r="L4254" s="338" t="str">
        <f>IF(ISBLANK($D4254),"",'CDM_Requirements '!$B$151)</f>
        <v/>
      </c>
      <c r="M4254" s="338" t="str">
        <f>IF(ISBLANK($D4254),"",'CDM_Requirements '!$B$152)</f>
        <v/>
      </c>
      <c r="N4254" s="338" t="str">
        <f>IF(ISBLANK($D4254),"",'CDM_Requirements '!$B$153)</f>
        <v/>
      </c>
      <c r="O4254" s="340"/>
      <c r="P4254" s="340"/>
      <c r="Q4254" s="343"/>
    </row>
    <row r="4255" spans="1:17" s="323" customFormat="1" ht="20.100000000000001" customHeight="1" x14ac:dyDescent="0.25">
      <c r="A4255" s="311"/>
      <c r="B4255" s="308" t="str">
        <f>IF(ISBLANK($D4255)," -",'Offeror_Product Profile'!$B$12)</f>
        <v xml:space="preserve"> -</v>
      </c>
      <c r="C4255" s="308" t="str">
        <f>IF(ISBLANK($D4255)," -",'Offeror_Product Profile'!$B$13)</f>
        <v xml:space="preserve"> -</v>
      </c>
      <c r="D4255" s="340"/>
      <c r="E4255" s="341"/>
      <c r="F4255" s="336" t="str">
        <f>IF(ISBLANK($D4255)," -",'Offeror_Product Profile'!$B$10)</f>
        <v xml:space="preserve"> -</v>
      </c>
      <c r="G4255" s="336" t="str">
        <f>IF(ISBLANK($D4255)," -",'Offeror_Product Profile'!$B$11)</f>
        <v xml:space="preserve"> -</v>
      </c>
      <c r="H4255" s="309" t="str">
        <f>IF(ISBLANK($D4255),"",'Offeror_Product Profile'!$B$9)</f>
        <v/>
      </c>
      <c r="I4255" s="342"/>
      <c r="J4255" s="310" t="str">
        <f>IF(ISBLANK($D4255),"",'CDM_Requirements '!$B$149)</f>
        <v/>
      </c>
      <c r="K4255" s="338" t="str">
        <f>IF(ISBLANK($D4255),"",'CDM_Requirements '!$B$150)</f>
        <v/>
      </c>
      <c r="L4255" s="338" t="str">
        <f>IF(ISBLANK($D4255),"",'CDM_Requirements '!$B$151)</f>
        <v/>
      </c>
      <c r="M4255" s="338" t="str">
        <f>IF(ISBLANK($D4255),"",'CDM_Requirements '!$B$152)</f>
        <v/>
      </c>
      <c r="N4255" s="338" t="str">
        <f>IF(ISBLANK($D4255),"",'CDM_Requirements '!$B$153)</f>
        <v/>
      </c>
      <c r="O4255" s="340"/>
      <c r="P4255" s="340"/>
      <c r="Q4255" s="343"/>
    </row>
    <row r="4256" spans="1:17" s="323" customFormat="1" ht="20.100000000000001" customHeight="1" x14ac:dyDescent="0.25">
      <c r="A4256" s="311"/>
      <c r="B4256" s="308" t="str">
        <f>IF(ISBLANK($D4256)," -",'Offeror_Product Profile'!$B$12)</f>
        <v xml:space="preserve"> -</v>
      </c>
      <c r="C4256" s="308" t="str">
        <f>IF(ISBLANK($D4256)," -",'Offeror_Product Profile'!$B$13)</f>
        <v xml:space="preserve"> -</v>
      </c>
      <c r="D4256" s="340"/>
      <c r="E4256" s="341"/>
      <c r="F4256" s="336" t="str">
        <f>IF(ISBLANK($D4256)," -",'Offeror_Product Profile'!$B$10)</f>
        <v xml:space="preserve"> -</v>
      </c>
      <c r="G4256" s="336" t="str">
        <f>IF(ISBLANK($D4256)," -",'Offeror_Product Profile'!$B$11)</f>
        <v xml:space="preserve"> -</v>
      </c>
      <c r="H4256" s="309" t="str">
        <f>IF(ISBLANK($D4256),"",'Offeror_Product Profile'!$B$9)</f>
        <v/>
      </c>
      <c r="I4256" s="342"/>
      <c r="J4256" s="310" t="str">
        <f>IF(ISBLANK($D4256),"",'CDM_Requirements '!$B$149)</f>
        <v/>
      </c>
      <c r="K4256" s="338" t="str">
        <f>IF(ISBLANK($D4256),"",'CDM_Requirements '!$B$150)</f>
        <v/>
      </c>
      <c r="L4256" s="338" t="str">
        <f>IF(ISBLANK($D4256),"",'CDM_Requirements '!$B$151)</f>
        <v/>
      </c>
      <c r="M4256" s="338" t="str">
        <f>IF(ISBLANK($D4256),"",'CDM_Requirements '!$B$152)</f>
        <v/>
      </c>
      <c r="N4256" s="338" t="str">
        <f>IF(ISBLANK($D4256),"",'CDM_Requirements '!$B$153)</f>
        <v/>
      </c>
      <c r="O4256" s="340"/>
      <c r="P4256" s="340"/>
      <c r="Q4256" s="343"/>
    </row>
    <row r="4257" spans="1:17" s="323" customFormat="1" ht="20.100000000000001" customHeight="1" x14ac:dyDescent="0.25">
      <c r="A4257" s="311"/>
      <c r="B4257" s="308" t="str">
        <f>IF(ISBLANK($D4257)," -",'Offeror_Product Profile'!$B$12)</f>
        <v xml:space="preserve"> -</v>
      </c>
      <c r="C4257" s="308" t="str">
        <f>IF(ISBLANK($D4257)," -",'Offeror_Product Profile'!$B$13)</f>
        <v xml:space="preserve"> -</v>
      </c>
      <c r="D4257" s="340"/>
      <c r="E4257" s="341"/>
      <c r="F4257" s="336" t="str">
        <f>IF(ISBLANK($D4257)," -",'Offeror_Product Profile'!$B$10)</f>
        <v xml:space="preserve"> -</v>
      </c>
      <c r="G4257" s="336" t="str">
        <f>IF(ISBLANK($D4257)," -",'Offeror_Product Profile'!$B$11)</f>
        <v xml:space="preserve"> -</v>
      </c>
      <c r="H4257" s="309" t="str">
        <f>IF(ISBLANK($D4257),"",'Offeror_Product Profile'!$B$9)</f>
        <v/>
      </c>
      <c r="I4257" s="342"/>
      <c r="J4257" s="310" t="str">
        <f>IF(ISBLANK($D4257),"",'CDM_Requirements '!$B$149)</f>
        <v/>
      </c>
      <c r="K4257" s="338" t="str">
        <f>IF(ISBLANK($D4257),"",'CDM_Requirements '!$B$150)</f>
        <v/>
      </c>
      <c r="L4257" s="338" t="str">
        <f>IF(ISBLANK($D4257),"",'CDM_Requirements '!$B$151)</f>
        <v/>
      </c>
      <c r="M4257" s="338" t="str">
        <f>IF(ISBLANK($D4257),"",'CDM_Requirements '!$B$152)</f>
        <v/>
      </c>
      <c r="N4257" s="338" t="str">
        <f>IF(ISBLANK($D4257),"",'CDM_Requirements '!$B$153)</f>
        <v/>
      </c>
      <c r="O4257" s="340"/>
      <c r="P4257" s="340"/>
      <c r="Q4257" s="343"/>
    </row>
    <row r="4258" spans="1:17" s="323" customFormat="1" ht="20.100000000000001" customHeight="1" x14ac:dyDescent="0.25">
      <c r="A4258" s="311"/>
      <c r="B4258" s="308" t="str">
        <f>IF(ISBLANK($D4258)," -",'Offeror_Product Profile'!$B$12)</f>
        <v xml:space="preserve"> -</v>
      </c>
      <c r="C4258" s="308" t="str">
        <f>IF(ISBLANK($D4258)," -",'Offeror_Product Profile'!$B$13)</f>
        <v xml:space="preserve"> -</v>
      </c>
      <c r="D4258" s="340"/>
      <c r="E4258" s="341"/>
      <c r="F4258" s="336" t="str">
        <f>IF(ISBLANK($D4258)," -",'Offeror_Product Profile'!$B$10)</f>
        <v xml:space="preserve"> -</v>
      </c>
      <c r="G4258" s="336" t="str">
        <f>IF(ISBLANK($D4258)," -",'Offeror_Product Profile'!$B$11)</f>
        <v xml:space="preserve"> -</v>
      </c>
      <c r="H4258" s="309" t="str">
        <f>IF(ISBLANK($D4258),"",'Offeror_Product Profile'!$B$9)</f>
        <v/>
      </c>
      <c r="I4258" s="342"/>
      <c r="J4258" s="310" t="str">
        <f>IF(ISBLANK($D4258),"",'CDM_Requirements '!$B$149)</f>
        <v/>
      </c>
      <c r="K4258" s="338" t="str">
        <f>IF(ISBLANK($D4258),"",'CDM_Requirements '!$B$150)</f>
        <v/>
      </c>
      <c r="L4258" s="338" t="str">
        <f>IF(ISBLANK($D4258),"",'CDM_Requirements '!$B$151)</f>
        <v/>
      </c>
      <c r="M4258" s="338" t="str">
        <f>IF(ISBLANK($D4258),"",'CDM_Requirements '!$B$152)</f>
        <v/>
      </c>
      <c r="N4258" s="338" t="str">
        <f>IF(ISBLANK($D4258),"",'CDM_Requirements '!$B$153)</f>
        <v/>
      </c>
      <c r="O4258" s="340"/>
      <c r="P4258" s="340"/>
      <c r="Q4258" s="343"/>
    </row>
    <row r="4259" spans="1:17" s="323" customFormat="1" ht="20.100000000000001" customHeight="1" x14ac:dyDescent="0.25">
      <c r="A4259" s="311"/>
      <c r="B4259" s="308" t="str">
        <f>IF(ISBLANK($D4259)," -",'Offeror_Product Profile'!$B$12)</f>
        <v xml:space="preserve"> -</v>
      </c>
      <c r="C4259" s="308" t="str">
        <f>IF(ISBLANK($D4259)," -",'Offeror_Product Profile'!$B$13)</f>
        <v xml:space="preserve"> -</v>
      </c>
      <c r="D4259" s="340"/>
      <c r="E4259" s="341"/>
      <c r="F4259" s="336" t="str">
        <f>IF(ISBLANK($D4259)," -",'Offeror_Product Profile'!$B$10)</f>
        <v xml:space="preserve"> -</v>
      </c>
      <c r="G4259" s="336" t="str">
        <f>IF(ISBLANK($D4259)," -",'Offeror_Product Profile'!$B$11)</f>
        <v xml:space="preserve"> -</v>
      </c>
      <c r="H4259" s="309" t="str">
        <f>IF(ISBLANK($D4259),"",'Offeror_Product Profile'!$B$9)</f>
        <v/>
      </c>
      <c r="I4259" s="342"/>
      <c r="J4259" s="310" t="str">
        <f>IF(ISBLANK($D4259),"",'CDM_Requirements '!$B$149)</f>
        <v/>
      </c>
      <c r="K4259" s="338" t="str">
        <f>IF(ISBLANK($D4259),"",'CDM_Requirements '!$B$150)</f>
        <v/>
      </c>
      <c r="L4259" s="338" t="str">
        <f>IF(ISBLANK($D4259),"",'CDM_Requirements '!$B$151)</f>
        <v/>
      </c>
      <c r="M4259" s="338" t="str">
        <f>IF(ISBLANK($D4259),"",'CDM_Requirements '!$B$152)</f>
        <v/>
      </c>
      <c r="N4259" s="338" t="str">
        <f>IF(ISBLANK($D4259),"",'CDM_Requirements '!$B$153)</f>
        <v/>
      </c>
      <c r="O4259" s="340"/>
      <c r="P4259" s="340"/>
      <c r="Q4259" s="343"/>
    </row>
    <row r="4260" spans="1:17" s="323" customFormat="1" ht="20.100000000000001" customHeight="1" x14ac:dyDescent="0.25">
      <c r="A4260" s="311"/>
      <c r="B4260" s="308" t="str">
        <f>IF(ISBLANK($D4260)," -",'Offeror_Product Profile'!$B$12)</f>
        <v xml:space="preserve"> -</v>
      </c>
      <c r="C4260" s="308" t="str">
        <f>IF(ISBLANK($D4260)," -",'Offeror_Product Profile'!$B$13)</f>
        <v xml:space="preserve"> -</v>
      </c>
      <c r="D4260" s="340"/>
      <c r="E4260" s="341"/>
      <c r="F4260" s="336" t="str">
        <f>IF(ISBLANK($D4260)," -",'Offeror_Product Profile'!$B$10)</f>
        <v xml:space="preserve"> -</v>
      </c>
      <c r="G4260" s="336" t="str">
        <f>IF(ISBLANK($D4260)," -",'Offeror_Product Profile'!$B$11)</f>
        <v xml:space="preserve"> -</v>
      </c>
      <c r="H4260" s="309" t="str">
        <f>IF(ISBLANK($D4260),"",'Offeror_Product Profile'!$B$9)</f>
        <v/>
      </c>
      <c r="I4260" s="342"/>
      <c r="J4260" s="310" t="str">
        <f>IF(ISBLANK($D4260),"",'CDM_Requirements '!$B$149)</f>
        <v/>
      </c>
      <c r="K4260" s="338" t="str">
        <f>IF(ISBLANK($D4260),"",'CDM_Requirements '!$B$150)</f>
        <v/>
      </c>
      <c r="L4260" s="338" t="str">
        <f>IF(ISBLANK($D4260),"",'CDM_Requirements '!$B$151)</f>
        <v/>
      </c>
      <c r="M4260" s="338" t="str">
        <f>IF(ISBLANK($D4260),"",'CDM_Requirements '!$B$152)</f>
        <v/>
      </c>
      <c r="N4260" s="338" t="str">
        <f>IF(ISBLANK($D4260),"",'CDM_Requirements '!$B$153)</f>
        <v/>
      </c>
      <c r="O4260" s="340"/>
      <c r="P4260" s="340"/>
      <c r="Q4260" s="343"/>
    </row>
    <row r="4261" spans="1:17" s="323" customFormat="1" ht="20.100000000000001" customHeight="1" x14ac:dyDescent="0.25">
      <c r="A4261" s="311"/>
      <c r="B4261" s="308" t="str">
        <f>IF(ISBLANK($D4261)," -",'Offeror_Product Profile'!$B$12)</f>
        <v xml:space="preserve"> -</v>
      </c>
      <c r="C4261" s="308" t="str">
        <f>IF(ISBLANK($D4261)," -",'Offeror_Product Profile'!$B$13)</f>
        <v xml:space="preserve"> -</v>
      </c>
      <c r="D4261" s="340"/>
      <c r="E4261" s="341"/>
      <c r="F4261" s="336" t="str">
        <f>IF(ISBLANK($D4261)," -",'Offeror_Product Profile'!$B$10)</f>
        <v xml:space="preserve"> -</v>
      </c>
      <c r="G4261" s="336" t="str">
        <f>IF(ISBLANK($D4261)," -",'Offeror_Product Profile'!$B$11)</f>
        <v xml:space="preserve"> -</v>
      </c>
      <c r="H4261" s="309" t="str">
        <f>IF(ISBLANK($D4261),"",'Offeror_Product Profile'!$B$9)</f>
        <v/>
      </c>
      <c r="I4261" s="342"/>
      <c r="J4261" s="310" t="str">
        <f>IF(ISBLANK($D4261),"",'CDM_Requirements '!$B$149)</f>
        <v/>
      </c>
      <c r="K4261" s="338" t="str">
        <f>IF(ISBLANK($D4261),"",'CDM_Requirements '!$B$150)</f>
        <v/>
      </c>
      <c r="L4261" s="338" t="str">
        <f>IF(ISBLANK($D4261),"",'CDM_Requirements '!$B$151)</f>
        <v/>
      </c>
      <c r="M4261" s="338" t="str">
        <f>IF(ISBLANK($D4261),"",'CDM_Requirements '!$B$152)</f>
        <v/>
      </c>
      <c r="N4261" s="338" t="str">
        <f>IF(ISBLANK($D4261),"",'CDM_Requirements '!$B$153)</f>
        <v/>
      </c>
      <c r="O4261" s="340"/>
      <c r="P4261" s="340"/>
      <c r="Q4261" s="343"/>
    </row>
    <row r="4262" spans="1:17" s="323" customFormat="1" ht="20.100000000000001" customHeight="1" x14ac:dyDescent="0.25">
      <c r="A4262" s="311"/>
      <c r="B4262" s="308" t="str">
        <f>IF(ISBLANK($D4262)," -",'Offeror_Product Profile'!$B$12)</f>
        <v xml:space="preserve"> -</v>
      </c>
      <c r="C4262" s="308" t="str">
        <f>IF(ISBLANK($D4262)," -",'Offeror_Product Profile'!$B$13)</f>
        <v xml:space="preserve"> -</v>
      </c>
      <c r="D4262" s="340"/>
      <c r="E4262" s="341"/>
      <c r="F4262" s="336" t="str">
        <f>IF(ISBLANK($D4262)," -",'Offeror_Product Profile'!$B$10)</f>
        <v xml:space="preserve"> -</v>
      </c>
      <c r="G4262" s="336" t="str">
        <f>IF(ISBLANK($D4262)," -",'Offeror_Product Profile'!$B$11)</f>
        <v xml:space="preserve"> -</v>
      </c>
      <c r="H4262" s="309" t="str">
        <f>IF(ISBLANK($D4262),"",'Offeror_Product Profile'!$B$9)</f>
        <v/>
      </c>
      <c r="I4262" s="342"/>
      <c r="J4262" s="310" t="str">
        <f>IF(ISBLANK($D4262),"",'CDM_Requirements '!$B$149)</f>
        <v/>
      </c>
      <c r="K4262" s="338" t="str">
        <f>IF(ISBLANK($D4262),"",'CDM_Requirements '!$B$150)</f>
        <v/>
      </c>
      <c r="L4262" s="338" t="str">
        <f>IF(ISBLANK($D4262),"",'CDM_Requirements '!$B$151)</f>
        <v/>
      </c>
      <c r="M4262" s="338" t="str">
        <f>IF(ISBLANK($D4262),"",'CDM_Requirements '!$B$152)</f>
        <v/>
      </c>
      <c r="N4262" s="338" t="str">
        <f>IF(ISBLANK($D4262),"",'CDM_Requirements '!$B$153)</f>
        <v/>
      </c>
      <c r="O4262" s="340"/>
      <c r="P4262" s="340"/>
      <c r="Q4262" s="343"/>
    </row>
    <row r="4263" spans="1:17" s="323" customFormat="1" ht="20.100000000000001" customHeight="1" x14ac:dyDescent="0.25">
      <c r="A4263" s="311"/>
      <c r="B4263" s="308" t="str">
        <f>IF(ISBLANK($D4263)," -",'Offeror_Product Profile'!$B$12)</f>
        <v xml:space="preserve"> -</v>
      </c>
      <c r="C4263" s="308" t="str">
        <f>IF(ISBLANK($D4263)," -",'Offeror_Product Profile'!$B$13)</f>
        <v xml:space="preserve"> -</v>
      </c>
      <c r="D4263" s="340"/>
      <c r="E4263" s="341"/>
      <c r="F4263" s="336" t="str">
        <f>IF(ISBLANK($D4263)," -",'Offeror_Product Profile'!$B$10)</f>
        <v xml:space="preserve"> -</v>
      </c>
      <c r="G4263" s="336" t="str">
        <f>IF(ISBLANK($D4263)," -",'Offeror_Product Profile'!$B$11)</f>
        <v xml:space="preserve"> -</v>
      </c>
      <c r="H4263" s="309" t="str">
        <f>IF(ISBLANK($D4263),"",'Offeror_Product Profile'!$B$9)</f>
        <v/>
      </c>
      <c r="I4263" s="342"/>
      <c r="J4263" s="310" t="str">
        <f>IF(ISBLANK($D4263),"",'CDM_Requirements '!$B$149)</f>
        <v/>
      </c>
      <c r="K4263" s="338" t="str">
        <f>IF(ISBLANK($D4263),"",'CDM_Requirements '!$B$150)</f>
        <v/>
      </c>
      <c r="L4263" s="338" t="str">
        <f>IF(ISBLANK($D4263),"",'CDM_Requirements '!$B$151)</f>
        <v/>
      </c>
      <c r="M4263" s="338" t="str">
        <f>IF(ISBLANK($D4263),"",'CDM_Requirements '!$B$152)</f>
        <v/>
      </c>
      <c r="N4263" s="338" t="str">
        <f>IF(ISBLANK($D4263),"",'CDM_Requirements '!$B$153)</f>
        <v/>
      </c>
      <c r="O4263" s="340"/>
      <c r="P4263" s="340"/>
      <c r="Q4263" s="343"/>
    </row>
    <row r="4264" spans="1:17" s="323" customFormat="1" ht="20.100000000000001" customHeight="1" x14ac:dyDescent="0.25">
      <c r="A4264" s="311"/>
      <c r="B4264" s="308" t="str">
        <f>IF(ISBLANK($D4264)," -",'Offeror_Product Profile'!$B$12)</f>
        <v xml:space="preserve"> -</v>
      </c>
      <c r="C4264" s="308" t="str">
        <f>IF(ISBLANK($D4264)," -",'Offeror_Product Profile'!$B$13)</f>
        <v xml:space="preserve"> -</v>
      </c>
      <c r="D4264" s="340"/>
      <c r="E4264" s="341"/>
      <c r="F4264" s="336" t="str">
        <f>IF(ISBLANK($D4264)," -",'Offeror_Product Profile'!$B$10)</f>
        <v xml:space="preserve"> -</v>
      </c>
      <c r="G4264" s="336" t="str">
        <f>IF(ISBLANK($D4264)," -",'Offeror_Product Profile'!$B$11)</f>
        <v xml:space="preserve"> -</v>
      </c>
      <c r="H4264" s="309" t="str">
        <f>IF(ISBLANK($D4264),"",'Offeror_Product Profile'!$B$9)</f>
        <v/>
      </c>
      <c r="I4264" s="342"/>
      <c r="J4264" s="310" t="str">
        <f>IF(ISBLANK($D4264),"",'CDM_Requirements '!$B$149)</f>
        <v/>
      </c>
      <c r="K4264" s="338" t="str">
        <f>IF(ISBLANK($D4264),"",'CDM_Requirements '!$B$150)</f>
        <v/>
      </c>
      <c r="L4264" s="338" t="str">
        <f>IF(ISBLANK($D4264),"",'CDM_Requirements '!$B$151)</f>
        <v/>
      </c>
      <c r="M4264" s="338" t="str">
        <f>IF(ISBLANK($D4264),"",'CDM_Requirements '!$B$152)</f>
        <v/>
      </c>
      <c r="N4264" s="338" t="str">
        <f>IF(ISBLANK($D4264),"",'CDM_Requirements '!$B$153)</f>
        <v/>
      </c>
      <c r="O4264" s="340"/>
      <c r="P4264" s="340"/>
      <c r="Q4264" s="343"/>
    </row>
    <row r="4265" spans="1:17" s="323" customFormat="1" ht="20.100000000000001" customHeight="1" x14ac:dyDescent="0.25">
      <c r="A4265" s="311"/>
      <c r="B4265" s="308" t="str">
        <f>IF(ISBLANK($D4265)," -",'Offeror_Product Profile'!$B$12)</f>
        <v xml:space="preserve"> -</v>
      </c>
      <c r="C4265" s="308" t="str">
        <f>IF(ISBLANK($D4265)," -",'Offeror_Product Profile'!$B$13)</f>
        <v xml:space="preserve"> -</v>
      </c>
      <c r="D4265" s="340"/>
      <c r="E4265" s="341"/>
      <c r="F4265" s="336" t="str">
        <f>IF(ISBLANK($D4265)," -",'Offeror_Product Profile'!$B$10)</f>
        <v xml:space="preserve"> -</v>
      </c>
      <c r="G4265" s="336" t="str">
        <f>IF(ISBLANK($D4265)," -",'Offeror_Product Profile'!$B$11)</f>
        <v xml:space="preserve"> -</v>
      </c>
      <c r="H4265" s="309" t="str">
        <f>IF(ISBLANK($D4265),"",'Offeror_Product Profile'!$B$9)</f>
        <v/>
      </c>
      <c r="I4265" s="342"/>
      <c r="J4265" s="310" t="str">
        <f>IF(ISBLANK($D4265),"",'CDM_Requirements '!$B$149)</f>
        <v/>
      </c>
      <c r="K4265" s="338" t="str">
        <f>IF(ISBLANK($D4265),"",'CDM_Requirements '!$B$150)</f>
        <v/>
      </c>
      <c r="L4265" s="338" t="str">
        <f>IF(ISBLANK($D4265),"",'CDM_Requirements '!$B$151)</f>
        <v/>
      </c>
      <c r="M4265" s="338" t="str">
        <f>IF(ISBLANK($D4265),"",'CDM_Requirements '!$B$152)</f>
        <v/>
      </c>
      <c r="N4265" s="338" t="str">
        <f>IF(ISBLANK($D4265),"",'CDM_Requirements '!$B$153)</f>
        <v/>
      </c>
      <c r="O4265" s="340"/>
      <c r="P4265" s="340"/>
      <c r="Q4265" s="343"/>
    </row>
    <row r="4266" spans="1:17" s="323" customFormat="1" ht="20.100000000000001" customHeight="1" x14ac:dyDescent="0.25">
      <c r="A4266" s="311"/>
      <c r="B4266" s="308" t="str">
        <f>IF(ISBLANK($D4266)," -",'Offeror_Product Profile'!$B$12)</f>
        <v xml:space="preserve"> -</v>
      </c>
      <c r="C4266" s="308" t="str">
        <f>IF(ISBLANK($D4266)," -",'Offeror_Product Profile'!$B$13)</f>
        <v xml:space="preserve"> -</v>
      </c>
      <c r="D4266" s="340"/>
      <c r="E4266" s="341"/>
      <c r="F4266" s="336" t="str">
        <f>IF(ISBLANK($D4266)," -",'Offeror_Product Profile'!$B$10)</f>
        <v xml:space="preserve"> -</v>
      </c>
      <c r="G4266" s="336" t="str">
        <f>IF(ISBLANK($D4266)," -",'Offeror_Product Profile'!$B$11)</f>
        <v xml:space="preserve"> -</v>
      </c>
      <c r="H4266" s="309" t="str">
        <f>IF(ISBLANK($D4266),"",'Offeror_Product Profile'!$B$9)</f>
        <v/>
      </c>
      <c r="I4266" s="342"/>
      <c r="J4266" s="310" t="str">
        <f>IF(ISBLANK($D4266),"",'CDM_Requirements '!$B$149)</f>
        <v/>
      </c>
      <c r="K4266" s="338" t="str">
        <f>IF(ISBLANK($D4266),"",'CDM_Requirements '!$B$150)</f>
        <v/>
      </c>
      <c r="L4266" s="338" t="str">
        <f>IF(ISBLANK($D4266),"",'CDM_Requirements '!$B$151)</f>
        <v/>
      </c>
      <c r="M4266" s="338" t="str">
        <f>IF(ISBLANK($D4266),"",'CDM_Requirements '!$B$152)</f>
        <v/>
      </c>
      <c r="N4266" s="338" t="str">
        <f>IF(ISBLANK($D4266),"",'CDM_Requirements '!$B$153)</f>
        <v/>
      </c>
      <c r="O4266" s="340"/>
      <c r="P4266" s="340"/>
      <c r="Q4266" s="343"/>
    </row>
    <row r="4267" spans="1:17" s="323" customFormat="1" ht="20.100000000000001" customHeight="1" x14ac:dyDescent="0.25">
      <c r="A4267" s="311"/>
      <c r="B4267" s="308" t="str">
        <f>IF(ISBLANK($D4267)," -",'Offeror_Product Profile'!$B$12)</f>
        <v xml:space="preserve"> -</v>
      </c>
      <c r="C4267" s="308" t="str">
        <f>IF(ISBLANK($D4267)," -",'Offeror_Product Profile'!$B$13)</f>
        <v xml:space="preserve"> -</v>
      </c>
      <c r="D4267" s="340"/>
      <c r="E4267" s="341"/>
      <c r="F4267" s="336" t="str">
        <f>IF(ISBLANK($D4267)," -",'Offeror_Product Profile'!$B$10)</f>
        <v xml:space="preserve"> -</v>
      </c>
      <c r="G4267" s="336" t="str">
        <f>IF(ISBLANK($D4267)," -",'Offeror_Product Profile'!$B$11)</f>
        <v xml:space="preserve"> -</v>
      </c>
      <c r="H4267" s="309" t="str">
        <f>IF(ISBLANK($D4267),"",'Offeror_Product Profile'!$B$9)</f>
        <v/>
      </c>
      <c r="I4267" s="342"/>
      <c r="J4267" s="310" t="str">
        <f>IF(ISBLANK($D4267),"",'CDM_Requirements '!$B$149)</f>
        <v/>
      </c>
      <c r="K4267" s="338" t="str">
        <f>IF(ISBLANK($D4267),"",'CDM_Requirements '!$B$150)</f>
        <v/>
      </c>
      <c r="L4267" s="338" t="str">
        <f>IF(ISBLANK($D4267),"",'CDM_Requirements '!$B$151)</f>
        <v/>
      </c>
      <c r="M4267" s="338" t="str">
        <f>IF(ISBLANK($D4267),"",'CDM_Requirements '!$B$152)</f>
        <v/>
      </c>
      <c r="N4267" s="338" t="str">
        <f>IF(ISBLANK($D4267),"",'CDM_Requirements '!$B$153)</f>
        <v/>
      </c>
      <c r="O4267" s="340"/>
      <c r="P4267" s="340"/>
      <c r="Q4267" s="343"/>
    </row>
    <row r="4268" spans="1:17" s="323" customFormat="1" ht="20.100000000000001" customHeight="1" x14ac:dyDescent="0.25">
      <c r="A4268" s="311"/>
      <c r="B4268" s="308" t="str">
        <f>IF(ISBLANK($D4268)," -",'Offeror_Product Profile'!$B$12)</f>
        <v xml:space="preserve"> -</v>
      </c>
      <c r="C4268" s="308" t="str">
        <f>IF(ISBLANK($D4268)," -",'Offeror_Product Profile'!$B$13)</f>
        <v xml:space="preserve"> -</v>
      </c>
      <c r="D4268" s="340"/>
      <c r="E4268" s="341"/>
      <c r="F4268" s="336" t="str">
        <f>IF(ISBLANK($D4268)," -",'Offeror_Product Profile'!$B$10)</f>
        <v xml:space="preserve"> -</v>
      </c>
      <c r="G4268" s="336" t="str">
        <f>IF(ISBLANK($D4268)," -",'Offeror_Product Profile'!$B$11)</f>
        <v xml:space="preserve"> -</v>
      </c>
      <c r="H4268" s="309" t="str">
        <f>IF(ISBLANK($D4268),"",'Offeror_Product Profile'!$B$9)</f>
        <v/>
      </c>
      <c r="I4268" s="342"/>
      <c r="J4268" s="310" t="str">
        <f>IF(ISBLANK($D4268),"",'CDM_Requirements '!$B$149)</f>
        <v/>
      </c>
      <c r="K4268" s="338" t="str">
        <f>IF(ISBLANK($D4268),"",'CDM_Requirements '!$B$150)</f>
        <v/>
      </c>
      <c r="L4268" s="338" t="str">
        <f>IF(ISBLANK($D4268),"",'CDM_Requirements '!$B$151)</f>
        <v/>
      </c>
      <c r="M4268" s="338" t="str">
        <f>IF(ISBLANK($D4268),"",'CDM_Requirements '!$B$152)</f>
        <v/>
      </c>
      <c r="N4268" s="338" t="str">
        <f>IF(ISBLANK($D4268),"",'CDM_Requirements '!$B$153)</f>
        <v/>
      </c>
      <c r="O4268" s="340"/>
      <c r="P4268" s="340"/>
      <c r="Q4268" s="343"/>
    </row>
    <row r="4269" spans="1:17" s="323" customFormat="1" ht="20.100000000000001" customHeight="1" x14ac:dyDescent="0.25">
      <c r="A4269" s="311"/>
      <c r="B4269" s="308" t="str">
        <f>IF(ISBLANK($D4269)," -",'Offeror_Product Profile'!$B$12)</f>
        <v xml:space="preserve"> -</v>
      </c>
      <c r="C4269" s="308" t="str">
        <f>IF(ISBLANK($D4269)," -",'Offeror_Product Profile'!$B$13)</f>
        <v xml:space="preserve"> -</v>
      </c>
      <c r="D4269" s="340"/>
      <c r="E4269" s="341"/>
      <c r="F4269" s="336" t="str">
        <f>IF(ISBLANK($D4269)," -",'Offeror_Product Profile'!$B$10)</f>
        <v xml:space="preserve"> -</v>
      </c>
      <c r="G4269" s="336" t="str">
        <f>IF(ISBLANK($D4269)," -",'Offeror_Product Profile'!$B$11)</f>
        <v xml:space="preserve"> -</v>
      </c>
      <c r="H4269" s="309" t="str">
        <f>IF(ISBLANK($D4269),"",'Offeror_Product Profile'!$B$9)</f>
        <v/>
      </c>
      <c r="I4269" s="342"/>
      <c r="J4269" s="310" t="str">
        <f>IF(ISBLANK($D4269),"",'CDM_Requirements '!$B$149)</f>
        <v/>
      </c>
      <c r="K4269" s="338" t="str">
        <f>IF(ISBLANK($D4269),"",'CDM_Requirements '!$B$150)</f>
        <v/>
      </c>
      <c r="L4269" s="338" t="str">
        <f>IF(ISBLANK($D4269),"",'CDM_Requirements '!$B$151)</f>
        <v/>
      </c>
      <c r="M4269" s="338" t="str">
        <f>IF(ISBLANK($D4269),"",'CDM_Requirements '!$B$152)</f>
        <v/>
      </c>
      <c r="N4269" s="338" t="str">
        <f>IF(ISBLANK($D4269),"",'CDM_Requirements '!$B$153)</f>
        <v/>
      </c>
      <c r="O4269" s="340"/>
      <c r="P4269" s="340"/>
      <c r="Q4269" s="343"/>
    </row>
    <row r="4270" spans="1:17" s="323" customFormat="1" ht="20.100000000000001" customHeight="1" x14ac:dyDescent="0.25">
      <c r="A4270" s="311"/>
      <c r="B4270" s="308" t="str">
        <f>IF(ISBLANK($D4270)," -",'Offeror_Product Profile'!$B$12)</f>
        <v xml:space="preserve"> -</v>
      </c>
      <c r="C4270" s="308" t="str">
        <f>IF(ISBLANK($D4270)," -",'Offeror_Product Profile'!$B$13)</f>
        <v xml:space="preserve"> -</v>
      </c>
      <c r="D4270" s="340"/>
      <c r="E4270" s="341"/>
      <c r="F4270" s="336" t="str">
        <f>IF(ISBLANK($D4270)," -",'Offeror_Product Profile'!$B$10)</f>
        <v xml:space="preserve"> -</v>
      </c>
      <c r="G4270" s="336" t="str">
        <f>IF(ISBLANK($D4270)," -",'Offeror_Product Profile'!$B$11)</f>
        <v xml:space="preserve"> -</v>
      </c>
      <c r="H4270" s="309" t="str">
        <f>IF(ISBLANK($D4270),"",'Offeror_Product Profile'!$B$9)</f>
        <v/>
      </c>
      <c r="I4270" s="342"/>
      <c r="J4270" s="310" t="str">
        <f>IF(ISBLANK($D4270),"",'CDM_Requirements '!$B$149)</f>
        <v/>
      </c>
      <c r="K4270" s="338" t="str">
        <f>IF(ISBLANK($D4270),"",'CDM_Requirements '!$B$150)</f>
        <v/>
      </c>
      <c r="L4270" s="338" t="str">
        <f>IF(ISBLANK($D4270),"",'CDM_Requirements '!$B$151)</f>
        <v/>
      </c>
      <c r="M4270" s="338" t="str">
        <f>IF(ISBLANK($D4270),"",'CDM_Requirements '!$B$152)</f>
        <v/>
      </c>
      <c r="N4270" s="338" t="str">
        <f>IF(ISBLANK($D4270),"",'CDM_Requirements '!$B$153)</f>
        <v/>
      </c>
      <c r="O4270" s="340"/>
      <c r="P4270" s="340"/>
      <c r="Q4270" s="343"/>
    </row>
    <row r="4271" spans="1:17" s="323" customFormat="1" ht="20.100000000000001" customHeight="1" x14ac:dyDescent="0.25">
      <c r="A4271" s="311"/>
      <c r="B4271" s="308" t="str">
        <f>IF(ISBLANK($D4271)," -",'Offeror_Product Profile'!$B$12)</f>
        <v xml:space="preserve"> -</v>
      </c>
      <c r="C4271" s="308" t="str">
        <f>IF(ISBLANK($D4271)," -",'Offeror_Product Profile'!$B$13)</f>
        <v xml:space="preserve"> -</v>
      </c>
      <c r="D4271" s="340"/>
      <c r="E4271" s="341"/>
      <c r="F4271" s="336" t="str">
        <f>IF(ISBLANK($D4271)," -",'Offeror_Product Profile'!$B$10)</f>
        <v xml:space="preserve"> -</v>
      </c>
      <c r="G4271" s="336" t="str">
        <f>IF(ISBLANK($D4271)," -",'Offeror_Product Profile'!$B$11)</f>
        <v xml:space="preserve"> -</v>
      </c>
      <c r="H4271" s="309" t="str">
        <f>IF(ISBLANK($D4271),"",'Offeror_Product Profile'!$B$9)</f>
        <v/>
      </c>
      <c r="I4271" s="342"/>
      <c r="J4271" s="310" t="str">
        <f>IF(ISBLANK($D4271),"",'CDM_Requirements '!$B$149)</f>
        <v/>
      </c>
      <c r="K4271" s="338" t="str">
        <f>IF(ISBLANK($D4271),"",'CDM_Requirements '!$B$150)</f>
        <v/>
      </c>
      <c r="L4271" s="338" t="str">
        <f>IF(ISBLANK($D4271),"",'CDM_Requirements '!$B$151)</f>
        <v/>
      </c>
      <c r="M4271" s="338" t="str">
        <f>IF(ISBLANK($D4271),"",'CDM_Requirements '!$B$152)</f>
        <v/>
      </c>
      <c r="N4271" s="338" t="str">
        <f>IF(ISBLANK($D4271),"",'CDM_Requirements '!$B$153)</f>
        <v/>
      </c>
      <c r="O4271" s="340"/>
      <c r="P4271" s="340"/>
      <c r="Q4271" s="343"/>
    </row>
    <row r="4272" spans="1:17" s="323" customFormat="1" ht="20.100000000000001" customHeight="1" x14ac:dyDescent="0.25">
      <c r="A4272" s="311"/>
      <c r="B4272" s="308" t="str">
        <f>IF(ISBLANK($D4272)," -",'Offeror_Product Profile'!$B$12)</f>
        <v xml:space="preserve"> -</v>
      </c>
      <c r="C4272" s="308" t="str">
        <f>IF(ISBLANK($D4272)," -",'Offeror_Product Profile'!$B$13)</f>
        <v xml:space="preserve"> -</v>
      </c>
      <c r="D4272" s="340"/>
      <c r="E4272" s="341"/>
      <c r="F4272" s="336" t="str">
        <f>IF(ISBLANK($D4272)," -",'Offeror_Product Profile'!$B$10)</f>
        <v xml:space="preserve"> -</v>
      </c>
      <c r="G4272" s="336" t="str">
        <f>IF(ISBLANK($D4272)," -",'Offeror_Product Profile'!$B$11)</f>
        <v xml:space="preserve"> -</v>
      </c>
      <c r="H4272" s="309" t="str">
        <f>IF(ISBLANK($D4272),"",'Offeror_Product Profile'!$B$9)</f>
        <v/>
      </c>
      <c r="I4272" s="342"/>
      <c r="J4272" s="310" t="str">
        <f>IF(ISBLANK($D4272),"",'CDM_Requirements '!$B$149)</f>
        <v/>
      </c>
      <c r="K4272" s="338" t="str">
        <f>IF(ISBLANK($D4272),"",'CDM_Requirements '!$B$150)</f>
        <v/>
      </c>
      <c r="L4272" s="338" t="str">
        <f>IF(ISBLANK($D4272),"",'CDM_Requirements '!$B$151)</f>
        <v/>
      </c>
      <c r="M4272" s="338" t="str">
        <f>IF(ISBLANK($D4272),"",'CDM_Requirements '!$B$152)</f>
        <v/>
      </c>
      <c r="N4272" s="338" t="str">
        <f>IF(ISBLANK($D4272),"",'CDM_Requirements '!$B$153)</f>
        <v/>
      </c>
      <c r="O4272" s="340"/>
      <c r="P4272" s="340"/>
      <c r="Q4272" s="343"/>
    </row>
    <row r="4273" spans="1:17" s="323" customFormat="1" ht="20.100000000000001" customHeight="1" x14ac:dyDescent="0.25">
      <c r="A4273" s="311"/>
      <c r="B4273" s="308" t="str">
        <f>IF(ISBLANK($D4273)," -",'Offeror_Product Profile'!$B$12)</f>
        <v xml:space="preserve"> -</v>
      </c>
      <c r="C4273" s="308" t="str">
        <f>IF(ISBLANK($D4273)," -",'Offeror_Product Profile'!$B$13)</f>
        <v xml:space="preserve"> -</v>
      </c>
      <c r="D4273" s="340"/>
      <c r="E4273" s="341"/>
      <c r="F4273" s="336" t="str">
        <f>IF(ISBLANK($D4273)," -",'Offeror_Product Profile'!$B$10)</f>
        <v xml:space="preserve"> -</v>
      </c>
      <c r="G4273" s="336" t="str">
        <f>IF(ISBLANK($D4273)," -",'Offeror_Product Profile'!$B$11)</f>
        <v xml:space="preserve"> -</v>
      </c>
      <c r="H4273" s="309" t="str">
        <f>IF(ISBLANK($D4273),"",'Offeror_Product Profile'!$B$9)</f>
        <v/>
      </c>
      <c r="I4273" s="342"/>
      <c r="J4273" s="310" t="str">
        <f>IF(ISBLANK($D4273),"",'CDM_Requirements '!$B$149)</f>
        <v/>
      </c>
      <c r="K4273" s="338" t="str">
        <f>IF(ISBLANK($D4273),"",'CDM_Requirements '!$B$150)</f>
        <v/>
      </c>
      <c r="L4273" s="338" t="str">
        <f>IF(ISBLANK($D4273),"",'CDM_Requirements '!$B$151)</f>
        <v/>
      </c>
      <c r="M4273" s="338" t="str">
        <f>IF(ISBLANK($D4273),"",'CDM_Requirements '!$B$152)</f>
        <v/>
      </c>
      <c r="N4273" s="338" t="str">
        <f>IF(ISBLANK($D4273),"",'CDM_Requirements '!$B$153)</f>
        <v/>
      </c>
      <c r="O4273" s="340"/>
      <c r="P4273" s="340"/>
      <c r="Q4273" s="343"/>
    </row>
    <row r="4274" spans="1:17" s="323" customFormat="1" ht="20.100000000000001" customHeight="1" x14ac:dyDescent="0.25">
      <c r="A4274" s="311"/>
      <c r="B4274" s="308" t="str">
        <f>IF(ISBLANK($D4274)," -",'Offeror_Product Profile'!$B$12)</f>
        <v xml:space="preserve"> -</v>
      </c>
      <c r="C4274" s="308" t="str">
        <f>IF(ISBLANK($D4274)," -",'Offeror_Product Profile'!$B$13)</f>
        <v xml:space="preserve"> -</v>
      </c>
      <c r="D4274" s="340"/>
      <c r="E4274" s="341"/>
      <c r="F4274" s="336" t="str">
        <f>IF(ISBLANK($D4274)," -",'Offeror_Product Profile'!$B$10)</f>
        <v xml:space="preserve"> -</v>
      </c>
      <c r="G4274" s="336" t="str">
        <f>IF(ISBLANK($D4274)," -",'Offeror_Product Profile'!$B$11)</f>
        <v xml:space="preserve"> -</v>
      </c>
      <c r="H4274" s="309" t="str">
        <f>IF(ISBLANK($D4274),"",'Offeror_Product Profile'!$B$9)</f>
        <v/>
      </c>
      <c r="I4274" s="342"/>
      <c r="J4274" s="310" t="str">
        <f>IF(ISBLANK($D4274),"",'CDM_Requirements '!$B$149)</f>
        <v/>
      </c>
      <c r="K4274" s="338" t="str">
        <f>IF(ISBLANK($D4274),"",'CDM_Requirements '!$B$150)</f>
        <v/>
      </c>
      <c r="L4274" s="338" t="str">
        <f>IF(ISBLANK($D4274),"",'CDM_Requirements '!$B$151)</f>
        <v/>
      </c>
      <c r="M4274" s="338" t="str">
        <f>IF(ISBLANK($D4274),"",'CDM_Requirements '!$B$152)</f>
        <v/>
      </c>
      <c r="N4274" s="338" t="str">
        <f>IF(ISBLANK($D4274),"",'CDM_Requirements '!$B$153)</f>
        <v/>
      </c>
      <c r="O4274" s="340"/>
      <c r="P4274" s="340"/>
      <c r="Q4274" s="343"/>
    </row>
    <row r="4275" spans="1:17" s="323" customFormat="1" ht="20.100000000000001" customHeight="1" x14ac:dyDescent="0.25">
      <c r="A4275" s="311"/>
      <c r="B4275" s="308" t="str">
        <f>IF(ISBLANK($D4275)," -",'Offeror_Product Profile'!$B$12)</f>
        <v xml:space="preserve"> -</v>
      </c>
      <c r="C4275" s="308" t="str">
        <f>IF(ISBLANK($D4275)," -",'Offeror_Product Profile'!$B$13)</f>
        <v xml:space="preserve"> -</v>
      </c>
      <c r="D4275" s="340"/>
      <c r="E4275" s="341"/>
      <c r="F4275" s="336" t="str">
        <f>IF(ISBLANK($D4275)," -",'Offeror_Product Profile'!$B$10)</f>
        <v xml:space="preserve"> -</v>
      </c>
      <c r="G4275" s="336" t="str">
        <f>IF(ISBLANK($D4275)," -",'Offeror_Product Profile'!$B$11)</f>
        <v xml:space="preserve"> -</v>
      </c>
      <c r="H4275" s="309" t="str">
        <f>IF(ISBLANK($D4275),"",'Offeror_Product Profile'!$B$9)</f>
        <v/>
      </c>
      <c r="I4275" s="342"/>
      <c r="J4275" s="310" t="str">
        <f>IF(ISBLANK($D4275),"",'CDM_Requirements '!$B$149)</f>
        <v/>
      </c>
      <c r="K4275" s="338" t="str">
        <f>IF(ISBLANK($D4275),"",'CDM_Requirements '!$B$150)</f>
        <v/>
      </c>
      <c r="L4275" s="338" t="str">
        <f>IF(ISBLANK($D4275),"",'CDM_Requirements '!$B$151)</f>
        <v/>
      </c>
      <c r="M4275" s="338" t="str">
        <f>IF(ISBLANK($D4275),"",'CDM_Requirements '!$B$152)</f>
        <v/>
      </c>
      <c r="N4275" s="338" t="str">
        <f>IF(ISBLANK($D4275),"",'CDM_Requirements '!$B$153)</f>
        <v/>
      </c>
      <c r="O4275" s="340"/>
      <c r="P4275" s="340"/>
      <c r="Q4275" s="343"/>
    </row>
    <row r="4276" spans="1:17" s="323" customFormat="1" ht="20.100000000000001" customHeight="1" x14ac:dyDescent="0.25">
      <c r="A4276" s="311"/>
      <c r="B4276" s="308" t="str">
        <f>IF(ISBLANK($D4276)," -",'Offeror_Product Profile'!$B$12)</f>
        <v xml:space="preserve"> -</v>
      </c>
      <c r="C4276" s="308" t="str">
        <f>IF(ISBLANK($D4276)," -",'Offeror_Product Profile'!$B$13)</f>
        <v xml:space="preserve"> -</v>
      </c>
      <c r="D4276" s="340"/>
      <c r="E4276" s="341"/>
      <c r="F4276" s="336" t="str">
        <f>IF(ISBLANK($D4276)," -",'Offeror_Product Profile'!$B$10)</f>
        <v xml:space="preserve"> -</v>
      </c>
      <c r="G4276" s="336" t="str">
        <f>IF(ISBLANK($D4276)," -",'Offeror_Product Profile'!$B$11)</f>
        <v xml:space="preserve"> -</v>
      </c>
      <c r="H4276" s="309" t="str">
        <f>IF(ISBLANK($D4276),"",'Offeror_Product Profile'!$B$9)</f>
        <v/>
      </c>
      <c r="I4276" s="342"/>
      <c r="J4276" s="310" t="str">
        <f>IF(ISBLANK($D4276),"",'CDM_Requirements '!$B$149)</f>
        <v/>
      </c>
      <c r="K4276" s="338" t="str">
        <f>IF(ISBLANK($D4276),"",'CDM_Requirements '!$B$150)</f>
        <v/>
      </c>
      <c r="L4276" s="338" t="str">
        <f>IF(ISBLANK($D4276),"",'CDM_Requirements '!$B$151)</f>
        <v/>
      </c>
      <c r="M4276" s="338" t="str">
        <f>IF(ISBLANK($D4276),"",'CDM_Requirements '!$B$152)</f>
        <v/>
      </c>
      <c r="N4276" s="338" t="str">
        <f>IF(ISBLANK($D4276),"",'CDM_Requirements '!$B$153)</f>
        <v/>
      </c>
      <c r="O4276" s="340"/>
      <c r="P4276" s="340"/>
      <c r="Q4276" s="343"/>
    </row>
    <row r="4277" spans="1:17" s="323" customFormat="1" ht="20.100000000000001" customHeight="1" x14ac:dyDescent="0.25">
      <c r="A4277" s="311"/>
      <c r="B4277" s="308" t="str">
        <f>IF(ISBLANK($D4277)," -",'Offeror_Product Profile'!$B$12)</f>
        <v xml:space="preserve"> -</v>
      </c>
      <c r="C4277" s="308" t="str">
        <f>IF(ISBLANK($D4277)," -",'Offeror_Product Profile'!$B$13)</f>
        <v xml:space="preserve"> -</v>
      </c>
      <c r="D4277" s="340"/>
      <c r="E4277" s="341"/>
      <c r="F4277" s="336" t="str">
        <f>IF(ISBLANK($D4277)," -",'Offeror_Product Profile'!$B$10)</f>
        <v xml:space="preserve"> -</v>
      </c>
      <c r="G4277" s="336" t="str">
        <f>IF(ISBLANK($D4277)," -",'Offeror_Product Profile'!$B$11)</f>
        <v xml:space="preserve"> -</v>
      </c>
      <c r="H4277" s="309" t="str">
        <f>IF(ISBLANK($D4277),"",'Offeror_Product Profile'!$B$9)</f>
        <v/>
      </c>
      <c r="I4277" s="342"/>
      <c r="J4277" s="310" t="str">
        <f>IF(ISBLANK($D4277),"",'CDM_Requirements '!$B$149)</f>
        <v/>
      </c>
      <c r="K4277" s="338" t="str">
        <f>IF(ISBLANK($D4277),"",'CDM_Requirements '!$B$150)</f>
        <v/>
      </c>
      <c r="L4277" s="338" t="str">
        <f>IF(ISBLANK($D4277),"",'CDM_Requirements '!$B$151)</f>
        <v/>
      </c>
      <c r="M4277" s="338" t="str">
        <f>IF(ISBLANK($D4277),"",'CDM_Requirements '!$B$152)</f>
        <v/>
      </c>
      <c r="N4277" s="338" t="str">
        <f>IF(ISBLANK($D4277),"",'CDM_Requirements '!$B$153)</f>
        <v/>
      </c>
      <c r="O4277" s="340"/>
      <c r="P4277" s="340"/>
      <c r="Q4277" s="343"/>
    </row>
    <row r="4278" spans="1:17" s="323" customFormat="1" ht="20.100000000000001" customHeight="1" x14ac:dyDescent="0.25">
      <c r="A4278" s="311"/>
      <c r="B4278" s="308" t="str">
        <f>IF(ISBLANK($D4278)," -",'Offeror_Product Profile'!$B$12)</f>
        <v xml:space="preserve"> -</v>
      </c>
      <c r="C4278" s="308" t="str">
        <f>IF(ISBLANK($D4278)," -",'Offeror_Product Profile'!$B$13)</f>
        <v xml:space="preserve"> -</v>
      </c>
      <c r="D4278" s="340"/>
      <c r="E4278" s="341"/>
      <c r="F4278" s="336" t="str">
        <f>IF(ISBLANK($D4278)," -",'Offeror_Product Profile'!$B$10)</f>
        <v xml:space="preserve"> -</v>
      </c>
      <c r="G4278" s="336" t="str">
        <f>IF(ISBLANK($D4278)," -",'Offeror_Product Profile'!$B$11)</f>
        <v xml:space="preserve"> -</v>
      </c>
      <c r="H4278" s="309" t="str">
        <f>IF(ISBLANK($D4278),"",'Offeror_Product Profile'!$B$9)</f>
        <v/>
      </c>
      <c r="I4278" s="342"/>
      <c r="J4278" s="310" t="str">
        <f>IF(ISBLANK($D4278),"",'CDM_Requirements '!$B$149)</f>
        <v/>
      </c>
      <c r="K4278" s="338" t="str">
        <f>IF(ISBLANK($D4278),"",'CDM_Requirements '!$B$150)</f>
        <v/>
      </c>
      <c r="L4278" s="338" t="str">
        <f>IF(ISBLANK($D4278),"",'CDM_Requirements '!$B$151)</f>
        <v/>
      </c>
      <c r="M4278" s="338" t="str">
        <f>IF(ISBLANK($D4278),"",'CDM_Requirements '!$B$152)</f>
        <v/>
      </c>
      <c r="N4278" s="338" t="str">
        <f>IF(ISBLANK($D4278),"",'CDM_Requirements '!$B$153)</f>
        <v/>
      </c>
      <c r="O4278" s="340"/>
      <c r="P4278" s="340"/>
      <c r="Q4278" s="343"/>
    </row>
    <row r="4279" spans="1:17" s="323" customFormat="1" ht="20.100000000000001" customHeight="1" x14ac:dyDescent="0.25">
      <c r="A4279" s="311"/>
      <c r="B4279" s="308" t="str">
        <f>IF(ISBLANK($D4279)," -",'Offeror_Product Profile'!$B$12)</f>
        <v xml:space="preserve"> -</v>
      </c>
      <c r="C4279" s="308" t="str">
        <f>IF(ISBLANK($D4279)," -",'Offeror_Product Profile'!$B$13)</f>
        <v xml:space="preserve"> -</v>
      </c>
      <c r="D4279" s="340"/>
      <c r="E4279" s="341"/>
      <c r="F4279" s="336" t="str">
        <f>IF(ISBLANK($D4279)," -",'Offeror_Product Profile'!$B$10)</f>
        <v xml:space="preserve"> -</v>
      </c>
      <c r="G4279" s="336" t="str">
        <f>IF(ISBLANK($D4279)," -",'Offeror_Product Profile'!$B$11)</f>
        <v xml:space="preserve"> -</v>
      </c>
      <c r="H4279" s="309" t="str">
        <f>IF(ISBLANK($D4279),"",'Offeror_Product Profile'!$B$9)</f>
        <v/>
      </c>
      <c r="I4279" s="342"/>
      <c r="J4279" s="310" t="str">
        <f>IF(ISBLANK($D4279),"",'CDM_Requirements '!$B$149)</f>
        <v/>
      </c>
      <c r="K4279" s="338" t="str">
        <f>IF(ISBLANK($D4279),"",'CDM_Requirements '!$B$150)</f>
        <v/>
      </c>
      <c r="L4279" s="338" t="str">
        <f>IF(ISBLANK($D4279),"",'CDM_Requirements '!$B$151)</f>
        <v/>
      </c>
      <c r="M4279" s="338" t="str">
        <f>IF(ISBLANK($D4279),"",'CDM_Requirements '!$B$152)</f>
        <v/>
      </c>
      <c r="N4279" s="338" t="str">
        <f>IF(ISBLANK($D4279),"",'CDM_Requirements '!$B$153)</f>
        <v/>
      </c>
      <c r="O4279" s="340"/>
      <c r="P4279" s="340"/>
      <c r="Q4279" s="343"/>
    </row>
    <row r="4280" spans="1:17" s="323" customFormat="1" ht="20.100000000000001" customHeight="1" x14ac:dyDescent="0.25">
      <c r="A4280" s="311"/>
      <c r="B4280" s="308" t="str">
        <f>IF(ISBLANK($D4280)," -",'Offeror_Product Profile'!$B$12)</f>
        <v xml:space="preserve"> -</v>
      </c>
      <c r="C4280" s="308" t="str">
        <f>IF(ISBLANK($D4280)," -",'Offeror_Product Profile'!$B$13)</f>
        <v xml:space="preserve"> -</v>
      </c>
      <c r="D4280" s="340"/>
      <c r="E4280" s="341"/>
      <c r="F4280" s="336" t="str">
        <f>IF(ISBLANK($D4280)," -",'Offeror_Product Profile'!$B$10)</f>
        <v xml:space="preserve"> -</v>
      </c>
      <c r="G4280" s="336" t="str">
        <f>IF(ISBLANK($D4280)," -",'Offeror_Product Profile'!$B$11)</f>
        <v xml:space="preserve"> -</v>
      </c>
      <c r="H4280" s="309" t="str">
        <f>IF(ISBLANK($D4280),"",'Offeror_Product Profile'!$B$9)</f>
        <v/>
      </c>
      <c r="I4280" s="342"/>
      <c r="J4280" s="310" t="str">
        <f>IF(ISBLANK($D4280),"",'CDM_Requirements '!$B$149)</f>
        <v/>
      </c>
      <c r="K4280" s="338" t="str">
        <f>IF(ISBLANK($D4280),"",'CDM_Requirements '!$B$150)</f>
        <v/>
      </c>
      <c r="L4280" s="338" t="str">
        <f>IF(ISBLANK($D4280),"",'CDM_Requirements '!$B$151)</f>
        <v/>
      </c>
      <c r="M4280" s="338" t="str">
        <f>IF(ISBLANK($D4280),"",'CDM_Requirements '!$B$152)</f>
        <v/>
      </c>
      <c r="N4280" s="338" t="str">
        <f>IF(ISBLANK($D4280),"",'CDM_Requirements '!$B$153)</f>
        <v/>
      </c>
      <c r="O4280" s="340"/>
      <c r="P4280" s="340"/>
      <c r="Q4280" s="343"/>
    </row>
    <row r="4281" spans="1:17" s="323" customFormat="1" ht="20.100000000000001" customHeight="1" x14ac:dyDescent="0.25">
      <c r="A4281" s="311"/>
      <c r="B4281" s="308" t="str">
        <f>IF(ISBLANK($D4281)," -",'Offeror_Product Profile'!$B$12)</f>
        <v xml:space="preserve"> -</v>
      </c>
      <c r="C4281" s="308" t="str">
        <f>IF(ISBLANK($D4281)," -",'Offeror_Product Profile'!$B$13)</f>
        <v xml:space="preserve"> -</v>
      </c>
      <c r="D4281" s="340"/>
      <c r="E4281" s="341"/>
      <c r="F4281" s="336" t="str">
        <f>IF(ISBLANK($D4281)," -",'Offeror_Product Profile'!$B$10)</f>
        <v xml:space="preserve"> -</v>
      </c>
      <c r="G4281" s="336" t="str">
        <f>IF(ISBLANK($D4281)," -",'Offeror_Product Profile'!$B$11)</f>
        <v xml:space="preserve"> -</v>
      </c>
      <c r="H4281" s="309" t="str">
        <f>IF(ISBLANK($D4281),"",'Offeror_Product Profile'!$B$9)</f>
        <v/>
      </c>
      <c r="I4281" s="342"/>
      <c r="J4281" s="310" t="str">
        <f>IF(ISBLANK($D4281),"",'CDM_Requirements '!$B$149)</f>
        <v/>
      </c>
      <c r="K4281" s="338" t="str">
        <f>IF(ISBLANK($D4281),"",'CDM_Requirements '!$B$150)</f>
        <v/>
      </c>
      <c r="L4281" s="338" t="str">
        <f>IF(ISBLANK($D4281),"",'CDM_Requirements '!$B$151)</f>
        <v/>
      </c>
      <c r="M4281" s="338" t="str">
        <f>IF(ISBLANK($D4281),"",'CDM_Requirements '!$B$152)</f>
        <v/>
      </c>
      <c r="N4281" s="338" t="str">
        <f>IF(ISBLANK($D4281),"",'CDM_Requirements '!$B$153)</f>
        <v/>
      </c>
      <c r="O4281" s="340"/>
      <c r="P4281" s="340"/>
      <c r="Q4281" s="343"/>
    </row>
    <row r="4282" spans="1:17" s="323" customFormat="1" ht="20.100000000000001" customHeight="1" x14ac:dyDescent="0.25">
      <c r="A4282" s="311"/>
      <c r="B4282" s="308" t="str">
        <f>IF(ISBLANK($D4282)," -",'Offeror_Product Profile'!$B$12)</f>
        <v xml:space="preserve"> -</v>
      </c>
      <c r="C4282" s="308" t="str">
        <f>IF(ISBLANK($D4282)," -",'Offeror_Product Profile'!$B$13)</f>
        <v xml:space="preserve"> -</v>
      </c>
      <c r="D4282" s="340"/>
      <c r="E4282" s="341"/>
      <c r="F4282" s="336" t="str">
        <f>IF(ISBLANK($D4282)," -",'Offeror_Product Profile'!$B$10)</f>
        <v xml:space="preserve"> -</v>
      </c>
      <c r="G4282" s="336" t="str">
        <f>IF(ISBLANK($D4282)," -",'Offeror_Product Profile'!$B$11)</f>
        <v xml:space="preserve"> -</v>
      </c>
      <c r="H4282" s="309" t="str">
        <f>IF(ISBLANK($D4282),"",'Offeror_Product Profile'!$B$9)</f>
        <v/>
      </c>
      <c r="I4282" s="342"/>
      <c r="J4282" s="310" t="str">
        <f>IF(ISBLANK($D4282),"",'CDM_Requirements '!$B$149)</f>
        <v/>
      </c>
      <c r="K4282" s="338" t="str">
        <f>IF(ISBLANK($D4282),"",'CDM_Requirements '!$B$150)</f>
        <v/>
      </c>
      <c r="L4282" s="338" t="str">
        <f>IF(ISBLANK($D4282),"",'CDM_Requirements '!$B$151)</f>
        <v/>
      </c>
      <c r="M4282" s="338" t="str">
        <f>IF(ISBLANK($D4282),"",'CDM_Requirements '!$B$152)</f>
        <v/>
      </c>
      <c r="N4282" s="338" t="str">
        <f>IF(ISBLANK($D4282),"",'CDM_Requirements '!$B$153)</f>
        <v/>
      </c>
      <c r="O4282" s="340"/>
      <c r="P4282" s="340"/>
      <c r="Q4282" s="343"/>
    </row>
    <row r="4283" spans="1:17" s="323" customFormat="1" ht="20.100000000000001" customHeight="1" x14ac:dyDescent="0.25">
      <c r="A4283" s="311"/>
      <c r="B4283" s="308" t="str">
        <f>IF(ISBLANK($D4283)," -",'Offeror_Product Profile'!$B$12)</f>
        <v xml:space="preserve"> -</v>
      </c>
      <c r="C4283" s="308" t="str">
        <f>IF(ISBLANK($D4283)," -",'Offeror_Product Profile'!$B$13)</f>
        <v xml:space="preserve"> -</v>
      </c>
      <c r="D4283" s="340"/>
      <c r="E4283" s="341"/>
      <c r="F4283" s="336" t="str">
        <f>IF(ISBLANK($D4283)," -",'Offeror_Product Profile'!$B$10)</f>
        <v xml:space="preserve"> -</v>
      </c>
      <c r="G4283" s="336" t="str">
        <f>IF(ISBLANK($D4283)," -",'Offeror_Product Profile'!$B$11)</f>
        <v xml:space="preserve"> -</v>
      </c>
      <c r="H4283" s="309" t="str">
        <f>IF(ISBLANK($D4283),"",'Offeror_Product Profile'!$B$9)</f>
        <v/>
      </c>
      <c r="I4283" s="342"/>
      <c r="J4283" s="310" t="str">
        <f>IF(ISBLANK($D4283),"",'CDM_Requirements '!$B$149)</f>
        <v/>
      </c>
      <c r="K4283" s="338" t="str">
        <f>IF(ISBLANK($D4283),"",'CDM_Requirements '!$B$150)</f>
        <v/>
      </c>
      <c r="L4283" s="338" t="str">
        <f>IF(ISBLANK($D4283),"",'CDM_Requirements '!$B$151)</f>
        <v/>
      </c>
      <c r="M4283" s="338" t="str">
        <f>IF(ISBLANK($D4283),"",'CDM_Requirements '!$B$152)</f>
        <v/>
      </c>
      <c r="N4283" s="338" t="str">
        <f>IF(ISBLANK($D4283),"",'CDM_Requirements '!$B$153)</f>
        <v/>
      </c>
      <c r="O4283" s="340"/>
      <c r="P4283" s="340"/>
      <c r="Q4283" s="343"/>
    </row>
    <row r="4284" spans="1:17" s="323" customFormat="1" ht="20.100000000000001" customHeight="1" x14ac:dyDescent="0.25">
      <c r="A4284" s="311"/>
      <c r="B4284" s="308" t="str">
        <f>IF(ISBLANK($D4284)," -",'Offeror_Product Profile'!$B$12)</f>
        <v xml:space="preserve"> -</v>
      </c>
      <c r="C4284" s="308" t="str">
        <f>IF(ISBLANK($D4284)," -",'Offeror_Product Profile'!$B$13)</f>
        <v xml:space="preserve"> -</v>
      </c>
      <c r="D4284" s="340"/>
      <c r="E4284" s="341"/>
      <c r="F4284" s="336" t="str">
        <f>IF(ISBLANK($D4284)," -",'Offeror_Product Profile'!$B$10)</f>
        <v xml:space="preserve"> -</v>
      </c>
      <c r="G4284" s="336" t="str">
        <f>IF(ISBLANK($D4284)," -",'Offeror_Product Profile'!$B$11)</f>
        <v xml:space="preserve"> -</v>
      </c>
      <c r="H4284" s="309" t="str">
        <f>IF(ISBLANK($D4284),"",'Offeror_Product Profile'!$B$9)</f>
        <v/>
      </c>
      <c r="I4284" s="342"/>
      <c r="J4284" s="310" t="str">
        <f>IF(ISBLANK($D4284),"",'CDM_Requirements '!$B$149)</f>
        <v/>
      </c>
      <c r="K4284" s="338" t="str">
        <f>IF(ISBLANK($D4284),"",'CDM_Requirements '!$B$150)</f>
        <v/>
      </c>
      <c r="L4284" s="338" t="str">
        <f>IF(ISBLANK($D4284),"",'CDM_Requirements '!$B$151)</f>
        <v/>
      </c>
      <c r="M4284" s="338" t="str">
        <f>IF(ISBLANK($D4284),"",'CDM_Requirements '!$B$152)</f>
        <v/>
      </c>
      <c r="N4284" s="338" t="str">
        <f>IF(ISBLANK($D4284),"",'CDM_Requirements '!$B$153)</f>
        <v/>
      </c>
      <c r="O4284" s="340"/>
      <c r="P4284" s="340"/>
      <c r="Q4284" s="343"/>
    </row>
    <row r="4285" spans="1:17" s="323" customFormat="1" ht="20.100000000000001" customHeight="1" x14ac:dyDescent="0.25">
      <c r="A4285" s="311"/>
      <c r="B4285" s="308" t="str">
        <f>IF(ISBLANK($D4285)," -",'Offeror_Product Profile'!$B$12)</f>
        <v xml:space="preserve"> -</v>
      </c>
      <c r="C4285" s="308" t="str">
        <f>IF(ISBLANK($D4285)," -",'Offeror_Product Profile'!$B$13)</f>
        <v xml:space="preserve"> -</v>
      </c>
      <c r="D4285" s="340"/>
      <c r="E4285" s="341"/>
      <c r="F4285" s="336" t="str">
        <f>IF(ISBLANK($D4285)," -",'Offeror_Product Profile'!$B$10)</f>
        <v xml:space="preserve"> -</v>
      </c>
      <c r="G4285" s="336" t="str">
        <f>IF(ISBLANK($D4285)," -",'Offeror_Product Profile'!$B$11)</f>
        <v xml:space="preserve"> -</v>
      </c>
      <c r="H4285" s="309" t="str">
        <f>IF(ISBLANK($D4285),"",'Offeror_Product Profile'!$B$9)</f>
        <v/>
      </c>
      <c r="I4285" s="342"/>
      <c r="J4285" s="310" t="str">
        <f>IF(ISBLANK($D4285),"",'CDM_Requirements '!$B$149)</f>
        <v/>
      </c>
      <c r="K4285" s="338" t="str">
        <f>IF(ISBLANK($D4285),"",'CDM_Requirements '!$B$150)</f>
        <v/>
      </c>
      <c r="L4285" s="338" t="str">
        <f>IF(ISBLANK($D4285),"",'CDM_Requirements '!$B$151)</f>
        <v/>
      </c>
      <c r="M4285" s="338" t="str">
        <f>IF(ISBLANK($D4285),"",'CDM_Requirements '!$B$152)</f>
        <v/>
      </c>
      <c r="N4285" s="338" t="str">
        <f>IF(ISBLANK($D4285),"",'CDM_Requirements '!$B$153)</f>
        <v/>
      </c>
      <c r="O4285" s="340"/>
      <c r="P4285" s="340"/>
      <c r="Q4285" s="343"/>
    </row>
    <row r="4286" spans="1:17" s="323" customFormat="1" ht="20.100000000000001" customHeight="1" x14ac:dyDescent="0.25">
      <c r="A4286" s="311"/>
      <c r="B4286" s="308" t="str">
        <f>IF(ISBLANK($D4286)," -",'Offeror_Product Profile'!$B$12)</f>
        <v xml:space="preserve"> -</v>
      </c>
      <c r="C4286" s="308" t="str">
        <f>IF(ISBLANK($D4286)," -",'Offeror_Product Profile'!$B$13)</f>
        <v xml:space="preserve"> -</v>
      </c>
      <c r="D4286" s="340"/>
      <c r="E4286" s="341"/>
      <c r="F4286" s="336" t="str">
        <f>IF(ISBLANK($D4286)," -",'Offeror_Product Profile'!$B$10)</f>
        <v xml:space="preserve"> -</v>
      </c>
      <c r="G4286" s="336" t="str">
        <f>IF(ISBLANK($D4286)," -",'Offeror_Product Profile'!$B$11)</f>
        <v xml:space="preserve"> -</v>
      </c>
      <c r="H4286" s="309" t="str">
        <f>IF(ISBLANK($D4286),"",'Offeror_Product Profile'!$B$9)</f>
        <v/>
      </c>
      <c r="I4286" s="342"/>
      <c r="J4286" s="310" t="str">
        <f>IF(ISBLANK($D4286),"",'CDM_Requirements '!$B$149)</f>
        <v/>
      </c>
      <c r="K4286" s="338" t="str">
        <f>IF(ISBLANK($D4286),"",'CDM_Requirements '!$B$150)</f>
        <v/>
      </c>
      <c r="L4286" s="338" t="str">
        <f>IF(ISBLANK($D4286),"",'CDM_Requirements '!$B$151)</f>
        <v/>
      </c>
      <c r="M4286" s="338" t="str">
        <f>IF(ISBLANK($D4286),"",'CDM_Requirements '!$B$152)</f>
        <v/>
      </c>
      <c r="N4286" s="338" t="str">
        <f>IF(ISBLANK($D4286),"",'CDM_Requirements '!$B$153)</f>
        <v/>
      </c>
      <c r="O4286" s="340"/>
      <c r="P4286" s="340"/>
      <c r="Q4286" s="343"/>
    </row>
    <row r="4287" spans="1:17" s="323" customFormat="1" ht="20.100000000000001" customHeight="1" x14ac:dyDescent="0.25">
      <c r="A4287" s="311"/>
      <c r="B4287" s="308" t="str">
        <f>IF(ISBLANK($D4287)," -",'Offeror_Product Profile'!$B$12)</f>
        <v xml:space="preserve"> -</v>
      </c>
      <c r="C4287" s="308" t="str">
        <f>IF(ISBLANK($D4287)," -",'Offeror_Product Profile'!$B$13)</f>
        <v xml:space="preserve"> -</v>
      </c>
      <c r="D4287" s="340"/>
      <c r="E4287" s="341"/>
      <c r="F4287" s="336" t="str">
        <f>IF(ISBLANK($D4287)," -",'Offeror_Product Profile'!$B$10)</f>
        <v xml:space="preserve"> -</v>
      </c>
      <c r="G4287" s="336" t="str">
        <f>IF(ISBLANK($D4287)," -",'Offeror_Product Profile'!$B$11)</f>
        <v xml:space="preserve"> -</v>
      </c>
      <c r="H4287" s="309" t="str">
        <f>IF(ISBLANK($D4287),"",'Offeror_Product Profile'!$B$9)</f>
        <v/>
      </c>
      <c r="I4287" s="342"/>
      <c r="J4287" s="310" t="str">
        <f>IF(ISBLANK($D4287),"",'CDM_Requirements '!$B$149)</f>
        <v/>
      </c>
      <c r="K4287" s="338" t="str">
        <f>IF(ISBLANK($D4287),"",'CDM_Requirements '!$B$150)</f>
        <v/>
      </c>
      <c r="L4287" s="338" t="str">
        <f>IF(ISBLANK($D4287),"",'CDM_Requirements '!$B$151)</f>
        <v/>
      </c>
      <c r="M4287" s="338" t="str">
        <f>IF(ISBLANK($D4287),"",'CDM_Requirements '!$B$152)</f>
        <v/>
      </c>
      <c r="N4287" s="338" t="str">
        <f>IF(ISBLANK($D4287),"",'CDM_Requirements '!$B$153)</f>
        <v/>
      </c>
      <c r="O4287" s="340"/>
      <c r="P4287" s="340"/>
      <c r="Q4287" s="343"/>
    </row>
    <row r="4288" spans="1:17" s="323" customFormat="1" ht="20.100000000000001" customHeight="1" x14ac:dyDescent="0.25">
      <c r="A4288" s="311"/>
      <c r="B4288" s="308" t="str">
        <f>IF(ISBLANK($D4288)," -",'Offeror_Product Profile'!$B$12)</f>
        <v xml:space="preserve"> -</v>
      </c>
      <c r="C4288" s="308" t="str">
        <f>IF(ISBLANK($D4288)," -",'Offeror_Product Profile'!$B$13)</f>
        <v xml:space="preserve"> -</v>
      </c>
      <c r="D4288" s="340"/>
      <c r="E4288" s="341"/>
      <c r="F4288" s="336" t="str">
        <f>IF(ISBLANK($D4288)," -",'Offeror_Product Profile'!$B$10)</f>
        <v xml:space="preserve"> -</v>
      </c>
      <c r="G4288" s="336" t="str">
        <f>IF(ISBLANK($D4288)," -",'Offeror_Product Profile'!$B$11)</f>
        <v xml:space="preserve"> -</v>
      </c>
      <c r="H4288" s="309" t="str">
        <f>IF(ISBLANK($D4288),"",'Offeror_Product Profile'!$B$9)</f>
        <v/>
      </c>
      <c r="I4288" s="342"/>
      <c r="J4288" s="310" t="str">
        <f>IF(ISBLANK($D4288),"",'CDM_Requirements '!$B$149)</f>
        <v/>
      </c>
      <c r="K4288" s="338" t="str">
        <f>IF(ISBLANK($D4288),"",'CDM_Requirements '!$B$150)</f>
        <v/>
      </c>
      <c r="L4288" s="338" t="str">
        <f>IF(ISBLANK($D4288),"",'CDM_Requirements '!$B$151)</f>
        <v/>
      </c>
      <c r="M4288" s="338" t="str">
        <f>IF(ISBLANK($D4288),"",'CDM_Requirements '!$B$152)</f>
        <v/>
      </c>
      <c r="N4288" s="338" t="str">
        <f>IF(ISBLANK($D4288),"",'CDM_Requirements '!$B$153)</f>
        <v/>
      </c>
      <c r="O4288" s="340"/>
      <c r="P4288" s="340"/>
      <c r="Q4288" s="343"/>
    </row>
    <row r="4289" spans="1:17" s="323" customFormat="1" ht="20.100000000000001" customHeight="1" x14ac:dyDescent="0.25">
      <c r="A4289" s="311"/>
      <c r="B4289" s="308" t="str">
        <f>IF(ISBLANK($D4289)," -",'Offeror_Product Profile'!$B$12)</f>
        <v xml:space="preserve"> -</v>
      </c>
      <c r="C4289" s="308" t="str">
        <f>IF(ISBLANK($D4289)," -",'Offeror_Product Profile'!$B$13)</f>
        <v xml:space="preserve"> -</v>
      </c>
      <c r="D4289" s="340"/>
      <c r="E4289" s="341"/>
      <c r="F4289" s="336" t="str">
        <f>IF(ISBLANK($D4289)," -",'Offeror_Product Profile'!$B$10)</f>
        <v xml:space="preserve"> -</v>
      </c>
      <c r="G4289" s="336" t="str">
        <f>IF(ISBLANK($D4289)," -",'Offeror_Product Profile'!$B$11)</f>
        <v xml:space="preserve"> -</v>
      </c>
      <c r="H4289" s="309" t="str">
        <f>IF(ISBLANK($D4289),"",'Offeror_Product Profile'!$B$9)</f>
        <v/>
      </c>
      <c r="I4289" s="342"/>
      <c r="J4289" s="310" t="str">
        <f>IF(ISBLANK($D4289),"",'CDM_Requirements '!$B$149)</f>
        <v/>
      </c>
      <c r="K4289" s="338" t="str">
        <f>IF(ISBLANK($D4289),"",'CDM_Requirements '!$B$150)</f>
        <v/>
      </c>
      <c r="L4289" s="338" t="str">
        <f>IF(ISBLANK($D4289),"",'CDM_Requirements '!$B$151)</f>
        <v/>
      </c>
      <c r="M4289" s="338" t="str">
        <f>IF(ISBLANK($D4289),"",'CDM_Requirements '!$B$152)</f>
        <v/>
      </c>
      <c r="N4289" s="338" t="str">
        <f>IF(ISBLANK($D4289),"",'CDM_Requirements '!$B$153)</f>
        <v/>
      </c>
      <c r="O4289" s="340"/>
      <c r="P4289" s="340"/>
      <c r="Q4289" s="343"/>
    </row>
    <row r="4290" spans="1:17" s="323" customFormat="1" ht="20.100000000000001" customHeight="1" x14ac:dyDescent="0.25">
      <c r="A4290" s="311"/>
      <c r="B4290" s="308" t="str">
        <f>IF(ISBLANK($D4290)," -",'Offeror_Product Profile'!$B$12)</f>
        <v xml:space="preserve"> -</v>
      </c>
      <c r="C4290" s="308" t="str">
        <f>IF(ISBLANK($D4290)," -",'Offeror_Product Profile'!$B$13)</f>
        <v xml:space="preserve"> -</v>
      </c>
      <c r="D4290" s="340"/>
      <c r="E4290" s="341"/>
      <c r="F4290" s="336" t="str">
        <f>IF(ISBLANK($D4290)," -",'Offeror_Product Profile'!$B$10)</f>
        <v xml:space="preserve"> -</v>
      </c>
      <c r="G4290" s="336" t="str">
        <f>IF(ISBLANK($D4290)," -",'Offeror_Product Profile'!$B$11)</f>
        <v xml:space="preserve"> -</v>
      </c>
      <c r="H4290" s="309" t="str">
        <f>IF(ISBLANK($D4290),"",'Offeror_Product Profile'!$B$9)</f>
        <v/>
      </c>
      <c r="I4290" s="342"/>
      <c r="J4290" s="310" t="str">
        <f>IF(ISBLANK($D4290),"",'CDM_Requirements '!$B$149)</f>
        <v/>
      </c>
      <c r="K4290" s="338" t="str">
        <f>IF(ISBLANK($D4290),"",'CDM_Requirements '!$B$150)</f>
        <v/>
      </c>
      <c r="L4290" s="338" t="str">
        <f>IF(ISBLANK($D4290),"",'CDM_Requirements '!$B$151)</f>
        <v/>
      </c>
      <c r="M4290" s="338" t="str">
        <f>IF(ISBLANK($D4290),"",'CDM_Requirements '!$B$152)</f>
        <v/>
      </c>
      <c r="N4290" s="338" t="str">
        <f>IF(ISBLANK($D4290),"",'CDM_Requirements '!$B$153)</f>
        <v/>
      </c>
      <c r="O4290" s="340"/>
      <c r="P4290" s="340"/>
      <c r="Q4290" s="343"/>
    </row>
    <row r="4291" spans="1:17" s="323" customFormat="1" ht="20.100000000000001" customHeight="1" x14ac:dyDescent="0.25">
      <c r="A4291" s="311"/>
      <c r="B4291" s="308" t="str">
        <f>IF(ISBLANK($D4291)," -",'Offeror_Product Profile'!$B$12)</f>
        <v xml:space="preserve"> -</v>
      </c>
      <c r="C4291" s="308" t="str">
        <f>IF(ISBLANK($D4291)," -",'Offeror_Product Profile'!$B$13)</f>
        <v xml:space="preserve"> -</v>
      </c>
      <c r="D4291" s="340"/>
      <c r="E4291" s="341"/>
      <c r="F4291" s="336" t="str">
        <f>IF(ISBLANK($D4291)," -",'Offeror_Product Profile'!$B$10)</f>
        <v xml:space="preserve"> -</v>
      </c>
      <c r="G4291" s="336" t="str">
        <f>IF(ISBLANK($D4291)," -",'Offeror_Product Profile'!$B$11)</f>
        <v xml:space="preserve"> -</v>
      </c>
      <c r="H4291" s="309" t="str">
        <f>IF(ISBLANK($D4291),"",'Offeror_Product Profile'!$B$9)</f>
        <v/>
      </c>
      <c r="I4291" s="342"/>
      <c r="J4291" s="310" t="str">
        <f>IF(ISBLANK($D4291),"",'CDM_Requirements '!$B$149)</f>
        <v/>
      </c>
      <c r="K4291" s="338" t="str">
        <f>IF(ISBLANK($D4291),"",'CDM_Requirements '!$B$150)</f>
        <v/>
      </c>
      <c r="L4291" s="338" t="str">
        <f>IF(ISBLANK($D4291),"",'CDM_Requirements '!$B$151)</f>
        <v/>
      </c>
      <c r="M4291" s="338" t="str">
        <f>IF(ISBLANK($D4291),"",'CDM_Requirements '!$B$152)</f>
        <v/>
      </c>
      <c r="N4291" s="338" t="str">
        <f>IF(ISBLANK($D4291),"",'CDM_Requirements '!$B$153)</f>
        <v/>
      </c>
      <c r="O4291" s="340"/>
      <c r="P4291" s="340"/>
      <c r="Q4291" s="343"/>
    </row>
    <row r="4292" spans="1:17" s="323" customFormat="1" ht="20.100000000000001" customHeight="1" x14ac:dyDescent="0.25">
      <c r="A4292" s="311"/>
      <c r="B4292" s="308" t="str">
        <f>IF(ISBLANK($D4292)," -",'Offeror_Product Profile'!$B$12)</f>
        <v xml:space="preserve"> -</v>
      </c>
      <c r="C4292" s="308" t="str">
        <f>IF(ISBLANK($D4292)," -",'Offeror_Product Profile'!$B$13)</f>
        <v xml:space="preserve"> -</v>
      </c>
      <c r="D4292" s="340"/>
      <c r="E4292" s="341"/>
      <c r="F4292" s="336" t="str">
        <f>IF(ISBLANK($D4292)," -",'Offeror_Product Profile'!$B$10)</f>
        <v xml:space="preserve"> -</v>
      </c>
      <c r="G4292" s="336" t="str">
        <f>IF(ISBLANK($D4292)," -",'Offeror_Product Profile'!$B$11)</f>
        <v xml:space="preserve"> -</v>
      </c>
      <c r="H4292" s="309" t="str">
        <f>IF(ISBLANK($D4292),"",'Offeror_Product Profile'!$B$9)</f>
        <v/>
      </c>
      <c r="I4292" s="342"/>
      <c r="J4292" s="310" t="str">
        <f>IF(ISBLANK($D4292),"",'CDM_Requirements '!$B$149)</f>
        <v/>
      </c>
      <c r="K4292" s="338" t="str">
        <f>IF(ISBLANK($D4292),"",'CDM_Requirements '!$B$150)</f>
        <v/>
      </c>
      <c r="L4292" s="338" t="str">
        <f>IF(ISBLANK($D4292),"",'CDM_Requirements '!$B$151)</f>
        <v/>
      </c>
      <c r="M4292" s="338" t="str">
        <f>IF(ISBLANK($D4292),"",'CDM_Requirements '!$B$152)</f>
        <v/>
      </c>
      <c r="N4292" s="338" t="str">
        <f>IF(ISBLANK($D4292),"",'CDM_Requirements '!$B$153)</f>
        <v/>
      </c>
      <c r="O4292" s="340"/>
      <c r="P4292" s="340"/>
      <c r="Q4292" s="343"/>
    </row>
    <row r="4293" spans="1:17" s="323" customFormat="1" ht="20.100000000000001" customHeight="1" x14ac:dyDescent="0.25">
      <c r="A4293" s="311"/>
      <c r="B4293" s="308" t="str">
        <f>IF(ISBLANK($D4293)," -",'Offeror_Product Profile'!$B$12)</f>
        <v xml:space="preserve"> -</v>
      </c>
      <c r="C4293" s="308" t="str">
        <f>IF(ISBLANK($D4293)," -",'Offeror_Product Profile'!$B$13)</f>
        <v xml:space="preserve"> -</v>
      </c>
      <c r="D4293" s="340"/>
      <c r="E4293" s="341"/>
      <c r="F4293" s="336" t="str">
        <f>IF(ISBLANK($D4293)," -",'Offeror_Product Profile'!$B$10)</f>
        <v xml:space="preserve"> -</v>
      </c>
      <c r="G4293" s="336" t="str">
        <f>IF(ISBLANK($D4293)," -",'Offeror_Product Profile'!$B$11)</f>
        <v xml:space="preserve"> -</v>
      </c>
      <c r="H4293" s="309" t="str">
        <f>IF(ISBLANK($D4293),"",'Offeror_Product Profile'!$B$9)</f>
        <v/>
      </c>
      <c r="I4293" s="342"/>
      <c r="J4293" s="310" t="str">
        <f>IF(ISBLANK($D4293),"",'CDM_Requirements '!$B$149)</f>
        <v/>
      </c>
      <c r="K4293" s="338" t="str">
        <f>IF(ISBLANK($D4293),"",'CDM_Requirements '!$B$150)</f>
        <v/>
      </c>
      <c r="L4293" s="338" t="str">
        <f>IF(ISBLANK($D4293),"",'CDM_Requirements '!$B$151)</f>
        <v/>
      </c>
      <c r="M4293" s="338" t="str">
        <f>IF(ISBLANK($D4293),"",'CDM_Requirements '!$B$152)</f>
        <v/>
      </c>
      <c r="N4293" s="338" t="str">
        <f>IF(ISBLANK($D4293),"",'CDM_Requirements '!$B$153)</f>
        <v/>
      </c>
      <c r="O4293" s="340"/>
      <c r="P4293" s="340"/>
      <c r="Q4293" s="343"/>
    </row>
    <row r="4294" spans="1:17" s="323" customFormat="1" ht="20.100000000000001" customHeight="1" x14ac:dyDescent="0.25">
      <c r="A4294" s="311"/>
      <c r="B4294" s="308" t="str">
        <f>IF(ISBLANK($D4294)," -",'Offeror_Product Profile'!$B$12)</f>
        <v xml:space="preserve"> -</v>
      </c>
      <c r="C4294" s="308" t="str">
        <f>IF(ISBLANK($D4294)," -",'Offeror_Product Profile'!$B$13)</f>
        <v xml:space="preserve"> -</v>
      </c>
      <c r="D4294" s="340"/>
      <c r="E4294" s="341"/>
      <c r="F4294" s="336" t="str">
        <f>IF(ISBLANK($D4294)," -",'Offeror_Product Profile'!$B$10)</f>
        <v xml:space="preserve"> -</v>
      </c>
      <c r="G4294" s="336" t="str">
        <f>IF(ISBLANK($D4294)," -",'Offeror_Product Profile'!$B$11)</f>
        <v xml:space="preserve"> -</v>
      </c>
      <c r="H4294" s="309" t="str">
        <f>IF(ISBLANK($D4294),"",'Offeror_Product Profile'!$B$9)</f>
        <v/>
      </c>
      <c r="I4294" s="342"/>
      <c r="J4294" s="310" t="str">
        <f>IF(ISBLANK($D4294),"",'CDM_Requirements '!$B$149)</f>
        <v/>
      </c>
      <c r="K4294" s="338" t="str">
        <f>IF(ISBLANK($D4294),"",'CDM_Requirements '!$B$150)</f>
        <v/>
      </c>
      <c r="L4294" s="338" t="str">
        <f>IF(ISBLANK($D4294),"",'CDM_Requirements '!$B$151)</f>
        <v/>
      </c>
      <c r="M4294" s="338" t="str">
        <f>IF(ISBLANK($D4294),"",'CDM_Requirements '!$B$152)</f>
        <v/>
      </c>
      <c r="N4294" s="338" t="str">
        <f>IF(ISBLANK($D4294),"",'CDM_Requirements '!$B$153)</f>
        <v/>
      </c>
      <c r="O4294" s="340"/>
      <c r="P4294" s="340"/>
      <c r="Q4294" s="343"/>
    </row>
    <row r="4295" spans="1:17" s="323" customFormat="1" ht="20.100000000000001" customHeight="1" x14ac:dyDescent="0.25">
      <c r="A4295" s="311"/>
      <c r="B4295" s="308" t="str">
        <f>IF(ISBLANK($D4295)," -",'Offeror_Product Profile'!$B$12)</f>
        <v xml:space="preserve"> -</v>
      </c>
      <c r="C4295" s="308" t="str">
        <f>IF(ISBLANK($D4295)," -",'Offeror_Product Profile'!$B$13)</f>
        <v xml:space="preserve"> -</v>
      </c>
      <c r="D4295" s="340"/>
      <c r="E4295" s="341"/>
      <c r="F4295" s="336" t="str">
        <f>IF(ISBLANK($D4295)," -",'Offeror_Product Profile'!$B$10)</f>
        <v xml:space="preserve"> -</v>
      </c>
      <c r="G4295" s="336" t="str">
        <f>IF(ISBLANK($D4295)," -",'Offeror_Product Profile'!$B$11)</f>
        <v xml:space="preserve"> -</v>
      </c>
      <c r="H4295" s="309" t="str">
        <f>IF(ISBLANK($D4295),"",'Offeror_Product Profile'!$B$9)</f>
        <v/>
      </c>
      <c r="I4295" s="342"/>
      <c r="J4295" s="310" t="str">
        <f>IF(ISBLANK($D4295),"",'CDM_Requirements '!$B$149)</f>
        <v/>
      </c>
      <c r="K4295" s="338" t="str">
        <f>IF(ISBLANK($D4295),"",'CDM_Requirements '!$B$150)</f>
        <v/>
      </c>
      <c r="L4295" s="338" t="str">
        <f>IF(ISBLANK($D4295),"",'CDM_Requirements '!$B$151)</f>
        <v/>
      </c>
      <c r="M4295" s="338" t="str">
        <f>IF(ISBLANK($D4295),"",'CDM_Requirements '!$B$152)</f>
        <v/>
      </c>
      <c r="N4295" s="338" t="str">
        <f>IF(ISBLANK($D4295),"",'CDM_Requirements '!$B$153)</f>
        <v/>
      </c>
      <c r="O4295" s="340"/>
      <c r="P4295" s="340"/>
      <c r="Q4295" s="343"/>
    </row>
    <row r="4296" spans="1:17" s="323" customFormat="1" ht="20.100000000000001" customHeight="1" x14ac:dyDescent="0.25">
      <c r="A4296" s="311"/>
      <c r="B4296" s="308" t="str">
        <f>IF(ISBLANK($D4296)," -",'Offeror_Product Profile'!$B$12)</f>
        <v xml:space="preserve"> -</v>
      </c>
      <c r="C4296" s="308" t="str">
        <f>IF(ISBLANK($D4296)," -",'Offeror_Product Profile'!$B$13)</f>
        <v xml:space="preserve"> -</v>
      </c>
      <c r="D4296" s="340"/>
      <c r="E4296" s="341"/>
      <c r="F4296" s="336" t="str">
        <f>IF(ISBLANK($D4296)," -",'Offeror_Product Profile'!$B$10)</f>
        <v xml:space="preserve"> -</v>
      </c>
      <c r="G4296" s="336" t="str">
        <f>IF(ISBLANK($D4296)," -",'Offeror_Product Profile'!$B$11)</f>
        <v xml:space="preserve"> -</v>
      </c>
      <c r="H4296" s="309" t="str">
        <f>IF(ISBLANK($D4296),"",'Offeror_Product Profile'!$B$9)</f>
        <v/>
      </c>
      <c r="I4296" s="342"/>
      <c r="J4296" s="310" t="str">
        <f>IF(ISBLANK($D4296),"",'CDM_Requirements '!$B$149)</f>
        <v/>
      </c>
      <c r="K4296" s="338" t="str">
        <f>IF(ISBLANK($D4296),"",'CDM_Requirements '!$B$150)</f>
        <v/>
      </c>
      <c r="L4296" s="338" t="str">
        <f>IF(ISBLANK($D4296),"",'CDM_Requirements '!$B$151)</f>
        <v/>
      </c>
      <c r="M4296" s="338" t="str">
        <f>IF(ISBLANK($D4296),"",'CDM_Requirements '!$B$152)</f>
        <v/>
      </c>
      <c r="N4296" s="338" t="str">
        <f>IF(ISBLANK($D4296),"",'CDM_Requirements '!$B$153)</f>
        <v/>
      </c>
      <c r="O4296" s="340"/>
      <c r="P4296" s="340"/>
      <c r="Q4296" s="343"/>
    </row>
    <row r="4297" spans="1:17" s="323" customFormat="1" ht="20.100000000000001" customHeight="1" x14ac:dyDescent="0.25">
      <c r="A4297" s="311"/>
      <c r="B4297" s="308" t="str">
        <f>IF(ISBLANK($D4297)," -",'Offeror_Product Profile'!$B$12)</f>
        <v xml:space="preserve"> -</v>
      </c>
      <c r="C4297" s="308" t="str">
        <f>IF(ISBLANK($D4297)," -",'Offeror_Product Profile'!$B$13)</f>
        <v xml:space="preserve"> -</v>
      </c>
      <c r="D4297" s="340"/>
      <c r="E4297" s="341"/>
      <c r="F4297" s="336" t="str">
        <f>IF(ISBLANK($D4297)," -",'Offeror_Product Profile'!$B$10)</f>
        <v xml:space="preserve"> -</v>
      </c>
      <c r="G4297" s="336" t="str">
        <f>IF(ISBLANK($D4297)," -",'Offeror_Product Profile'!$B$11)</f>
        <v xml:space="preserve"> -</v>
      </c>
      <c r="H4297" s="309" t="str">
        <f>IF(ISBLANK($D4297),"",'Offeror_Product Profile'!$B$9)</f>
        <v/>
      </c>
      <c r="I4297" s="342"/>
      <c r="J4297" s="310" t="str">
        <f>IF(ISBLANK($D4297),"",'CDM_Requirements '!$B$149)</f>
        <v/>
      </c>
      <c r="K4297" s="338" t="str">
        <f>IF(ISBLANK($D4297),"",'CDM_Requirements '!$B$150)</f>
        <v/>
      </c>
      <c r="L4297" s="338" t="str">
        <f>IF(ISBLANK($D4297),"",'CDM_Requirements '!$B$151)</f>
        <v/>
      </c>
      <c r="M4297" s="338" t="str">
        <f>IF(ISBLANK($D4297),"",'CDM_Requirements '!$B$152)</f>
        <v/>
      </c>
      <c r="N4297" s="338" t="str">
        <f>IF(ISBLANK($D4297),"",'CDM_Requirements '!$B$153)</f>
        <v/>
      </c>
      <c r="O4297" s="340"/>
      <c r="P4297" s="340"/>
      <c r="Q4297" s="343"/>
    </row>
    <row r="4298" spans="1:17" s="323" customFormat="1" ht="20.100000000000001" customHeight="1" x14ac:dyDescent="0.25">
      <c r="A4298" s="311"/>
      <c r="B4298" s="308" t="str">
        <f>IF(ISBLANK($D4298)," -",'Offeror_Product Profile'!$B$12)</f>
        <v xml:space="preserve"> -</v>
      </c>
      <c r="C4298" s="308" t="str">
        <f>IF(ISBLANK($D4298)," -",'Offeror_Product Profile'!$B$13)</f>
        <v xml:space="preserve"> -</v>
      </c>
      <c r="D4298" s="340"/>
      <c r="E4298" s="341"/>
      <c r="F4298" s="336" t="str">
        <f>IF(ISBLANK($D4298)," -",'Offeror_Product Profile'!$B$10)</f>
        <v xml:space="preserve"> -</v>
      </c>
      <c r="G4298" s="336" t="str">
        <f>IF(ISBLANK($D4298)," -",'Offeror_Product Profile'!$B$11)</f>
        <v xml:space="preserve"> -</v>
      </c>
      <c r="H4298" s="309" t="str">
        <f>IF(ISBLANK($D4298),"",'Offeror_Product Profile'!$B$9)</f>
        <v/>
      </c>
      <c r="I4298" s="342"/>
      <c r="J4298" s="310" t="str">
        <f>IF(ISBLANK($D4298),"",'CDM_Requirements '!$B$149)</f>
        <v/>
      </c>
      <c r="K4298" s="338" t="str">
        <f>IF(ISBLANK($D4298),"",'CDM_Requirements '!$B$150)</f>
        <v/>
      </c>
      <c r="L4298" s="338" t="str">
        <f>IF(ISBLANK($D4298),"",'CDM_Requirements '!$B$151)</f>
        <v/>
      </c>
      <c r="M4298" s="338" t="str">
        <f>IF(ISBLANK($D4298),"",'CDM_Requirements '!$B$152)</f>
        <v/>
      </c>
      <c r="N4298" s="338" t="str">
        <f>IF(ISBLANK($D4298),"",'CDM_Requirements '!$B$153)</f>
        <v/>
      </c>
      <c r="O4298" s="340"/>
      <c r="P4298" s="340"/>
      <c r="Q4298" s="343"/>
    </row>
    <row r="4299" spans="1:17" s="323" customFormat="1" ht="20.100000000000001" customHeight="1" x14ac:dyDescent="0.25">
      <c r="A4299" s="311"/>
      <c r="B4299" s="308" t="str">
        <f>IF(ISBLANK($D4299)," -",'Offeror_Product Profile'!$B$12)</f>
        <v xml:space="preserve"> -</v>
      </c>
      <c r="C4299" s="308" t="str">
        <f>IF(ISBLANK($D4299)," -",'Offeror_Product Profile'!$B$13)</f>
        <v xml:space="preserve"> -</v>
      </c>
      <c r="D4299" s="340"/>
      <c r="E4299" s="341"/>
      <c r="F4299" s="336" t="str">
        <f>IF(ISBLANK($D4299)," -",'Offeror_Product Profile'!$B$10)</f>
        <v xml:space="preserve"> -</v>
      </c>
      <c r="G4299" s="336" t="str">
        <f>IF(ISBLANK($D4299)," -",'Offeror_Product Profile'!$B$11)</f>
        <v xml:space="preserve"> -</v>
      </c>
      <c r="H4299" s="309" t="str">
        <f>IF(ISBLANK($D4299),"",'Offeror_Product Profile'!$B$9)</f>
        <v/>
      </c>
      <c r="I4299" s="342"/>
      <c r="J4299" s="310" t="str">
        <f>IF(ISBLANK($D4299),"",'CDM_Requirements '!$B$149)</f>
        <v/>
      </c>
      <c r="K4299" s="338" t="str">
        <f>IF(ISBLANK($D4299),"",'CDM_Requirements '!$B$150)</f>
        <v/>
      </c>
      <c r="L4299" s="338" t="str">
        <f>IF(ISBLANK($D4299),"",'CDM_Requirements '!$B$151)</f>
        <v/>
      </c>
      <c r="M4299" s="338" t="str">
        <f>IF(ISBLANK($D4299),"",'CDM_Requirements '!$B$152)</f>
        <v/>
      </c>
      <c r="N4299" s="338" t="str">
        <f>IF(ISBLANK($D4299),"",'CDM_Requirements '!$B$153)</f>
        <v/>
      </c>
      <c r="O4299" s="340"/>
      <c r="P4299" s="340"/>
      <c r="Q4299" s="343"/>
    </row>
    <row r="4300" spans="1:17" s="323" customFormat="1" ht="20.100000000000001" customHeight="1" x14ac:dyDescent="0.25">
      <c r="A4300" s="311"/>
      <c r="B4300" s="308" t="str">
        <f>IF(ISBLANK($D4300)," -",'Offeror_Product Profile'!$B$12)</f>
        <v xml:space="preserve"> -</v>
      </c>
      <c r="C4300" s="308" t="str">
        <f>IF(ISBLANK($D4300)," -",'Offeror_Product Profile'!$B$13)</f>
        <v xml:space="preserve"> -</v>
      </c>
      <c r="D4300" s="340"/>
      <c r="E4300" s="341"/>
      <c r="F4300" s="336" t="str">
        <f>IF(ISBLANK($D4300)," -",'Offeror_Product Profile'!$B$10)</f>
        <v xml:space="preserve"> -</v>
      </c>
      <c r="G4300" s="336" t="str">
        <f>IF(ISBLANK($D4300)," -",'Offeror_Product Profile'!$B$11)</f>
        <v xml:space="preserve"> -</v>
      </c>
      <c r="H4300" s="309" t="str">
        <f>IF(ISBLANK($D4300),"",'Offeror_Product Profile'!$B$9)</f>
        <v/>
      </c>
      <c r="I4300" s="342"/>
      <c r="J4300" s="310" t="str">
        <f>IF(ISBLANK($D4300),"",'CDM_Requirements '!$B$149)</f>
        <v/>
      </c>
      <c r="K4300" s="338" t="str">
        <f>IF(ISBLANK($D4300),"",'CDM_Requirements '!$B$150)</f>
        <v/>
      </c>
      <c r="L4300" s="338" t="str">
        <f>IF(ISBLANK($D4300),"",'CDM_Requirements '!$B$151)</f>
        <v/>
      </c>
      <c r="M4300" s="338" t="str">
        <f>IF(ISBLANK($D4300),"",'CDM_Requirements '!$B$152)</f>
        <v/>
      </c>
      <c r="N4300" s="338" t="str">
        <f>IF(ISBLANK($D4300),"",'CDM_Requirements '!$B$153)</f>
        <v/>
      </c>
      <c r="O4300" s="340"/>
      <c r="P4300" s="340"/>
      <c r="Q4300" s="343"/>
    </row>
    <row r="4301" spans="1:17" s="323" customFormat="1" ht="20.100000000000001" customHeight="1" x14ac:dyDescent="0.25">
      <c r="A4301" s="311"/>
      <c r="B4301" s="308" t="str">
        <f>IF(ISBLANK($D4301)," -",'Offeror_Product Profile'!$B$12)</f>
        <v xml:space="preserve"> -</v>
      </c>
      <c r="C4301" s="308" t="str">
        <f>IF(ISBLANK($D4301)," -",'Offeror_Product Profile'!$B$13)</f>
        <v xml:space="preserve"> -</v>
      </c>
      <c r="D4301" s="340"/>
      <c r="E4301" s="341"/>
      <c r="F4301" s="336" t="str">
        <f>IF(ISBLANK($D4301)," -",'Offeror_Product Profile'!$B$10)</f>
        <v xml:space="preserve"> -</v>
      </c>
      <c r="G4301" s="336" t="str">
        <f>IF(ISBLANK($D4301)," -",'Offeror_Product Profile'!$B$11)</f>
        <v xml:space="preserve"> -</v>
      </c>
      <c r="H4301" s="309" t="str">
        <f>IF(ISBLANK($D4301),"",'Offeror_Product Profile'!$B$9)</f>
        <v/>
      </c>
      <c r="I4301" s="342"/>
      <c r="J4301" s="310" t="str">
        <f>IF(ISBLANK($D4301),"",'CDM_Requirements '!$B$149)</f>
        <v/>
      </c>
      <c r="K4301" s="338" t="str">
        <f>IF(ISBLANK($D4301),"",'CDM_Requirements '!$B$150)</f>
        <v/>
      </c>
      <c r="L4301" s="338" t="str">
        <f>IF(ISBLANK($D4301),"",'CDM_Requirements '!$B$151)</f>
        <v/>
      </c>
      <c r="M4301" s="338" t="str">
        <f>IF(ISBLANK($D4301),"",'CDM_Requirements '!$B$152)</f>
        <v/>
      </c>
      <c r="N4301" s="338" t="str">
        <f>IF(ISBLANK($D4301),"",'CDM_Requirements '!$B$153)</f>
        <v/>
      </c>
      <c r="O4301" s="340"/>
      <c r="P4301" s="340"/>
      <c r="Q4301" s="343"/>
    </row>
    <row r="4302" spans="1:17" s="323" customFormat="1" ht="20.100000000000001" customHeight="1" x14ac:dyDescent="0.25">
      <c r="A4302" s="311"/>
      <c r="B4302" s="308" t="str">
        <f>IF(ISBLANK($D4302)," -",'Offeror_Product Profile'!$B$12)</f>
        <v xml:space="preserve"> -</v>
      </c>
      <c r="C4302" s="308" t="str">
        <f>IF(ISBLANK($D4302)," -",'Offeror_Product Profile'!$B$13)</f>
        <v xml:space="preserve"> -</v>
      </c>
      <c r="D4302" s="340"/>
      <c r="E4302" s="341"/>
      <c r="F4302" s="336" t="str">
        <f>IF(ISBLANK($D4302)," -",'Offeror_Product Profile'!$B$10)</f>
        <v xml:space="preserve"> -</v>
      </c>
      <c r="G4302" s="336" t="str">
        <f>IF(ISBLANK($D4302)," -",'Offeror_Product Profile'!$B$11)</f>
        <v xml:space="preserve"> -</v>
      </c>
      <c r="H4302" s="309" t="str">
        <f>IF(ISBLANK($D4302),"",'Offeror_Product Profile'!$B$9)</f>
        <v/>
      </c>
      <c r="I4302" s="342"/>
      <c r="J4302" s="310" t="str">
        <f>IF(ISBLANK($D4302),"",'CDM_Requirements '!$B$149)</f>
        <v/>
      </c>
      <c r="K4302" s="338" t="str">
        <f>IF(ISBLANK($D4302),"",'CDM_Requirements '!$B$150)</f>
        <v/>
      </c>
      <c r="L4302" s="338" t="str">
        <f>IF(ISBLANK($D4302),"",'CDM_Requirements '!$B$151)</f>
        <v/>
      </c>
      <c r="M4302" s="338" t="str">
        <f>IF(ISBLANK($D4302),"",'CDM_Requirements '!$B$152)</f>
        <v/>
      </c>
      <c r="N4302" s="338" t="str">
        <f>IF(ISBLANK($D4302),"",'CDM_Requirements '!$B$153)</f>
        <v/>
      </c>
      <c r="O4302" s="340"/>
      <c r="P4302" s="340"/>
      <c r="Q4302" s="343"/>
    </row>
    <row r="4303" spans="1:17" s="323" customFormat="1" ht="20.100000000000001" customHeight="1" x14ac:dyDescent="0.25">
      <c r="A4303" s="311"/>
      <c r="B4303" s="308" t="str">
        <f>IF(ISBLANK($D4303)," -",'Offeror_Product Profile'!$B$12)</f>
        <v xml:space="preserve"> -</v>
      </c>
      <c r="C4303" s="308" t="str">
        <f>IF(ISBLANK($D4303)," -",'Offeror_Product Profile'!$B$13)</f>
        <v xml:space="preserve"> -</v>
      </c>
      <c r="D4303" s="340"/>
      <c r="E4303" s="341"/>
      <c r="F4303" s="336" t="str">
        <f>IF(ISBLANK($D4303)," -",'Offeror_Product Profile'!$B$10)</f>
        <v xml:space="preserve"> -</v>
      </c>
      <c r="G4303" s="336" t="str">
        <f>IF(ISBLANK($D4303)," -",'Offeror_Product Profile'!$B$11)</f>
        <v xml:space="preserve"> -</v>
      </c>
      <c r="H4303" s="309" t="str">
        <f>IF(ISBLANK($D4303),"",'Offeror_Product Profile'!$B$9)</f>
        <v/>
      </c>
      <c r="I4303" s="342"/>
      <c r="J4303" s="310" t="str">
        <f>IF(ISBLANK($D4303),"",'CDM_Requirements '!$B$149)</f>
        <v/>
      </c>
      <c r="K4303" s="338" t="str">
        <f>IF(ISBLANK($D4303),"",'CDM_Requirements '!$B$150)</f>
        <v/>
      </c>
      <c r="L4303" s="338" t="str">
        <f>IF(ISBLANK($D4303),"",'CDM_Requirements '!$B$151)</f>
        <v/>
      </c>
      <c r="M4303" s="338" t="str">
        <f>IF(ISBLANK($D4303),"",'CDM_Requirements '!$B$152)</f>
        <v/>
      </c>
      <c r="N4303" s="338" t="str">
        <f>IF(ISBLANK($D4303),"",'CDM_Requirements '!$B$153)</f>
        <v/>
      </c>
      <c r="O4303" s="340"/>
      <c r="P4303" s="340"/>
      <c r="Q4303" s="343"/>
    </row>
    <row r="4304" spans="1:17" s="323" customFormat="1" ht="20.100000000000001" customHeight="1" x14ac:dyDescent="0.25">
      <c r="A4304" s="311"/>
      <c r="B4304" s="308" t="str">
        <f>IF(ISBLANK($D4304)," -",'Offeror_Product Profile'!$B$12)</f>
        <v xml:space="preserve"> -</v>
      </c>
      <c r="C4304" s="308" t="str">
        <f>IF(ISBLANK($D4304)," -",'Offeror_Product Profile'!$B$13)</f>
        <v xml:space="preserve"> -</v>
      </c>
      <c r="D4304" s="340"/>
      <c r="E4304" s="341"/>
      <c r="F4304" s="336" t="str">
        <f>IF(ISBLANK($D4304)," -",'Offeror_Product Profile'!$B$10)</f>
        <v xml:space="preserve"> -</v>
      </c>
      <c r="G4304" s="336" t="str">
        <f>IF(ISBLANK($D4304)," -",'Offeror_Product Profile'!$B$11)</f>
        <v xml:space="preserve"> -</v>
      </c>
      <c r="H4304" s="309" t="str">
        <f>IF(ISBLANK($D4304),"",'Offeror_Product Profile'!$B$9)</f>
        <v/>
      </c>
      <c r="I4304" s="342"/>
      <c r="J4304" s="310" t="str">
        <f>IF(ISBLANK($D4304),"",'CDM_Requirements '!$B$149)</f>
        <v/>
      </c>
      <c r="K4304" s="338" t="str">
        <f>IF(ISBLANK($D4304),"",'CDM_Requirements '!$B$150)</f>
        <v/>
      </c>
      <c r="L4304" s="338" t="str">
        <f>IF(ISBLANK($D4304),"",'CDM_Requirements '!$B$151)</f>
        <v/>
      </c>
      <c r="M4304" s="338" t="str">
        <f>IF(ISBLANK($D4304),"",'CDM_Requirements '!$B$152)</f>
        <v/>
      </c>
      <c r="N4304" s="338" t="str">
        <f>IF(ISBLANK($D4304),"",'CDM_Requirements '!$B$153)</f>
        <v/>
      </c>
      <c r="O4304" s="340"/>
      <c r="P4304" s="340"/>
      <c r="Q4304" s="343"/>
    </row>
    <row r="4305" spans="1:17" s="323" customFormat="1" ht="20.100000000000001" customHeight="1" x14ac:dyDescent="0.25">
      <c r="A4305" s="311"/>
      <c r="B4305" s="308" t="str">
        <f>IF(ISBLANK($D4305)," -",'Offeror_Product Profile'!$B$12)</f>
        <v xml:space="preserve"> -</v>
      </c>
      <c r="C4305" s="308" t="str">
        <f>IF(ISBLANK($D4305)," -",'Offeror_Product Profile'!$B$13)</f>
        <v xml:space="preserve"> -</v>
      </c>
      <c r="D4305" s="340"/>
      <c r="E4305" s="341"/>
      <c r="F4305" s="336" t="str">
        <f>IF(ISBLANK($D4305)," -",'Offeror_Product Profile'!$B$10)</f>
        <v xml:space="preserve"> -</v>
      </c>
      <c r="G4305" s="336" t="str">
        <f>IF(ISBLANK($D4305)," -",'Offeror_Product Profile'!$B$11)</f>
        <v xml:space="preserve"> -</v>
      </c>
      <c r="H4305" s="309" t="str">
        <f>IF(ISBLANK($D4305),"",'Offeror_Product Profile'!$B$9)</f>
        <v/>
      </c>
      <c r="I4305" s="342"/>
      <c r="J4305" s="310" t="str">
        <f>IF(ISBLANK($D4305),"",'CDM_Requirements '!$B$149)</f>
        <v/>
      </c>
      <c r="K4305" s="338" t="str">
        <f>IF(ISBLANK($D4305),"",'CDM_Requirements '!$B$150)</f>
        <v/>
      </c>
      <c r="L4305" s="338" t="str">
        <f>IF(ISBLANK($D4305),"",'CDM_Requirements '!$B$151)</f>
        <v/>
      </c>
      <c r="M4305" s="338" t="str">
        <f>IF(ISBLANK($D4305),"",'CDM_Requirements '!$B$152)</f>
        <v/>
      </c>
      <c r="N4305" s="338" t="str">
        <f>IF(ISBLANK($D4305),"",'CDM_Requirements '!$B$153)</f>
        <v/>
      </c>
      <c r="O4305" s="340"/>
      <c r="P4305" s="340"/>
      <c r="Q4305" s="343"/>
    </row>
    <row r="4306" spans="1:17" s="323" customFormat="1" ht="20.100000000000001" customHeight="1" x14ac:dyDescent="0.25">
      <c r="A4306" s="311"/>
      <c r="B4306" s="308" t="str">
        <f>IF(ISBLANK($D4306)," -",'Offeror_Product Profile'!$B$12)</f>
        <v xml:space="preserve"> -</v>
      </c>
      <c r="C4306" s="308" t="str">
        <f>IF(ISBLANK($D4306)," -",'Offeror_Product Profile'!$B$13)</f>
        <v xml:space="preserve"> -</v>
      </c>
      <c r="D4306" s="340"/>
      <c r="E4306" s="341"/>
      <c r="F4306" s="336" t="str">
        <f>IF(ISBLANK($D4306)," -",'Offeror_Product Profile'!$B$10)</f>
        <v xml:space="preserve"> -</v>
      </c>
      <c r="G4306" s="336" t="str">
        <f>IF(ISBLANK($D4306)," -",'Offeror_Product Profile'!$B$11)</f>
        <v xml:space="preserve"> -</v>
      </c>
      <c r="H4306" s="309" t="str">
        <f>IF(ISBLANK($D4306),"",'Offeror_Product Profile'!$B$9)</f>
        <v/>
      </c>
      <c r="I4306" s="342"/>
      <c r="J4306" s="310" t="str">
        <f>IF(ISBLANK($D4306),"",'CDM_Requirements '!$B$149)</f>
        <v/>
      </c>
      <c r="K4306" s="338" t="str">
        <f>IF(ISBLANK($D4306),"",'CDM_Requirements '!$B$150)</f>
        <v/>
      </c>
      <c r="L4306" s="338" t="str">
        <f>IF(ISBLANK($D4306),"",'CDM_Requirements '!$B$151)</f>
        <v/>
      </c>
      <c r="M4306" s="338" t="str">
        <f>IF(ISBLANK($D4306),"",'CDM_Requirements '!$B$152)</f>
        <v/>
      </c>
      <c r="N4306" s="338" t="str">
        <f>IF(ISBLANK($D4306),"",'CDM_Requirements '!$B$153)</f>
        <v/>
      </c>
      <c r="O4306" s="340"/>
      <c r="P4306" s="340"/>
      <c r="Q4306" s="343"/>
    </row>
    <row r="4307" spans="1:17" s="323" customFormat="1" ht="20.100000000000001" customHeight="1" x14ac:dyDescent="0.25">
      <c r="A4307" s="311"/>
      <c r="B4307" s="308" t="str">
        <f>IF(ISBLANK($D4307)," -",'Offeror_Product Profile'!$B$12)</f>
        <v xml:space="preserve"> -</v>
      </c>
      <c r="C4307" s="308" t="str">
        <f>IF(ISBLANK($D4307)," -",'Offeror_Product Profile'!$B$13)</f>
        <v xml:space="preserve"> -</v>
      </c>
      <c r="D4307" s="340"/>
      <c r="E4307" s="341"/>
      <c r="F4307" s="336" t="str">
        <f>IF(ISBLANK($D4307)," -",'Offeror_Product Profile'!$B$10)</f>
        <v xml:space="preserve"> -</v>
      </c>
      <c r="G4307" s="336" t="str">
        <f>IF(ISBLANK($D4307)," -",'Offeror_Product Profile'!$B$11)</f>
        <v xml:space="preserve"> -</v>
      </c>
      <c r="H4307" s="309" t="str">
        <f>IF(ISBLANK($D4307),"",'Offeror_Product Profile'!$B$9)</f>
        <v/>
      </c>
      <c r="I4307" s="342"/>
      <c r="J4307" s="310" t="str">
        <f>IF(ISBLANK($D4307),"",'CDM_Requirements '!$B$149)</f>
        <v/>
      </c>
      <c r="K4307" s="338" t="str">
        <f>IF(ISBLANK($D4307),"",'CDM_Requirements '!$B$150)</f>
        <v/>
      </c>
      <c r="L4307" s="338" t="str">
        <f>IF(ISBLANK($D4307),"",'CDM_Requirements '!$B$151)</f>
        <v/>
      </c>
      <c r="M4307" s="338" t="str">
        <f>IF(ISBLANK($D4307),"",'CDM_Requirements '!$B$152)</f>
        <v/>
      </c>
      <c r="N4307" s="338" t="str">
        <f>IF(ISBLANK($D4307),"",'CDM_Requirements '!$B$153)</f>
        <v/>
      </c>
      <c r="O4307" s="340"/>
      <c r="P4307" s="340"/>
      <c r="Q4307" s="343"/>
    </row>
    <row r="4308" spans="1:17" s="323" customFormat="1" ht="20.100000000000001" customHeight="1" x14ac:dyDescent="0.25">
      <c r="A4308" s="311"/>
      <c r="B4308" s="308" t="str">
        <f>IF(ISBLANK($D4308)," -",'Offeror_Product Profile'!$B$12)</f>
        <v xml:space="preserve"> -</v>
      </c>
      <c r="C4308" s="308" t="str">
        <f>IF(ISBLANK($D4308)," -",'Offeror_Product Profile'!$B$13)</f>
        <v xml:space="preserve"> -</v>
      </c>
      <c r="D4308" s="340"/>
      <c r="E4308" s="341"/>
      <c r="F4308" s="336" t="str">
        <f>IF(ISBLANK($D4308)," -",'Offeror_Product Profile'!$B$10)</f>
        <v xml:space="preserve"> -</v>
      </c>
      <c r="G4308" s="336" t="str">
        <f>IF(ISBLANK($D4308)," -",'Offeror_Product Profile'!$B$11)</f>
        <v xml:space="preserve"> -</v>
      </c>
      <c r="H4308" s="309" t="str">
        <f>IF(ISBLANK($D4308),"",'Offeror_Product Profile'!$B$9)</f>
        <v/>
      </c>
      <c r="I4308" s="342"/>
      <c r="J4308" s="310" t="str">
        <f>IF(ISBLANK($D4308),"",'CDM_Requirements '!$B$149)</f>
        <v/>
      </c>
      <c r="K4308" s="338" t="str">
        <f>IF(ISBLANK($D4308),"",'CDM_Requirements '!$B$150)</f>
        <v/>
      </c>
      <c r="L4308" s="338" t="str">
        <f>IF(ISBLANK($D4308),"",'CDM_Requirements '!$B$151)</f>
        <v/>
      </c>
      <c r="M4308" s="338" t="str">
        <f>IF(ISBLANK($D4308),"",'CDM_Requirements '!$B$152)</f>
        <v/>
      </c>
      <c r="N4308" s="338" t="str">
        <f>IF(ISBLANK($D4308),"",'CDM_Requirements '!$B$153)</f>
        <v/>
      </c>
      <c r="O4308" s="340"/>
      <c r="P4308" s="340"/>
      <c r="Q4308" s="343"/>
    </row>
    <row r="4309" spans="1:17" s="323" customFormat="1" ht="20.100000000000001" customHeight="1" x14ac:dyDescent="0.25">
      <c r="A4309" s="311"/>
      <c r="B4309" s="308" t="str">
        <f>IF(ISBLANK($D4309)," -",'Offeror_Product Profile'!$B$12)</f>
        <v xml:space="preserve"> -</v>
      </c>
      <c r="C4309" s="308" t="str">
        <f>IF(ISBLANK($D4309)," -",'Offeror_Product Profile'!$B$13)</f>
        <v xml:space="preserve"> -</v>
      </c>
      <c r="D4309" s="340"/>
      <c r="E4309" s="341"/>
      <c r="F4309" s="336" t="str">
        <f>IF(ISBLANK($D4309)," -",'Offeror_Product Profile'!$B$10)</f>
        <v xml:space="preserve"> -</v>
      </c>
      <c r="G4309" s="336" t="str">
        <f>IF(ISBLANK($D4309)," -",'Offeror_Product Profile'!$B$11)</f>
        <v xml:space="preserve"> -</v>
      </c>
      <c r="H4309" s="309" t="str">
        <f>IF(ISBLANK($D4309),"",'Offeror_Product Profile'!$B$9)</f>
        <v/>
      </c>
      <c r="I4309" s="342"/>
      <c r="J4309" s="310" t="str">
        <f>IF(ISBLANK($D4309),"",'CDM_Requirements '!$B$149)</f>
        <v/>
      </c>
      <c r="K4309" s="338" t="str">
        <f>IF(ISBLANK($D4309),"",'CDM_Requirements '!$B$150)</f>
        <v/>
      </c>
      <c r="L4309" s="338" t="str">
        <f>IF(ISBLANK($D4309),"",'CDM_Requirements '!$B$151)</f>
        <v/>
      </c>
      <c r="M4309" s="338" t="str">
        <f>IF(ISBLANK($D4309),"",'CDM_Requirements '!$B$152)</f>
        <v/>
      </c>
      <c r="N4309" s="338" t="str">
        <f>IF(ISBLANK($D4309),"",'CDM_Requirements '!$B$153)</f>
        <v/>
      </c>
      <c r="O4309" s="340"/>
      <c r="P4309" s="340"/>
      <c r="Q4309" s="343"/>
    </row>
    <row r="4310" spans="1:17" s="323" customFormat="1" ht="20.100000000000001" customHeight="1" x14ac:dyDescent="0.25">
      <c r="A4310" s="311"/>
      <c r="B4310" s="308" t="str">
        <f>IF(ISBLANK($D4310)," -",'Offeror_Product Profile'!$B$12)</f>
        <v xml:space="preserve"> -</v>
      </c>
      <c r="C4310" s="308" t="str">
        <f>IF(ISBLANK($D4310)," -",'Offeror_Product Profile'!$B$13)</f>
        <v xml:space="preserve"> -</v>
      </c>
      <c r="D4310" s="340"/>
      <c r="E4310" s="341"/>
      <c r="F4310" s="336" t="str">
        <f>IF(ISBLANK($D4310)," -",'Offeror_Product Profile'!$B$10)</f>
        <v xml:space="preserve"> -</v>
      </c>
      <c r="G4310" s="336" t="str">
        <f>IF(ISBLANK($D4310)," -",'Offeror_Product Profile'!$B$11)</f>
        <v xml:space="preserve"> -</v>
      </c>
      <c r="H4310" s="309" t="str">
        <f>IF(ISBLANK($D4310),"",'Offeror_Product Profile'!$B$9)</f>
        <v/>
      </c>
      <c r="I4310" s="342"/>
      <c r="J4310" s="310" t="str">
        <f>IF(ISBLANK($D4310),"",'CDM_Requirements '!$B$149)</f>
        <v/>
      </c>
      <c r="K4310" s="338" t="str">
        <f>IF(ISBLANK($D4310),"",'CDM_Requirements '!$B$150)</f>
        <v/>
      </c>
      <c r="L4310" s="338" t="str">
        <f>IF(ISBLANK($D4310),"",'CDM_Requirements '!$B$151)</f>
        <v/>
      </c>
      <c r="M4310" s="338" t="str">
        <f>IF(ISBLANK($D4310),"",'CDM_Requirements '!$B$152)</f>
        <v/>
      </c>
      <c r="N4310" s="338" t="str">
        <f>IF(ISBLANK($D4310),"",'CDM_Requirements '!$B$153)</f>
        <v/>
      </c>
      <c r="O4310" s="340"/>
      <c r="P4310" s="340"/>
      <c r="Q4310" s="343"/>
    </row>
    <row r="4311" spans="1:17" s="323" customFormat="1" ht="20.100000000000001" customHeight="1" x14ac:dyDescent="0.25">
      <c r="A4311" s="311"/>
      <c r="B4311" s="308" t="str">
        <f>IF(ISBLANK($D4311)," -",'Offeror_Product Profile'!$B$12)</f>
        <v xml:space="preserve"> -</v>
      </c>
      <c r="C4311" s="308" t="str">
        <f>IF(ISBLANK($D4311)," -",'Offeror_Product Profile'!$B$13)</f>
        <v xml:space="preserve"> -</v>
      </c>
      <c r="D4311" s="340"/>
      <c r="E4311" s="341"/>
      <c r="F4311" s="336" t="str">
        <f>IF(ISBLANK($D4311)," -",'Offeror_Product Profile'!$B$10)</f>
        <v xml:space="preserve"> -</v>
      </c>
      <c r="G4311" s="336" t="str">
        <f>IF(ISBLANK($D4311)," -",'Offeror_Product Profile'!$B$11)</f>
        <v xml:space="preserve"> -</v>
      </c>
      <c r="H4311" s="309" t="str">
        <f>IF(ISBLANK($D4311),"",'Offeror_Product Profile'!$B$9)</f>
        <v/>
      </c>
      <c r="I4311" s="342"/>
      <c r="J4311" s="310" t="str">
        <f>IF(ISBLANK($D4311),"",'CDM_Requirements '!$B$149)</f>
        <v/>
      </c>
      <c r="K4311" s="338" t="str">
        <f>IF(ISBLANK($D4311),"",'CDM_Requirements '!$B$150)</f>
        <v/>
      </c>
      <c r="L4311" s="338" t="str">
        <f>IF(ISBLANK($D4311),"",'CDM_Requirements '!$B$151)</f>
        <v/>
      </c>
      <c r="M4311" s="338" t="str">
        <f>IF(ISBLANK($D4311),"",'CDM_Requirements '!$B$152)</f>
        <v/>
      </c>
      <c r="N4311" s="338" t="str">
        <f>IF(ISBLANK($D4311),"",'CDM_Requirements '!$B$153)</f>
        <v/>
      </c>
      <c r="O4311" s="340"/>
      <c r="P4311" s="340"/>
      <c r="Q4311" s="343"/>
    </row>
    <row r="4312" spans="1:17" s="323" customFormat="1" ht="20.100000000000001" customHeight="1" x14ac:dyDescent="0.25">
      <c r="A4312" s="311"/>
      <c r="B4312" s="308" t="str">
        <f>IF(ISBLANK($D4312)," -",'Offeror_Product Profile'!$B$12)</f>
        <v xml:space="preserve"> -</v>
      </c>
      <c r="C4312" s="308" t="str">
        <f>IF(ISBLANK($D4312)," -",'Offeror_Product Profile'!$B$13)</f>
        <v xml:space="preserve"> -</v>
      </c>
      <c r="D4312" s="340"/>
      <c r="E4312" s="341"/>
      <c r="F4312" s="336" t="str">
        <f>IF(ISBLANK($D4312)," -",'Offeror_Product Profile'!$B$10)</f>
        <v xml:space="preserve"> -</v>
      </c>
      <c r="G4312" s="336" t="str">
        <f>IF(ISBLANK($D4312)," -",'Offeror_Product Profile'!$B$11)</f>
        <v xml:space="preserve"> -</v>
      </c>
      <c r="H4312" s="309" t="str">
        <f>IF(ISBLANK($D4312),"",'Offeror_Product Profile'!$B$9)</f>
        <v/>
      </c>
      <c r="I4312" s="342"/>
      <c r="J4312" s="310" t="str">
        <f>IF(ISBLANK($D4312),"",'CDM_Requirements '!$B$149)</f>
        <v/>
      </c>
      <c r="K4312" s="338" t="str">
        <f>IF(ISBLANK($D4312),"",'CDM_Requirements '!$B$150)</f>
        <v/>
      </c>
      <c r="L4312" s="338" t="str">
        <f>IF(ISBLANK($D4312),"",'CDM_Requirements '!$B$151)</f>
        <v/>
      </c>
      <c r="M4312" s="338" t="str">
        <f>IF(ISBLANK($D4312),"",'CDM_Requirements '!$B$152)</f>
        <v/>
      </c>
      <c r="N4312" s="338" t="str">
        <f>IF(ISBLANK($D4312),"",'CDM_Requirements '!$B$153)</f>
        <v/>
      </c>
      <c r="O4312" s="340"/>
      <c r="P4312" s="340"/>
      <c r="Q4312" s="343"/>
    </row>
    <row r="4313" spans="1:17" s="323" customFormat="1" ht="20.100000000000001" customHeight="1" x14ac:dyDescent="0.25">
      <c r="A4313" s="311"/>
      <c r="B4313" s="308" t="str">
        <f>IF(ISBLANK($D4313)," -",'Offeror_Product Profile'!$B$12)</f>
        <v xml:space="preserve"> -</v>
      </c>
      <c r="C4313" s="308" t="str">
        <f>IF(ISBLANK($D4313)," -",'Offeror_Product Profile'!$B$13)</f>
        <v xml:space="preserve"> -</v>
      </c>
      <c r="D4313" s="340"/>
      <c r="E4313" s="341"/>
      <c r="F4313" s="336" t="str">
        <f>IF(ISBLANK($D4313)," -",'Offeror_Product Profile'!$B$10)</f>
        <v xml:space="preserve"> -</v>
      </c>
      <c r="G4313" s="336" t="str">
        <f>IF(ISBLANK($D4313)," -",'Offeror_Product Profile'!$B$11)</f>
        <v xml:space="preserve"> -</v>
      </c>
      <c r="H4313" s="309" t="str">
        <f>IF(ISBLANK($D4313),"",'Offeror_Product Profile'!$B$9)</f>
        <v/>
      </c>
      <c r="I4313" s="342"/>
      <c r="J4313" s="310" t="str">
        <f>IF(ISBLANK($D4313),"",'CDM_Requirements '!$B$149)</f>
        <v/>
      </c>
      <c r="K4313" s="338" t="str">
        <f>IF(ISBLANK($D4313),"",'CDM_Requirements '!$B$150)</f>
        <v/>
      </c>
      <c r="L4313" s="338" t="str">
        <f>IF(ISBLANK($D4313),"",'CDM_Requirements '!$B$151)</f>
        <v/>
      </c>
      <c r="M4313" s="338" t="str">
        <f>IF(ISBLANK($D4313),"",'CDM_Requirements '!$B$152)</f>
        <v/>
      </c>
      <c r="N4313" s="338" t="str">
        <f>IF(ISBLANK($D4313),"",'CDM_Requirements '!$B$153)</f>
        <v/>
      </c>
      <c r="O4313" s="340"/>
      <c r="P4313" s="340"/>
      <c r="Q4313" s="343"/>
    </row>
    <row r="4314" spans="1:17" s="323" customFormat="1" ht="20.100000000000001" customHeight="1" x14ac:dyDescent="0.25">
      <c r="A4314" s="311"/>
      <c r="B4314" s="308" t="str">
        <f>IF(ISBLANK($D4314)," -",'Offeror_Product Profile'!$B$12)</f>
        <v xml:space="preserve"> -</v>
      </c>
      <c r="C4314" s="308" t="str">
        <f>IF(ISBLANK($D4314)," -",'Offeror_Product Profile'!$B$13)</f>
        <v xml:space="preserve"> -</v>
      </c>
      <c r="D4314" s="340"/>
      <c r="E4314" s="341"/>
      <c r="F4314" s="336" t="str">
        <f>IF(ISBLANK($D4314)," -",'Offeror_Product Profile'!$B$10)</f>
        <v xml:space="preserve"> -</v>
      </c>
      <c r="G4314" s="336" t="str">
        <f>IF(ISBLANK($D4314)," -",'Offeror_Product Profile'!$B$11)</f>
        <v xml:space="preserve"> -</v>
      </c>
      <c r="H4314" s="309" t="str">
        <f>IF(ISBLANK($D4314),"",'Offeror_Product Profile'!$B$9)</f>
        <v/>
      </c>
      <c r="I4314" s="342"/>
      <c r="J4314" s="310" t="str">
        <f>IF(ISBLANK($D4314),"",'CDM_Requirements '!$B$149)</f>
        <v/>
      </c>
      <c r="K4314" s="338" t="str">
        <f>IF(ISBLANK($D4314),"",'CDM_Requirements '!$B$150)</f>
        <v/>
      </c>
      <c r="L4314" s="338" t="str">
        <f>IF(ISBLANK($D4314),"",'CDM_Requirements '!$B$151)</f>
        <v/>
      </c>
      <c r="M4314" s="338" t="str">
        <f>IF(ISBLANK($D4314),"",'CDM_Requirements '!$B$152)</f>
        <v/>
      </c>
      <c r="N4314" s="338" t="str">
        <f>IF(ISBLANK($D4314),"",'CDM_Requirements '!$B$153)</f>
        <v/>
      </c>
      <c r="O4314" s="340"/>
      <c r="P4314" s="340"/>
      <c r="Q4314" s="343"/>
    </row>
    <row r="4315" spans="1:17" s="323" customFormat="1" ht="20.100000000000001" customHeight="1" x14ac:dyDescent="0.25">
      <c r="A4315" s="311"/>
      <c r="B4315" s="308" t="str">
        <f>IF(ISBLANK($D4315)," -",'Offeror_Product Profile'!$B$12)</f>
        <v xml:space="preserve"> -</v>
      </c>
      <c r="C4315" s="308" t="str">
        <f>IF(ISBLANK($D4315)," -",'Offeror_Product Profile'!$B$13)</f>
        <v xml:space="preserve"> -</v>
      </c>
      <c r="D4315" s="340"/>
      <c r="E4315" s="341"/>
      <c r="F4315" s="336" t="str">
        <f>IF(ISBLANK($D4315)," -",'Offeror_Product Profile'!$B$10)</f>
        <v xml:space="preserve"> -</v>
      </c>
      <c r="G4315" s="336" t="str">
        <f>IF(ISBLANK($D4315)," -",'Offeror_Product Profile'!$B$11)</f>
        <v xml:space="preserve"> -</v>
      </c>
      <c r="H4315" s="309" t="str">
        <f>IF(ISBLANK($D4315),"",'Offeror_Product Profile'!$B$9)</f>
        <v/>
      </c>
      <c r="I4315" s="342"/>
      <c r="J4315" s="310" t="str">
        <f>IF(ISBLANK($D4315),"",'CDM_Requirements '!$B$149)</f>
        <v/>
      </c>
      <c r="K4315" s="338" t="str">
        <f>IF(ISBLANK($D4315),"",'CDM_Requirements '!$B$150)</f>
        <v/>
      </c>
      <c r="L4315" s="338" t="str">
        <f>IF(ISBLANK($D4315),"",'CDM_Requirements '!$B$151)</f>
        <v/>
      </c>
      <c r="M4315" s="338" t="str">
        <f>IF(ISBLANK($D4315),"",'CDM_Requirements '!$B$152)</f>
        <v/>
      </c>
      <c r="N4315" s="338" t="str">
        <f>IF(ISBLANK($D4315),"",'CDM_Requirements '!$B$153)</f>
        <v/>
      </c>
      <c r="O4315" s="340"/>
      <c r="P4315" s="340"/>
      <c r="Q4315" s="343"/>
    </row>
    <row r="4316" spans="1:17" s="323" customFormat="1" ht="20.100000000000001" customHeight="1" x14ac:dyDescent="0.25">
      <c r="A4316" s="311"/>
      <c r="B4316" s="308" t="str">
        <f>IF(ISBLANK($D4316)," -",'Offeror_Product Profile'!$B$12)</f>
        <v xml:space="preserve"> -</v>
      </c>
      <c r="C4316" s="308" t="str">
        <f>IF(ISBLANK($D4316)," -",'Offeror_Product Profile'!$B$13)</f>
        <v xml:space="preserve"> -</v>
      </c>
      <c r="D4316" s="340"/>
      <c r="E4316" s="341"/>
      <c r="F4316" s="336" t="str">
        <f>IF(ISBLANK($D4316)," -",'Offeror_Product Profile'!$B$10)</f>
        <v xml:space="preserve"> -</v>
      </c>
      <c r="G4316" s="336" t="str">
        <f>IF(ISBLANK($D4316)," -",'Offeror_Product Profile'!$B$11)</f>
        <v xml:space="preserve"> -</v>
      </c>
      <c r="H4316" s="309" t="str">
        <f>IF(ISBLANK($D4316),"",'Offeror_Product Profile'!$B$9)</f>
        <v/>
      </c>
      <c r="I4316" s="342"/>
      <c r="J4316" s="310" t="str">
        <f>IF(ISBLANK($D4316),"",'CDM_Requirements '!$B$149)</f>
        <v/>
      </c>
      <c r="K4316" s="338" t="str">
        <f>IF(ISBLANK($D4316),"",'CDM_Requirements '!$B$150)</f>
        <v/>
      </c>
      <c r="L4316" s="338" t="str">
        <f>IF(ISBLANK($D4316),"",'CDM_Requirements '!$B$151)</f>
        <v/>
      </c>
      <c r="M4316" s="338" t="str">
        <f>IF(ISBLANK($D4316),"",'CDM_Requirements '!$B$152)</f>
        <v/>
      </c>
      <c r="N4316" s="338" t="str">
        <f>IF(ISBLANK($D4316),"",'CDM_Requirements '!$B$153)</f>
        <v/>
      </c>
      <c r="O4316" s="340"/>
      <c r="P4316" s="340"/>
      <c r="Q4316" s="343"/>
    </row>
    <row r="4317" spans="1:17" s="323" customFormat="1" ht="20.100000000000001" customHeight="1" x14ac:dyDescent="0.25">
      <c r="A4317" s="311"/>
      <c r="B4317" s="308" t="str">
        <f>IF(ISBLANK($D4317)," -",'Offeror_Product Profile'!$B$12)</f>
        <v xml:space="preserve"> -</v>
      </c>
      <c r="C4317" s="308" t="str">
        <f>IF(ISBLANK($D4317)," -",'Offeror_Product Profile'!$B$13)</f>
        <v xml:space="preserve"> -</v>
      </c>
      <c r="D4317" s="340"/>
      <c r="E4317" s="341"/>
      <c r="F4317" s="336" t="str">
        <f>IF(ISBLANK($D4317)," -",'Offeror_Product Profile'!$B$10)</f>
        <v xml:space="preserve"> -</v>
      </c>
      <c r="G4317" s="336" t="str">
        <f>IF(ISBLANK($D4317)," -",'Offeror_Product Profile'!$B$11)</f>
        <v xml:space="preserve"> -</v>
      </c>
      <c r="H4317" s="309" t="str">
        <f>IF(ISBLANK($D4317),"",'Offeror_Product Profile'!$B$9)</f>
        <v/>
      </c>
      <c r="I4317" s="342"/>
      <c r="J4317" s="310" t="str">
        <f>IF(ISBLANK($D4317),"",'CDM_Requirements '!$B$149)</f>
        <v/>
      </c>
      <c r="K4317" s="338" t="str">
        <f>IF(ISBLANK($D4317),"",'CDM_Requirements '!$B$150)</f>
        <v/>
      </c>
      <c r="L4317" s="338" t="str">
        <f>IF(ISBLANK($D4317),"",'CDM_Requirements '!$B$151)</f>
        <v/>
      </c>
      <c r="M4317" s="338" t="str">
        <f>IF(ISBLANK($D4317),"",'CDM_Requirements '!$B$152)</f>
        <v/>
      </c>
      <c r="N4317" s="338" t="str">
        <f>IF(ISBLANK($D4317),"",'CDM_Requirements '!$B$153)</f>
        <v/>
      </c>
      <c r="O4317" s="340"/>
      <c r="P4317" s="340"/>
      <c r="Q4317" s="343"/>
    </row>
    <row r="4318" spans="1:17" s="323" customFormat="1" ht="20.100000000000001" customHeight="1" x14ac:dyDescent="0.25">
      <c r="A4318" s="311"/>
      <c r="B4318" s="308" t="str">
        <f>IF(ISBLANK($D4318)," -",'Offeror_Product Profile'!$B$12)</f>
        <v xml:space="preserve"> -</v>
      </c>
      <c r="C4318" s="308" t="str">
        <f>IF(ISBLANK($D4318)," -",'Offeror_Product Profile'!$B$13)</f>
        <v xml:space="preserve"> -</v>
      </c>
      <c r="D4318" s="340"/>
      <c r="E4318" s="341"/>
      <c r="F4318" s="336" t="str">
        <f>IF(ISBLANK($D4318)," -",'Offeror_Product Profile'!$B$10)</f>
        <v xml:space="preserve"> -</v>
      </c>
      <c r="G4318" s="336" t="str">
        <f>IF(ISBLANK($D4318)," -",'Offeror_Product Profile'!$B$11)</f>
        <v xml:space="preserve"> -</v>
      </c>
      <c r="H4318" s="309" t="str">
        <f>IF(ISBLANK($D4318),"",'Offeror_Product Profile'!$B$9)</f>
        <v/>
      </c>
      <c r="I4318" s="342"/>
      <c r="J4318" s="310" t="str">
        <f>IF(ISBLANK($D4318),"",'CDM_Requirements '!$B$149)</f>
        <v/>
      </c>
      <c r="K4318" s="338" t="str">
        <f>IF(ISBLANK($D4318),"",'CDM_Requirements '!$B$150)</f>
        <v/>
      </c>
      <c r="L4318" s="338" t="str">
        <f>IF(ISBLANK($D4318),"",'CDM_Requirements '!$B$151)</f>
        <v/>
      </c>
      <c r="M4318" s="338" t="str">
        <f>IF(ISBLANK($D4318),"",'CDM_Requirements '!$B$152)</f>
        <v/>
      </c>
      <c r="N4318" s="338" t="str">
        <f>IF(ISBLANK($D4318),"",'CDM_Requirements '!$B$153)</f>
        <v/>
      </c>
      <c r="O4318" s="340"/>
      <c r="P4318" s="340"/>
      <c r="Q4318" s="343"/>
    </row>
    <row r="4319" spans="1:17" s="323" customFormat="1" ht="20.100000000000001" customHeight="1" x14ac:dyDescent="0.25">
      <c r="A4319" s="311"/>
      <c r="B4319" s="308" t="str">
        <f>IF(ISBLANK($D4319)," -",'Offeror_Product Profile'!$B$12)</f>
        <v xml:space="preserve"> -</v>
      </c>
      <c r="C4319" s="308" t="str">
        <f>IF(ISBLANK($D4319)," -",'Offeror_Product Profile'!$B$13)</f>
        <v xml:space="preserve"> -</v>
      </c>
      <c r="D4319" s="340"/>
      <c r="E4319" s="341"/>
      <c r="F4319" s="336" t="str">
        <f>IF(ISBLANK($D4319)," -",'Offeror_Product Profile'!$B$10)</f>
        <v xml:space="preserve"> -</v>
      </c>
      <c r="G4319" s="336" t="str">
        <f>IF(ISBLANK($D4319)," -",'Offeror_Product Profile'!$B$11)</f>
        <v xml:space="preserve"> -</v>
      </c>
      <c r="H4319" s="309" t="str">
        <f>IF(ISBLANK($D4319),"",'Offeror_Product Profile'!$B$9)</f>
        <v/>
      </c>
      <c r="I4319" s="342"/>
      <c r="J4319" s="310" t="str">
        <f>IF(ISBLANK($D4319),"",'CDM_Requirements '!$B$149)</f>
        <v/>
      </c>
      <c r="K4319" s="338" t="str">
        <f>IF(ISBLANK($D4319),"",'CDM_Requirements '!$B$150)</f>
        <v/>
      </c>
      <c r="L4319" s="338" t="str">
        <f>IF(ISBLANK($D4319),"",'CDM_Requirements '!$B$151)</f>
        <v/>
      </c>
      <c r="M4319" s="338" t="str">
        <f>IF(ISBLANK($D4319),"",'CDM_Requirements '!$B$152)</f>
        <v/>
      </c>
      <c r="N4319" s="338" t="str">
        <f>IF(ISBLANK($D4319),"",'CDM_Requirements '!$B$153)</f>
        <v/>
      </c>
      <c r="O4319" s="340"/>
      <c r="P4319" s="340"/>
      <c r="Q4319" s="343"/>
    </row>
    <row r="4320" spans="1:17" s="323" customFormat="1" ht="20.100000000000001" customHeight="1" x14ac:dyDescent="0.25">
      <c r="A4320" s="311"/>
      <c r="B4320" s="308" t="str">
        <f>IF(ISBLANK($D4320)," -",'Offeror_Product Profile'!$B$12)</f>
        <v xml:space="preserve"> -</v>
      </c>
      <c r="C4320" s="308" t="str">
        <f>IF(ISBLANK($D4320)," -",'Offeror_Product Profile'!$B$13)</f>
        <v xml:space="preserve"> -</v>
      </c>
      <c r="D4320" s="340"/>
      <c r="E4320" s="341"/>
      <c r="F4320" s="336" t="str">
        <f>IF(ISBLANK($D4320)," -",'Offeror_Product Profile'!$B$10)</f>
        <v xml:space="preserve"> -</v>
      </c>
      <c r="G4320" s="336" t="str">
        <f>IF(ISBLANK($D4320)," -",'Offeror_Product Profile'!$B$11)</f>
        <v xml:space="preserve"> -</v>
      </c>
      <c r="H4320" s="309" t="str">
        <f>IF(ISBLANK($D4320),"",'Offeror_Product Profile'!$B$9)</f>
        <v/>
      </c>
      <c r="I4320" s="342"/>
      <c r="J4320" s="310" t="str">
        <f>IF(ISBLANK($D4320),"",'CDM_Requirements '!$B$149)</f>
        <v/>
      </c>
      <c r="K4320" s="338" t="str">
        <f>IF(ISBLANK($D4320),"",'CDM_Requirements '!$B$150)</f>
        <v/>
      </c>
      <c r="L4320" s="338" t="str">
        <f>IF(ISBLANK($D4320),"",'CDM_Requirements '!$B$151)</f>
        <v/>
      </c>
      <c r="M4320" s="338" t="str">
        <f>IF(ISBLANK($D4320),"",'CDM_Requirements '!$B$152)</f>
        <v/>
      </c>
      <c r="N4320" s="338" t="str">
        <f>IF(ISBLANK($D4320),"",'CDM_Requirements '!$B$153)</f>
        <v/>
      </c>
      <c r="O4320" s="340"/>
      <c r="P4320" s="340"/>
      <c r="Q4320" s="343"/>
    </row>
    <row r="4321" spans="1:17" s="323" customFormat="1" ht="20.100000000000001" customHeight="1" x14ac:dyDescent="0.25">
      <c r="A4321" s="311"/>
      <c r="B4321" s="308" t="str">
        <f>IF(ISBLANK($D4321)," -",'Offeror_Product Profile'!$B$12)</f>
        <v xml:space="preserve"> -</v>
      </c>
      <c r="C4321" s="308" t="str">
        <f>IF(ISBLANK($D4321)," -",'Offeror_Product Profile'!$B$13)</f>
        <v xml:space="preserve"> -</v>
      </c>
      <c r="D4321" s="340"/>
      <c r="E4321" s="341"/>
      <c r="F4321" s="336" t="str">
        <f>IF(ISBLANK($D4321)," -",'Offeror_Product Profile'!$B$10)</f>
        <v xml:space="preserve"> -</v>
      </c>
      <c r="G4321" s="336" t="str">
        <f>IF(ISBLANK($D4321)," -",'Offeror_Product Profile'!$B$11)</f>
        <v xml:space="preserve"> -</v>
      </c>
      <c r="H4321" s="309" t="str">
        <f>IF(ISBLANK($D4321),"",'Offeror_Product Profile'!$B$9)</f>
        <v/>
      </c>
      <c r="I4321" s="342"/>
      <c r="J4321" s="310" t="str">
        <f>IF(ISBLANK($D4321),"",'CDM_Requirements '!$B$149)</f>
        <v/>
      </c>
      <c r="K4321" s="338" t="str">
        <f>IF(ISBLANK($D4321),"",'CDM_Requirements '!$B$150)</f>
        <v/>
      </c>
      <c r="L4321" s="338" t="str">
        <f>IF(ISBLANK($D4321),"",'CDM_Requirements '!$B$151)</f>
        <v/>
      </c>
      <c r="M4321" s="338" t="str">
        <f>IF(ISBLANK($D4321),"",'CDM_Requirements '!$B$152)</f>
        <v/>
      </c>
      <c r="N4321" s="338" t="str">
        <f>IF(ISBLANK($D4321),"",'CDM_Requirements '!$B$153)</f>
        <v/>
      </c>
      <c r="O4321" s="340"/>
      <c r="P4321" s="340"/>
      <c r="Q4321" s="343"/>
    </row>
    <row r="4322" spans="1:17" s="323" customFormat="1" ht="20.100000000000001" customHeight="1" x14ac:dyDescent="0.25">
      <c r="A4322" s="311"/>
      <c r="B4322" s="308" t="str">
        <f>IF(ISBLANK($D4322)," -",'Offeror_Product Profile'!$B$12)</f>
        <v xml:space="preserve"> -</v>
      </c>
      <c r="C4322" s="308" t="str">
        <f>IF(ISBLANK($D4322)," -",'Offeror_Product Profile'!$B$13)</f>
        <v xml:space="preserve"> -</v>
      </c>
      <c r="D4322" s="340"/>
      <c r="E4322" s="341"/>
      <c r="F4322" s="336" t="str">
        <f>IF(ISBLANK($D4322)," -",'Offeror_Product Profile'!$B$10)</f>
        <v xml:space="preserve"> -</v>
      </c>
      <c r="G4322" s="336" t="str">
        <f>IF(ISBLANK($D4322)," -",'Offeror_Product Profile'!$B$11)</f>
        <v xml:space="preserve"> -</v>
      </c>
      <c r="H4322" s="309" t="str">
        <f>IF(ISBLANK($D4322),"",'Offeror_Product Profile'!$B$9)</f>
        <v/>
      </c>
      <c r="I4322" s="342"/>
      <c r="J4322" s="310" t="str">
        <f>IF(ISBLANK($D4322),"",'CDM_Requirements '!$B$149)</f>
        <v/>
      </c>
      <c r="K4322" s="338" t="str">
        <f>IF(ISBLANK($D4322),"",'CDM_Requirements '!$B$150)</f>
        <v/>
      </c>
      <c r="L4322" s="338" t="str">
        <f>IF(ISBLANK($D4322),"",'CDM_Requirements '!$B$151)</f>
        <v/>
      </c>
      <c r="M4322" s="338" t="str">
        <f>IF(ISBLANK($D4322),"",'CDM_Requirements '!$B$152)</f>
        <v/>
      </c>
      <c r="N4322" s="338" t="str">
        <f>IF(ISBLANK($D4322),"",'CDM_Requirements '!$B$153)</f>
        <v/>
      </c>
      <c r="O4322" s="340"/>
      <c r="P4322" s="340"/>
      <c r="Q4322" s="343"/>
    </row>
    <row r="4323" spans="1:17" s="323" customFormat="1" ht="20.100000000000001" customHeight="1" x14ac:dyDescent="0.25">
      <c r="A4323" s="311"/>
      <c r="B4323" s="308" t="str">
        <f>IF(ISBLANK($D4323)," -",'Offeror_Product Profile'!$B$12)</f>
        <v xml:space="preserve"> -</v>
      </c>
      <c r="C4323" s="308" t="str">
        <f>IF(ISBLANK($D4323)," -",'Offeror_Product Profile'!$B$13)</f>
        <v xml:space="preserve"> -</v>
      </c>
      <c r="D4323" s="340"/>
      <c r="E4323" s="341"/>
      <c r="F4323" s="336" t="str">
        <f>IF(ISBLANK($D4323)," -",'Offeror_Product Profile'!$B$10)</f>
        <v xml:space="preserve"> -</v>
      </c>
      <c r="G4323" s="336" t="str">
        <f>IF(ISBLANK($D4323)," -",'Offeror_Product Profile'!$B$11)</f>
        <v xml:space="preserve"> -</v>
      </c>
      <c r="H4323" s="309" t="str">
        <f>IF(ISBLANK($D4323),"",'Offeror_Product Profile'!$B$9)</f>
        <v/>
      </c>
      <c r="I4323" s="342"/>
      <c r="J4323" s="310" t="str">
        <f>IF(ISBLANK($D4323),"",'CDM_Requirements '!$B$149)</f>
        <v/>
      </c>
      <c r="K4323" s="338" t="str">
        <f>IF(ISBLANK($D4323),"",'CDM_Requirements '!$B$150)</f>
        <v/>
      </c>
      <c r="L4323" s="338" t="str">
        <f>IF(ISBLANK($D4323),"",'CDM_Requirements '!$B$151)</f>
        <v/>
      </c>
      <c r="M4323" s="338" t="str">
        <f>IF(ISBLANK($D4323),"",'CDM_Requirements '!$B$152)</f>
        <v/>
      </c>
      <c r="N4323" s="338" t="str">
        <f>IF(ISBLANK($D4323),"",'CDM_Requirements '!$B$153)</f>
        <v/>
      </c>
      <c r="O4323" s="340"/>
      <c r="P4323" s="340"/>
      <c r="Q4323" s="343"/>
    </row>
    <row r="4324" spans="1:17" s="323" customFormat="1" ht="20.100000000000001" customHeight="1" x14ac:dyDescent="0.25">
      <c r="A4324" s="311"/>
      <c r="B4324" s="308" t="str">
        <f>IF(ISBLANK($D4324)," -",'Offeror_Product Profile'!$B$12)</f>
        <v xml:space="preserve"> -</v>
      </c>
      <c r="C4324" s="308" t="str">
        <f>IF(ISBLANK($D4324)," -",'Offeror_Product Profile'!$B$13)</f>
        <v xml:space="preserve"> -</v>
      </c>
      <c r="D4324" s="340"/>
      <c r="E4324" s="341"/>
      <c r="F4324" s="336" t="str">
        <f>IF(ISBLANK($D4324)," -",'Offeror_Product Profile'!$B$10)</f>
        <v xml:space="preserve"> -</v>
      </c>
      <c r="G4324" s="336" t="str">
        <f>IF(ISBLANK($D4324)," -",'Offeror_Product Profile'!$B$11)</f>
        <v xml:space="preserve"> -</v>
      </c>
      <c r="H4324" s="309" t="str">
        <f>IF(ISBLANK($D4324),"",'Offeror_Product Profile'!$B$9)</f>
        <v/>
      </c>
      <c r="I4324" s="342"/>
      <c r="J4324" s="310" t="str">
        <f>IF(ISBLANK($D4324),"",'CDM_Requirements '!$B$149)</f>
        <v/>
      </c>
      <c r="K4324" s="338" t="str">
        <f>IF(ISBLANK($D4324),"",'CDM_Requirements '!$B$150)</f>
        <v/>
      </c>
      <c r="L4324" s="338" t="str">
        <f>IF(ISBLANK($D4324),"",'CDM_Requirements '!$B$151)</f>
        <v/>
      </c>
      <c r="M4324" s="338" t="str">
        <f>IF(ISBLANK($D4324),"",'CDM_Requirements '!$B$152)</f>
        <v/>
      </c>
      <c r="N4324" s="338" t="str">
        <f>IF(ISBLANK($D4324),"",'CDM_Requirements '!$B$153)</f>
        <v/>
      </c>
      <c r="O4324" s="340"/>
      <c r="P4324" s="340"/>
      <c r="Q4324" s="343"/>
    </row>
    <row r="4325" spans="1:17" s="323" customFormat="1" ht="20.100000000000001" customHeight="1" x14ac:dyDescent="0.25">
      <c r="A4325" s="311"/>
      <c r="B4325" s="308" t="str">
        <f>IF(ISBLANK($D4325)," -",'Offeror_Product Profile'!$B$12)</f>
        <v xml:space="preserve"> -</v>
      </c>
      <c r="C4325" s="308" t="str">
        <f>IF(ISBLANK($D4325)," -",'Offeror_Product Profile'!$B$13)</f>
        <v xml:space="preserve"> -</v>
      </c>
      <c r="D4325" s="340"/>
      <c r="E4325" s="341"/>
      <c r="F4325" s="336" t="str">
        <f>IF(ISBLANK($D4325)," -",'Offeror_Product Profile'!$B$10)</f>
        <v xml:space="preserve"> -</v>
      </c>
      <c r="G4325" s="336" t="str">
        <f>IF(ISBLANK($D4325)," -",'Offeror_Product Profile'!$B$11)</f>
        <v xml:space="preserve"> -</v>
      </c>
      <c r="H4325" s="309" t="str">
        <f>IF(ISBLANK($D4325),"",'Offeror_Product Profile'!$B$9)</f>
        <v/>
      </c>
      <c r="I4325" s="342"/>
      <c r="J4325" s="310" t="str">
        <f>IF(ISBLANK($D4325),"",'CDM_Requirements '!$B$149)</f>
        <v/>
      </c>
      <c r="K4325" s="338" t="str">
        <f>IF(ISBLANK($D4325),"",'CDM_Requirements '!$B$150)</f>
        <v/>
      </c>
      <c r="L4325" s="338" t="str">
        <f>IF(ISBLANK($D4325),"",'CDM_Requirements '!$B$151)</f>
        <v/>
      </c>
      <c r="M4325" s="338" t="str">
        <f>IF(ISBLANK($D4325),"",'CDM_Requirements '!$B$152)</f>
        <v/>
      </c>
      <c r="N4325" s="338" t="str">
        <f>IF(ISBLANK($D4325),"",'CDM_Requirements '!$B$153)</f>
        <v/>
      </c>
      <c r="O4325" s="340"/>
      <c r="P4325" s="340"/>
      <c r="Q4325" s="343"/>
    </row>
    <row r="4326" spans="1:17" s="323" customFormat="1" ht="20.100000000000001" customHeight="1" x14ac:dyDescent="0.25">
      <c r="A4326" s="311"/>
      <c r="B4326" s="308" t="str">
        <f>IF(ISBLANK($D4326)," -",'Offeror_Product Profile'!$B$12)</f>
        <v xml:space="preserve"> -</v>
      </c>
      <c r="C4326" s="308" t="str">
        <f>IF(ISBLANK($D4326)," -",'Offeror_Product Profile'!$B$13)</f>
        <v xml:space="preserve"> -</v>
      </c>
      <c r="D4326" s="340"/>
      <c r="E4326" s="341"/>
      <c r="F4326" s="336" t="str">
        <f>IF(ISBLANK($D4326)," -",'Offeror_Product Profile'!$B$10)</f>
        <v xml:space="preserve"> -</v>
      </c>
      <c r="G4326" s="336" t="str">
        <f>IF(ISBLANK($D4326)," -",'Offeror_Product Profile'!$B$11)</f>
        <v xml:space="preserve"> -</v>
      </c>
      <c r="H4326" s="309" t="str">
        <f>IF(ISBLANK($D4326),"",'Offeror_Product Profile'!$B$9)</f>
        <v/>
      </c>
      <c r="I4326" s="342"/>
      <c r="J4326" s="310" t="str">
        <f>IF(ISBLANK($D4326),"",'CDM_Requirements '!$B$149)</f>
        <v/>
      </c>
      <c r="K4326" s="338" t="str">
        <f>IF(ISBLANK($D4326),"",'CDM_Requirements '!$B$150)</f>
        <v/>
      </c>
      <c r="L4326" s="338" t="str">
        <f>IF(ISBLANK($D4326),"",'CDM_Requirements '!$B$151)</f>
        <v/>
      </c>
      <c r="M4326" s="338" t="str">
        <f>IF(ISBLANK($D4326),"",'CDM_Requirements '!$B$152)</f>
        <v/>
      </c>
      <c r="N4326" s="338" t="str">
        <f>IF(ISBLANK($D4326),"",'CDM_Requirements '!$B$153)</f>
        <v/>
      </c>
      <c r="O4326" s="340"/>
      <c r="P4326" s="340"/>
      <c r="Q4326" s="343"/>
    </row>
    <row r="4327" spans="1:17" s="323" customFormat="1" ht="20.100000000000001" customHeight="1" x14ac:dyDescent="0.25">
      <c r="A4327" s="311"/>
      <c r="B4327" s="308" t="str">
        <f>IF(ISBLANK($D4327)," -",'Offeror_Product Profile'!$B$12)</f>
        <v xml:space="preserve"> -</v>
      </c>
      <c r="C4327" s="308" t="str">
        <f>IF(ISBLANK($D4327)," -",'Offeror_Product Profile'!$B$13)</f>
        <v xml:space="preserve"> -</v>
      </c>
      <c r="D4327" s="340"/>
      <c r="E4327" s="341"/>
      <c r="F4327" s="336" t="str">
        <f>IF(ISBLANK($D4327)," -",'Offeror_Product Profile'!$B$10)</f>
        <v xml:space="preserve"> -</v>
      </c>
      <c r="G4327" s="336" t="str">
        <f>IF(ISBLANK($D4327)," -",'Offeror_Product Profile'!$B$11)</f>
        <v xml:space="preserve"> -</v>
      </c>
      <c r="H4327" s="309" t="str">
        <f>IF(ISBLANK($D4327),"",'Offeror_Product Profile'!$B$9)</f>
        <v/>
      </c>
      <c r="I4327" s="342"/>
      <c r="J4327" s="310" t="str">
        <f>IF(ISBLANK($D4327),"",'CDM_Requirements '!$B$149)</f>
        <v/>
      </c>
      <c r="K4327" s="338" t="str">
        <f>IF(ISBLANK($D4327),"",'CDM_Requirements '!$B$150)</f>
        <v/>
      </c>
      <c r="L4327" s="338" t="str">
        <f>IF(ISBLANK($D4327),"",'CDM_Requirements '!$B$151)</f>
        <v/>
      </c>
      <c r="M4327" s="338" t="str">
        <f>IF(ISBLANK($D4327),"",'CDM_Requirements '!$B$152)</f>
        <v/>
      </c>
      <c r="N4327" s="338" t="str">
        <f>IF(ISBLANK($D4327),"",'CDM_Requirements '!$B$153)</f>
        <v/>
      </c>
      <c r="O4327" s="340"/>
      <c r="P4327" s="340"/>
      <c r="Q4327" s="343"/>
    </row>
    <row r="4328" spans="1:17" s="323" customFormat="1" ht="20.100000000000001" customHeight="1" x14ac:dyDescent="0.25">
      <c r="A4328" s="311"/>
      <c r="B4328" s="308" t="str">
        <f>IF(ISBLANK($D4328)," -",'Offeror_Product Profile'!$B$12)</f>
        <v xml:space="preserve"> -</v>
      </c>
      <c r="C4328" s="308" t="str">
        <f>IF(ISBLANK($D4328)," -",'Offeror_Product Profile'!$B$13)</f>
        <v xml:space="preserve"> -</v>
      </c>
      <c r="D4328" s="340"/>
      <c r="E4328" s="341"/>
      <c r="F4328" s="336" t="str">
        <f>IF(ISBLANK($D4328)," -",'Offeror_Product Profile'!$B$10)</f>
        <v xml:space="preserve"> -</v>
      </c>
      <c r="G4328" s="336" t="str">
        <f>IF(ISBLANK($D4328)," -",'Offeror_Product Profile'!$B$11)</f>
        <v xml:space="preserve"> -</v>
      </c>
      <c r="H4328" s="309" t="str">
        <f>IF(ISBLANK($D4328),"",'Offeror_Product Profile'!$B$9)</f>
        <v/>
      </c>
      <c r="I4328" s="342"/>
      <c r="J4328" s="310" t="str">
        <f>IF(ISBLANK($D4328),"",'CDM_Requirements '!$B$149)</f>
        <v/>
      </c>
      <c r="K4328" s="338" t="str">
        <f>IF(ISBLANK($D4328),"",'CDM_Requirements '!$B$150)</f>
        <v/>
      </c>
      <c r="L4328" s="338" t="str">
        <f>IF(ISBLANK($D4328),"",'CDM_Requirements '!$B$151)</f>
        <v/>
      </c>
      <c r="M4328" s="338" t="str">
        <f>IF(ISBLANK($D4328),"",'CDM_Requirements '!$B$152)</f>
        <v/>
      </c>
      <c r="N4328" s="338" t="str">
        <f>IF(ISBLANK($D4328),"",'CDM_Requirements '!$B$153)</f>
        <v/>
      </c>
      <c r="O4328" s="340"/>
      <c r="P4328" s="340"/>
      <c r="Q4328" s="343"/>
    </row>
    <row r="4329" spans="1:17" s="323" customFormat="1" ht="20.100000000000001" customHeight="1" x14ac:dyDescent="0.25">
      <c r="A4329" s="311"/>
      <c r="B4329" s="308" t="str">
        <f>IF(ISBLANK($D4329)," -",'Offeror_Product Profile'!$B$12)</f>
        <v xml:space="preserve"> -</v>
      </c>
      <c r="C4329" s="308" t="str">
        <f>IF(ISBLANK($D4329)," -",'Offeror_Product Profile'!$B$13)</f>
        <v xml:space="preserve"> -</v>
      </c>
      <c r="D4329" s="340"/>
      <c r="E4329" s="341"/>
      <c r="F4329" s="336" t="str">
        <f>IF(ISBLANK($D4329)," -",'Offeror_Product Profile'!$B$10)</f>
        <v xml:space="preserve"> -</v>
      </c>
      <c r="G4329" s="336" t="str">
        <f>IF(ISBLANK($D4329)," -",'Offeror_Product Profile'!$B$11)</f>
        <v xml:space="preserve"> -</v>
      </c>
      <c r="H4329" s="309" t="str">
        <f>IF(ISBLANK($D4329),"",'Offeror_Product Profile'!$B$9)</f>
        <v/>
      </c>
      <c r="I4329" s="342"/>
      <c r="J4329" s="310" t="str">
        <f>IF(ISBLANK($D4329),"",'CDM_Requirements '!$B$149)</f>
        <v/>
      </c>
      <c r="K4329" s="338" t="str">
        <f>IF(ISBLANK($D4329),"",'CDM_Requirements '!$B$150)</f>
        <v/>
      </c>
      <c r="L4329" s="338" t="str">
        <f>IF(ISBLANK($D4329),"",'CDM_Requirements '!$B$151)</f>
        <v/>
      </c>
      <c r="M4329" s="338" t="str">
        <f>IF(ISBLANK($D4329),"",'CDM_Requirements '!$B$152)</f>
        <v/>
      </c>
      <c r="N4329" s="338" t="str">
        <f>IF(ISBLANK($D4329),"",'CDM_Requirements '!$B$153)</f>
        <v/>
      </c>
      <c r="O4329" s="340"/>
      <c r="P4329" s="340"/>
      <c r="Q4329" s="343"/>
    </row>
    <row r="4330" spans="1:17" s="323" customFormat="1" ht="20.100000000000001" customHeight="1" x14ac:dyDescent="0.25">
      <c r="A4330" s="311"/>
      <c r="B4330" s="308" t="str">
        <f>IF(ISBLANK($D4330)," -",'Offeror_Product Profile'!$B$12)</f>
        <v xml:space="preserve"> -</v>
      </c>
      <c r="C4330" s="308" t="str">
        <f>IF(ISBLANK($D4330)," -",'Offeror_Product Profile'!$B$13)</f>
        <v xml:space="preserve"> -</v>
      </c>
      <c r="D4330" s="340"/>
      <c r="E4330" s="341"/>
      <c r="F4330" s="336" t="str">
        <f>IF(ISBLANK($D4330)," -",'Offeror_Product Profile'!$B$10)</f>
        <v xml:space="preserve"> -</v>
      </c>
      <c r="G4330" s="336" t="str">
        <f>IF(ISBLANK($D4330)," -",'Offeror_Product Profile'!$B$11)</f>
        <v xml:space="preserve"> -</v>
      </c>
      <c r="H4330" s="309" t="str">
        <f>IF(ISBLANK($D4330),"",'Offeror_Product Profile'!$B$9)</f>
        <v/>
      </c>
      <c r="I4330" s="342"/>
      <c r="J4330" s="310" t="str">
        <f>IF(ISBLANK($D4330),"",'CDM_Requirements '!$B$149)</f>
        <v/>
      </c>
      <c r="K4330" s="338" t="str">
        <f>IF(ISBLANK($D4330),"",'CDM_Requirements '!$B$150)</f>
        <v/>
      </c>
      <c r="L4330" s="338" t="str">
        <f>IF(ISBLANK($D4330),"",'CDM_Requirements '!$B$151)</f>
        <v/>
      </c>
      <c r="M4330" s="338" t="str">
        <f>IF(ISBLANK($D4330),"",'CDM_Requirements '!$B$152)</f>
        <v/>
      </c>
      <c r="N4330" s="338" t="str">
        <f>IF(ISBLANK($D4330),"",'CDM_Requirements '!$B$153)</f>
        <v/>
      </c>
      <c r="O4330" s="340"/>
      <c r="P4330" s="340"/>
      <c r="Q4330" s="343"/>
    </row>
    <row r="4331" spans="1:17" s="323" customFormat="1" ht="20.100000000000001" customHeight="1" x14ac:dyDescent="0.25">
      <c r="A4331" s="311"/>
      <c r="B4331" s="308" t="str">
        <f>IF(ISBLANK($D4331)," -",'Offeror_Product Profile'!$B$12)</f>
        <v xml:space="preserve"> -</v>
      </c>
      <c r="C4331" s="308" t="str">
        <f>IF(ISBLANK($D4331)," -",'Offeror_Product Profile'!$B$13)</f>
        <v xml:space="preserve"> -</v>
      </c>
      <c r="D4331" s="340"/>
      <c r="E4331" s="341"/>
      <c r="F4331" s="336" t="str">
        <f>IF(ISBLANK($D4331)," -",'Offeror_Product Profile'!$B$10)</f>
        <v xml:space="preserve"> -</v>
      </c>
      <c r="G4331" s="336" t="str">
        <f>IF(ISBLANK($D4331)," -",'Offeror_Product Profile'!$B$11)</f>
        <v xml:space="preserve"> -</v>
      </c>
      <c r="H4331" s="309" t="str">
        <f>IF(ISBLANK($D4331),"",'Offeror_Product Profile'!$B$9)</f>
        <v/>
      </c>
      <c r="I4331" s="342"/>
      <c r="J4331" s="310" t="str">
        <f>IF(ISBLANK($D4331),"",'CDM_Requirements '!$B$149)</f>
        <v/>
      </c>
      <c r="K4331" s="338" t="str">
        <f>IF(ISBLANK($D4331),"",'CDM_Requirements '!$B$150)</f>
        <v/>
      </c>
      <c r="L4331" s="338" t="str">
        <f>IF(ISBLANK($D4331),"",'CDM_Requirements '!$B$151)</f>
        <v/>
      </c>
      <c r="M4331" s="338" t="str">
        <f>IF(ISBLANK($D4331),"",'CDM_Requirements '!$B$152)</f>
        <v/>
      </c>
      <c r="N4331" s="338" t="str">
        <f>IF(ISBLANK($D4331),"",'CDM_Requirements '!$B$153)</f>
        <v/>
      </c>
      <c r="O4331" s="340"/>
      <c r="P4331" s="340"/>
      <c r="Q4331" s="343"/>
    </row>
    <row r="4332" spans="1:17" s="323" customFormat="1" ht="20.100000000000001" customHeight="1" x14ac:dyDescent="0.25">
      <c r="A4332" s="311"/>
      <c r="B4332" s="308" t="str">
        <f>IF(ISBLANK($D4332)," -",'Offeror_Product Profile'!$B$12)</f>
        <v xml:space="preserve"> -</v>
      </c>
      <c r="C4332" s="308" t="str">
        <f>IF(ISBLANK($D4332)," -",'Offeror_Product Profile'!$B$13)</f>
        <v xml:space="preserve"> -</v>
      </c>
      <c r="D4332" s="340"/>
      <c r="E4332" s="341"/>
      <c r="F4332" s="336" t="str">
        <f>IF(ISBLANK($D4332)," -",'Offeror_Product Profile'!$B$10)</f>
        <v xml:space="preserve"> -</v>
      </c>
      <c r="G4332" s="336" t="str">
        <f>IF(ISBLANK($D4332)," -",'Offeror_Product Profile'!$B$11)</f>
        <v xml:space="preserve"> -</v>
      </c>
      <c r="H4332" s="309" t="str">
        <f>IF(ISBLANK($D4332),"",'Offeror_Product Profile'!$B$9)</f>
        <v/>
      </c>
      <c r="I4332" s="342"/>
      <c r="J4332" s="310" t="str">
        <f>IF(ISBLANK($D4332),"",'CDM_Requirements '!$B$149)</f>
        <v/>
      </c>
      <c r="K4332" s="338" t="str">
        <f>IF(ISBLANK($D4332),"",'CDM_Requirements '!$B$150)</f>
        <v/>
      </c>
      <c r="L4332" s="338" t="str">
        <f>IF(ISBLANK($D4332),"",'CDM_Requirements '!$B$151)</f>
        <v/>
      </c>
      <c r="M4332" s="338" t="str">
        <f>IF(ISBLANK($D4332),"",'CDM_Requirements '!$B$152)</f>
        <v/>
      </c>
      <c r="N4332" s="338" t="str">
        <f>IF(ISBLANK($D4332),"",'CDM_Requirements '!$B$153)</f>
        <v/>
      </c>
      <c r="O4332" s="340"/>
      <c r="P4332" s="340"/>
      <c r="Q4332" s="343"/>
    </row>
    <row r="4333" spans="1:17" s="323" customFormat="1" ht="20.100000000000001" customHeight="1" x14ac:dyDescent="0.25">
      <c r="A4333" s="311"/>
      <c r="B4333" s="308" t="str">
        <f>IF(ISBLANK($D4333)," -",'Offeror_Product Profile'!$B$12)</f>
        <v xml:space="preserve"> -</v>
      </c>
      <c r="C4333" s="308" t="str">
        <f>IF(ISBLANK($D4333)," -",'Offeror_Product Profile'!$B$13)</f>
        <v xml:space="preserve"> -</v>
      </c>
      <c r="D4333" s="340"/>
      <c r="E4333" s="341"/>
      <c r="F4333" s="336" t="str">
        <f>IF(ISBLANK($D4333)," -",'Offeror_Product Profile'!$B$10)</f>
        <v xml:space="preserve"> -</v>
      </c>
      <c r="G4333" s="336" t="str">
        <f>IF(ISBLANK($D4333)," -",'Offeror_Product Profile'!$B$11)</f>
        <v xml:space="preserve"> -</v>
      </c>
      <c r="H4333" s="309" t="str">
        <f>IF(ISBLANK($D4333),"",'Offeror_Product Profile'!$B$9)</f>
        <v/>
      </c>
      <c r="I4333" s="342"/>
      <c r="J4333" s="310" t="str">
        <f>IF(ISBLANK($D4333),"",'CDM_Requirements '!$B$149)</f>
        <v/>
      </c>
      <c r="K4333" s="338" t="str">
        <f>IF(ISBLANK($D4333),"",'CDM_Requirements '!$B$150)</f>
        <v/>
      </c>
      <c r="L4333" s="338" t="str">
        <f>IF(ISBLANK($D4333),"",'CDM_Requirements '!$B$151)</f>
        <v/>
      </c>
      <c r="M4333" s="338" t="str">
        <f>IF(ISBLANK($D4333),"",'CDM_Requirements '!$B$152)</f>
        <v/>
      </c>
      <c r="N4333" s="338" t="str">
        <f>IF(ISBLANK($D4333),"",'CDM_Requirements '!$B$153)</f>
        <v/>
      </c>
      <c r="O4333" s="340"/>
      <c r="P4333" s="340"/>
      <c r="Q4333" s="343"/>
    </row>
    <row r="4334" spans="1:17" s="323" customFormat="1" ht="20.100000000000001" customHeight="1" x14ac:dyDescent="0.25">
      <c r="A4334" s="311"/>
      <c r="B4334" s="308" t="str">
        <f>IF(ISBLANK($D4334)," -",'Offeror_Product Profile'!$B$12)</f>
        <v xml:space="preserve"> -</v>
      </c>
      <c r="C4334" s="308" t="str">
        <f>IF(ISBLANK($D4334)," -",'Offeror_Product Profile'!$B$13)</f>
        <v xml:space="preserve"> -</v>
      </c>
      <c r="D4334" s="340"/>
      <c r="E4334" s="341"/>
      <c r="F4334" s="336" t="str">
        <f>IF(ISBLANK($D4334)," -",'Offeror_Product Profile'!$B$10)</f>
        <v xml:space="preserve"> -</v>
      </c>
      <c r="G4334" s="336" t="str">
        <f>IF(ISBLANK($D4334)," -",'Offeror_Product Profile'!$B$11)</f>
        <v xml:space="preserve"> -</v>
      </c>
      <c r="H4334" s="309" t="str">
        <f>IF(ISBLANK($D4334),"",'Offeror_Product Profile'!$B$9)</f>
        <v/>
      </c>
      <c r="I4334" s="342"/>
      <c r="J4334" s="310" t="str">
        <f>IF(ISBLANK($D4334),"",'CDM_Requirements '!$B$149)</f>
        <v/>
      </c>
      <c r="K4334" s="338" t="str">
        <f>IF(ISBLANK($D4334),"",'CDM_Requirements '!$B$150)</f>
        <v/>
      </c>
      <c r="L4334" s="338" t="str">
        <f>IF(ISBLANK($D4334),"",'CDM_Requirements '!$B$151)</f>
        <v/>
      </c>
      <c r="M4334" s="338" t="str">
        <f>IF(ISBLANK($D4334),"",'CDM_Requirements '!$B$152)</f>
        <v/>
      </c>
      <c r="N4334" s="338" t="str">
        <f>IF(ISBLANK($D4334),"",'CDM_Requirements '!$B$153)</f>
        <v/>
      </c>
      <c r="O4334" s="340"/>
      <c r="P4334" s="340"/>
      <c r="Q4334" s="343"/>
    </row>
    <row r="4335" spans="1:17" s="323" customFormat="1" ht="20.100000000000001" customHeight="1" x14ac:dyDescent="0.25">
      <c r="A4335" s="311"/>
      <c r="B4335" s="308" t="str">
        <f>IF(ISBLANK($D4335)," -",'Offeror_Product Profile'!$B$12)</f>
        <v xml:space="preserve"> -</v>
      </c>
      <c r="C4335" s="308" t="str">
        <f>IF(ISBLANK($D4335)," -",'Offeror_Product Profile'!$B$13)</f>
        <v xml:space="preserve"> -</v>
      </c>
      <c r="D4335" s="340"/>
      <c r="E4335" s="341"/>
      <c r="F4335" s="336" t="str">
        <f>IF(ISBLANK($D4335)," -",'Offeror_Product Profile'!$B$10)</f>
        <v xml:space="preserve"> -</v>
      </c>
      <c r="G4335" s="336" t="str">
        <f>IF(ISBLANK($D4335)," -",'Offeror_Product Profile'!$B$11)</f>
        <v xml:space="preserve"> -</v>
      </c>
      <c r="H4335" s="309" t="str">
        <f>IF(ISBLANK($D4335),"",'Offeror_Product Profile'!$B$9)</f>
        <v/>
      </c>
      <c r="I4335" s="342"/>
      <c r="J4335" s="310" t="str">
        <f>IF(ISBLANK($D4335),"",'CDM_Requirements '!$B$149)</f>
        <v/>
      </c>
      <c r="K4335" s="338" t="str">
        <f>IF(ISBLANK($D4335),"",'CDM_Requirements '!$B$150)</f>
        <v/>
      </c>
      <c r="L4335" s="338" t="str">
        <f>IF(ISBLANK($D4335),"",'CDM_Requirements '!$B$151)</f>
        <v/>
      </c>
      <c r="M4335" s="338" t="str">
        <f>IF(ISBLANK($D4335),"",'CDM_Requirements '!$B$152)</f>
        <v/>
      </c>
      <c r="N4335" s="338" t="str">
        <f>IF(ISBLANK($D4335),"",'CDM_Requirements '!$B$153)</f>
        <v/>
      </c>
      <c r="O4335" s="340"/>
      <c r="P4335" s="340"/>
      <c r="Q4335" s="343"/>
    </row>
    <row r="4336" spans="1:17" s="323" customFormat="1" ht="20.100000000000001" customHeight="1" x14ac:dyDescent="0.25">
      <c r="A4336" s="311"/>
      <c r="B4336" s="308" t="str">
        <f>IF(ISBLANK($D4336)," -",'Offeror_Product Profile'!$B$12)</f>
        <v xml:space="preserve"> -</v>
      </c>
      <c r="C4336" s="308" t="str">
        <f>IF(ISBLANK($D4336)," -",'Offeror_Product Profile'!$B$13)</f>
        <v xml:space="preserve"> -</v>
      </c>
      <c r="D4336" s="340"/>
      <c r="E4336" s="341"/>
      <c r="F4336" s="336" t="str">
        <f>IF(ISBLANK($D4336)," -",'Offeror_Product Profile'!$B$10)</f>
        <v xml:space="preserve"> -</v>
      </c>
      <c r="G4336" s="336" t="str">
        <f>IF(ISBLANK($D4336)," -",'Offeror_Product Profile'!$B$11)</f>
        <v xml:space="preserve"> -</v>
      </c>
      <c r="H4336" s="309" t="str">
        <f>IF(ISBLANK($D4336),"",'Offeror_Product Profile'!$B$9)</f>
        <v/>
      </c>
      <c r="I4336" s="342"/>
      <c r="J4336" s="310" t="str">
        <f>IF(ISBLANK($D4336),"",'CDM_Requirements '!$B$149)</f>
        <v/>
      </c>
      <c r="K4336" s="338" t="str">
        <f>IF(ISBLANK($D4336),"",'CDM_Requirements '!$B$150)</f>
        <v/>
      </c>
      <c r="L4336" s="338" t="str">
        <f>IF(ISBLANK($D4336),"",'CDM_Requirements '!$B$151)</f>
        <v/>
      </c>
      <c r="M4336" s="338" t="str">
        <f>IF(ISBLANK($D4336),"",'CDM_Requirements '!$B$152)</f>
        <v/>
      </c>
      <c r="N4336" s="338" t="str">
        <f>IF(ISBLANK($D4336),"",'CDM_Requirements '!$B$153)</f>
        <v/>
      </c>
      <c r="O4336" s="340"/>
      <c r="P4336" s="340"/>
      <c r="Q4336" s="343"/>
    </row>
    <row r="4337" spans="1:17" s="323" customFormat="1" ht="20.100000000000001" customHeight="1" x14ac:dyDescent="0.25">
      <c r="A4337" s="311"/>
      <c r="B4337" s="308" t="str">
        <f>IF(ISBLANK($D4337)," -",'Offeror_Product Profile'!$B$12)</f>
        <v xml:space="preserve"> -</v>
      </c>
      <c r="C4337" s="308" t="str">
        <f>IF(ISBLANK($D4337)," -",'Offeror_Product Profile'!$B$13)</f>
        <v xml:space="preserve"> -</v>
      </c>
      <c r="D4337" s="340"/>
      <c r="E4337" s="341"/>
      <c r="F4337" s="336" t="str">
        <f>IF(ISBLANK($D4337)," -",'Offeror_Product Profile'!$B$10)</f>
        <v xml:space="preserve"> -</v>
      </c>
      <c r="G4337" s="336" t="str">
        <f>IF(ISBLANK($D4337)," -",'Offeror_Product Profile'!$B$11)</f>
        <v xml:space="preserve"> -</v>
      </c>
      <c r="H4337" s="309" t="str">
        <f>IF(ISBLANK($D4337),"",'Offeror_Product Profile'!$B$9)</f>
        <v/>
      </c>
      <c r="I4337" s="342"/>
      <c r="J4337" s="310" t="str">
        <f>IF(ISBLANK($D4337),"",'CDM_Requirements '!$B$149)</f>
        <v/>
      </c>
      <c r="K4337" s="338" t="str">
        <f>IF(ISBLANK($D4337),"",'CDM_Requirements '!$B$150)</f>
        <v/>
      </c>
      <c r="L4337" s="338" t="str">
        <f>IF(ISBLANK($D4337),"",'CDM_Requirements '!$B$151)</f>
        <v/>
      </c>
      <c r="M4337" s="338" t="str">
        <f>IF(ISBLANK($D4337),"",'CDM_Requirements '!$B$152)</f>
        <v/>
      </c>
      <c r="N4337" s="338" t="str">
        <f>IF(ISBLANK($D4337),"",'CDM_Requirements '!$B$153)</f>
        <v/>
      </c>
      <c r="O4337" s="340"/>
      <c r="P4337" s="340"/>
      <c r="Q4337" s="343"/>
    </row>
    <row r="4338" spans="1:17" s="323" customFormat="1" ht="20.100000000000001" customHeight="1" x14ac:dyDescent="0.25">
      <c r="A4338" s="311"/>
      <c r="B4338" s="308" t="str">
        <f>IF(ISBLANK($D4338)," -",'Offeror_Product Profile'!$B$12)</f>
        <v xml:space="preserve"> -</v>
      </c>
      <c r="C4338" s="308" t="str">
        <f>IF(ISBLANK($D4338)," -",'Offeror_Product Profile'!$B$13)</f>
        <v xml:space="preserve"> -</v>
      </c>
      <c r="D4338" s="340"/>
      <c r="E4338" s="341"/>
      <c r="F4338" s="336" t="str">
        <f>IF(ISBLANK($D4338)," -",'Offeror_Product Profile'!$B$10)</f>
        <v xml:space="preserve"> -</v>
      </c>
      <c r="G4338" s="336" t="str">
        <f>IF(ISBLANK($D4338)," -",'Offeror_Product Profile'!$B$11)</f>
        <v xml:space="preserve"> -</v>
      </c>
      <c r="H4338" s="309" t="str">
        <f>IF(ISBLANK($D4338),"",'Offeror_Product Profile'!$B$9)</f>
        <v/>
      </c>
      <c r="I4338" s="342"/>
      <c r="J4338" s="310" t="str">
        <f>IF(ISBLANK($D4338),"",'CDM_Requirements '!$B$149)</f>
        <v/>
      </c>
      <c r="K4338" s="338" t="str">
        <f>IF(ISBLANK($D4338),"",'CDM_Requirements '!$B$150)</f>
        <v/>
      </c>
      <c r="L4338" s="338" t="str">
        <f>IF(ISBLANK($D4338),"",'CDM_Requirements '!$B$151)</f>
        <v/>
      </c>
      <c r="M4338" s="338" t="str">
        <f>IF(ISBLANK($D4338),"",'CDM_Requirements '!$B$152)</f>
        <v/>
      </c>
      <c r="N4338" s="338" t="str">
        <f>IF(ISBLANK($D4338),"",'CDM_Requirements '!$B$153)</f>
        <v/>
      </c>
      <c r="O4338" s="340"/>
      <c r="P4338" s="340"/>
      <c r="Q4338" s="343"/>
    </row>
    <row r="4339" spans="1:17" s="323" customFormat="1" ht="20.100000000000001" customHeight="1" x14ac:dyDescent="0.25">
      <c r="A4339" s="311"/>
      <c r="B4339" s="308" t="str">
        <f>IF(ISBLANK($D4339)," -",'Offeror_Product Profile'!$B$12)</f>
        <v xml:space="preserve"> -</v>
      </c>
      <c r="C4339" s="308" t="str">
        <f>IF(ISBLANK($D4339)," -",'Offeror_Product Profile'!$B$13)</f>
        <v xml:space="preserve"> -</v>
      </c>
      <c r="D4339" s="340"/>
      <c r="E4339" s="341"/>
      <c r="F4339" s="336" t="str">
        <f>IF(ISBLANK($D4339)," -",'Offeror_Product Profile'!$B$10)</f>
        <v xml:space="preserve"> -</v>
      </c>
      <c r="G4339" s="336" t="str">
        <f>IF(ISBLANK($D4339)," -",'Offeror_Product Profile'!$B$11)</f>
        <v xml:space="preserve"> -</v>
      </c>
      <c r="H4339" s="309" t="str">
        <f>IF(ISBLANK($D4339),"",'Offeror_Product Profile'!$B$9)</f>
        <v/>
      </c>
      <c r="I4339" s="342"/>
      <c r="J4339" s="310" t="str">
        <f>IF(ISBLANK($D4339),"",'CDM_Requirements '!$B$149)</f>
        <v/>
      </c>
      <c r="K4339" s="338" t="str">
        <f>IF(ISBLANK($D4339),"",'CDM_Requirements '!$B$150)</f>
        <v/>
      </c>
      <c r="L4339" s="338" t="str">
        <f>IF(ISBLANK($D4339),"",'CDM_Requirements '!$B$151)</f>
        <v/>
      </c>
      <c r="M4339" s="338" t="str">
        <f>IF(ISBLANK($D4339),"",'CDM_Requirements '!$B$152)</f>
        <v/>
      </c>
      <c r="N4339" s="338" t="str">
        <f>IF(ISBLANK($D4339),"",'CDM_Requirements '!$B$153)</f>
        <v/>
      </c>
      <c r="O4339" s="340"/>
      <c r="P4339" s="340"/>
      <c r="Q4339" s="343"/>
    </row>
    <row r="4340" spans="1:17" s="323" customFormat="1" ht="20.100000000000001" customHeight="1" x14ac:dyDescent="0.25">
      <c r="A4340" s="311"/>
      <c r="B4340" s="308" t="str">
        <f>IF(ISBLANK($D4340)," -",'Offeror_Product Profile'!$B$12)</f>
        <v xml:space="preserve"> -</v>
      </c>
      <c r="C4340" s="308" t="str">
        <f>IF(ISBLANK($D4340)," -",'Offeror_Product Profile'!$B$13)</f>
        <v xml:space="preserve"> -</v>
      </c>
      <c r="D4340" s="340"/>
      <c r="E4340" s="341"/>
      <c r="F4340" s="336" t="str">
        <f>IF(ISBLANK($D4340)," -",'Offeror_Product Profile'!$B$10)</f>
        <v xml:space="preserve"> -</v>
      </c>
      <c r="G4340" s="336" t="str">
        <f>IF(ISBLANK($D4340)," -",'Offeror_Product Profile'!$B$11)</f>
        <v xml:space="preserve"> -</v>
      </c>
      <c r="H4340" s="309" t="str">
        <f>IF(ISBLANK($D4340),"",'Offeror_Product Profile'!$B$9)</f>
        <v/>
      </c>
      <c r="I4340" s="342"/>
      <c r="J4340" s="310" t="str">
        <f>IF(ISBLANK($D4340),"",'CDM_Requirements '!$B$149)</f>
        <v/>
      </c>
      <c r="K4340" s="338" t="str">
        <f>IF(ISBLANK($D4340),"",'CDM_Requirements '!$B$150)</f>
        <v/>
      </c>
      <c r="L4340" s="338" t="str">
        <f>IF(ISBLANK($D4340),"",'CDM_Requirements '!$B$151)</f>
        <v/>
      </c>
      <c r="M4340" s="338" t="str">
        <f>IF(ISBLANK($D4340),"",'CDM_Requirements '!$B$152)</f>
        <v/>
      </c>
      <c r="N4340" s="338" t="str">
        <f>IF(ISBLANK($D4340),"",'CDM_Requirements '!$B$153)</f>
        <v/>
      </c>
      <c r="O4340" s="340"/>
      <c r="P4340" s="340"/>
      <c r="Q4340" s="343"/>
    </row>
    <row r="4341" spans="1:17" s="323" customFormat="1" ht="20.100000000000001" customHeight="1" x14ac:dyDescent="0.25">
      <c r="A4341" s="311"/>
      <c r="B4341" s="308" t="str">
        <f>IF(ISBLANK($D4341)," -",'Offeror_Product Profile'!$B$12)</f>
        <v xml:space="preserve"> -</v>
      </c>
      <c r="C4341" s="308" t="str">
        <f>IF(ISBLANK($D4341)," -",'Offeror_Product Profile'!$B$13)</f>
        <v xml:space="preserve"> -</v>
      </c>
      <c r="D4341" s="340"/>
      <c r="E4341" s="341"/>
      <c r="F4341" s="336" t="str">
        <f>IF(ISBLANK($D4341)," -",'Offeror_Product Profile'!$B$10)</f>
        <v xml:space="preserve"> -</v>
      </c>
      <c r="G4341" s="336" t="str">
        <f>IF(ISBLANK($D4341)," -",'Offeror_Product Profile'!$B$11)</f>
        <v xml:space="preserve"> -</v>
      </c>
      <c r="H4341" s="309" t="str">
        <f>IF(ISBLANK($D4341),"",'Offeror_Product Profile'!$B$9)</f>
        <v/>
      </c>
      <c r="I4341" s="342"/>
      <c r="J4341" s="310" t="str">
        <f>IF(ISBLANK($D4341),"",'CDM_Requirements '!$B$149)</f>
        <v/>
      </c>
      <c r="K4341" s="338" t="str">
        <f>IF(ISBLANK($D4341),"",'CDM_Requirements '!$B$150)</f>
        <v/>
      </c>
      <c r="L4341" s="338" t="str">
        <f>IF(ISBLANK($D4341),"",'CDM_Requirements '!$B$151)</f>
        <v/>
      </c>
      <c r="M4341" s="338" t="str">
        <f>IF(ISBLANK($D4341),"",'CDM_Requirements '!$B$152)</f>
        <v/>
      </c>
      <c r="N4341" s="338" t="str">
        <f>IF(ISBLANK($D4341),"",'CDM_Requirements '!$B$153)</f>
        <v/>
      </c>
      <c r="O4341" s="340"/>
      <c r="P4341" s="340"/>
      <c r="Q4341" s="343"/>
    </row>
    <row r="4342" spans="1:17" s="323" customFormat="1" ht="20.100000000000001" customHeight="1" x14ac:dyDescent="0.25">
      <c r="A4342" s="311"/>
      <c r="B4342" s="308" t="str">
        <f>IF(ISBLANK($D4342)," -",'Offeror_Product Profile'!$B$12)</f>
        <v xml:space="preserve"> -</v>
      </c>
      <c r="C4342" s="308" t="str">
        <f>IF(ISBLANK($D4342)," -",'Offeror_Product Profile'!$B$13)</f>
        <v xml:space="preserve"> -</v>
      </c>
      <c r="D4342" s="340"/>
      <c r="E4342" s="341"/>
      <c r="F4342" s="336" t="str">
        <f>IF(ISBLANK($D4342)," -",'Offeror_Product Profile'!$B$10)</f>
        <v xml:space="preserve"> -</v>
      </c>
      <c r="G4342" s="336" t="str">
        <f>IF(ISBLANK($D4342)," -",'Offeror_Product Profile'!$B$11)</f>
        <v xml:space="preserve"> -</v>
      </c>
      <c r="H4342" s="309" t="str">
        <f>IF(ISBLANK($D4342),"",'Offeror_Product Profile'!$B$9)</f>
        <v/>
      </c>
      <c r="I4342" s="342"/>
      <c r="J4342" s="310" t="str">
        <f>IF(ISBLANK($D4342),"",'CDM_Requirements '!$B$149)</f>
        <v/>
      </c>
      <c r="K4342" s="338" t="str">
        <f>IF(ISBLANK($D4342),"",'CDM_Requirements '!$B$150)</f>
        <v/>
      </c>
      <c r="L4342" s="338" t="str">
        <f>IF(ISBLANK($D4342),"",'CDM_Requirements '!$B$151)</f>
        <v/>
      </c>
      <c r="M4342" s="338" t="str">
        <f>IF(ISBLANK($D4342),"",'CDM_Requirements '!$B$152)</f>
        <v/>
      </c>
      <c r="N4342" s="338" t="str">
        <f>IF(ISBLANK($D4342),"",'CDM_Requirements '!$B$153)</f>
        <v/>
      </c>
      <c r="O4342" s="340"/>
      <c r="P4342" s="340"/>
      <c r="Q4342" s="343"/>
    </row>
    <row r="4343" spans="1:17" s="323" customFormat="1" ht="20.100000000000001" customHeight="1" x14ac:dyDescent="0.25">
      <c r="A4343" s="311"/>
      <c r="B4343" s="308" t="str">
        <f>IF(ISBLANK($D4343)," -",'Offeror_Product Profile'!$B$12)</f>
        <v xml:space="preserve"> -</v>
      </c>
      <c r="C4343" s="308" t="str">
        <f>IF(ISBLANK($D4343)," -",'Offeror_Product Profile'!$B$13)</f>
        <v xml:space="preserve"> -</v>
      </c>
      <c r="D4343" s="340"/>
      <c r="E4343" s="341"/>
      <c r="F4343" s="336" t="str">
        <f>IF(ISBLANK($D4343)," -",'Offeror_Product Profile'!$B$10)</f>
        <v xml:space="preserve"> -</v>
      </c>
      <c r="G4343" s="336" t="str">
        <f>IF(ISBLANK($D4343)," -",'Offeror_Product Profile'!$B$11)</f>
        <v xml:space="preserve"> -</v>
      </c>
      <c r="H4343" s="309" t="str">
        <f>IF(ISBLANK($D4343),"",'Offeror_Product Profile'!$B$9)</f>
        <v/>
      </c>
      <c r="I4343" s="342"/>
      <c r="J4343" s="310" t="str">
        <f>IF(ISBLANK($D4343),"",'CDM_Requirements '!$B$149)</f>
        <v/>
      </c>
      <c r="K4343" s="338" t="str">
        <f>IF(ISBLANK($D4343),"",'CDM_Requirements '!$B$150)</f>
        <v/>
      </c>
      <c r="L4343" s="338" t="str">
        <f>IF(ISBLANK($D4343),"",'CDM_Requirements '!$B$151)</f>
        <v/>
      </c>
      <c r="M4343" s="338" t="str">
        <f>IF(ISBLANK($D4343),"",'CDM_Requirements '!$B$152)</f>
        <v/>
      </c>
      <c r="N4343" s="338" t="str">
        <f>IF(ISBLANK($D4343),"",'CDM_Requirements '!$B$153)</f>
        <v/>
      </c>
      <c r="O4343" s="340"/>
      <c r="P4343" s="340"/>
      <c r="Q4343" s="343"/>
    </row>
    <row r="4344" spans="1:17" s="323" customFormat="1" ht="20.100000000000001" customHeight="1" x14ac:dyDescent="0.25">
      <c r="A4344" s="311"/>
      <c r="B4344" s="308" t="str">
        <f>IF(ISBLANK($D4344)," -",'Offeror_Product Profile'!$B$12)</f>
        <v xml:space="preserve"> -</v>
      </c>
      <c r="C4344" s="308" t="str">
        <f>IF(ISBLANK($D4344)," -",'Offeror_Product Profile'!$B$13)</f>
        <v xml:space="preserve"> -</v>
      </c>
      <c r="D4344" s="340"/>
      <c r="E4344" s="341"/>
      <c r="F4344" s="336" t="str">
        <f>IF(ISBLANK($D4344)," -",'Offeror_Product Profile'!$B$10)</f>
        <v xml:space="preserve"> -</v>
      </c>
      <c r="G4344" s="336" t="str">
        <f>IF(ISBLANK($D4344)," -",'Offeror_Product Profile'!$B$11)</f>
        <v xml:space="preserve"> -</v>
      </c>
      <c r="H4344" s="309" t="str">
        <f>IF(ISBLANK($D4344),"",'Offeror_Product Profile'!$B$9)</f>
        <v/>
      </c>
      <c r="I4344" s="342"/>
      <c r="J4344" s="310" t="str">
        <f>IF(ISBLANK($D4344),"",'CDM_Requirements '!$B$149)</f>
        <v/>
      </c>
      <c r="K4344" s="338" t="str">
        <f>IF(ISBLANK($D4344),"",'CDM_Requirements '!$B$150)</f>
        <v/>
      </c>
      <c r="L4344" s="338" t="str">
        <f>IF(ISBLANK($D4344),"",'CDM_Requirements '!$B$151)</f>
        <v/>
      </c>
      <c r="M4344" s="338" t="str">
        <f>IF(ISBLANK($D4344),"",'CDM_Requirements '!$B$152)</f>
        <v/>
      </c>
      <c r="N4344" s="338" t="str">
        <f>IF(ISBLANK($D4344),"",'CDM_Requirements '!$B$153)</f>
        <v/>
      </c>
      <c r="O4344" s="340"/>
      <c r="P4344" s="340"/>
      <c r="Q4344" s="343"/>
    </row>
    <row r="4345" spans="1:17" s="323" customFormat="1" ht="20.100000000000001" customHeight="1" x14ac:dyDescent="0.25">
      <c r="A4345" s="311"/>
      <c r="B4345" s="308" t="str">
        <f>IF(ISBLANK($D4345)," -",'Offeror_Product Profile'!$B$12)</f>
        <v xml:space="preserve"> -</v>
      </c>
      <c r="C4345" s="308" t="str">
        <f>IF(ISBLANK($D4345)," -",'Offeror_Product Profile'!$B$13)</f>
        <v xml:space="preserve"> -</v>
      </c>
      <c r="D4345" s="340"/>
      <c r="E4345" s="341"/>
      <c r="F4345" s="336" t="str">
        <f>IF(ISBLANK($D4345)," -",'Offeror_Product Profile'!$B$10)</f>
        <v xml:space="preserve"> -</v>
      </c>
      <c r="G4345" s="336" t="str">
        <f>IF(ISBLANK($D4345)," -",'Offeror_Product Profile'!$B$11)</f>
        <v xml:space="preserve"> -</v>
      </c>
      <c r="H4345" s="309" t="str">
        <f>IF(ISBLANK($D4345),"",'Offeror_Product Profile'!$B$9)</f>
        <v/>
      </c>
      <c r="I4345" s="342"/>
      <c r="J4345" s="310" t="str">
        <f>IF(ISBLANK($D4345),"",'CDM_Requirements '!$B$149)</f>
        <v/>
      </c>
      <c r="K4345" s="338" t="str">
        <f>IF(ISBLANK($D4345),"",'CDM_Requirements '!$B$150)</f>
        <v/>
      </c>
      <c r="L4345" s="338" t="str">
        <f>IF(ISBLANK($D4345),"",'CDM_Requirements '!$B$151)</f>
        <v/>
      </c>
      <c r="M4345" s="338" t="str">
        <f>IF(ISBLANK($D4345),"",'CDM_Requirements '!$B$152)</f>
        <v/>
      </c>
      <c r="N4345" s="338" t="str">
        <f>IF(ISBLANK($D4345),"",'CDM_Requirements '!$B$153)</f>
        <v/>
      </c>
      <c r="O4345" s="340"/>
      <c r="P4345" s="340"/>
      <c r="Q4345" s="343"/>
    </row>
    <row r="4346" spans="1:17" s="323" customFormat="1" ht="20.100000000000001" customHeight="1" x14ac:dyDescent="0.25">
      <c r="A4346" s="311"/>
      <c r="B4346" s="308" t="str">
        <f>IF(ISBLANK($D4346)," -",'Offeror_Product Profile'!$B$12)</f>
        <v xml:space="preserve"> -</v>
      </c>
      <c r="C4346" s="308" t="str">
        <f>IF(ISBLANK($D4346)," -",'Offeror_Product Profile'!$B$13)</f>
        <v xml:space="preserve"> -</v>
      </c>
      <c r="D4346" s="340"/>
      <c r="E4346" s="341"/>
      <c r="F4346" s="336" t="str">
        <f>IF(ISBLANK($D4346)," -",'Offeror_Product Profile'!$B$10)</f>
        <v xml:space="preserve"> -</v>
      </c>
      <c r="G4346" s="336" t="str">
        <f>IF(ISBLANK($D4346)," -",'Offeror_Product Profile'!$B$11)</f>
        <v xml:space="preserve"> -</v>
      </c>
      <c r="H4346" s="309" t="str">
        <f>IF(ISBLANK($D4346),"",'Offeror_Product Profile'!$B$9)</f>
        <v/>
      </c>
      <c r="I4346" s="342"/>
      <c r="J4346" s="310" t="str">
        <f>IF(ISBLANK($D4346),"",'CDM_Requirements '!$B$149)</f>
        <v/>
      </c>
      <c r="K4346" s="338" t="str">
        <f>IF(ISBLANK($D4346),"",'CDM_Requirements '!$B$150)</f>
        <v/>
      </c>
      <c r="L4346" s="338" t="str">
        <f>IF(ISBLANK($D4346),"",'CDM_Requirements '!$B$151)</f>
        <v/>
      </c>
      <c r="M4346" s="338" t="str">
        <f>IF(ISBLANK($D4346),"",'CDM_Requirements '!$B$152)</f>
        <v/>
      </c>
      <c r="N4346" s="338" t="str">
        <f>IF(ISBLANK($D4346),"",'CDM_Requirements '!$B$153)</f>
        <v/>
      </c>
      <c r="O4346" s="340"/>
      <c r="P4346" s="340"/>
      <c r="Q4346" s="343"/>
    </row>
    <row r="4347" spans="1:17" s="323" customFormat="1" ht="20.100000000000001" customHeight="1" x14ac:dyDescent="0.25">
      <c r="A4347" s="311"/>
      <c r="B4347" s="308" t="str">
        <f>IF(ISBLANK($D4347)," -",'Offeror_Product Profile'!$B$12)</f>
        <v xml:space="preserve"> -</v>
      </c>
      <c r="C4347" s="308" t="str">
        <f>IF(ISBLANK($D4347)," -",'Offeror_Product Profile'!$B$13)</f>
        <v xml:space="preserve"> -</v>
      </c>
      <c r="D4347" s="340"/>
      <c r="E4347" s="341"/>
      <c r="F4347" s="336" t="str">
        <f>IF(ISBLANK($D4347)," -",'Offeror_Product Profile'!$B$10)</f>
        <v xml:space="preserve"> -</v>
      </c>
      <c r="G4347" s="336" t="str">
        <f>IF(ISBLANK($D4347)," -",'Offeror_Product Profile'!$B$11)</f>
        <v xml:space="preserve"> -</v>
      </c>
      <c r="H4347" s="309" t="str">
        <f>IF(ISBLANK($D4347),"",'Offeror_Product Profile'!$B$9)</f>
        <v/>
      </c>
      <c r="I4347" s="342"/>
      <c r="J4347" s="310" t="str">
        <f>IF(ISBLANK($D4347),"",'CDM_Requirements '!$B$149)</f>
        <v/>
      </c>
      <c r="K4347" s="338" t="str">
        <f>IF(ISBLANK($D4347),"",'CDM_Requirements '!$B$150)</f>
        <v/>
      </c>
      <c r="L4347" s="338" t="str">
        <f>IF(ISBLANK($D4347),"",'CDM_Requirements '!$B$151)</f>
        <v/>
      </c>
      <c r="M4347" s="338" t="str">
        <f>IF(ISBLANK($D4347),"",'CDM_Requirements '!$B$152)</f>
        <v/>
      </c>
      <c r="N4347" s="338" t="str">
        <f>IF(ISBLANK($D4347),"",'CDM_Requirements '!$B$153)</f>
        <v/>
      </c>
      <c r="O4347" s="340"/>
      <c r="P4347" s="340"/>
      <c r="Q4347" s="343"/>
    </row>
    <row r="4348" spans="1:17" s="323" customFormat="1" ht="20.100000000000001" customHeight="1" x14ac:dyDescent="0.25">
      <c r="A4348" s="311"/>
      <c r="B4348" s="308" t="str">
        <f>IF(ISBLANK($D4348)," -",'Offeror_Product Profile'!$B$12)</f>
        <v xml:space="preserve"> -</v>
      </c>
      <c r="C4348" s="308" t="str">
        <f>IF(ISBLANK($D4348)," -",'Offeror_Product Profile'!$B$13)</f>
        <v xml:space="preserve"> -</v>
      </c>
      <c r="D4348" s="340"/>
      <c r="E4348" s="341"/>
      <c r="F4348" s="336" t="str">
        <f>IF(ISBLANK($D4348)," -",'Offeror_Product Profile'!$B$10)</f>
        <v xml:space="preserve"> -</v>
      </c>
      <c r="G4348" s="336" t="str">
        <f>IF(ISBLANK($D4348)," -",'Offeror_Product Profile'!$B$11)</f>
        <v xml:space="preserve"> -</v>
      </c>
      <c r="H4348" s="309" t="str">
        <f>IF(ISBLANK($D4348),"",'Offeror_Product Profile'!$B$9)</f>
        <v/>
      </c>
      <c r="I4348" s="342"/>
      <c r="J4348" s="310" t="str">
        <f>IF(ISBLANK($D4348),"",'CDM_Requirements '!$B$149)</f>
        <v/>
      </c>
      <c r="K4348" s="338" t="str">
        <f>IF(ISBLANK($D4348),"",'CDM_Requirements '!$B$150)</f>
        <v/>
      </c>
      <c r="L4348" s="338" t="str">
        <f>IF(ISBLANK($D4348),"",'CDM_Requirements '!$B$151)</f>
        <v/>
      </c>
      <c r="M4348" s="338" t="str">
        <f>IF(ISBLANK($D4348),"",'CDM_Requirements '!$B$152)</f>
        <v/>
      </c>
      <c r="N4348" s="338" t="str">
        <f>IF(ISBLANK($D4348),"",'CDM_Requirements '!$B$153)</f>
        <v/>
      </c>
      <c r="O4348" s="340"/>
      <c r="P4348" s="340"/>
      <c r="Q4348" s="343"/>
    </row>
    <row r="4349" spans="1:17" s="323" customFormat="1" ht="20.100000000000001" customHeight="1" x14ac:dyDescent="0.25">
      <c r="A4349" s="311"/>
      <c r="B4349" s="308" t="str">
        <f>IF(ISBLANK($D4349)," -",'Offeror_Product Profile'!$B$12)</f>
        <v xml:space="preserve"> -</v>
      </c>
      <c r="C4349" s="308" t="str">
        <f>IF(ISBLANK($D4349)," -",'Offeror_Product Profile'!$B$13)</f>
        <v xml:space="preserve"> -</v>
      </c>
      <c r="D4349" s="340"/>
      <c r="E4349" s="341"/>
      <c r="F4349" s="336" t="str">
        <f>IF(ISBLANK($D4349)," -",'Offeror_Product Profile'!$B$10)</f>
        <v xml:space="preserve"> -</v>
      </c>
      <c r="G4349" s="336" t="str">
        <f>IF(ISBLANK($D4349)," -",'Offeror_Product Profile'!$B$11)</f>
        <v xml:space="preserve"> -</v>
      </c>
      <c r="H4349" s="309" t="str">
        <f>IF(ISBLANK($D4349),"",'Offeror_Product Profile'!$B$9)</f>
        <v/>
      </c>
      <c r="I4349" s="342"/>
      <c r="J4349" s="310" t="str">
        <f>IF(ISBLANK($D4349),"",'CDM_Requirements '!$B$149)</f>
        <v/>
      </c>
      <c r="K4349" s="338" t="str">
        <f>IF(ISBLANK($D4349),"",'CDM_Requirements '!$B$150)</f>
        <v/>
      </c>
      <c r="L4349" s="338" t="str">
        <f>IF(ISBLANK($D4349),"",'CDM_Requirements '!$B$151)</f>
        <v/>
      </c>
      <c r="M4349" s="338" t="str">
        <f>IF(ISBLANK($D4349),"",'CDM_Requirements '!$B$152)</f>
        <v/>
      </c>
      <c r="N4349" s="338" t="str">
        <f>IF(ISBLANK($D4349),"",'CDM_Requirements '!$B$153)</f>
        <v/>
      </c>
      <c r="O4349" s="340"/>
      <c r="P4349" s="340"/>
      <c r="Q4349" s="343"/>
    </row>
    <row r="4350" spans="1:17" s="323" customFormat="1" ht="20.100000000000001" customHeight="1" x14ac:dyDescent="0.25">
      <c r="A4350" s="311"/>
      <c r="B4350" s="308" t="str">
        <f>IF(ISBLANK($D4350)," -",'Offeror_Product Profile'!$B$12)</f>
        <v xml:space="preserve"> -</v>
      </c>
      <c r="C4350" s="308" t="str">
        <f>IF(ISBLANK($D4350)," -",'Offeror_Product Profile'!$B$13)</f>
        <v xml:space="preserve"> -</v>
      </c>
      <c r="D4350" s="340"/>
      <c r="E4350" s="341"/>
      <c r="F4350" s="336" t="str">
        <f>IF(ISBLANK($D4350)," -",'Offeror_Product Profile'!$B$10)</f>
        <v xml:space="preserve"> -</v>
      </c>
      <c r="G4350" s="336" t="str">
        <f>IF(ISBLANK($D4350)," -",'Offeror_Product Profile'!$B$11)</f>
        <v xml:space="preserve"> -</v>
      </c>
      <c r="H4350" s="309" t="str">
        <f>IF(ISBLANK($D4350),"",'Offeror_Product Profile'!$B$9)</f>
        <v/>
      </c>
      <c r="I4350" s="342"/>
      <c r="J4350" s="310" t="str">
        <f>IF(ISBLANK($D4350),"",'CDM_Requirements '!$B$149)</f>
        <v/>
      </c>
      <c r="K4350" s="338" t="str">
        <f>IF(ISBLANK($D4350),"",'CDM_Requirements '!$B$150)</f>
        <v/>
      </c>
      <c r="L4350" s="338" t="str">
        <f>IF(ISBLANK($D4350),"",'CDM_Requirements '!$B$151)</f>
        <v/>
      </c>
      <c r="M4350" s="338" t="str">
        <f>IF(ISBLANK($D4350),"",'CDM_Requirements '!$B$152)</f>
        <v/>
      </c>
      <c r="N4350" s="338" t="str">
        <f>IF(ISBLANK($D4350),"",'CDM_Requirements '!$B$153)</f>
        <v/>
      </c>
      <c r="O4350" s="340"/>
      <c r="P4350" s="340"/>
      <c r="Q4350" s="343"/>
    </row>
    <row r="4351" spans="1:17" s="323" customFormat="1" ht="20.100000000000001" customHeight="1" x14ac:dyDescent="0.25">
      <c r="A4351" s="311"/>
      <c r="B4351" s="308" t="str">
        <f>IF(ISBLANK($D4351)," -",'Offeror_Product Profile'!$B$12)</f>
        <v xml:space="preserve"> -</v>
      </c>
      <c r="C4351" s="308" t="str">
        <f>IF(ISBLANK($D4351)," -",'Offeror_Product Profile'!$B$13)</f>
        <v xml:space="preserve"> -</v>
      </c>
      <c r="D4351" s="340"/>
      <c r="E4351" s="341"/>
      <c r="F4351" s="336" t="str">
        <f>IF(ISBLANK($D4351)," -",'Offeror_Product Profile'!$B$10)</f>
        <v xml:space="preserve"> -</v>
      </c>
      <c r="G4351" s="336" t="str">
        <f>IF(ISBLANK($D4351)," -",'Offeror_Product Profile'!$B$11)</f>
        <v xml:space="preserve"> -</v>
      </c>
      <c r="H4351" s="309" t="str">
        <f>IF(ISBLANK($D4351),"",'Offeror_Product Profile'!$B$9)</f>
        <v/>
      </c>
      <c r="I4351" s="342"/>
      <c r="J4351" s="310" t="str">
        <f>IF(ISBLANK($D4351),"",'CDM_Requirements '!$B$149)</f>
        <v/>
      </c>
      <c r="K4351" s="338" t="str">
        <f>IF(ISBLANK($D4351),"",'CDM_Requirements '!$B$150)</f>
        <v/>
      </c>
      <c r="L4351" s="338" t="str">
        <f>IF(ISBLANK($D4351),"",'CDM_Requirements '!$B$151)</f>
        <v/>
      </c>
      <c r="M4351" s="338" t="str">
        <f>IF(ISBLANK($D4351),"",'CDM_Requirements '!$B$152)</f>
        <v/>
      </c>
      <c r="N4351" s="338" t="str">
        <f>IF(ISBLANK($D4351),"",'CDM_Requirements '!$B$153)</f>
        <v/>
      </c>
      <c r="O4351" s="340"/>
      <c r="P4351" s="340"/>
      <c r="Q4351" s="343"/>
    </row>
    <row r="4352" spans="1:17" s="323" customFormat="1" ht="20.100000000000001" customHeight="1" x14ac:dyDescent="0.25">
      <c r="A4352" s="311"/>
      <c r="B4352" s="308" t="str">
        <f>IF(ISBLANK($D4352)," -",'Offeror_Product Profile'!$B$12)</f>
        <v xml:space="preserve"> -</v>
      </c>
      <c r="C4352" s="308" t="str">
        <f>IF(ISBLANK($D4352)," -",'Offeror_Product Profile'!$B$13)</f>
        <v xml:space="preserve"> -</v>
      </c>
      <c r="D4352" s="340"/>
      <c r="E4352" s="341"/>
      <c r="F4352" s="336" t="str">
        <f>IF(ISBLANK($D4352)," -",'Offeror_Product Profile'!$B$10)</f>
        <v xml:space="preserve"> -</v>
      </c>
      <c r="G4352" s="336" t="str">
        <f>IF(ISBLANK($D4352)," -",'Offeror_Product Profile'!$B$11)</f>
        <v xml:space="preserve"> -</v>
      </c>
      <c r="H4352" s="309" t="str">
        <f>IF(ISBLANK($D4352),"",'Offeror_Product Profile'!$B$9)</f>
        <v/>
      </c>
      <c r="I4352" s="342"/>
      <c r="J4352" s="310" t="str">
        <f>IF(ISBLANK($D4352),"",'CDM_Requirements '!$B$149)</f>
        <v/>
      </c>
      <c r="K4352" s="338" t="str">
        <f>IF(ISBLANK($D4352),"",'CDM_Requirements '!$B$150)</f>
        <v/>
      </c>
      <c r="L4352" s="338" t="str">
        <f>IF(ISBLANK($D4352),"",'CDM_Requirements '!$B$151)</f>
        <v/>
      </c>
      <c r="M4352" s="338" t="str">
        <f>IF(ISBLANK($D4352),"",'CDM_Requirements '!$B$152)</f>
        <v/>
      </c>
      <c r="N4352" s="338" t="str">
        <f>IF(ISBLANK($D4352),"",'CDM_Requirements '!$B$153)</f>
        <v/>
      </c>
      <c r="O4352" s="340"/>
      <c r="P4352" s="340"/>
      <c r="Q4352" s="343"/>
    </row>
    <row r="4353" spans="1:17" s="323" customFormat="1" ht="20.100000000000001" customHeight="1" x14ac:dyDescent="0.25">
      <c r="A4353" s="311"/>
      <c r="B4353" s="308" t="str">
        <f>IF(ISBLANK($D4353)," -",'Offeror_Product Profile'!$B$12)</f>
        <v xml:space="preserve"> -</v>
      </c>
      <c r="C4353" s="308" t="str">
        <f>IF(ISBLANK($D4353)," -",'Offeror_Product Profile'!$B$13)</f>
        <v xml:space="preserve"> -</v>
      </c>
      <c r="D4353" s="340"/>
      <c r="E4353" s="341"/>
      <c r="F4353" s="336" t="str">
        <f>IF(ISBLANK($D4353)," -",'Offeror_Product Profile'!$B$10)</f>
        <v xml:space="preserve"> -</v>
      </c>
      <c r="G4353" s="336" t="str">
        <f>IF(ISBLANK($D4353)," -",'Offeror_Product Profile'!$B$11)</f>
        <v xml:space="preserve"> -</v>
      </c>
      <c r="H4353" s="309" t="str">
        <f>IF(ISBLANK($D4353),"",'Offeror_Product Profile'!$B$9)</f>
        <v/>
      </c>
      <c r="I4353" s="342"/>
      <c r="J4353" s="310" t="str">
        <f>IF(ISBLANK($D4353),"",'CDM_Requirements '!$B$149)</f>
        <v/>
      </c>
      <c r="K4353" s="338" t="str">
        <f>IF(ISBLANK($D4353),"",'CDM_Requirements '!$B$150)</f>
        <v/>
      </c>
      <c r="L4353" s="338" t="str">
        <f>IF(ISBLANK($D4353),"",'CDM_Requirements '!$B$151)</f>
        <v/>
      </c>
      <c r="M4353" s="338" t="str">
        <f>IF(ISBLANK($D4353),"",'CDM_Requirements '!$B$152)</f>
        <v/>
      </c>
      <c r="N4353" s="338" t="str">
        <f>IF(ISBLANK($D4353),"",'CDM_Requirements '!$B$153)</f>
        <v/>
      </c>
      <c r="O4353" s="340"/>
      <c r="P4353" s="340"/>
      <c r="Q4353" s="343"/>
    </row>
    <row r="4354" spans="1:17" s="323" customFormat="1" ht="20.100000000000001" customHeight="1" x14ac:dyDescent="0.25">
      <c r="A4354" s="311"/>
      <c r="B4354" s="308" t="str">
        <f>IF(ISBLANK($D4354)," -",'Offeror_Product Profile'!$B$12)</f>
        <v xml:space="preserve"> -</v>
      </c>
      <c r="C4354" s="308" t="str">
        <f>IF(ISBLANK($D4354)," -",'Offeror_Product Profile'!$B$13)</f>
        <v xml:space="preserve"> -</v>
      </c>
      <c r="D4354" s="340"/>
      <c r="E4354" s="341"/>
      <c r="F4354" s="336" t="str">
        <f>IF(ISBLANK($D4354)," -",'Offeror_Product Profile'!$B$10)</f>
        <v xml:space="preserve"> -</v>
      </c>
      <c r="G4354" s="336" t="str">
        <f>IF(ISBLANK($D4354)," -",'Offeror_Product Profile'!$B$11)</f>
        <v xml:space="preserve"> -</v>
      </c>
      <c r="H4354" s="309" t="str">
        <f>IF(ISBLANK($D4354),"",'Offeror_Product Profile'!$B$9)</f>
        <v/>
      </c>
      <c r="I4354" s="342"/>
      <c r="J4354" s="310" t="str">
        <f>IF(ISBLANK($D4354),"",'CDM_Requirements '!$B$149)</f>
        <v/>
      </c>
      <c r="K4354" s="338" t="str">
        <f>IF(ISBLANK($D4354),"",'CDM_Requirements '!$B$150)</f>
        <v/>
      </c>
      <c r="L4354" s="338" t="str">
        <f>IF(ISBLANK($D4354),"",'CDM_Requirements '!$B$151)</f>
        <v/>
      </c>
      <c r="M4354" s="338" t="str">
        <f>IF(ISBLANK($D4354),"",'CDM_Requirements '!$B$152)</f>
        <v/>
      </c>
      <c r="N4354" s="338" t="str">
        <f>IF(ISBLANK($D4354),"",'CDM_Requirements '!$B$153)</f>
        <v/>
      </c>
      <c r="O4354" s="340"/>
      <c r="P4354" s="340"/>
      <c r="Q4354" s="343"/>
    </row>
    <row r="4355" spans="1:17" s="323" customFormat="1" ht="20.100000000000001" customHeight="1" x14ac:dyDescent="0.25">
      <c r="A4355" s="311"/>
      <c r="B4355" s="308" t="str">
        <f>IF(ISBLANK($D4355)," -",'Offeror_Product Profile'!$B$12)</f>
        <v xml:space="preserve"> -</v>
      </c>
      <c r="C4355" s="308" t="str">
        <f>IF(ISBLANK($D4355)," -",'Offeror_Product Profile'!$B$13)</f>
        <v xml:space="preserve"> -</v>
      </c>
      <c r="D4355" s="340"/>
      <c r="E4355" s="341"/>
      <c r="F4355" s="336" t="str">
        <f>IF(ISBLANK($D4355)," -",'Offeror_Product Profile'!$B$10)</f>
        <v xml:space="preserve"> -</v>
      </c>
      <c r="G4355" s="336" t="str">
        <f>IF(ISBLANK($D4355)," -",'Offeror_Product Profile'!$B$11)</f>
        <v xml:space="preserve"> -</v>
      </c>
      <c r="H4355" s="309" t="str">
        <f>IF(ISBLANK($D4355),"",'Offeror_Product Profile'!$B$9)</f>
        <v/>
      </c>
      <c r="I4355" s="342"/>
      <c r="J4355" s="310" t="str">
        <f>IF(ISBLANK($D4355),"",'CDM_Requirements '!$B$149)</f>
        <v/>
      </c>
      <c r="K4355" s="338" t="str">
        <f>IF(ISBLANK($D4355),"",'CDM_Requirements '!$B$150)</f>
        <v/>
      </c>
      <c r="L4355" s="338" t="str">
        <f>IF(ISBLANK($D4355),"",'CDM_Requirements '!$B$151)</f>
        <v/>
      </c>
      <c r="M4355" s="338" t="str">
        <f>IF(ISBLANK($D4355),"",'CDM_Requirements '!$B$152)</f>
        <v/>
      </c>
      <c r="N4355" s="338" t="str">
        <f>IF(ISBLANK($D4355),"",'CDM_Requirements '!$B$153)</f>
        <v/>
      </c>
      <c r="O4355" s="340"/>
      <c r="P4355" s="340"/>
      <c r="Q4355" s="343"/>
    </row>
    <row r="4356" spans="1:17" s="323" customFormat="1" ht="20.100000000000001" customHeight="1" x14ac:dyDescent="0.25">
      <c r="A4356" s="311"/>
      <c r="B4356" s="308" t="str">
        <f>IF(ISBLANK($D4356)," -",'Offeror_Product Profile'!$B$12)</f>
        <v xml:space="preserve"> -</v>
      </c>
      <c r="C4356" s="308" t="str">
        <f>IF(ISBLANK($D4356)," -",'Offeror_Product Profile'!$B$13)</f>
        <v xml:space="preserve"> -</v>
      </c>
      <c r="D4356" s="340"/>
      <c r="E4356" s="341"/>
      <c r="F4356" s="336" t="str">
        <f>IF(ISBLANK($D4356)," -",'Offeror_Product Profile'!$B$10)</f>
        <v xml:space="preserve"> -</v>
      </c>
      <c r="G4356" s="336" t="str">
        <f>IF(ISBLANK($D4356)," -",'Offeror_Product Profile'!$B$11)</f>
        <v xml:space="preserve"> -</v>
      </c>
      <c r="H4356" s="309" t="str">
        <f>IF(ISBLANK($D4356),"",'Offeror_Product Profile'!$B$9)</f>
        <v/>
      </c>
      <c r="I4356" s="342"/>
      <c r="J4356" s="310" t="str">
        <f>IF(ISBLANK($D4356),"",'CDM_Requirements '!$B$149)</f>
        <v/>
      </c>
      <c r="K4356" s="338" t="str">
        <f>IF(ISBLANK($D4356),"",'CDM_Requirements '!$B$150)</f>
        <v/>
      </c>
      <c r="L4356" s="338" t="str">
        <f>IF(ISBLANK($D4356),"",'CDM_Requirements '!$B$151)</f>
        <v/>
      </c>
      <c r="M4356" s="338" t="str">
        <f>IF(ISBLANK($D4356),"",'CDM_Requirements '!$B$152)</f>
        <v/>
      </c>
      <c r="N4356" s="338" t="str">
        <f>IF(ISBLANK($D4356),"",'CDM_Requirements '!$B$153)</f>
        <v/>
      </c>
      <c r="O4356" s="340"/>
      <c r="P4356" s="340"/>
      <c r="Q4356" s="343"/>
    </row>
    <row r="4357" spans="1:17" s="323" customFormat="1" ht="20.100000000000001" customHeight="1" x14ac:dyDescent="0.25">
      <c r="A4357" s="311"/>
      <c r="B4357" s="308" t="str">
        <f>IF(ISBLANK($D4357)," -",'Offeror_Product Profile'!$B$12)</f>
        <v xml:space="preserve"> -</v>
      </c>
      <c r="C4357" s="308" t="str">
        <f>IF(ISBLANK($D4357)," -",'Offeror_Product Profile'!$B$13)</f>
        <v xml:space="preserve"> -</v>
      </c>
      <c r="D4357" s="340"/>
      <c r="E4357" s="341"/>
      <c r="F4357" s="336" t="str">
        <f>IF(ISBLANK($D4357)," -",'Offeror_Product Profile'!$B$10)</f>
        <v xml:space="preserve"> -</v>
      </c>
      <c r="G4357" s="336" t="str">
        <f>IF(ISBLANK($D4357)," -",'Offeror_Product Profile'!$B$11)</f>
        <v xml:space="preserve"> -</v>
      </c>
      <c r="H4357" s="309" t="str">
        <f>IF(ISBLANK($D4357),"",'Offeror_Product Profile'!$B$9)</f>
        <v/>
      </c>
      <c r="I4357" s="342"/>
      <c r="J4357" s="310" t="str">
        <f>IF(ISBLANK($D4357),"",'CDM_Requirements '!$B$149)</f>
        <v/>
      </c>
      <c r="K4357" s="338" t="str">
        <f>IF(ISBLANK($D4357),"",'CDM_Requirements '!$B$150)</f>
        <v/>
      </c>
      <c r="L4357" s="338" t="str">
        <f>IF(ISBLANK($D4357),"",'CDM_Requirements '!$B$151)</f>
        <v/>
      </c>
      <c r="M4357" s="338" t="str">
        <f>IF(ISBLANK($D4357),"",'CDM_Requirements '!$B$152)</f>
        <v/>
      </c>
      <c r="N4357" s="338" t="str">
        <f>IF(ISBLANK($D4357),"",'CDM_Requirements '!$B$153)</f>
        <v/>
      </c>
      <c r="O4357" s="340"/>
      <c r="P4357" s="340"/>
      <c r="Q4357" s="343"/>
    </row>
    <row r="4358" spans="1:17" s="323" customFormat="1" ht="20.100000000000001" customHeight="1" x14ac:dyDescent="0.25">
      <c r="A4358" s="311"/>
      <c r="B4358" s="308" t="str">
        <f>IF(ISBLANK($D4358)," -",'Offeror_Product Profile'!$B$12)</f>
        <v xml:space="preserve"> -</v>
      </c>
      <c r="C4358" s="308" t="str">
        <f>IF(ISBLANK($D4358)," -",'Offeror_Product Profile'!$B$13)</f>
        <v xml:space="preserve"> -</v>
      </c>
      <c r="D4358" s="340"/>
      <c r="E4358" s="341"/>
      <c r="F4358" s="336" t="str">
        <f>IF(ISBLANK($D4358)," -",'Offeror_Product Profile'!$B$10)</f>
        <v xml:space="preserve"> -</v>
      </c>
      <c r="G4358" s="336" t="str">
        <f>IF(ISBLANK($D4358)," -",'Offeror_Product Profile'!$B$11)</f>
        <v xml:space="preserve"> -</v>
      </c>
      <c r="H4358" s="309" t="str">
        <f>IF(ISBLANK($D4358),"",'Offeror_Product Profile'!$B$9)</f>
        <v/>
      </c>
      <c r="I4358" s="342"/>
      <c r="J4358" s="310" t="str">
        <f>IF(ISBLANK($D4358),"",'CDM_Requirements '!$B$149)</f>
        <v/>
      </c>
      <c r="K4358" s="338" t="str">
        <f>IF(ISBLANK($D4358),"",'CDM_Requirements '!$B$150)</f>
        <v/>
      </c>
      <c r="L4358" s="338" t="str">
        <f>IF(ISBLANK($D4358),"",'CDM_Requirements '!$B$151)</f>
        <v/>
      </c>
      <c r="M4358" s="338" t="str">
        <f>IF(ISBLANK($D4358),"",'CDM_Requirements '!$B$152)</f>
        <v/>
      </c>
      <c r="N4358" s="338" t="str">
        <f>IF(ISBLANK($D4358),"",'CDM_Requirements '!$B$153)</f>
        <v/>
      </c>
      <c r="O4358" s="340"/>
      <c r="P4358" s="340"/>
      <c r="Q4358" s="343"/>
    </row>
    <row r="4359" spans="1:17" s="323" customFormat="1" ht="20.100000000000001" customHeight="1" x14ac:dyDescent="0.25">
      <c r="A4359" s="311"/>
      <c r="B4359" s="308" t="str">
        <f>IF(ISBLANK($D4359)," -",'Offeror_Product Profile'!$B$12)</f>
        <v xml:space="preserve"> -</v>
      </c>
      <c r="C4359" s="308" t="str">
        <f>IF(ISBLANK($D4359)," -",'Offeror_Product Profile'!$B$13)</f>
        <v xml:space="preserve"> -</v>
      </c>
      <c r="D4359" s="340"/>
      <c r="E4359" s="341"/>
      <c r="F4359" s="336" t="str">
        <f>IF(ISBLANK($D4359)," -",'Offeror_Product Profile'!$B$10)</f>
        <v xml:space="preserve"> -</v>
      </c>
      <c r="G4359" s="336" t="str">
        <f>IF(ISBLANK($D4359)," -",'Offeror_Product Profile'!$B$11)</f>
        <v xml:space="preserve"> -</v>
      </c>
      <c r="H4359" s="309" t="str">
        <f>IF(ISBLANK($D4359),"",'Offeror_Product Profile'!$B$9)</f>
        <v/>
      </c>
      <c r="I4359" s="342"/>
      <c r="J4359" s="310" t="str">
        <f>IF(ISBLANK($D4359),"",'CDM_Requirements '!$B$149)</f>
        <v/>
      </c>
      <c r="K4359" s="338" t="str">
        <f>IF(ISBLANK($D4359),"",'CDM_Requirements '!$B$150)</f>
        <v/>
      </c>
      <c r="L4359" s="338" t="str">
        <f>IF(ISBLANK($D4359),"",'CDM_Requirements '!$B$151)</f>
        <v/>
      </c>
      <c r="M4359" s="338" t="str">
        <f>IF(ISBLANK($D4359),"",'CDM_Requirements '!$B$152)</f>
        <v/>
      </c>
      <c r="N4359" s="338" t="str">
        <f>IF(ISBLANK($D4359),"",'CDM_Requirements '!$B$153)</f>
        <v/>
      </c>
      <c r="O4359" s="340"/>
      <c r="P4359" s="340"/>
      <c r="Q4359" s="343"/>
    </row>
    <row r="4360" spans="1:17" s="323" customFormat="1" ht="20.100000000000001" customHeight="1" x14ac:dyDescent="0.25">
      <c r="A4360" s="311"/>
      <c r="B4360" s="308" t="str">
        <f>IF(ISBLANK($D4360)," -",'Offeror_Product Profile'!$B$12)</f>
        <v xml:space="preserve"> -</v>
      </c>
      <c r="C4360" s="308" t="str">
        <f>IF(ISBLANK($D4360)," -",'Offeror_Product Profile'!$B$13)</f>
        <v xml:space="preserve"> -</v>
      </c>
      <c r="D4360" s="340"/>
      <c r="E4360" s="341"/>
      <c r="F4360" s="336" t="str">
        <f>IF(ISBLANK($D4360)," -",'Offeror_Product Profile'!$B$10)</f>
        <v xml:space="preserve"> -</v>
      </c>
      <c r="G4360" s="336" t="str">
        <f>IF(ISBLANK($D4360)," -",'Offeror_Product Profile'!$B$11)</f>
        <v xml:space="preserve"> -</v>
      </c>
      <c r="H4360" s="309" t="str">
        <f>IF(ISBLANK($D4360),"",'Offeror_Product Profile'!$B$9)</f>
        <v/>
      </c>
      <c r="I4360" s="342"/>
      <c r="J4360" s="310" t="str">
        <f>IF(ISBLANK($D4360),"",'CDM_Requirements '!$B$149)</f>
        <v/>
      </c>
      <c r="K4360" s="338" t="str">
        <f>IF(ISBLANK($D4360),"",'CDM_Requirements '!$B$150)</f>
        <v/>
      </c>
      <c r="L4360" s="338" t="str">
        <f>IF(ISBLANK($D4360),"",'CDM_Requirements '!$B$151)</f>
        <v/>
      </c>
      <c r="M4360" s="338" t="str">
        <f>IF(ISBLANK($D4360),"",'CDM_Requirements '!$B$152)</f>
        <v/>
      </c>
      <c r="N4360" s="338" t="str">
        <f>IF(ISBLANK($D4360),"",'CDM_Requirements '!$B$153)</f>
        <v/>
      </c>
      <c r="O4360" s="340"/>
      <c r="P4360" s="340"/>
      <c r="Q4360" s="343"/>
    </row>
    <row r="4361" spans="1:17" s="323" customFormat="1" ht="20.100000000000001" customHeight="1" x14ac:dyDescent="0.25">
      <c r="A4361" s="311"/>
      <c r="B4361" s="308" t="str">
        <f>IF(ISBLANK($D4361)," -",'Offeror_Product Profile'!$B$12)</f>
        <v xml:space="preserve"> -</v>
      </c>
      <c r="C4361" s="308" t="str">
        <f>IF(ISBLANK($D4361)," -",'Offeror_Product Profile'!$B$13)</f>
        <v xml:space="preserve"> -</v>
      </c>
      <c r="D4361" s="340"/>
      <c r="E4361" s="341"/>
      <c r="F4361" s="336" t="str">
        <f>IF(ISBLANK($D4361)," -",'Offeror_Product Profile'!$B$10)</f>
        <v xml:space="preserve"> -</v>
      </c>
      <c r="G4361" s="336" t="str">
        <f>IF(ISBLANK($D4361)," -",'Offeror_Product Profile'!$B$11)</f>
        <v xml:space="preserve"> -</v>
      </c>
      <c r="H4361" s="309" t="str">
        <f>IF(ISBLANK($D4361),"",'Offeror_Product Profile'!$B$9)</f>
        <v/>
      </c>
      <c r="I4361" s="342"/>
      <c r="J4361" s="310" t="str">
        <f>IF(ISBLANK($D4361),"",'CDM_Requirements '!$B$149)</f>
        <v/>
      </c>
      <c r="K4361" s="338" t="str">
        <f>IF(ISBLANK($D4361),"",'CDM_Requirements '!$B$150)</f>
        <v/>
      </c>
      <c r="L4361" s="338" t="str">
        <f>IF(ISBLANK($D4361),"",'CDM_Requirements '!$B$151)</f>
        <v/>
      </c>
      <c r="M4361" s="338" t="str">
        <f>IF(ISBLANK($D4361),"",'CDM_Requirements '!$B$152)</f>
        <v/>
      </c>
      <c r="N4361" s="338" t="str">
        <f>IF(ISBLANK($D4361),"",'CDM_Requirements '!$B$153)</f>
        <v/>
      </c>
      <c r="O4361" s="340"/>
      <c r="P4361" s="340"/>
      <c r="Q4361" s="343"/>
    </row>
    <row r="4362" spans="1:17" s="323" customFormat="1" ht="20.100000000000001" customHeight="1" x14ac:dyDescent="0.25">
      <c r="A4362" s="311"/>
      <c r="B4362" s="308" t="str">
        <f>IF(ISBLANK($D4362)," -",'Offeror_Product Profile'!$B$12)</f>
        <v xml:space="preserve"> -</v>
      </c>
      <c r="C4362" s="308" t="str">
        <f>IF(ISBLANK($D4362)," -",'Offeror_Product Profile'!$B$13)</f>
        <v xml:space="preserve"> -</v>
      </c>
      <c r="D4362" s="340"/>
      <c r="E4362" s="341"/>
      <c r="F4362" s="336" t="str">
        <f>IF(ISBLANK($D4362)," -",'Offeror_Product Profile'!$B$10)</f>
        <v xml:space="preserve"> -</v>
      </c>
      <c r="G4362" s="336" t="str">
        <f>IF(ISBLANK($D4362)," -",'Offeror_Product Profile'!$B$11)</f>
        <v xml:space="preserve"> -</v>
      </c>
      <c r="H4362" s="309" t="str">
        <f>IF(ISBLANK($D4362),"",'Offeror_Product Profile'!$B$9)</f>
        <v/>
      </c>
      <c r="I4362" s="342"/>
      <c r="J4362" s="310" t="str">
        <f>IF(ISBLANK($D4362),"",'CDM_Requirements '!$B$149)</f>
        <v/>
      </c>
      <c r="K4362" s="338" t="str">
        <f>IF(ISBLANK($D4362),"",'CDM_Requirements '!$B$150)</f>
        <v/>
      </c>
      <c r="L4362" s="338" t="str">
        <f>IF(ISBLANK($D4362),"",'CDM_Requirements '!$B$151)</f>
        <v/>
      </c>
      <c r="M4362" s="338" t="str">
        <f>IF(ISBLANK($D4362),"",'CDM_Requirements '!$B$152)</f>
        <v/>
      </c>
      <c r="N4362" s="338" t="str">
        <f>IF(ISBLANK($D4362),"",'CDM_Requirements '!$B$153)</f>
        <v/>
      </c>
      <c r="O4362" s="340"/>
      <c r="P4362" s="340"/>
      <c r="Q4362" s="343"/>
    </row>
    <row r="4363" spans="1:17" s="323" customFormat="1" ht="20.100000000000001" customHeight="1" x14ac:dyDescent="0.25">
      <c r="A4363" s="311"/>
      <c r="B4363" s="308" t="str">
        <f>IF(ISBLANK($D4363)," -",'Offeror_Product Profile'!$B$12)</f>
        <v xml:space="preserve"> -</v>
      </c>
      <c r="C4363" s="308" t="str">
        <f>IF(ISBLANK($D4363)," -",'Offeror_Product Profile'!$B$13)</f>
        <v xml:space="preserve"> -</v>
      </c>
      <c r="D4363" s="340"/>
      <c r="E4363" s="341"/>
      <c r="F4363" s="336" t="str">
        <f>IF(ISBLANK($D4363)," -",'Offeror_Product Profile'!$B$10)</f>
        <v xml:space="preserve"> -</v>
      </c>
      <c r="G4363" s="336" t="str">
        <f>IF(ISBLANK($D4363)," -",'Offeror_Product Profile'!$B$11)</f>
        <v xml:space="preserve"> -</v>
      </c>
      <c r="H4363" s="309" t="str">
        <f>IF(ISBLANK($D4363),"",'Offeror_Product Profile'!$B$9)</f>
        <v/>
      </c>
      <c r="I4363" s="342"/>
      <c r="J4363" s="310" t="str">
        <f>IF(ISBLANK($D4363),"",'CDM_Requirements '!$B$149)</f>
        <v/>
      </c>
      <c r="K4363" s="338" t="str">
        <f>IF(ISBLANK($D4363),"",'CDM_Requirements '!$B$150)</f>
        <v/>
      </c>
      <c r="L4363" s="338" t="str">
        <f>IF(ISBLANK($D4363),"",'CDM_Requirements '!$B$151)</f>
        <v/>
      </c>
      <c r="M4363" s="338" t="str">
        <f>IF(ISBLANK($D4363),"",'CDM_Requirements '!$B$152)</f>
        <v/>
      </c>
      <c r="N4363" s="338" t="str">
        <f>IF(ISBLANK($D4363),"",'CDM_Requirements '!$B$153)</f>
        <v/>
      </c>
      <c r="O4363" s="340"/>
      <c r="P4363" s="340"/>
      <c r="Q4363" s="343"/>
    </row>
    <row r="4364" spans="1:17" s="323" customFormat="1" ht="20.100000000000001" customHeight="1" x14ac:dyDescent="0.25">
      <c r="A4364" s="311"/>
      <c r="B4364" s="308" t="str">
        <f>IF(ISBLANK($D4364)," -",'Offeror_Product Profile'!$B$12)</f>
        <v xml:space="preserve"> -</v>
      </c>
      <c r="C4364" s="308" t="str">
        <f>IF(ISBLANK($D4364)," -",'Offeror_Product Profile'!$B$13)</f>
        <v xml:space="preserve"> -</v>
      </c>
      <c r="D4364" s="340"/>
      <c r="E4364" s="341"/>
      <c r="F4364" s="336" t="str">
        <f>IF(ISBLANK($D4364)," -",'Offeror_Product Profile'!$B$10)</f>
        <v xml:space="preserve"> -</v>
      </c>
      <c r="G4364" s="336" t="str">
        <f>IF(ISBLANK($D4364)," -",'Offeror_Product Profile'!$B$11)</f>
        <v xml:space="preserve"> -</v>
      </c>
      <c r="H4364" s="309" t="str">
        <f>IF(ISBLANK($D4364),"",'Offeror_Product Profile'!$B$9)</f>
        <v/>
      </c>
      <c r="I4364" s="342"/>
      <c r="J4364" s="310" t="str">
        <f>IF(ISBLANK($D4364),"",'CDM_Requirements '!$B$149)</f>
        <v/>
      </c>
      <c r="K4364" s="338" t="str">
        <f>IF(ISBLANK($D4364),"",'CDM_Requirements '!$B$150)</f>
        <v/>
      </c>
      <c r="L4364" s="338" t="str">
        <f>IF(ISBLANK($D4364),"",'CDM_Requirements '!$B$151)</f>
        <v/>
      </c>
      <c r="M4364" s="338" t="str">
        <f>IF(ISBLANK($D4364),"",'CDM_Requirements '!$B$152)</f>
        <v/>
      </c>
      <c r="N4364" s="338" t="str">
        <f>IF(ISBLANK($D4364),"",'CDM_Requirements '!$B$153)</f>
        <v/>
      </c>
      <c r="O4364" s="340"/>
      <c r="P4364" s="340"/>
      <c r="Q4364" s="343"/>
    </row>
    <row r="4365" spans="1:17" s="323" customFormat="1" ht="20.100000000000001" customHeight="1" x14ac:dyDescent="0.25">
      <c r="A4365" s="311"/>
      <c r="B4365" s="308" t="str">
        <f>IF(ISBLANK($D4365)," -",'Offeror_Product Profile'!$B$12)</f>
        <v xml:space="preserve"> -</v>
      </c>
      <c r="C4365" s="308" t="str">
        <f>IF(ISBLANK($D4365)," -",'Offeror_Product Profile'!$B$13)</f>
        <v xml:space="preserve"> -</v>
      </c>
      <c r="D4365" s="340"/>
      <c r="E4365" s="341"/>
      <c r="F4365" s="336" t="str">
        <f>IF(ISBLANK($D4365)," -",'Offeror_Product Profile'!$B$10)</f>
        <v xml:space="preserve"> -</v>
      </c>
      <c r="G4365" s="336" t="str">
        <f>IF(ISBLANK($D4365)," -",'Offeror_Product Profile'!$B$11)</f>
        <v xml:space="preserve"> -</v>
      </c>
      <c r="H4365" s="309" t="str">
        <f>IF(ISBLANK($D4365),"",'Offeror_Product Profile'!$B$9)</f>
        <v/>
      </c>
      <c r="I4365" s="342"/>
      <c r="J4365" s="310" t="str">
        <f>IF(ISBLANK($D4365),"",'CDM_Requirements '!$B$149)</f>
        <v/>
      </c>
      <c r="K4365" s="338" t="str">
        <f>IF(ISBLANK($D4365),"",'CDM_Requirements '!$B$150)</f>
        <v/>
      </c>
      <c r="L4365" s="338" t="str">
        <f>IF(ISBLANK($D4365),"",'CDM_Requirements '!$B$151)</f>
        <v/>
      </c>
      <c r="M4365" s="338" t="str">
        <f>IF(ISBLANK($D4365),"",'CDM_Requirements '!$B$152)</f>
        <v/>
      </c>
      <c r="N4365" s="338" t="str">
        <f>IF(ISBLANK($D4365),"",'CDM_Requirements '!$B$153)</f>
        <v/>
      </c>
      <c r="O4365" s="340"/>
      <c r="P4365" s="340"/>
      <c r="Q4365" s="343"/>
    </row>
    <row r="4366" spans="1:17" s="323" customFormat="1" ht="20.100000000000001" customHeight="1" x14ac:dyDescent="0.25">
      <c r="A4366" s="311"/>
      <c r="B4366" s="308" t="str">
        <f>IF(ISBLANK($D4366)," -",'Offeror_Product Profile'!$B$12)</f>
        <v xml:space="preserve"> -</v>
      </c>
      <c r="C4366" s="308" t="str">
        <f>IF(ISBLANK($D4366)," -",'Offeror_Product Profile'!$B$13)</f>
        <v xml:space="preserve"> -</v>
      </c>
      <c r="D4366" s="340"/>
      <c r="E4366" s="341"/>
      <c r="F4366" s="336" t="str">
        <f>IF(ISBLANK($D4366)," -",'Offeror_Product Profile'!$B$10)</f>
        <v xml:space="preserve"> -</v>
      </c>
      <c r="G4366" s="336" t="str">
        <f>IF(ISBLANK($D4366)," -",'Offeror_Product Profile'!$B$11)</f>
        <v xml:space="preserve"> -</v>
      </c>
      <c r="H4366" s="309" t="str">
        <f>IF(ISBLANK($D4366),"",'Offeror_Product Profile'!$B$9)</f>
        <v/>
      </c>
      <c r="I4366" s="342"/>
      <c r="J4366" s="310" t="str">
        <f>IF(ISBLANK($D4366),"",'CDM_Requirements '!$B$149)</f>
        <v/>
      </c>
      <c r="K4366" s="338" t="str">
        <f>IF(ISBLANK($D4366),"",'CDM_Requirements '!$B$150)</f>
        <v/>
      </c>
      <c r="L4366" s="338" t="str">
        <f>IF(ISBLANK($D4366),"",'CDM_Requirements '!$B$151)</f>
        <v/>
      </c>
      <c r="M4366" s="338" t="str">
        <f>IF(ISBLANK($D4366),"",'CDM_Requirements '!$B$152)</f>
        <v/>
      </c>
      <c r="N4366" s="338" t="str">
        <f>IF(ISBLANK($D4366),"",'CDM_Requirements '!$B$153)</f>
        <v/>
      </c>
      <c r="O4366" s="340"/>
      <c r="P4366" s="340"/>
      <c r="Q4366" s="343"/>
    </row>
    <row r="4367" spans="1:17" s="323" customFormat="1" ht="20.100000000000001" customHeight="1" x14ac:dyDescent="0.25">
      <c r="A4367" s="311"/>
      <c r="B4367" s="308" t="str">
        <f>IF(ISBLANK($D4367)," -",'Offeror_Product Profile'!$B$12)</f>
        <v xml:space="preserve"> -</v>
      </c>
      <c r="C4367" s="308" t="str">
        <f>IF(ISBLANK($D4367)," -",'Offeror_Product Profile'!$B$13)</f>
        <v xml:space="preserve"> -</v>
      </c>
      <c r="D4367" s="340"/>
      <c r="E4367" s="341"/>
      <c r="F4367" s="336" t="str">
        <f>IF(ISBLANK($D4367)," -",'Offeror_Product Profile'!$B$10)</f>
        <v xml:space="preserve"> -</v>
      </c>
      <c r="G4367" s="336" t="str">
        <f>IF(ISBLANK($D4367)," -",'Offeror_Product Profile'!$B$11)</f>
        <v xml:space="preserve"> -</v>
      </c>
      <c r="H4367" s="309" t="str">
        <f>IF(ISBLANK($D4367),"",'Offeror_Product Profile'!$B$9)</f>
        <v/>
      </c>
      <c r="I4367" s="342"/>
      <c r="J4367" s="310" t="str">
        <f>IF(ISBLANK($D4367),"",'CDM_Requirements '!$B$149)</f>
        <v/>
      </c>
      <c r="K4367" s="338" t="str">
        <f>IF(ISBLANK($D4367),"",'CDM_Requirements '!$B$150)</f>
        <v/>
      </c>
      <c r="L4367" s="338" t="str">
        <f>IF(ISBLANK($D4367),"",'CDM_Requirements '!$B$151)</f>
        <v/>
      </c>
      <c r="M4367" s="338" t="str">
        <f>IF(ISBLANK($D4367),"",'CDM_Requirements '!$B$152)</f>
        <v/>
      </c>
      <c r="N4367" s="338" t="str">
        <f>IF(ISBLANK($D4367),"",'CDM_Requirements '!$B$153)</f>
        <v/>
      </c>
      <c r="O4367" s="340"/>
      <c r="P4367" s="340"/>
      <c r="Q4367" s="343"/>
    </row>
    <row r="4368" spans="1:17" s="323" customFormat="1" ht="20.100000000000001" customHeight="1" x14ac:dyDescent="0.25">
      <c r="A4368" s="311"/>
      <c r="B4368" s="308" t="str">
        <f>IF(ISBLANK($D4368)," -",'Offeror_Product Profile'!$B$12)</f>
        <v xml:space="preserve"> -</v>
      </c>
      <c r="C4368" s="308" t="str">
        <f>IF(ISBLANK($D4368)," -",'Offeror_Product Profile'!$B$13)</f>
        <v xml:space="preserve"> -</v>
      </c>
      <c r="D4368" s="340"/>
      <c r="E4368" s="341"/>
      <c r="F4368" s="336" t="str">
        <f>IF(ISBLANK($D4368)," -",'Offeror_Product Profile'!$B$10)</f>
        <v xml:space="preserve"> -</v>
      </c>
      <c r="G4368" s="336" t="str">
        <f>IF(ISBLANK($D4368)," -",'Offeror_Product Profile'!$B$11)</f>
        <v xml:space="preserve"> -</v>
      </c>
      <c r="H4368" s="309" t="str">
        <f>IF(ISBLANK($D4368),"",'Offeror_Product Profile'!$B$9)</f>
        <v/>
      </c>
      <c r="I4368" s="342"/>
      <c r="J4368" s="310" t="str">
        <f>IF(ISBLANK($D4368),"",'CDM_Requirements '!$B$149)</f>
        <v/>
      </c>
      <c r="K4368" s="338" t="str">
        <f>IF(ISBLANK($D4368),"",'CDM_Requirements '!$B$150)</f>
        <v/>
      </c>
      <c r="L4368" s="338" t="str">
        <f>IF(ISBLANK($D4368),"",'CDM_Requirements '!$B$151)</f>
        <v/>
      </c>
      <c r="M4368" s="338" t="str">
        <f>IF(ISBLANK($D4368),"",'CDM_Requirements '!$B$152)</f>
        <v/>
      </c>
      <c r="N4368" s="338" t="str">
        <f>IF(ISBLANK($D4368),"",'CDM_Requirements '!$B$153)</f>
        <v/>
      </c>
      <c r="O4368" s="340"/>
      <c r="P4368" s="340"/>
      <c r="Q4368" s="343"/>
    </row>
    <row r="4369" spans="1:17" s="323" customFormat="1" ht="20.100000000000001" customHeight="1" x14ac:dyDescent="0.25">
      <c r="A4369" s="311"/>
      <c r="B4369" s="308" t="str">
        <f>IF(ISBLANK($D4369)," -",'Offeror_Product Profile'!$B$12)</f>
        <v xml:space="preserve"> -</v>
      </c>
      <c r="C4369" s="308" t="str">
        <f>IF(ISBLANK($D4369)," -",'Offeror_Product Profile'!$B$13)</f>
        <v xml:space="preserve"> -</v>
      </c>
      <c r="D4369" s="340"/>
      <c r="E4369" s="341"/>
      <c r="F4369" s="336" t="str">
        <f>IF(ISBLANK($D4369)," -",'Offeror_Product Profile'!$B$10)</f>
        <v xml:space="preserve"> -</v>
      </c>
      <c r="G4369" s="336" t="str">
        <f>IF(ISBLANK($D4369)," -",'Offeror_Product Profile'!$B$11)</f>
        <v xml:space="preserve"> -</v>
      </c>
      <c r="H4369" s="309" t="str">
        <f>IF(ISBLANK($D4369),"",'Offeror_Product Profile'!$B$9)</f>
        <v/>
      </c>
      <c r="I4369" s="342"/>
      <c r="J4369" s="310" t="str">
        <f>IF(ISBLANK($D4369),"",'CDM_Requirements '!$B$149)</f>
        <v/>
      </c>
      <c r="K4369" s="338" t="str">
        <f>IF(ISBLANK($D4369),"",'CDM_Requirements '!$B$150)</f>
        <v/>
      </c>
      <c r="L4369" s="338" t="str">
        <f>IF(ISBLANK($D4369),"",'CDM_Requirements '!$B$151)</f>
        <v/>
      </c>
      <c r="M4369" s="338" t="str">
        <f>IF(ISBLANK($D4369),"",'CDM_Requirements '!$B$152)</f>
        <v/>
      </c>
      <c r="N4369" s="338" t="str">
        <f>IF(ISBLANK($D4369),"",'CDM_Requirements '!$B$153)</f>
        <v/>
      </c>
      <c r="O4369" s="340"/>
      <c r="P4369" s="340"/>
      <c r="Q4369" s="343"/>
    </row>
    <row r="4370" spans="1:17" s="323" customFormat="1" ht="20.100000000000001" customHeight="1" x14ac:dyDescent="0.25">
      <c r="A4370" s="311"/>
      <c r="B4370" s="308" t="str">
        <f>IF(ISBLANK($D4370)," -",'Offeror_Product Profile'!$B$12)</f>
        <v xml:space="preserve"> -</v>
      </c>
      <c r="C4370" s="308" t="str">
        <f>IF(ISBLANK($D4370)," -",'Offeror_Product Profile'!$B$13)</f>
        <v xml:space="preserve"> -</v>
      </c>
      <c r="D4370" s="340"/>
      <c r="E4370" s="341"/>
      <c r="F4370" s="336" t="str">
        <f>IF(ISBLANK($D4370)," -",'Offeror_Product Profile'!$B$10)</f>
        <v xml:space="preserve"> -</v>
      </c>
      <c r="G4370" s="336" t="str">
        <f>IF(ISBLANK($D4370)," -",'Offeror_Product Profile'!$B$11)</f>
        <v xml:space="preserve"> -</v>
      </c>
      <c r="H4370" s="309" t="str">
        <f>IF(ISBLANK($D4370),"",'Offeror_Product Profile'!$B$9)</f>
        <v/>
      </c>
      <c r="I4370" s="342"/>
      <c r="J4370" s="310" t="str">
        <f>IF(ISBLANK($D4370),"",'CDM_Requirements '!$B$149)</f>
        <v/>
      </c>
      <c r="K4370" s="338" t="str">
        <f>IF(ISBLANK($D4370),"",'CDM_Requirements '!$B$150)</f>
        <v/>
      </c>
      <c r="L4370" s="338" t="str">
        <f>IF(ISBLANK($D4370),"",'CDM_Requirements '!$B$151)</f>
        <v/>
      </c>
      <c r="M4370" s="338" t="str">
        <f>IF(ISBLANK($D4370),"",'CDM_Requirements '!$B$152)</f>
        <v/>
      </c>
      <c r="N4370" s="338" t="str">
        <f>IF(ISBLANK($D4370),"",'CDM_Requirements '!$B$153)</f>
        <v/>
      </c>
      <c r="O4370" s="340"/>
      <c r="P4370" s="340"/>
      <c r="Q4370" s="343"/>
    </row>
    <row r="4371" spans="1:17" s="323" customFormat="1" ht="20.100000000000001" customHeight="1" x14ac:dyDescent="0.25">
      <c r="A4371" s="311"/>
      <c r="B4371" s="308" t="str">
        <f>IF(ISBLANK($D4371)," -",'Offeror_Product Profile'!$B$12)</f>
        <v xml:space="preserve"> -</v>
      </c>
      <c r="C4371" s="308" t="str">
        <f>IF(ISBLANK($D4371)," -",'Offeror_Product Profile'!$B$13)</f>
        <v xml:space="preserve"> -</v>
      </c>
      <c r="D4371" s="340"/>
      <c r="E4371" s="341"/>
      <c r="F4371" s="336" t="str">
        <f>IF(ISBLANK($D4371)," -",'Offeror_Product Profile'!$B$10)</f>
        <v xml:space="preserve"> -</v>
      </c>
      <c r="G4371" s="336" t="str">
        <f>IF(ISBLANK($D4371)," -",'Offeror_Product Profile'!$B$11)</f>
        <v xml:space="preserve"> -</v>
      </c>
      <c r="H4371" s="309" t="str">
        <f>IF(ISBLANK($D4371),"",'Offeror_Product Profile'!$B$9)</f>
        <v/>
      </c>
      <c r="I4371" s="342"/>
      <c r="J4371" s="310" t="str">
        <f>IF(ISBLANK($D4371),"",'CDM_Requirements '!$B$149)</f>
        <v/>
      </c>
      <c r="K4371" s="338" t="str">
        <f>IF(ISBLANK($D4371),"",'CDM_Requirements '!$B$150)</f>
        <v/>
      </c>
      <c r="L4371" s="338" t="str">
        <f>IF(ISBLANK($D4371),"",'CDM_Requirements '!$B$151)</f>
        <v/>
      </c>
      <c r="M4371" s="338" t="str">
        <f>IF(ISBLANK($D4371),"",'CDM_Requirements '!$B$152)</f>
        <v/>
      </c>
      <c r="N4371" s="338" t="str">
        <f>IF(ISBLANK($D4371),"",'CDM_Requirements '!$B$153)</f>
        <v/>
      </c>
      <c r="O4371" s="340"/>
      <c r="P4371" s="340"/>
      <c r="Q4371" s="343"/>
    </row>
    <row r="4372" spans="1:17" s="323" customFormat="1" ht="20.100000000000001" customHeight="1" x14ac:dyDescent="0.25">
      <c r="A4372" s="311"/>
      <c r="B4372" s="308" t="str">
        <f>IF(ISBLANK($D4372)," -",'Offeror_Product Profile'!$B$12)</f>
        <v xml:space="preserve"> -</v>
      </c>
      <c r="C4372" s="308" t="str">
        <f>IF(ISBLANK($D4372)," -",'Offeror_Product Profile'!$B$13)</f>
        <v xml:space="preserve"> -</v>
      </c>
      <c r="D4372" s="340"/>
      <c r="E4372" s="341"/>
      <c r="F4372" s="336" t="str">
        <f>IF(ISBLANK($D4372)," -",'Offeror_Product Profile'!$B$10)</f>
        <v xml:space="preserve"> -</v>
      </c>
      <c r="G4372" s="336" t="str">
        <f>IF(ISBLANK($D4372)," -",'Offeror_Product Profile'!$B$11)</f>
        <v xml:space="preserve"> -</v>
      </c>
      <c r="H4372" s="309" t="str">
        <f>IF(ISBLANK($D4372),"",'Offeror_Product Profile'!$B$9)</f>
        <v/>
      </c>
      <c r="I4372" s="342"/>
      <c r="J4372" s="310" t="str">
        <f>IF(ISBLANK($D4372),"",'CDM_Requirements '!$B$149)</f>
        <v/>
      </c>
      <c r="K4372" s="338" t="str">
        <f>IF(ISBLANK($D4372),"",'CDM_Requirements '!$B$150)</f>
        <v/>
      </c>
      <c r="L4372" s="338" t="str">
        <f>IF(ISBLANK($D4372),"",'CDM_Requirements '!$B$151)</f>
        <v/>
      </c>
      <c r="M4372" s="338" t="str">
        <f>IF(ISBLANK($D4372),"",'CDM_Requirements '!$B$152)</f>
        <v/>
      </c>
      <c r="N4372" s="338" t="str">
        <f>IF(ISBLANK($D4372),"",'CDM_Requirements '!$B$153)</f>
        <v/>
      </c>
      <c r="O4372" s="340"/>
      <c r="P4372" s="340"/>
      <c r="Q4372" s="343"/>
    </row>
    <row r="4373" spans="1:17" s="323" customFormat="1" ht="20.100000000000001" customHeight="1" x14ac:dyDescent="0.25">
      <c r="A4373" s="311"/>
      <c r="B4373" s="308" t="str">
        <f>IF(ISBLANK($D4373)," -",'Offeror_Product Profile'!$B$12)</f>
        <v xml:space="preserve"> -</v>
      </c>
      <c r="C4373" s="308" t="str">
        <f>IF(ISBLANK($D4373)," -",'Offeror_Product Profile'!$B$13)</f>
        <v xml:space="preserve"> -</v>
      </c>
      <c r="D4373" s="340"/>
      <c r="E4373" s="341"/>
      <c r="F4373" s="336" t="str">
        <f>IF(ISBLANK($D4373)," -",'Offeror_Product Profile'!$B$10)</f>
        <v xml:space="preserve"> -</v>
      </c>
      <c r="G4373" s="336" t="str">
        <f>IF(ISBLANK($D4373)," -",'Offeror_Product Profile'!$B$11)</f>
        <v xml:space="preserve"> -</v>
      </c>
      <c r="H4373" s="309" t="str">
        <f>IF(ISBLANK($D4373),"",'Offeror_Product Profile'!$B$9)</f>
        <v/>
      </c>
      <c r="I4373" s="342"/>
      <c r="J4373" s="310" t="str">
        <f>IF(ISBLANK($D4373),"",'CDM_Requirements '!$B$149)</f>
        <v/>
      </c>
      <c r="K4373" s="338" t="str">
        <f>IF(ISBLANK($D4373),"",'CDM_Requirements '!$B$150)</f>
        <v/>
      </c>
      <c r="L4373" s="338" t="str">
        <f>IF(ISBLANK($D4373),"",'CDM_Requirements '!$B$151)</f>
        <v/>
      </c>
      <c r="M4373" s="338" t="str">
        <f>IF(ISBLANK($D4373),"",'CDM_Requirements '!$B$152)</f>
        <v/>
      </c>
      <c r="N4373" s="338" t="str">
        <f>IF(ISBLANK($D4373),"",'CDM_Requirements '!$B$153)</f>
        <v/>
      </c>
      <c r="O4373" s="340"/>
      <c r="P4373" s="340"/>
      <c r="Q4373" s="343"/>
    </row>
    <row r="4374" spans="1:17" s="323" customFormat="1" ht="20.100000000000001" customHeight="1" x14ac:dyDescent="0.25">
      <c r="A4374" s="311"/>
      <c r="B4374" s="308" t="str">
        <f>IF(ISBLANK($D4374)," -",'Offeror_Product Profile'!$B$12)</f>
        <v xml:space="preserve"> -</v>
      </c>
      <c r="C4374" s="308" t="str">
        <f>IF(ISBLANK($D4374)," -",'Offeror_Product Profile'!$B$13)</f>
        <v xml:space="preserve"> -</v>
      </c>
      <c r="D4374" s="340"/>
      <c r="E4374" s="341"/>
      <c r="F4374" s="336" t="str">
        <f>IF(ISBLANK($D4374)," -",'Offeror_Product Profile'!$B$10)</f>
        <v xml:space="preserve"> -</v>
      </c>
      <c r="G4374" s="336" t="str">
        <f>IF(ISBLANK($D4374)," -",'Offeror_Product Profile'!$B$11)</f>
        <v xml:space="preserve"> -</v>
      </c>
      <c r="H4374" s="309" t="str">
        <f>IF(ISBLANK($D4374),"",'Offeror_Product Profile'!$B$9)</f>
        <v/>
      </c>
      <c r="I4374" s="342"/>
      <c r="J4374" s="310" t="str">
        <f>IF(ISBLANK($D4374),"",'CDM_Requirements '!$B$149)</f>
        <v/>
      </c>
      <c r="K4374" s="338" t="str">
        <f>IF(ISBLANK($D4374),"",'CDM_Requirements '!$B$150)</f>
        <v/>
      </c>
      <c r="L4374" s="338" t="str">
        <f>IF(ISBLANK($D4374),"",'CDM_Requirements '!$B$151)</f>
        <v/>
      </c>
      <c r="M4374" s="338" t="str">
        <f>IF(ISBLANK($D4374),"",'CDM_Requirements '!$B$152)</f>
        <v/>
      </c>
      <c r="N4374" s="338" t="str">
        <f>IF(ISBLANK($D4374),"",'CDM_Requirements '!$B$153)</f>
        <v/>
      </c>
      <c r="O4374" s="340"/>
      <c r="P4374" s="340"/>
      <c r="Q4374" s="343"/>
    </row>
    <row r="4375" spans="1:17" s="323" customFormat="1" ht="20.100000000000001" customHeight="1" x14ac:dyDescent="0.25">
      <c r="A4375" s="311"/>
      <c r="B4375" s="308" t="str">
        <f>IF(ISBLANK($D4375)," -",'Offeror_Product Profile'!$B$12)</f>
        <v xml:space="preserve"> -</v>
      </c>
      <c r="C4375" s="308" t="str">
        <f>IF(ISBLANK($D4375)," -",'Offeror_Product Profile'!$B$13)</f>
        <v xml:space="preserve"> -</v>
      </c>
      <c r="D4375" s="340"/>
      <c r="E4375" s="341"/>
      <c r="F4375" s="336" t="str">
        <f>IF(ISBLANK($D4375)," -",'Offeror_Product Profile'!$B$10)</f>
        <v xml:space="preserve"> -</v>
      </c>
      <c r="G4375" s="336" t="str">
        <f>IF(ISBLANK($D4375)," -",'Offeror_Product Profile'!$B$11)</f>
        <v xml:space="preserve"> -</v>
      </c>
      <c r="H4375" s="309" t="str">
        <f>IF(ISBLANK($D4375),"",'Offeror_Product Profile'!$B$9)</f>
        <v/>
      </c>
      <c r="I4375" s="342"/>
      <c r="J4375" s="310" t="str">
        <f>IF(ISBLANK($D4375),"",'CDM_Requirements '!$B$149)</f>
        <v/>
      </c>
      <c r="K4375" s="338" t="str">
        <f>IF(ISBLANK($D4375),"",'CDM_Requirements '!$B$150)</f>
        <v/>
      </c>
      <c r="L4375" s="338" t="str">
        <f>IF(ISBLANK($D4375),"",'CDM_Requirements '!$B$151)</f>
        <v/>
      </c>
      <c r="M4375" s="338" t="str">
        <f>IF(ISBLANK($D4375),"",'CDM_Requirements '!$B$152)</f>
        <v/>
      </c>
      <c r="N4375" s="338" t="str">
        <f>IF(ISBLANK($D4375),"",'CDM_Requirements '!$B$153)</f>
        <v/>
      </c>
      <c r="O4375" s="340"/>
      <c r="P4375" s="340"/>
      <c r="Q4375" s="343"/>
    </row>
    <row r="4376" spans="1:17" s="323" customFormat="1" ht="20.100000000000001" customHeight="1" x14ac:dyDescent="0.25">
      <c r="A4376" s="311"/>
      <c r="B4376" s="308" t="str">
        <f>IF(ISBLANK($D4376)," -",'Offeror_Product Profile'!$B$12)</f>
        <v xml:space="preserve"> -</v>
      </c>
      <c r="C4376" s="308" t="str">
        <f>IF(ISBLANK($D4376)," -",'Offeror_Product Profile'!$B$13)</f>
        <v xml:space="preserve"> -</v>
      </c>
      <c r="D4376" s="340"/>
      <c r="E4376" s="341"/>
      <c r="F4376" s="336" t="str">
        <f>IF(ISBLANK($D4376)," -",'Offeror_Product Profile'!$B$10)</f>
        <v xml:space="preserve"> -</v>
      </c>
      <c r="G4376" s="336" t="str">
        <f>IF(ISBLANK($D4376)," -",'Offeror_Product Profile'!$B$11)</f>
        <v xml:space="preserve"> -</v>
      </c>
      <c r="H4376" s="309" t="str">
        <f>IF(ISBLANK($D4376),"",'Offeror_Product Profile'!$B$9)</f>
        <v/>
      </c>
      <c r="I4376" s="342"/>
      <c r="J4376" s="310" t="str">
        <f>IF(ISBLANK($D4376),"",'CDM_Requirements '!$B$149)</f>
        <v/>
      </c>
      <c r="K4376" s="338" t="str">
        <f>IF(ISBLANK($D4376),"",'CDM_Requirements '!$B$150)</f>
        <v/>
      </c>
      <c r="L4376" s="338" t="str">
        <f>IF(ISBLANK($D4376),"",'CDM_Requirements '!$B$151)</f>
        <v/>
      </c>
      <c r="M4376" s="338" t="str">
        <f>IF(ISBLANK($D4376),"",'CDM_Requirements '!$B$152)</f>
        <v/>
      </c>
      <c r="N4376" s="338" t="str">
        <f>IF(ISBLANK($D4376),"",'CDM_Requirements '!$B$153)</f>
        <v/>
      </c>
      <c r="O4376" s="340"/>
      <c r="P4376" s="340"/>
      <c r="Q4376" s="343"/>
    </row>
    <row r="4377" spans="1:17" s="323" customFormat="1" ht="20.100000000000001" customHeight="1" x14ac:dyDescent="0.25">
      <c r="A4377" s="311"/>
      <c r="B4377" s="308" t="str">
        <f>IF(ISBLANK($D4377)," -",'Offeror_Product Profile'!$B$12)</f>
        <v xml:space="preserve"> -</v>
      </c>
      <c r="C4377" s="308" t="str">
        <f>IF(ISBLANK($D4377)," -",'Offeror_Product Profile'!$B$13)</f>
        <v xml:space="preserve"> -</v>
      </c>
      <c r="D4377" s="340"/>
      <c r="E4377" s="341"/>
      <c r="F4377" s="336" t="str">
        <f>IF(ISBLANK($D4377)," -",'Offeror_Product Profile'!$B$10)</f>
        <v xml:space="preserve"> -</v>
      </c>
      <c r="G4377" s="336" t="str">
        <f>IF(ISBLANK($D4377)," -",'Offeror_Product Profile'!$B$11)</f>
        <v xml:space="preserve"> -</v>
      </c>
      <c r="H4377" s="309" t="str">
        <f>IF(ISBLANK($D4377),"",'Offeror_Product Profile'!$B$9)</f>
        <v/>
      </c>
      <c r="I4377" s="342"/>
      <c r="J4377" s="310" t="str">
        <f>IF(ISBLANK($D4377),"",'CDM_Requirements '!$B$149)</f>
        <v/>
      </c>
      <c r="K4377" s="338" t="str">
        <f>IF(ISBLANK($D4377),"",'CDM_Requirements '!$B$150)</f>
        <v/>
      </c>
      <c r="L4377" s="338" t="str">
        <f>IF(ISBLANK($D4377),"",'CDM_Requirements '!$B$151)</f>
        <v/>
      </c>
      <c r="M4377" s="338" t="str">
        <f>IF(ISBLANK($D4377),"",'CDM_Requirements '!$B$152)</f>
        <v/>
      </c>
      <c r="N4377" s="338" t="str">
        <f>IF(ISBLANK($D4377),"",'CDM_Requirements '!$B$153)</f>
        <v/>
      </c>
      <c r="O4377" s="340"/>
      <c r="P4377" s="340"/>
      <c r="Q4377" s="343"/>
    </row>
    <row r="4378" spans="1:17" s="323" customFormat="1" ht="20.100000000000001" customHeight="1" x14ac:dyDescent="0.25">
      <c r="A4378" s="311"/>
      <c r="B4378" s="308" t="str">
        <f>IF(ISBLANK($D4378)," -",'Offeror_Product Profile'!$B$12)</f>
        <v xml:space="preserve"> -</v>
      </c>
      <c r="C4378" s="308" t="str">
        <f>IF(ISBLANK($D4378)," -",'Offeror_Product Profile'!$B$13)</f>
        <v xml:space="preserve"> -</v>
      </c>
      <c r="D4378" s="340"/>
      <c r="E4378" s="341"/>
      <c r="F4378" s="336" t="str">
        <f>IF(ISBLANK($D4378)," -",'Offeror_Product Profile'!$B$10)</f>
        <v xml:space="preserve"> -</v>
      </c>
      <c r="G4378" s="336" t="str">
        <f>IF(ISBLANK($D4378)," -",'Offeror_Product Profile'!$B$11)</f>
        <v xml:space="preserve"> -</v>
      </c>
      <c r="H4378" s="309" t="str">
        <f>IF(ISBLANK($D4378),"",'Offeror_Product Profile'!$B$9)</f>
        <v/>
      </c>
      <c r="I4378" s="342"/>
      <c r="J4378" s="310" t="str">
        <f>IF(ISBLANK($D4378),"",'CDM_Requirements '!$B$149)</f>
        <v/>
      </c>
      <c r="K4378" s="338" t="str">
        <f>IF(ISBLANK($D4378),"",'CDM_Requirements '!$B$150)</f>
        <v/>
      </c>
      <c r="L4378" s="338" t="str">
        <f>IF(ISBLANK($D4378),"",'CDM_Requirements '!$B$151)</f>
        <v/>
      </c>
      <c r="M4378" s="338" t="str">
        <f>IF(ISBLANK($D4378),"",'CDM_Requirements '!$B$152)</f>
        <v/>
      </c>
      <c r="N4378" s="338" t="str">
        <f>IF(ISBLANK($D4378),"",'CDM_Requirements '!$B$153)</f>
        <v/>
      </c>
      <c r="O4378" s="340"/>
      <c r="P4378" s="340"/>
      <c r="Q4378" s="343"/>
    </row>
    <row r="4379" spans="1:17" s="323" customFormat="1" ht="20.100000000000001" customHeight="1" x14ac:dyDescent="0.25">
      <c r="A4379" s="311"/>
      <c r="B4379" s="308" t="str">
        <f>IF(ISBLANK($D4379)," -",'Offeror_Product Profile'!$B$12)</f>
        <v xml:space="preserve"> -</v>
      </c>
      <c r="C4379" s="308" t="str">
        <f>IF(ISBLANK($D4379)," -",'Offeror_Product Profile'!$B$13)</f>
        <v xml:space="preserve"> -</v>
      </c>
      <c r="D4379" s="340"/>
      <c r="E4379" s="341"/>
      <c r="F4379" s="336" t="str">
        <f>IF(ISBLANK($D4379)," -",'Offeror_Product Profile'!$B$10)</f>
        <v xml:space="preserve"> -</v>
      </c>
      <c r="G4379" s="336" t="str">
        <f>IF(ISBLANK($D4379)," -",'Offeror_Product Profile'!$B$11)</f>
        <v xml:space="preserve"> -</v>
      </c>
      <c r="H4379" s="309" t="str">
        <f>IF(ISBLANK($D4379),"",'Offeror_Product Profile'!$B$9)</f>
        <v/>
      </c>
      <c r="I4379" s="342"/>
      <c r="J4379" s="310" t="str">
        <f>IF(ISBLANK($D4379),"",'CDM_Requirements '!$B$149)</f>
        <v/>
      </c>
      <c r="K4379" s="338" t="str">
        <f>IF(ISBLANK($D4379),"",'CDM_Requirements '!$B$150)</f>
        <v/>
      </c>
      <c r="L4379" s="338" t="str">
        <f>IF(ISBLANK($D4379),"",'CDM_Requirements '!$B$151)</f>
        <v/>
      </c>
      <c r="M4379" s="338" t="str">
        <f>IF(ISBLANK($D4379),"",'CDM_Requirements '!$B$152)</f>
        <v/>
      </c>
      <c r="N4379" s="338" t="str">
        <f>IF(ISBLANK($D4379),"",'CDM_Requirements '!$B$153)</f>
        <v/>
      </c>
      <c r="O4379" s="340"/>
      <c r="P4379" s="340"/>
      <c r="Q4379" s="343"/>
    </row>
    <row r="4380" spans="1:17" s="323" customFormat="1" ht="20.100000000000001" customHeight="1" x14ac:dyDescent="0.25">
      <c r="A4380" s="311"/>
      <c r="B4380" s="308" t="str">
        <f>IF(ISBLANK($D4380)," -",'Offeror_Product Profile'!$B$12)</f>
        <v xml:space="preserve"> -</v>
      </c>
      <c r="C4380" s="308" t="str">
        <f>IF(ISBLANK($D4380)," -",'Offeror_Product Profile'!$B$13)</f>
        <v xml:space="preserve"> -</v>
      </c>
      <c r="D4380" s="340"/>
      <c r="E4380" s="341"/>
      <c r="F4380" s="336" t="str">
        <f>IF(ISBLANK($D4380)," -",'Offeror_Product Profile'!$B$10)</f>
        <v xml:space="preserve"> -</v>
      </c>
      <c r="G4380" s="336" t="str">
        <f>IF(ISBLANK($D4380)," -",'Offeror_Product Profile'!$B$11)</f>
        <v xml:space="preserve"> -</v>
      </c>
      <c r="H4380" s="309" t="str">
        <f>IF(ISBLANK($D4380),"",'Offeror_Product Profile'!$B$9)</f>
        <v/>
      </c>
      <c r="I4380" s="342"/>
      <c r="J4380" s="310" t="str">
        <f>IF(ISBLANK($D4380),"",'CDM_Requirements '!$B$149)</f>
        <v/>
      </c>
      <c r="K4380" s="338" t="str">
        <f>IF(ISBLANK($D4380),"",'CDM_Requirements '!$B$150)</f>
        <v/>
      </c>
      <c r="L4380" s="338" t="str">
        <f>IF(ISBLANK($D4380),"",'CDM_Requirements '!$B$151)</f>
        <v/>
      </c>
      <c r="M4380" s="338" t="str">
        <f>IF(ISBLANK($D4380),"",'CDM_Requirements '!$B$152)</f>
        <v/>
      </c>
      <c r="N4380" s="338" t="str">
        <f>IF(ISBLANK($D4380),"",'CDM_Requirements '!$B$153)</f>
        <v/>
      </c>
      <c r="O4380" s="340"/>
      <c r="P4380" s="340"/>
      <c r="Q4380" s="343"/>
    </row>
    <row r="4381" spans="1:17" s="323" customFormat="1" ht="20.100000000000001" customHeight="1" x14ac:dyDescent="0.25">
      <c r="A4381" s="311"/>
      <c r="B4381" s="308" t="str">
        <f>IF(ISBLANK($D4381)," -",'Offeror_Product Profile'!$B$12)</f>
        <v xml:space="preserve"> -</v>
      </c>
      <c r="C4381" s="308" t="str">
        <f>IF(ISBLANK($D4381)," -",'Offeror_Product Profile'!$B$13)</f>
        <v xml:space="preserve"> -</v>
      </c>
      <c r="D4381" s="340"/>
      <c r="E4381" s="341"/>
      <c r="F4381" s="336" t="str">
        <f>IF(ISBLANK($D4381)," -",'Offeror_Product Profile'!$B$10)</f>
        <v xml:space="preserve"> -</v>
      </c>
      <c r="G4381" s="336" t="str">
        <f>IF(ISBLANK($D4381)," -",'Offeror_Product Profile'!$B$11)</f>
        <v xml:space="preserve"> -</v>
      </c>
      <c r="H4381" s="309" t="str">
        <f>IF(ISBLANK($D4381),"",'Offeror_Product Profile'!$B$9)</f>
        <v/>
      </c>
      <c r="I4381" s="342"/>
      <c r="J4381" s="310" t="str">
        <f>IF(ISBLANK($D4381),"",'CDM_Requirements '!$B$149)</f>
        <v/>
      </c>
      <c r="K4381" s="338" t="str">
        <f>IF(ISBLANK($D4381),"",'CDM_Requirements '!$B$150)</f>
        <v/>
      </c>
      <c r="L4381" s="338" t="str">
        <f>IF(ISBLANK($D4381),"",'CDM_Requirements '!$B$151)</f>
        <v/>
      </c>
      <c r="M4381" s="338" t="str">
        <f>IF(ISBLANK($D4381),"",'CDM_Requirements '!$B$152)</f>
        <v/>
      </c>
      <c r="N4381" s="338" t="str">
        <f>IF(ISBLANK($D4381),"",'CDM_Requirements '!$B$153)</f>
        <v/>
      </c>
      <c r="O4381" s="340"/>
      <c r="P4381" s="340"/>
      <c r="Q4381" s="343"/>
    </row>
    <row r="4382" spans="1:17" s="323" customFormat="1" ht="20.100000000000001" customHeight="1" x14ac:dyDescent="0.25">
      <c r="A4382" s="311"/>
      <c r="B4382" s="308" t="str">
        <f>IF(ISBLANK($D4382)," -",'Offeror_Product Profile'!$B$12)</f>
        <v xml:space="preserve"> -</v>
      </c>
      <c r="C4382" s="308" t="str">
        <f>IF(ISBLANK($D4382)," -",'Offeror_Product Profile'!$B$13)</f>
        <v xml:space="preserve"> -</v>
      </c>
      <c r="D4382" s="340"/>
      <c r="E4382" s="341"/>
      <c r="F4382" s="336" t="str">
        <f>IF(ISBLANK($D4382)," -",'Offeror_Product Profile'!$B$10)</f>
        <v xml:space="preserve"> -</v>
      </c>
      <c r="G4382" s="336" t="str">
        <f>IF(ISBLANK($D4382)," -",'Offeror_Product Profile'!$B$11)</f>
        <v xml:space="preserve"> -</v>
      </c>
      <c r="H4382" s="309" t="str">
        <f>IF(ISBLANK($D4382),"",'Offeror_Product Profile'!$B$9)</f>
        <v/>
      </c>
      <c r="I4382" s="342"/>
      <c r="J4382" s="310" t="str">
        <f>IF(ISBLANK($D4382),"",'CDM_Requirements '!$B$149)</f>
        <v/>
      </c>
      <c r="K4382" s="338" t="str">
        <f>IF(ISBLANK($D4382),"",'CDM_Requirements '!$B$150)</f>
        <v/>
      </c>
      <c r="L4382" s="338" t="str">
        <f>IF(ISBLANK($D4382),"",'CDM_Requirements '!$B$151)</f>
        <v/>
      </c>
      <c r="M4382" s="338" t="str">
        <f>IF(ISBLANK($D4382),"",'CDM_Requirements '!$B$152)</f>
        <v/>
      </c>
      <c r="N4382" s="338" t="str">
        <f>IF(ISBLANK($D4382),"",'CDM_Requirements '!$B$153)</f>
        <v/>
      </c>
      <c r="O4382" s="340"/>
      <c r="P4382" s="340"/>
      <c r="Q4382" s="343"/>
    </row>
    <row r="4383" spans="1:17" s="323" customFormat="1" ht="20.100000000000001" customHeight="1" x14ac:dyDescent="0.25">
      <c r="A4383" s="311"/>
      <c r="B4383" s="308" t="str">
        <f>IF(ISBLANK($D4383)," -",'Offeror_Product Profile'!$B$12)</f>
        <v xml:space="preserve"> -</v>
      </c>
      <c r="C4383" s="308" t="str">
        <f>IF(ISBLANK($D4383)," -",'Offeror_Product Profile'!$B$13)</f>
        <v xml:space="preserve"> -</v>
      </c>
      <c r="D4383" s="340"/>
      <c r="E4383" s="341"/>
      <c r="F4383" s="336" t="str">
        <f>IF(ISBLANK($D4383)," -",'Offeror_Product Profile'!$B$10)</f>
        <v xml:space="preserve"> -</v>
      </c>
      <c r="G4383" s="336" t="str">
        <f>IF(ISBLANK($D4383)," -",'Offeror_Product Profile'!$B$11)</f>
        <v xml:space="preserve"> -</v>
      </c>
      <c r="H4383" s="309" t="str">
        <f>IF(ISBLANK($D4383),"",'Offeror_Product Profile'!$B$9)</f>
        <v/>
      </c>
      <c r="I4383" s="342"/>
      <c r="J4383" s="310" t="str">
        <f>IF(ISBLANK($D4383),"",'CDM_Requirements '!$B$149)</f>
        <v/>
      </c>
      <c r="K4383" s="338" t="str">
        <f>IF(ISBLANK($D4383),"",'CDM_Requirements '!$B$150)</f>
        <v/>
      </c>
      <c r="L4383" s="338" t="str">
        <f>IF(ISBLANK($D4383),"",'CDM_Requirements '!$B$151)</f>
        <v/>
      </c>
      <c r="M4383" s="338" t="str">
        <f>IF(ISBLANK($D4383),"",'CDM_Requirements '!$B$152)</f>
        <v/>
      </c>
      <c r="N4383" s="338" t="str">
        <f>IF(ISBLANK($D4383),"",'CDM_Requirements '!$B$153)</f>
        <v/>
      </c>
      <c r="O4383" s="340"/>
      <c r="P4383" s="340"/>
      <c r="Q4383" s="343"/>
    </row>
    <row r="4384" spans="1:17" s="323" customFormat="1" ht="20.100000000000001" customHeight="1" x14ac:dyDescent="0.25">
      <c r="A4384" s="311"/>
      <c r="B4384" s="308" t="str">
        <f>IF(ISBLANK($D4384)," -",'Offeror_Product Profile'!$B$12)</f>
        <v xml:space="preserve"> -</v>
      </c>
      <c r="C4384" s="308" t="str">
        <f>IF(ISBLANK($D4384)," -",'Offeror_Product Profile'!$B$13)</f>
        <v xml:space="preserve"> -</v>
      </c>
      <c r="D4384" s="340"/>
      <c r="E4384" s="341"/>
      <c r="F4384" s="336" t="str">
        <f>IF(ISBLANK($D4384)," -",'Offeror_Product Profile'!$B$10)</f>
        <v xml:space="preserve"> -</v>
      </c>
      <c r="G4384" s="336" t="str">
        <f>IF(ISBLANK($D4384)," -",'Offeror_Product Profile'!$B$11)</f>
        <v xml:space="preserve"> -</v>
      </c>
      <c r="H4384" s="309" t="str">
        <f>IF(ISBLANK($D4384),"",'Offeror_Product Profile'!$B$9)</f>
        <v/>
      </c>
      <c r="I4384" s="342"/>
      <c r="J4384" s="310" t="str">
        <f>IF(ISBLANK($D4384),"",'CDM_Requirements '!$B$149)</f>
        <v/>
      </c>
      <c r="K4384" s="338" t="str">
        <f>IF(ISBLANK($D4384),"",'CDM_Requirements '!$B$150)</f>
        <v/>
      </c>
      <c r="L4384" s="338" t="str">
        <f>IF(ISBLANK($D4384),"",'CDM_Requirements '!$B$151)</f>
        <v/>
      </c>
      <c r="M4384" s="338" t="str">
        <f>IF(ISBLANK($D4384),"",'CDM_Requirements '!$B$152)</f>
        <v/>
      </c>
      <c r="N4384" s="338" t="str">
        <f>IF(ISBLANK($D4384),"",'CDM_Requirements '!$B$153)</f>
        <v/>
      </c>
      <c r="O4384" s="340"/>
      <c r="P4384" s="340"/>
      <c r="Q4384" s="343"/>
    </row>
    <row r="4385" spans="1:17" s="323" customFormat="1" ht="20.100000000000001" customHeight="1" x14ac:dyDescent="0.25">
      <c r="A4385" s="311"/>
      <c r="B4385" s="308" t="str">
        <f>IF(ISBLANK($D4385)," -",'Offeror_Product Profile'!$B$12)</f>
        <v xml:space="preserve"> -</v>
      </c>
      <c r="C4385" s="308" t="str">
        <f>IF(ISBLANK($D4385)," -",'Offeror_Product Profile'!$B$13)</f>
        <v xml:space="preserve"> -</v>
      </c>
      <c r="D4385" s="340"/>
      <c r="E4385" s="341"/>
      <c r="F4385" s="336" t="str">
        <f>IF(ISBLANK($D4385)," -",'Offeror_Product Profile'!$B$10)</f>
        <v xml:space="preserve"> -</v>
      </c>
      <c r="G4385" s="336" t="str">
        <f>IF(ISBLANK($D4385)," -",'Offeror_Product Profile'!$B$11)</f>
        <v xml:space="preserve"> -</v>
      </c>
      <c r="H4385" s="309" t="str">
        <f>IF(ISBLANK($D4385),"",'Offeror_Product Profile'!$B$9)</f>
        <v/>
      </c>
      <c r="I4385" s="342"/>
      <c r="J4385" s="310" t="str">
        <f>IF(ISBLANK($D4385),"",'CDM_Requirements '!$B$149)</f>
        <v/>
      </c>
      <c r="K4385" s="338" t="str">
        <f>IF(ISBLANK($D4385),"",'CDM_Requirements '!$B$150)</f>
        <v/>
      </c>
      <c r="L4385" s="338" t="str">
        <f>IF(ISBLANK($D4385),"",'CDM_Requirements '!$B$151)</f>
        <v/>
      </c>
      <c r="M4385" s="338" t="str">
        <f>IF(ISBLANK($D4385),"",'CDM_Requirements '!$B$152)</f>
        <v/>
      </c>
      <c r="N4385" s="338" t="str">
        <f>IF(ISBLANK($D4385),"",'CDM_Requirements '!$B$153)</f>
        <v/>
      </c>
      <c r="O4385" s="340"/>
      <c r="P4385" s="340"/>
      <c r="Q4385" s="343"/>
    </row>
    <row r="4386" spans="1:17" s="323" customFormat="1" ht="20.100000000000001" customHeight="1" x14ac:dyDescent="0.25">
      <c r="A4386" s="311"/>
      <c r="B4386" s="308" t="str">
        <f>IF(ISBLANK($D4386)," -",'Offeror_Product Profile'!$B$12)</f>
        <v xml:space="preserve"> -</v>
      </c>
      <c r="C4386" s="308" t="str">
        <f>IF(ISBLANK($D4386)," -",'Offeror_Product Profile'!$B$13)</f>
        <v xml:space="preserve"> -</v>
      </c>
      <c r="D4386" s="340"/>
      <c r="E4386" s="341"/>
      <c r="F4386" s="336" t="str">
        <f>IF(ISBLANK($D4386)," -",'Offeror_Product Profile'!$B$10)</f>
        <v xml:space="preserve"> -</v>
      </c>
      <c r="G4386" s="336" t="str">
        <f>IF(ISBLANK($D4386)," -",'Offeror_Product Profile'!$B$11)</f>
        <v xml:space="preserve"> -</v>
      </c>
      <c r="H4386" s="309" t="str">
        <f>IF(ISBLANK($D4386),"",'Offeror_Product Profile'!$B$9)</f>
        <v/>
      </c>
      <c r="I4386" s="342"/>
      <c r="J4386" s="310" t="str">
        <f>IF(ISBLANK($D4386),"",'CDM_Requirements '!$B$149)</f>
        <v/>
      </c>
      <c r="K4386" s="338" t="str">
        <f>IF(ISBLANK($D4386),"",'CDM_Requirements '!$B$150)</f>
        <v/>
      </c>
      <c r="L4386" s="338" t="str">
        <f>IF(ISBLANK($D4386),"",'CDM_Requirements '!$B$151)</f>
        <v/>
      </c>
      <c r="M4386" s="338" t="str">
        <f>IF(ISBLANK($D4386),"",'CDM_Requirements '!$B$152)</f>
        <v/>
      </c>
      <c r="N4386" s="338" t="str">
        <f>IF(ISBLANK($D4386),"",'CDM_Requirements '!$B$153)</f>
        <v/>
      </c>
      <c r="O4386" s="340"/>
      <c r="P4386" s="340"/>
      <c r="Q4386" s="343"/>
    </row>
    <row r="4387" spans="1:17" s="323" customFormat="1" ht="20.100000000000001" customHeight="1" x14ac:dyDescent="0.25">
      <c r="A4387" s="311"/>
      <c r="B4387" s="308" t="str">
        <f>IF(ISBLANK($D4387)," -",'Offeror_Product Profile'!$B$12)</f>
        <v xml:space="preserve"> -</v>
      </c>
      <c r="C4387" s="308" t="str">
        <f>IF(ISBLANK($D4387)," -",'Offeror_Product Profile'!$B$13)</f>
        <v xml:space="preserve"> -</v>
      </c>
      <c r="D4387" s="340"/>
      <c r="E4387" s="341"/>
      <c r="F4387" s="336" t="str">
        <f>IF(ISBLANK($D4387)," -",'Offeror_Product Profile'!$B$10)</f>
        <v xml:space="preserve"> -</v>
      </c>
      <c r="G4387" s="336" t="str">
        <f>IF(ISBLANK($D4387)," -",'Offeror_Product Profile'!$B$11)</f>
        <v xml:space="preserve"> -</v>
      </c>
      <c r="H4387" s="309" t="str">
        <f>IF(ISBLANK($D4387),"",'Offeror_Product Profile'!$B$9)</f>
        <v/>
      </c>
      <c r="I4387" s="342"/>
      <c r="J4387" s="310" t="str">
        <f>IF(ISBLANK($D4387),"",'CDM_Requirements '!$B$149)</f>
        <v/>
      </c>
      <c r="K4387" s="338" t="str">
        <f>IF(ISBLANK($D4387),"",'CDM_Requirements '!$B$150)</f>
        <v/>
      </c>
      <c r="L4387" s="338" t="str">
        <f>IF(ISBLANK($D4387),"",'CDM_Requirements '!$B$151)</f>
        <v/>
      </c>
      <c r="M4387" s="338" t="str">
        <f>IF(ISBLANK($D4387),"",'CDM_Requirements '!$B$152)</f>
        <v/>
      </c>
      <c r="N4387" s="338" t="str">
        <f>IF(ISBLANK($D4387),"",'CDM_Requirements '!$B$153)</f>
        <v/>
      </c>
      <c r="O4387" s="340"/>
      <c r="P4387" s="340"/>
      <c r="Q4387" s="343"/>
    </row>
    <row r="4388" spans="1:17" s="323" customFormat="1" ht="20.100000000000001" customHeight="1" x14ac:dyDescent="0.25">
      <c r="A4388" s="311"/>
      <c r="B4388" s="308" t="str">
        <f>IF(ISBLANK($D4388)," -",'Offeror_Product Profile'!$B$12)</f>
        <v xml:space="preserve"> -</v>
      </c>
      <c r="C4388" s="308" t="str">
        <f>IF(ISBLANK($D4388)," -",'Offeror_Product Profile'!$B$13)</f>
        <v xml:space="preserve"> -</v>
      </c>
      <c r="D4388" s="340"/>
      <c r="E4388" s="341"/>
      <c r="F4388" s="336" t="str">
        <f>IF(ISBLANK($D4388)," -",'Offeror_Product Profile'!$B$10)</f>
        <v xml:space="preserve"> -</v>
      </c>
      <c r="G4388" s="336" t="str">
        <f>IF(ISBLANK($D4388)," -",'Offeror_Product Profile'!$B$11)</f>
        <v xml:space="preserve"> -</v>
      </c>
      <c r="H4388" s="309" t="str">
        <f>IF(ISBLANK($D4388),"",'Offeror_Product Profile'!$B$9)</f>
        <v/>
      </c>
      <c r="I4388" s="342"/>
      <c r="J4388" s="310" t="str">
        <f>IF(ISBLANK($D4388),"",'CDM_Requirements '!$B$149)</f>
        <v/>
      </c>
      <c r="K4388" s="338" t="str">
        <f>IF(ISBLANK($D4388),"",'CDM_Requirements '!$B$150)</f>
        <v/>
      </c>
      <c r="L4388" s="338" t="str">
        <f>IF(ISBLANK($D4388),"",'CDM_Requirements '!$B$151)</f>
        <v/>
      </c>
      <c r="M4388" s="338" t="str">
        <f>IF(ISBLANK($D4388),"",'CDM_Requirements '!$B$152)</f>
        <v/>
      </c>
      <c r="N4388" s="338" t="str">
        <f>IF(ISBLANK($D4388),"",'CDM_Requirements '!$B$153)</f>
        <v/>
      </c>
      <c r="O4388" s="340"/>
      <c r="P4388" s="340"/>
      <c r="Q4388" s="343"/>
    </row>
    <row r="4389" spans="1:17" s="323" customFormat="1" ht="20.100000000000001" customHeight="1" x14ac:dyDescent="0.25">
      <c r="A4389" s="311"/>
      <c r="B4389" s="308" t="str">
        <f>IF(ISBLANK($D4389)," -",'Offeror_Product Profile'!$B$12)</f>
        <v xml:space="preserve"> -</v>
      </c>
      <c r="C4389" s="308" t="str">
        <f>IF(ISBLANK($D4389)," -",'Offeror_Product Profile'!$B$13)</f>
        <v xml:space="preserve"> -</v>
      </c>
      <c r="D4389" s="340"/>
      <c r="E4389" s="341"/>
      <c r="F4389" s="336" t="str">
        <f>IF(ISBLANK($D4389)," -",'Offeror_Product Profile'!$B$10)</f>
        <v xml:space="preserve"> -</v>
      </c>
      <c r="G4389" s="336" t="str">
        <f>IF(ISBLANK($D4389)," -",'Offeror_Product Profile'!$B$11)</f>
        <v xml:space="preserve"> -</v>
      </c>
      <c r="H4389" s="309" t="str">
        <f>IF(ISBLANK($D4389),"",'Offeror_Product Profile'!$B$9)</f>
        <v/>
      </c>
      <c r="I4389" s="342"/>
      <c r="J4389" s="310" t="str">
        <f>IF(ISBLANK($D4389),"",'CDM_Requirements '!$B$149)</f>
        <v/>
      </c>
      <c r="K4389" s="338" t="str">
        <f>IF(ISBLANK($D4389),"",'CDM_Requirements '!$B$150)</f>
        <v/>
      </c>
      <c r="L4389" s="338" t="str">
        <f>IF(ISBLANK($D4389),"",'CDM_Requirements '!$B$151)</f>
        <v/>
      </c>
      <c r="M4389" s="338" t="str">
        <f>IF(ISBLANK($D4389),"",'CDM_Requirements '!$B$152)</f>
        <v/>
      </c>
      <c r="N4389" s="338" t="str">
        <f>IF(ISBLANK($D4389),"",'CDM_Requirements '!$B$153)</f>
        <v/>
      </c>
      <c r="O4389" s="340"/>
      <c r="P4389" s="340"/>
      <c r="Q4389" s="343"/>
    </row>
    <row r="4390" spans="1:17" s="323" customFormat="1" ht="20.100000000000001" customHeight="1" x14ac:dyDescent="0.25">
      <c r="A4390" s="311"/>
      <c r="B4390" s="308" t="str">
        <f>IF(ISBLANK($D4390)," -",'Offeror_Product Profile'!$B$12)</f>
        <v xml:space="preserve"> -</v>
      </c>
      <c r="C4390" s="308" t="str">
        <f>IF(ISBLANK($D4390)," -",'Offeror_Product Profile'!$B$13)</f>
        <v xml:space="preserve"> -</v>
      </c>
      <c r="D4390" s="340"/>
      <c r="E4390" s="341"/>
      <c r="F4390" s="336" t="str">
        <f>IF(ISBLANK($D4390)," -",'Offeror_Product Profile'!$B$10)</f>
        <v xml:space="preserve"> -</v>
      </c>
      <c r="G4390" s="336" t="str">
        <f>IF(ISBLANK($D4390)," -",'Offeror_Product Profile'!$B$11)</f>
        <v xml:space="preserve"> -</v>
      </c>
      <c r="H4390" s="309" t="str">
        <f>IF(ISBLANK($D4390),"",'Offeror_Product Profile'!$B$9)</f>
        <v/>
      </c>
      <c r="I4390" s="342"/>
      <c r="J4390" s="310" t="str">
        <f>IF(ISBLANK($D4390),"",'CDM_Requirements '!$B$149)</f>
        <v/>
      </c>
      <c r="K4390" s="338" t="str">
        <f>IF(ISBLANK($D4390),"",'CDM_Requirements '!$B$150)</f>
        <v/>
      </c>
      <c r="L4390" s="338" t="str">
        <f>IF(ISBLANK($D4390),"",'CDM_Requirements '!$B$151)</f>
        <v/>
      </c>
      <c r="M4390" s="338" t="str">
        <f>IF(ISBLANK($D4390),"",'CDM_Requirements '!$B$152)</f>
        <v/>
      </c>
      <c r="N4390" s="338" t="str">
        <f>IF(ISBLANK($D4390),"",'CDM_Requirements '!$B$153)</f>
        <v/>
      </c>
      <c r="O4390" s="340"/>
      <c r="P4390" s="340"/>
      <c r="Q4390" s="343"/>
    </row>
    <row r="4391" spans="1:17" s="323" customFormat="1" ht="20.100000000000001" customHeight="1" x14ac:dyDescent="0.25">
      <c r="A4391" s="311"/>
      <c r="B4391" s="308" t="str">
        <f>IF(ISBLANK($D4391)," -",'Offeror_Product Profile'!$B$12)</f>
        <v xml:space="preserve"> -</v>
      </c>
      <c r="C4391" s="308" t="str">
        <f>IF(ISBLANK($D4391)," -",'Offeror_Product Profile'!$B$13)</f>
        <v xml:space="preserve"> -</v>
      </c>
      <c r="D4391" s="340"/>
      <c r="E4391" s="341"/>
      <c r="F4391" s="336" t="str">
        <f>IF(ISBLANK($D4391)," -",'Offeror_Product Profile'!$B$10)</f>
        <v xml:space="preserve"> -</v>
      </c>
      <c r="G4391" s="336" t="str">
        <f>IF(ISBLANK($D4391)," -",'Offeror_Product Profile'!$B$11)</f>
        <v xml:space="preserve"> -</v>
      </c>
      <c r="H4391" s="309" t="str">
        <f>IF(ISBLANK($D4391),"",'Offeror_Product Profile'!$B$9)</f>
        <v/>
      </c>
      <c r="I4391" s="342"/>
      <c r="J4391" s="310" t="str">
        <f>IF(ISBLANK($D4391),"",'CDM_Requirements '!$B$149)</f>
        <v/>
      </c>
      <c r="K4391" s="338" t="str">
        <f>IF(ISBLANK($D4391),"",'CDM_Requirements '!$B$150)</f>
        <v/>
      </c>
      <c r="L4391" s="338" t="str">
        <f>IF(ISBLANK($D4391),"",'CDM_Requirements '!$B$151)</f>
        <v/>
      </c>
      <c r="M4391" s="338" t="str">
        <f>IF(ISBLANK($D4391),"",'CDM_Requirements '!$B$152)</f>
        <v/>
      </c>
      <c r="N4391" s="338" t="str">
        <f>IF(ISBLANK($D4391),"",'CDM_Requirements '!$B$153)</f>
        <v/>
      </c>
      <c r="O4391" s="340"/>
      <c r="P4391" s="340"/>
      <c r="Q4391" s="343"/>
    </row>
    <row r="4392" spans="1:17" s="323" customFormat="1" ht="20.100000000000001" customHeight="1" x14ac:dyDescent="0.25">
      <c r="A4392" s="311"/>
      <c r="B4392" s="308" t="str">
        <f>IF(ISBLANK($D4392)," -",'Offeror_Product Profile'!$B$12)</f>
        <v xml:space="preserve"> -</v>
      </c>
      <c r="C4392" s="308" t="str">
        <f>IF(ISBLANK($D4392)," -",'Offeror_Product Profile'!$B$13)</f>
        <v xml:space="preserve"> -</v>
      </c>
      <c r="D4392" s="340"/>
      <c r="E4392" s="341"/>
      <c r="F4392" s="336" t="str">
        <f>IF(ISBLANK($D4392)," -",'Offeror_Product Profile'!$B$10)</f>
        <v xml:space="preserve"> -</v>
      </c>
      <c r="G4392" s="336" t="str">
        <f>IF(ISBLANK($D4392)," -",'Offeror_Product Profile'!$B$11)</f>
        <v xml:space="preserve"> -</v>
      </c>
      <c r="H4392" s="309" t="str">
        <f>IF(ISBLANK($D4392),"",'Offeror_Product Profile'!$B$9)</f>
        <v/>
      </c>
      <c r="I4392" s="342"/>
      <c r="J4392" s="310" t="str">
        <f>IF(ISBLANK($D4392),"",'CDM_Requirements '!$B$149)</f>
        <v/>
      </c>
      <c r="K4392" s="338" t="str">
        <f>IF(ISBLANK($D4392),"",'CDM_Requirements '!$B$150)</f>
        <v/>
      </c>
      <c r="L4392" s="338" t="str">
        <f>IF(ISBLANK($D4392),"",'CDM_Requirements '!$B$151)</f>
        <v/>
      </c>
      <c r="M4392" s="338" t="str">
        <f>IF(ISBLANK($D4392),"",'CDM_Requirements '!$B$152)</f>
        <v/>
      </c>
      <c r="N4392" s="338" t="str">
        <f>IF(ISBLANK($D4392),"",'CDM_Requirements '!$B$153)</f>
        <v/>
      </c>
      <c r="O4392" s="340"/>
      <c r="P4392" s="340"/>
      <c r="Q4392" s="343"/>
    </row>
    <row r="4393" spans="1:17" s="323" customFormat="1" ht="20.100000000000001" customHeight="1" x14ac:dyDescent="0.25">
      <c r="A4393" s="311"/>
      <c r="B4393" s="308" t="str">
        <f>IF(ISBLANK($D4393)," -",'Offeror_Product Profile'!$B$12)</f>
        <v xml:space="preserve"> -</v>
      </c>
      <c r="C4393" s="308" t="str">
        <f>IF(ISBLANK($D4393)," -",'Offeror_Product Profile'!$B$13)</f>
        <v xml:space="preserve"> -</v>
      </c>
      <c r="D4393" s="340"/>
      <c r="E4393" s="341"/>
      <c r="F4393" s="336" t="str">
        <f>IF(ISBLANK($D4393)," -",'Offeror_Product Profile'!$B$10)</f>
        <v xml:space="preserve"> -</v>
      </c>
      <c r="G4393" s="336" t="str">
        <f>IF(ISBLANK($D4393)," -",'Offeror_Product Profile'!$B$11)</f>
        <v xml:space="preserve"> -</v>
      </c>
      <c r="H4393" s="309" t="str">
        <f>IF(ISBLANK($D4393),"",'Offeror_Product Profile'!$B$9)</f>
        <v/>
      </c>
      <c r="I4393" s="342"/>
      <c r="J4393" s="310" t="str">
        <f>IF(ISBLANK($D4393),"",'CDM_Requirements '!$B$149)</f>
        <v/>
      </c>
      <c r="K4393" s="338" t="str">
        <f>IF(ISBLANK($D4393),"",'CDM_Requirements '!$B$150)</f>
        <v/>
      </c>
      <c r="L4393" s="338" t="str">
        <f>IF(ISBLANK($D4393),"",'CDM_Requirements '!$B$151)</f>
        <v/>
      </c>
      <c r="M4393" s="338" t="str">
        <f>IF(ISBLANK($D4393),"",'CDM_Requirements '!$B$152)</f>
        <v/>
      </c>
      <c r="N4393" s="338" t="str">
        <f>IF(ISBLANK($D4393),"",'CDM_Requirements '!$B$153)</f>
        <v/>
      </c>
      <c r="O4393" s="340"/>
      <c r="P4393" s="340"/>
      <c r="Q4393" s="343"/>
    </row>
    <row r="4394" spans="1:17" s="323" customFormat="1" ht="20.100000000000001" customHeight="1" x14ac:dyDescent="0.25">
      <c r="A4394" s="311"/>
      <c r="B4394" s="308" t="str">
        <f>IF(ISBLANK($D4394)," -",'Offeror_Product Profile'!$B$12)</f>
        <v xml:space="preserve"> -</v>
      </c>
      <c r="C4394" s="308" t="str">
        <f>IF(ISBLANK($D4394)," -",'Offeror_Product Profile'!$B$13)</f>
        <v xml:space="preserve"> -</v>
      </c>
      <c r="D4394" s="340"/>
      <c r="E4394" s="341"/>
      <c r="F4394" s="336" t="str">
        <f>IF(ISBLANK($D4394)," -",'Offeror_Product Profile'!$B$10)</f>
        <v xml:space="preserve"> -</v>
      </c>
      <c r="G4394" s="336" t="str">
        <f>IF(ISBLANK($D4394)," -",'Offeror_Product Profile'!$B$11)</f>
        <v xml:space="preserve"> -</v>
      </c>
      <c r="H4394" s="309" t="str">
        <f>IF(ISBLANK($D4394),"",'Offeror_Product Profile'!$B$9)</f>
        <v/>
      </c>
      <c r="I4394" s="342"/>
      <c r="J4394" s="310" t="str">
        <f>IF(ISBLANK($D4394),"",'CDM_Requirements '!$B$149)</f>
        <v/>
      </c>
      <c r="K4394" s="338" t="str">
        <f>IF(ISBLANK($D4394),"",'CDM_Requirements '!$B$150)</f>
        <v/>
      </c>
      <c r="L4394" s="338" t="str">
        <f>IF(ISBLANK($D4394),"",'CDM_Requirements '!$B$151)</f>
        <v/>
      </c>
      <c r="M4394" s="338" t="str">
        <f>IF(ISBLANK($D4394),"",'CDM_Requirements '!$B$152)</f>
        <v/>
      </c>
      <c r="N4394" s="338" t="str">
        <f>IF(ISBLANK($D4394),"",'CDM_Requirements '!$B$153)</f>
        <v/>
      </c>
      <c r="O4394" s="340"/>
      <c r="P4394" s="340"/>
      <c r="Q4394" s="343"/>
    </row>
    <row r="4395" spans="1:17" s="323" customFormat="1" ht="20.100000000000001" customHeight="1" x14ac:dyDescent="0.25">
      <c r="A4395" s="311"/>
      <c r="B4395" s="308" t="str">
        <f>IF(ISBLANK($D4395)," -",'Offeror_Product Profile'!$B$12)</f>
        <v xml:space="preserve"> -</v>
      </c>
      <c r="C4395" s="308" t="str">
        <f>IF(ISBLANK($D4395)," -",'Offeror_Product Profile'!$B$13)</f>
        <v xml:space="preserve"> -</v>
      </c>
      <c r="D4395" s="340"/>
      <c r="E4395" s="341"/>
      <c r="F4395" s="336" t="str">
        <f>IF(ISBLANK($D4395)," -",'Offeror_Product Profile'!$B$10)</f>
        <v xml:space="preserve"> -</v>
      </c>
      <c r="G4395" s="336" t="str">
        <f>IF(ISBLANK($D4395)," -",'Offeror_Product Profile'!$B$11)</f>
        <v xml:space="preserve"> -</v>
      </c>
      <c r="H4395" s="309" t="str">
        <f>IF(ISBLANK($D4395),"",'Offeror_Product Profile'!$B$9)</f>
        <v/>
      </c>
      <c r="I4395" s="342"/>
      <c r="J4395" s="310" t="str">
        <f>IF(ISBLANK($D4395),"",'CDM_Requirements '!$B$149)</f>
        <v/>
      </c>
      <c r="K4395" s="338" t="str">
        <f>IF(ISBLANK($D4395),"",'CDM_Requirements '!$B$150)</f>
        <v/>
      </c>
      <c r="L4395" s="338" t="str">
        <f>IF(ISBLANK($D4395),"",'CDM_Requirements '!$B$151)</f>
        <v/>
      </c>
      <c r="M4395" s="338" t="str">
        <f>IF(ISBLANK($D4395),"",'CDM_Requirements '!$B$152)</f>
        <v/>
      </c>
      <c r="N4395" s="338" t="str">
        <f>IF(ISBLANK($D4395),"",'CDM_Requirements '!$B$153)</f>
        <v/>
      </c>
      <c r="O4395" s="340"/>
      <c r="P4395" s="340"/>
      <c r="Q4395" s="343"/>
    </row>
    <row r="4396" spans="1:17" s="323" customFormat="1" ht="20.100000000000001" customHeight="1" x14ac:dyDescent="0.25">
      <c r="A4396" s="311"/>
      <c r="B4396" s="308" t="str">
        <f>IF(ISBLANK($D4396)," -",'Offeror_Product Profile'!$B$12)</f>
        <v xml:space="preserve"> -</v>
      </c>
      <c r="C4396" s="308" t="str">
        <f>IF(ISBLANK($D4396)," -",'Offeror_Product Profile'!$B$13)</f>
        <v xml:space="preserve"> -</v>
      </c>
      <c r="D4396" s="340"/>
      <c r="E4396" s="341"/>
      <c r="F4396" s="336" t="str">
        <f>IF(ISBLANK($D4396)," -",'Offeror_Product Profile'!$B$10)</f>
        <v xml:space="preserve"> -</v>
      </c>
      <c r="G4396" s="336" t="str">
        <f>IF(ISBLANK($D4396)," -",'Offeror_Product Profile'!$B$11)</f>
        <v xml:space="preserve"> -</v>
      </c>
      <c r="H4396" s="309" t="str">
        <f>IF(ISBLANK($D4396),"",'Offeror_Product Profile'!$B$9)</f>
        <v/>
      </c>
      <c r="I4396" s="342"/>
      <c r="J4396" s="310" t="str">
        <f>IF(ISBLANK($D4396),"",'CDM_Requirements '!$B$149)</f>
        <v/>
      </c>
      <c r="K4396" s="338" t="str">
        <f>IF(ISBLANK($D4396),"",'CDM_Requirements '!$B$150)</f>
        <v/>
      </c>
      <c r="L4396" s="338" t="str">
        <f>IF(ISBLANK($D4396),"",'CDM_Requirements '!$B$151)</f>
        <v/>
      </c>
      <c r="M4396" s="338" t="str">
        <f>IF(ISBLANK($D4396),"",'CDM_Requirements '!$B$152)</f>
        <v/>
      </c>
      <c r="N4396" s="338" t="str">
        <f>IF(ISBLANK($D4396),"",'CDM_Requirements '!$B$153)</f>
        <v/>
      </c>
      <c r="O4396" s="340"/>
      <c r="P4396" s="340"/>
      <c r="Q4396" s="343"/>
    </row>
    <row r="4397" spans="1:17" s="323" customFormat="1" ht="20.100000000000001" customHeight="1" x14ac:dyDescent="0.25">
      <c r="A4397" s="311"/>
      <c r="B4397" s="308" t="str">
        <f>IF(ISBLANK($D4397)," -",'Offeror_Product Profile'!$B$12)</f>
        <v xml:space="preserve"> -</v>
      </c>
      <c r="C4397" s="308" t="str">
        <f>IF(ISBLANK($D4397)," -",'Offeror_Product Profile'!$B$13)</f>
        <v xml:space="preserve"> -</v>
      </c>
      <c r="D4397" s="340"/>
      <c r="E4397" s="341"/>
      <c r="F4397" s="336" t="str">
        <f>IF(ISBLANK($D4397)," -",'Offeror_Product Profile'!$B$10)</f>
        <v xml:space="preserve"> -</v>
      </c>
      <c r="G4397" s="336" t="str">
        <f>IF(ISBLANK($D4397)," -",'Offeror_Product Profile'!$B$11)</f>
        <v xml:space="preserve"> -</v>
      </c>
      <c r="H4397" s="309" t="str">
        <f>IF(ISBLANK($D4397),"",'Offeror_Product Profile'!$B$9)</f>
        <v/>
      </c>
      <c r="I4397" s="342"/>
      <c r="J4397" s="310" t="str">
        <f>IF(ISBLANK($D4397),"",'CDM_Requirements '!$B$149)</f>
        <v/>
      </c>
      <c r="K4397" s="338" t="str">
        <f>IF(ISBLANK($D4397),"",'CDM_Requirements '!$B$150)</f>
        <v/>
      </c>
      <c r="L4397" s="338" t="str">
        <f>IF(ISBLANK($D4397),"",'CDM_Requirements '!$B$151)</f>
        <v/>
      </c>
      <c r="M4397" s="338" t="str">
        <f>IF(ISBLANK($D4397),"",'CDM_Requirements '!$B$152)</f>
        <v/>
      </c>
      <c r="N4397" s="338" t="str">
        <f>IF(ISBLANK($D4397),"",'CDM_Requirements '!$B$153)</f>
        <v/>
      </c>
      <c r="O4397" s="340"/>
      <c r="P4397" s="340"/>
      <c r="Q4397" s="343"/>
    </row>
    <row r="4398" spans="1:17" s="323" customFormat="1" ht="20.100000000000001" customHeight="1" x14ac:dyDescent="0.25">
      <c r="A4398" s="311"/>
      <c r="B4398" s="308" t="str">
        <f>IF(ISBLANK($D4398)," -",'Offeror_Product Profile'!$B$12)</f>
        <v xml:space="preserve"> -</v>
      </c>
      <c r="C4398" s="308" t="str">
        <f>IF(ISBLANK($D4398)," -",'Offeror_Product Profile'!$B$13)</f>
        <v xml:space="preserve"> -</v>
      </c>
      <c r="D4398" s="340"/>
      <c r="E4398" s="341"/>
      <c r="F4398" s="336" t="str">
        <f>IF(ISBLANK($D4398)," -",'Offeror_Product Profile'!$B$10)</f>
        <v xml:space="preserve"> -</v>
      </c>
      <c r="G4398" s="336" t="str">
        <f>IF(ISBLANK($D4398)," -",'Offeror_Product Profile'!$B$11)</f>
        <v xml:space="preserve"> -</v>
      </c>
      <c r="H4398" s="309" t="str">
        <f>IF(ISBLANK($D4398),"",'Offeror_Product Profile'!$B$9)</f>
        <v/>
      </c>
      <c r="I4398" s="342"/>
      <c r="J4398" s="310" t="str">
        <f>IF(ISBLANK($D4398),"",'CDM_Requirements '!$B$149)</f>
        <v/>
      </c>
      <c r="K4398" s="338" t="str">
        <f>IF(ISBLANK($D4398),"",'CDM_Requirements '!$B$150)</f>
        <v/>
      </c>
      <c r="L4398" s="338" t="str">
        <f>IF(ISBLANK($D4398),"",'CDM_Requirements '!$B$151)</f>
        <v/>
      </c>
      <c r="M4398" s="338" t="str">
        <f>IF(ISBLANK($D4398),"",'CDM_Requirements '!$B$152)</f>
        <v/>
      </c>
      <c r="N4398" s="338" t="str">
        <f>IF(ISBLANK($D4398),"",'CDM_Requirements '!$B$153)</f>
        <v/>
      </c>
      <c r="O4398" s="340"/>
      <c r="P4398" s="340"/>
      <c r="Q4398" s="343"/>
    </row>
    <row r="4399" spans="1:17" s="323" customFormat="1" ht="20.100000000000001" customHeight="1" x14ac:dyDescent="0.25">
      <c r="A4399" s="311"/>
      <c r="B4399" s="308" t="str">
        <f>IF(ISBLANK($D4399)," -",'Offeror_Product Profile'!$B$12)</f>
        <v xml:space="preserve"> -</v>
      </c>
      <c r="C4399" s="308" t="str">
        <f>IF(ISBLANK($D4399)," -",'Offeror_Product Profile'!$B$13)</f>
        <v xml:space="preserve"> -</v>
      </c>
      <c r="D4399" s="340"/>
      <c r="E4399" s="341"/>
      <c r="F4399" s="336" t="str">
        <f>IF(ISBLANK($D4399)," -",'Offeror_Product Profile'!$B$10)</f>
        <v xml:space="preserve"> -</v>
      </c>
      <c r="G4399" s="336" t="str">
        <f>IF(ISBLANK($D4399)," -",'Offeror_Product Profile'!$B$11)</f>
        <v xml:space="preserve"> -</v>
      </c>
      <c r="H4399" s="309" t="str">
        <f>IF(ISBLANK($D4399),"",'Offeror_Product Profile'!$B$9)</f>
        <v/>
      </c>
      <c r="I4399" s="342"/>
      <c r="J4399" s="310" t="str">
        <f>IF(ISBLANK($D4399),"",'CDM_Requirements '!$B$149)</f>
        <v/>
      </c>
      <c r="K4399" s="338" t="str">
        <f>IF(ISBLANK($D4399),"",'CDM_Requirements '!$B$150)</f>
        <v/>
      </c>
      <c r="L4399" s="338" t="str">
        <f>IF(ISBLANK($D4399),"",'CDM_Requirements '!$B$151)</f>
        <v/>
      </c>
      <c r="M4399" s="338" t="str">
        <f>IF(ISBLANK($D4399),"",'CDM_Requirements '!$B$152)</f>
        <v/>
      </c>
      <c r="N4399" s="338" t="str">
        <f>IF(ISBLANK($D4399),"",'CDM_Requirements '!$B$153)</f>
        <v/>
      </c>
      <c r="O4399" s="340"/>
      <c r="P4399" s="340"/>
      <c r="Q4399" s="343"/>
    </row>
    <row r="4400" spans="1:17" s="323" customFormat="1" ht="20.100000000000001" customHeight="1" x14ac:dyDescent="0.25">
      <c r="A4400" s="311"/>
      <c r="B4400" s="308" t="str">
        <f>IF(ISBLANK($D4400)," -",'Offeror_Product Profile'!$B$12)</f>
        <v xml:space="preserve"> -</v>
      </c>
      <c r="C4400" s="308" t="str">
        <f>IF(ISBLANK($D4400)," -",'Offeror_Product Profile'!$B$13)</f>
        <v xml:space="preserve"> -</v>
      </c>
      <c r="D4400" s="340"/>
      <c r="E4400" s="341"/>
      <c r="F4400" s="336" t="str">
        <f>IF(ISBLANK($D4400)," -",'Offeror_Product Profile'!$B$10)</f>
        <v xml:space="preserve"> -</v>
      </c>
      <c r="G4400" s="336" t="str">
        <f>IF(ISBLANK($D4400)," -",'Offeror_Product Profile'!$B$11)</f>
        <v xml:space="preserve"> -</v>
      </c>
      <c r="H4400" s="309" t="str">
        <f>IF(ISBLANK($D4400),"",'Offeror_Product Profile'!$B$9)</f>
        <v/>
      </c>
      <c r="I4400" s="342"/>
      <c r="J4400" s="310" t="str">
        <f>IF(ISBLANK($D4400),"",'CDM_Requirements '!$B$149)</f>
        <v/>
      </c>
      <c r="K4400" s="338" t="str">
        <f>IF(ISBLANK($D4400),"",'CDM_Requirements '!$B$150)</f>
        <v/>
      </c>
      <c r="L4400" s="338" t="str">
        <f>IF(ISBLANK($D4400),"",'CDM_Requirements '!$B$151)</f>
        <v/>
      </c>
      <c r="M4400" s="338" t="str">
        <f>IF(ISBLANK($D4400),"",'CDM_Requirements '!$B$152)</f>
        <v/>
      </c>
      <c r="N4400" s="338" t="str">
        <f>IF(ISBLANK($D4400),"",'CDM_Requirements '!$B$153)</f>
        <v/>
      </c>
      <c r="O4400" s="340"/>
      <c r="P4400" s="340"/>
      <c r="Q4400" s="343"/>
    </row>
    <row r="4401" spans="1:17" s="323" customFormat="1" ht="20.100000000000001" customHeight="1" x14ac:dyDescent="0.25">
      <c r="A4401" s="311"/>
      <c r="B4401" s="308" t="str">
        <f>IF(ISBLANK($D4401)," -",'Offeror_Product Profile'!$B$12)</f>
        <v xml:space="preserve"> -</v>
      </c>
      <c r="C4401" s="308" t="str">
        <f>IF(ISBLANK($D4401)," -",'Offeror_Product Profile'!$B$13)</f>
        <v xml:space="preserve"> -</v>
      </c>
      <c r="D4401" s="340"/>
      <c r="E4401" s="341"/>
      <c r="F4401" s="336" t="str">
        <f>IF(ISBLANK($D4401)," -",'Offeror_Product Profile'!$B$10)</f>
        <v xml:space="preserve"> -</v>
      </c>
      <c r="G4401" s="336" t="str">
        <f>IF(ISBLANK($D4401)," -",'Offeror_Product Profile'!$B$11)</f>
        <v xml:space="preserve"> -</v>
      </c>
      <c r="H4401" s="309" t="str">
        <f>IF(ISBLANK($D4401),"",'Offeror_Product Profile'!$B$9)</f>
        <v/>
      </c>
      <c r="I4401" s="342"/>
      <c r="J4401" s="310" t="str">
        <f>IF(ISBLANK($D4401),"",'CDM_Requirements '!$B$149)</f>
        <v/>
      </c>
      <c r="K4401" s="338" t="str">
        <f>IF(ISBLANK($D4401),"",'CDM_Requirements '!$B$150)</f>
        <v/>
      </c>
      <c r="L4401" s="338" t="str">
        <f>IF(ISBLANK($D4401),"",'CDM_Requirements '!$B$151)</f>
        <v/>
      </c>
      <c r="M4401" s="338" t="str">
        <f>IF(ISBLANK($D4401),"",'CDM_Requirements '!$B$152)</f>
        <v/>
      </c>
      <c r="N4401" s="338" t="str">
        <f>IF(ISBLANK($D4401),"",'CDM_Requirements '!$B$153)</f>
        <v/>
      </c>
      <c r="O4401" s="340"/>
      <c r="P4401" s="340"/>
      <c r="Q4401" s="343"/>
    </row>
    <row r="4402" spans="1:17" s="323" customFormat="1" ht="20.100000000000001" customHeight="1" x14ac:dyDescent="0.25">
      <c r="A4402" s="311"/>
      <c r="B4402" s="308" t="str">
        <f>IF(ISBLANK($D4402)," -",'Offeror_Product Profile'!$B$12)</f>
        <v xml:space="preserve"> -</v>
      </c>
      <c r="C4402" s="308" t="str">
        <f>IF(ISBLANK($D4402)," -",'Offeror_Product Profile'!$B$13)</f>
        <v xml:space="preserve"> -</v>
      </c>
      <c r="D4402" s="340"/>
      <c r="E4402" s="341"/>
      <c r="F4402" s="336" t="str">
        <f>IF(ISBLANK($D4402)," -",'Offeror_Product Profile'!$B$10)</f>
        <v xml:space="preserve"> -</v>
      </c>
      <c r="G4402" s="336" t="str">
        <f>IF(ISBLANK($D4402)," -",'Offeror_Product Profile'!$B$11)</f>
        <v xml:space="preserve"> -</v>
      </c>
      <c r="H4402" s="309" t="str">
        <f>IF(ISBLANK($D4402),"",'Offeror_Product Profile'!$B$9)</f>
        <v/>
      </c>
      <c r="I4402" s="342"/>
      <c r="J4402" s="310" t="str">
        <f>IF(ISBLANK($D4402),"",'CDM_Requirements '!$B$149)</f>
        <v/>
      </c>
      <c r="K4402" s="338" t="str">
        <f>IF(ISBLANK($D4402),"",'CDM_Requirements '!$B$150)</f>
        <v/>
      </c>
      <c r="L4402" s="338" t="str">
        <f>IF(ISBLANK($D4402),"",'CDM_Requirements '!$B$151)</f>
        <v/>
      </c>
      <c r="M4402" s="338" t="str">
        <f>IF(ISBLANK($D4402),"",'CDM_Requirements '!$B$152)</f>
        <v/>
      </c>
      <c r="N4402" s="338" t="str">
        <f>IF(ISBLANK($D4402),"",'CDM_Requirements '!$B$153)</f>
        <v/>
      </c>
      <c r="O4402" s="340"/>
      <c r="P4402" s="340"/>
      <c r="Q4402" s="343"/>
    </row>
    <row r="4403" spans="1:17" s="323" customFormat="1" ht="20.100000000000001" customHeight="1" x14ac:dyDescent="0.25">
      <c r="A4403" s="311"/>
      <c r="B4403" s="308" t="str">
        <f>IF(ISBLANK($D4403)," -",'Offeror_Product Profile'!$B$12)</f>
        <v xml:space="preserve"> -</v>
      </c>
      <c r="C4403" s="308" t="str">
        <f>IF(ISBLANK($D4403)," -",'Offeror_Product Profile'!$B$13)</f>
        <v xml:space="preserve"> -</v>
      </c>
      <c r="D4403" s="340"/>
      <c r="E4403" s="341"/>
      <c r="F4403" s="336" t="str">
        <f>IF(ISBLANK($D4403)," -",'Offeror_Product Profile'!$B$10)</f>
        <v xml:space="preserve"> -</v>
      </c>
      <c r="G4403" s="336" t="str">
        <f>IF(ISBLANK($D4403)," -",'Offeror_Product Profile'!$B$11)</f>
        <v xml:space="preserve"> -</v>
      </c>
      <c r="H4403" s="309" t="str">
        <f>IF(ISBLANK($D4403),"",'Offeror_Product Profile'!$B$9)</f>
        <v/>
      </c>
      <c r="I4403" s="342"/>
      <c r="J4403" s="310" t="str">
        <f>IF(ISBLANK($D4403),"",'CDM_Requirements '!$B$149)</f>
        <v/>
      </c>
      <c r="K4403" s="338" t="str">
        <f>IF(ISBLANK($D4403),"",'CDM_Requirements '!$B$150)</f>
        <v/>
      </c>
      <c r="L4403" s="338" t="str">
        <f>IF(ISBLANK($D4403),"",'CDM_Requirements '!$B$151)</f>
        <v/>
      </c>
      <c r="M4403" s="338" t="str">
        <f>IF(ISBLANK($D4403),"",'CDM_Requirements '!$B$152)</f>
        <v/>
      </c>
      <c r="N4403" s="338" t="str">
        <f>IF(ISBLANK($D4403),"",'CDM_Requirements '!$B$153)</f>
        <v/>
      </c>
      <c r="O4403" s="340"/>
      <c r="P4403" s="340"/>
      <c r="Q4403" s="343"/>
    </row>
    <row r="4404" spans="1:17" s="323" customFormat="1" ht="20.100000000000001" customHeight="1" x14ac:dyDescent="0.25">
      <c r="A4404" s="311"/>
      <c r="B4404" s="308" t="str">
        <f>IF(ISBLANK($D4404)," -",'Offeror_Product Profile'!$B$12)</f>
        <v xml:space="preserve"> -</v>
      </c>
      <c r="C4404" s="308" t="str">
        <f>IF(ISBLANK($D4404)," -",'Offeror_Product Profile'!$B$13)</f>
        <v xml:space="preserve"> -</v>
      </c>
      <c r="D4404" s="340"/>
      <c r="E4404" s="341"/>
      <c r="F4404" s="336" t="str">
        <f>IF(ISBLANK($D4404)," -",'Offeror_Product Profile'!$B$10)</f>
        <v xml:space="preserve"> -</v>
      </c>
      <c r="G4404" s="336" t="str">
        <f>IF(ISBLANK($D4404)," -",'Offeror_Product Profile'!$B$11)</f>
        <v xml:space="preserve"> -</v>
      </c>
      <c r="H4404" s="309" t="str">
        <f>IF(ISBLANK($D4404),"",'Offeror_Product Profile'!$B$9)</f>
        <v/>
      </c>
      <c r="I4404" s="342"/>
      <c r="J4404" s="310" t="str">
        <f>IF(ISBLANK($D4404),"",'CDM_Requirements '!$B$149)</f>
        <v/>
      </c>
      <c r="K4404" s="338" t="str">
        <f>IF(ISBLANK($D4404),"",'CDM_Requirements '!$B$150)</f>
        <v/>
      </c>
      <c r="L4404" s="338" t="str">
        <f>IF(ISBLANK($D4404),"",'CDM_Requirements '!$B$151)</f>
        <v/>
      </c>
      <c r="M4404" s="338" t="str">
        <f>IF(ISBLANK($D4404),"",'CDM_Requirements '!$B$152)</f>
        <v/>
      </c>
      <c r="N4404" s="338" t="str">
        <f>IF(ISBLANK($D4404),"",'CDM_Requirements '!$B$153)</f>
        <v/>
      </c>
      <c r="O4404" s="340"/>
      <c r="P4404" s="340"/>
      <c r="Q4404" s="343"/>
    </row>
    <row r="4405" spans="1:17" s="323" customFormat="1" ht="20.100000000000001" customHeight="1" x14ac:dyDescent="0.25">
      <c r="A4405" s="311"/>
      <c r="B4405" s="308" t="str">
        <f>IF(ISBLANK($D4405)," -",'Offeror_Product Profile'!$B$12)</f>
        <v xml:space="preserve"> -</v>
      </c>
      <c r="C4405" s="308" t="str">
        <f>IF(ISBLANK($D4405)," -",'Offeror_Product Profile'!$B$13)</f>
        <v xml:space="preserve"> -</v>
      </c>
      <c r="D4405" s="340"/>
      <c r="E4405" s="341"/>
      <c r="F4405" s="336" t="str">
        <f>IF(ISBLANK($D4405)," -",'Offeror_Product Profile'!$B$10)</f>
        <v xml:space="preserve"> -</v>
      </c>
      <c r="G4405" s="336" t="str">
        <f>IF(ISBLANK($D4405)," -",'Offeror_Product Profile'!$B$11)</f>
        <v xml:space="preserve"> -</v>
      </c>
      <c r="H4405" s="309" t="str">
        <f>IF(ISBLANK($D4405),"",'Offeror_Product Profile'!$B$9)</f>
        <v/>
      </c>
      <c r="I4405" s="342"/>
      <c r="J4405" s="310" t="str">
        <f>IF(ISBLANK($D4405),"",'CDM_Requirements '!$B$149)</f>
        <v/>
      </c>
      <c r="K4405" s="338" t="str">
        <f>IF(ISBLANK($D4405),"",'CDM_Requirements '!$B$150)</f>
        <v/>
      </c>
      <c r="L4405" s="338" t="str">
        <f>IF(ISBLANK($D4405),"",'CDM_Requirements '!$B$151)</f>
        <v/>
      </c>
      <c r="M4405" s="338" t="str">
        <f>IF(ISBLANK($D4405),"",'CDM_Requirements '!$B$152)</f>
        <v/>
      </c>
      <c r="N4405" s="338" t="str">
        <f>IF(ISBLANK($D4405),"",'CDM_Requirements '!$B$153)</f>
        <v/>
      </c>
      <c r="O4405" s="340"/>
      <c r="P4405" s="340"/>
      <c r="Q4405" s="343"/>
    </row>
    <row r="4406" spans="1:17" s="323" customFormat="1" ht="20.100000000000001" customHeight="1" x14ac:dyDescent="0.25">
      <c r="A4406" s="311"/>
      <c r="B4406" s="308" t="str">
        <f>IF(ISBLANK($D4406)," -",'Offeror_Product Profile'!$B$12)</f>
        <v xml:space="preserve"> -</v>
      </c>
      <c r="C4406" s="308" t="str">
        <f>IF(ISBLANK($D4406)," -",'Offeror_Product Profile'!$B$13)</f>
        <v xml:space="preserve"> -</v>
      </c>
      <c r="D4406" s="340"/>
      <c r="E4406" s="341"/>
      <c r="F4406" s="336" t="str">
        <f>IF(ISBLANK($D4406)," -",'Offeror_Product Profile'!$B$10)</f>
        <v xml:space="preserve"> -</v>
      </c>
      <c r="G4406" s="336" t="str">
        <f>IF(ISBLANK($D4406)," -",'Offeror_Product Profile'!$B$11)</f>
        <v xml:space="preserve"> -</v>
      </c>
      <c r="H4406" s="309" t="str">
        <f>IF(ISBLANK($D4406),"",'Offeror_Product Profile'!$B$9)</f>
        <v/>
      </c>
      <c r="I4406" s="342"/>
      <c r="J4406" s="310" t="str">
        <f>IF(ISBLANK($D4406),"",'CDM_Requirements '!$B$149)</f>
        <v/>
      </c>
      <c r="K4406" s="338" t="str">
        <f>IF(ISBLANK($D4406),"",'CDM_Requirements '!$B$150)</f>
        <v/>
      </c>
      <c r="L4406" s="338" t="str">
        <f>IF(ISBLANK($D4406),"",'CDM_Requirements '!$B$151)</f>
        <v/>
      </c>
      <c r="M4406" s="338" t="str">
        <f>IF(ISBLANK($D4406),"",'CDM_Requirements '!$B$152)</f>
        <v/>
      </c>
      <c r="N4406" s="338" t="str">
        <f>IF(ISBLANK($D4406),"",'CDM_Requirements '!$B$153)</f>
        <v/>
      </c>
      <c r="O4406" s="340"/>
      <c r="P4406" s="340"/>
      <c r="Q4406" s="343"/>
    </row>
    <row r="4407" spans="1:17" s="323" customFormat="1" ht="20.100000000000001" customHeight="1" x14ac:dyDescent="0.25">
      <c r="A4407" s="311"/>
      <c r="B4407" s="308" t="str">
        <f>IF(ISBLANK($D4407)," -",'Offeror_Product Profile'!$B$12)</f>
        <v xml:space="preserve"> -</v>
      </c>
      <c r="C4407" s="308" t="str">
        <f>IF(ISBLANK($D4407)," -",'Offeror_Product Profile'!$B$13)</f>
        <v xml:space="preserve"> -</v>
      </c>
      <c r="D4407" s="340"/>
      <c r="E4407" s="341"/>
      <c r="F4407" s="336" t="str">
        <f>IF(ISBLANK($D4407)," -",'Offeror_Product Profile'!$B$10)</f>
        <v xml:space="preserve"> -</v>
      </c>
      <c r="G4407" s="336" t="str">
        <f>IF(ISBLANK($D4407)," -",'Offeror_Product Profile'!$B$11)</f>
        <v xml:space="preserve"> -</v>
      </c>
      <c r="H4407" s="309" t="str">
        <f>IF(ISBLANK($D4407),"",'Offeror_Product Profile'!$B$9)</f>
        <v/>
      </c>
      <c r="I4407" s="342"/>
      <c r="J4407" s="310" t="str">
        <f>IF(ISBLANK($D4407),"",'CDM_Requirements '!$B$149)</f>
        <v/>
      </c>
      <c r="K4407" s="338" t="str">
        <f>IF(ISBLANK($D4407),"",'CDM_Requirements '!$B$150)</f>
        <v/>
      </c>
      <c r="L4407" s="338" t="str">
        <f>IF(ISBLANK($D4407),"",'CDM_Requirements '!$B$151)</f>
        <v/>
      </c>
      <c r="M4407" s="338" t="str">
        <f>IF(ISBLANK($D4407),"",'CDM_Requirements '!$B$152)</f>
        <v/>
      </c>
      <c r="N4407" s="338" t="str">
        <f>IF(ISBLANK($D4407),"",'CDM_Requirements '!$B$153)</f>
        <v/>
      </c>
      <c r="O4407" s="340"/>
      <c r="P4407" s="340"/>
      <c r="Q4407" s="343"/>
    </row>
    <row r="4408" spans="1:17" s="323" customFormat="1" ht="20.100000000000001" customHeight="1" x14ac:dyDescent="0.25">
      <c r="A4408" s="311"/>
      <c r="B4408" s="308" t="str">
        <f>IF(ISBLANK($D4408)," -",'Offeror_Product Profile'!$B$12)</f>
        <v xml:space="preserve"> -</v>
      </c>
      <c r="C4408" s="308" t="str">
        <f>IF(ISBLANK($D4408)," -",'Offeror_Product Profile'!$B$13)</f>
        <v xml:space="preserve"> -</v>
      </c>
      <c r="D4408" s="340"/>
      <c r="E4408" s="341"/>
      <c r="F4408" s="336" t="str">
        <f>IF(ISBLANK($D4408)," -",'Offeror_Product Profile'!$B$10)</f>
        <v xml:space="preserve"> -</v>
      </c>
      <c r="G4408" s="336" t="str">
        <f>IF(ISBLANK($D4408)," -",'Offeror_Product Profile'!$B$11)</f>
        <v xml:space="preserve"> -</v>
      </c>
      <c r="H4408" s="309" t="str">
        <f>IF(ISBLANK($D4408),"",'Offeror_Product Profile'!$B$9)</f>
        <v/>
      </c>
      <c r="I4408" s="342"/>
      <c r="J4408" s="310" t="str">
        <f>IF(ISBLANK($D4408),"",'CDM_Requirements '!$B$149)</f>
        <v/>
      </c>
      <c r="K4408" s="338" t="str">
        <f>IF(ISBLANK($D4408),"",'CDM_Requirements '!$B$150)</f>
        <v/>
      </c>
      <c r="L4408" s="338" t="str">
        <f>IF(ISBLANK($D4408),"",'CDM_Requirements '!$B$151)</f>
        <v/>
      </c>
      <c r="M4408" s="338" t="str">
        <f>IF(ISBLANK($D4408),"",'CDM_Requirements '!$B$152)</f>
        <v/>
      </c>
      <c r="N4408" s="338" t="str">
        <f>IF(ISBLANK($D4408),"",'CDM_Requirements '!$B$153)</f>
        <v/>
      </c>
      <c r="O4408" s="340"/>
      <c r="P4408" s="340"/>
      <c r="Q4408" s="343"/>
    </row>
    <row r="4409" spans="1:17" s="323" customFormat="1" ht="20.100000000000001" customHeight="1" x14ac:dyDescent="0.25">
      <c r="A4409" s="311"/>
      <c r="B4409" s="308" t="str">
        <f>IF(ISBLANK($D4409)," -",'Offeror_Product Profile'!$B$12)</f>
        <v xml:space="preserve"> -</v>
      </c>
      <c r="C4409" s="308" t="str">
        <f>IF(ISBLANK($D4409)," -",'Offeror_Product Profile'!$B$13)</f>
        <v xml:space="preserve"> -</v>
      </c>
      <c r="D4409" s="340"/>
      <c r="E4409" s="341"/>
      <c r="F4409" s="336" t="str">
        <f>IF(ISBLANK($D4409)," -",'Offeror_Product Profile'!$B$10)</f>
        <v xml:space="preserve"> -</v>
      </c>
      <c r="G4409" s="336" t="str">
        <f>IF(ISBLANK($D4409)," -",'Offeror_Product Profile'!$B$11)</f>
        <v xml:space="preserve"> -</v>
      </c>
      <c r="H4409" s="309" t="str">
        <f>IF(ISBLANK($D4409),"",'Offeror_Product Profile'!$B$9)</f>
        <v/>
      </c>
      <c r="I4409" s="342"/>
      <c r="J4409" s="310" t="str">
        <f>IF(ISBLANK($D4409),"",'CDM_Requirements '!$B$149)</f>
        <v/>
      </c>
      <c r="K4409" s="338" t="str">
        <f>IF(ISBLANK($D4409),"",'CDM_Requirements '!$B$150)</f>
        <v/>
      </c>
      <c r="L4409" s="338" t="str">
        <f>IF(ISBLANK($D4409),"",'CDM_Requirements '!$B$151)</f>
        <v/>
      </c>
      <c r="M4409" s="338" t="str">
        <f>IF(ISBLANK($D4409),"",'CDM_Requirements '!$B$152)</f>
        <v/>
      </c>
      <c r="N4409" s="338" t="str">
        <f>IF(ISBLANK($D4409),"",'CDM_Requirements '!$B$153)</f>
        <v/>
      </c>
      <c r="O4409" s="340"/>
      <c r="P4409" s="340"/>
      <c r="Q4409" s="343"/>
    </row>
    <row r="4410" spans="1:17" s="323" customFormat="1" ht="20.100000000000001" customHeight="1" x14ac:dyDescent="0.25">
      <c r="A4410" s="311"/>
      <c r="B4410" s="308" t="str">
        <f>IF(ISBLANK($D4410)," -",'Offeror_Product Profile'!$B$12)</f>
        <v xml:space="preserve"> -</v>
      </c>
      <c r="C4410" s="308" t="str">
        <f>IF(ISBLANK($D4410)," -",'Offeror_Product Profile'!$B$13)</f>
        <v xml:space="preserve"> -</v>
      </c>
      <c r="D4410" s="340"/>
      <c r="E4410" s="341"/>
      <c r="F4410" s="336" t="str">
        <f>IF(ISBLANK($D4410)," -",'Offeror_Product Profile'!$B$10)</f>
        <v xml:space="preserve"> -</v>
      </c>
      <c r="G4410" s="336" t="str">
        <f>IF(ISBLANK($D4410)," -",'Offeror_Product Profile'!$B$11)</f>
        <v xml:space="preserve"> -</v>
      </c>
      <c r="H4410" s="309" t="str">
        <f>IF(ISBLANK($D4410),"",'Offeror_Product Profile'!$B$9)</f>
        <v/>
      </c>
      <c r="I4410" s="342"/>
      <c r="J4410" s="310" t="str">
        <f>IF(ISBLANK($D4410),"",'CDM_Requirements '!$B$149)</f>
        <v/>
      </c>
      <c r="K4410" s="338" t="str">
        <f>IF(ISBLANK($D4410),"",'CDM_Requirements '!$B$150)</f>
        <v/>
      </c>
      <c r="L4410" s="338" t="str">
        <f>IF(ISBLANK($D4410),"",'CDM_Requirements '!$B$151)</f>
        <v/>
      </c>
      <c r="M4410" s="338" t="str">
        <f>IF(ISBLANK($D4410),"",'CDM_Requirements '!$B$152)</f>
        <v/>
      </c>
      <c r="N4410" s="338" t="str">
        <f>IF(ISBLANK($D4410),"",'CDM_Requirements '!$B$153)</f>
        <v/>
      </c>
      <c r="O4410" s="340"/>
      <c r="P4410" s="340"/>
      <c r="Q4410" s="343"/>
    </row>
    <row r="4411" spans="1:17" s="323" customFormat="1" ht="20.100000000000001" customHeight="1" x14ac:dyDescent="0.25">
      <c r="A4411" s="311"/>
      <c r="B4411" s="308" t="str">
        <f>IF(ISBLANK($D4411)," -",'Offeror_Product Profile'!$B$12)</f>
        <v xml:space="preserve"> -</v>
      </c>
      <c r="C4411" s="308" t="str">
        <f>IF(ISBLANK($D4411)," -",'Offeror_Product Profile'!$B$13)</f>
        <v xml:space="preserve"> -</v>
      </c>
      <c r="D4411" s="340"/>
      <c r="E4411" s="341"/>
      <c r="F4411" s="336" t="str">
        <f>IF(ISBLANK($D4411)," -",'Offeror_Product Profile'!$B$10)</f>
        <v xml:space="preserve"> -</v>
      </c>
      <c r="G4411" s="336" t="str">
        <f>IF(ISBLANK($D4411)," -",'Offeror_Product Profile'!$B$11)</f>
        <v xml:space="preserve"> -</v>
      </c>
      <c r="H4411" s="309" t="str">
        <f>IF(ISBLANK($D4411),"",'Offeror_Product Profile'!$B$9)</f>
        <v/>
      </c>
      <c r="I4411" s="342"/>
      <c r="J4411" s="310" t="str">
        <f>IF(ISBLANK($D4411),"",'CDM_Requirements '!$B$149)</f>
        <v/>
      </c>
      <c r="K4411" s="338" t="str">
        <f>IF(ISBLANK($D4411),"",'CDM_Requirements '!$B$150)</f>
        <v/>
      </c>
      <c r="L4411" s="338" t="str">
        <f>IF(ISBLANK($D4411),"",'CDM_Requirements '!$B$151)</f>
        <v/>
      </c>
      <c r="M4411" s="338" t="str">
        <f>IF(ISBLANK($D4411),"",'CDM_Requirements '!$B$152)</f>
        <v/>
      </c>
      <c r="N4411" s="338" t="str">
        <f>IF(ISBLANK($D4411),"",'CDM_Requirements '!$B$153)</f>
        <v/>
      </c>
      <c r="O4411" s="340"/>
      <c r="P4411" s="340"/>
      <c r="Q4411" s="343"/>
    </row>
    <row r="4412" spans="1:17" s="323" customFormat="1" ht="20.100000000000001" customHeight="1" x14ac:dyDescent="0.25">
      <c r="A4412" s="311"/>
      <c r="B4412" s="308" t="str">
        <f>IF(ISBLANK($D4412)," -",'Offeror_Product Profile'!$B$12)</f>
        <v xml:space="preserve"> -</v>
      </c>
      <c r="C4412" s="308" t="str">
        <f>IF(ISBLANK($D4412)," -",'Offeror_Product Profile'!$B$13)</f>
        <v xml:space="preserve"> -</v>
      </c>
      <c r="D4412" s="340"/>
      <c r="E4412" s="341"/>
      <c r="F4412" s="336" t="str">
        <f>IF(ISBLANK($D4412)," -",'Offeror_Product Profile'!$B$10)</f>
        <v xml:space="preserve"> -</v>
      </c>
      <c r="G4412" s="336" t="str">
        <f>IF(ISBLANK($D4412)," -",'Offeror_Product Profile'!$B$11)</f>
        <v xml:space="preserve"> -</v>
      </c>
      <c r="H4412" s="309" t="str">
        <f>IF(ISBLANK($D4412),"",'Offeror_Product Profile'!$B$9)</f>
        <v/>
      </c>
      <c r="I4412" s="342"/>
      <c r="J4412" s="310" t="str">
        <f>IF(ISBLANK($D4412),"",'CDM_Requirements '!$B$149)</f>
        <v/>
      </c>
      <c r="K4412" s="338" t="str">
        <f>IF(ISBLANK($D4412),"",'CDM_Requirements '!$B$150)</f>
        <v/>
      </c>
      <c r="L4412" s="338" t="str">
        <f>IF(ISBLANK($D4412),"",'CDM_Requirements '!$B$151)</f>
        <v/>
      </c>
      <c r="M4412" s="338" t="str">
        <f>IF(ISBLANK($D4412),"",'CDM_Requirements '!$B$152)</f>
        <v/>
      </c>
      <c r="N4412" s="338" t="str">
        <f>IF(ISBLANK($D4412),"",'CDM_Requirements '!$B$153)</f>
        <v/>
      </c>
      <c r="O4412" s="340"/>
      <c r="P4412" s="340"/>
      <c r="Q4412" s="343"/>
    </row>
    <row r="4413" spans="1:17" s="323" customFormat="1" ht="20.100000000000001" customHeight="1" x14ac:dyDescent="0.25">
      <c r="A4413" s="311"/>
      <c r="B4413" s="308" t="str">
        <f>IF(ISBLANK($D4413)," -",'Offeror_Product Profile'!$B$12)</f>
        <v xml:space="preserve"> -</v>
      </c>
      <c r="C4413" s="308" t="str">
        <f>IF(ISBLANK($D4413)," -",'Offeror_Product Profile'!$B$13)</f>
        <v xml:space="preserve"> -</v>
      </c>
      <c r="D4413" s="340"/>
      <c r="E4413" s="341"/>
      <c r="F4413" s="336" t="str">
        <f>IF(ISBLANK($D4413)," -",'Offeror_Product Profile'!$B$10)</f>
        <v xml:space="preserve"> -</v>
      </c>
      <c r="G4413" s="336" t="str">
        <f>IF(ISBLANK($D4413)," -",'Offeror_Product Profile'!$B$11)</f>
        <v xml:space="preserve"> -</v>
      </c>
      <c r="H4413" s="309" t="str">
        <f>IF(ISBLANK($D4413),"",'Offeror_Product Profile'!$B$9)</f>
        <v/>
      </c>
      <c r="I4413" s="342"/>
      <c r="J4413" s="310" t="str">
        <f>IF(ISBLANK($D4413),"",'CDM_Requirements '!$B$149)</f>
        <v/>
      </c>
      <c r="K4413" s="338" t="str">
        <f>IF(ISBLANK($D4413),"",'CDM_Requirements '!$B$150)</f>
        <v/>
      </c>
      <c r="L4413" s="338" t="str">
        <f>IF(ISBLANK($D4413),"",'CDM_Requirements '!$B$151)</f>
        <v/>
      </c>
      <c r="M4413" s="338" t="str">
        <f>IF(ISBLANK($D4413),"",'CDM_Requirements '!$B$152)</f>
        <v/>
      </c>
      <c r="N4413" s="338" t="str">
        <f>IF(ISBLANK($D4413),"",'CDM_Requirements '!$B$153)</f>
        <v/>
      </c>
      <c r="O4413" s="340"/>
      <c r="P4413" s="340"/>
      <c r="Q4413" s="343"/>
    </row>
    <row r="4414" spans="1:17" s="323" customFormat="1" ht="20.100000000000001" customHeight="1" x14ac:dyDescent="0.25">
      <c r="A4414" s="311"/>
      <c r="B4414" s="308" t="str">
        <f>IF(ISBLANK($D4414)," -",'Offeror_Product Profile'!$B$12)</f>
        <v xml:space="preserve"> -</v>
      </c>
      <c r="C4414" s="308" t="str">
        <f>IF(ISBLANK($D4414)," -",'Offeror_Product Profile'!$B$13)</f>
        <v xml:space="preserve"> -</v>
      </c>
      <c r="D4414" s="340"/>
      <c r="E4414" s="341"/>
      <c r="F4414" s="336" t="str">
        <f>IF(ISBLANK($D4414)," -",'Offeror_Product Profile'!$B$10)</f>
        <v xml:space="preserve"> -</v>
      </c>
      <c r="G4414" s="336" t="str">
        <f>IF(ISBLANK($D4414)," -",'Offeror_Product Profile'!$B$11)</f>
        <v xml:space="preserve"> -</v>
      </c>
      <c r="H4414" s="309" t="str">
        <f>IF(ISBLANK($D4414),"",'Offeror_Product Profile'!$B$9)</f>
        <v/>
      </c>
      <c r="I4414" s="342"/>
      <c r="J4414" s="310" t="str">
        <f>IF(ISBLANK($D4414),"",'CDM_Requirements '!$B$149)</f>
        <v/>
      </c>
      <c r="K4414" s="338" t="str">
        <f>IF(ISBLANK($D4414),"",'CDM_Requirements '!$B$150)</f>
        <v/>
      </c>
      <c r="L4414" s="338" t="str">
        <f>IF(ISBLANK($D4414),"",'CDM_Requirements '!$B$151)</f>
        <v/>
      </c>
      <c r="M4414" s="338" t="str">
        <f>IF(ISBLANK($D4414),"",'CDM_Requirements '!$B$152)</f>
        <v/>
      </c>
      <c r="N4414" s="338" t="str">
        <f>IF(ISBLANK($D4414),"",'CDM_Requirements '!$B$153)</f>
        <v/>
      </c>
      <c r="O4414" s="340"/>
      <c r="P4414" s="340"/>
      <c r="Q4414" s="343"/>
    </row>
    <row r="4415" spans="1:17" s="323" customFormat="1" ht="20.100000000000001" customHeight="1" x14ac:dyDescent="0.25">
      <c r="A4415" s="311"/>
      <c r="B4415" s="308" t="str">
        <f>IF(ISBLANK($D4415)," -",'Offeror_Product Profile'!$B$12)</f>
        <v xml:space="preserve"> -</v>
      </c>
      <c r="C4415" s="308" t="str">
        <f>IF(ISBLANK($D4415)," -",'Offeror_Product Profile'!$B$13)</f>
        <v xml:space="preserve"> -</v>
      </c>
      <c r="D4415" s="340"/>
      <c r="E4415" s="341"/>
      <c r="F4415" s="336" t="str">
        <f>IF(ISBLANK($D4415)," -",'Offeror_Product Profile'!$B$10)</f>
        <v xml:space="preserve"> -</v>
      </c>
      <c r="G4415" s="336" t="str">
        <f>IF(ISBLANK($D4415)," -",'Offeror_Product Profile'!$B$11)</f>
        <v xml:space="preserve"> -</v>
      </c>
      <c r="H4415" s="309" t="str">
        <f>IF(ISBLANK($D4415),"",'Offeror_Product Profile'!$B$9)</f>
        <v/>
      </c>
      <c r="I4415" s="342"/>
      <c r="J4415" s="310" t="str">
        <f>IF(ISBLANK($D4415),"",'CDM_Requirements '!$B$149)</f>
        <v/>
      </c>
      <c r="K4415" s="338" t="str">
        <f>IF(ISBLANK($D4415),"",'CDM_Requirements '!$B$150)</f>
        <v/>
      </c>
      <c r="L4415" s="338" t="str">
        <f>IF(ISBLANK($D4415),"",'CDM_Requirements '!$B$151)</f>
        <v/>
      </c>
      <c r="M4415" s="338" t="str">
        <f>IF(ISBLANK($D4415),"",'CDM_Requirements '!$B$152)</f>
        <v/>
      </c>
      <c r="N4415" s="338" t="str">
        <f>IF(ISBLANK($D4415),"",'CDM_Requirements '!$B$153)</f>
        <v/>
      </c>
      <c r="O4415" s="340"/>
      <c r="P4415" s="340"/>
      <c r="Q4415" s="343"/>
    </row>
    <row r="4416" spans="1:17" s="323" customFormat="1" ht="20.100000000000001" customHeight="1" x14ac:dyDescent="0.25">
      <c r="A4416" s="311"/>
      <c r="B4416" s="308" t="str">
        <f>IF(ISBLANK($D4416)," -",'Offeror_Product Profile'!$B$12)</f>
        <v xml:space="preserve"> -</v>
      </c>
      <c r="C4416" s="308" t="str">
        <f>IF(ISBLANK($D4416)," -",'Offeror_Product Profile'!$B$13)</f>
        <v xml:space="preserve"> -</v>
      </c>
      <c r="D4416" s="340"/>
      <c r="E4416" s="341"/>
      <c r="F4416" s="336" t="str">
        <f>IF(ISBLANK($D4416)," -",'Offeror_Product Profile'!$B$10)</f>
        <v xml:space="preserve"> -</v>
      </c>
      <c r="G4416" s="336" t="str">
        <f>IF(ISBLANK($D4416)," -",'Offeror_Product Profile'!$B$11)</f>
        <v xml:space="preserve"> -</v>
      </c>
      <c r="H4416" s="309" t="str">
        <f>IF(ISBLANK($D4416),"",'Offeror_Product Profile'!$B$9)</f>
        <v/>
      </c>
      <c r="I4416" s="342"/>
      <c r="J4416" s="310" t="str">
        <f>IF(ISBLANK($D4416),"",'CDM_Requirements '!$B$149)</f>
        <v/>
      </c>
      <c r="K4416" s="338" t="str">
        <f>IF(ISBLANK($D4416),"",'CDM_Requirements '!$B$150)</f>
        <v/>
      </c>
      <c r="L4416" s="338" t="str">
        <f>IF(ISBLANK($D4416),"",'CDM_Requirements '!$B$151)</f>
        <v/>
      </c>
      <c r="M4416" s="338" t="str">
        <f>IF(ISBLANK($D4416),"",'CDM_Requirements '!$B$152)</f>
        <v/>
      </c>
      <c r="N4416" s="338" t="str">
        <f>IF(ISBLANK($D4416),"",'CDM_Requirements '!$B$153)</f>
        <v/>
      </c>
      <c r="O4416" s="340"/>
      <c r="P4416" s="340"/>
      <c r="Q4416" s="343"/>
    </row>
    <row r="4417" spans="1:17" s="323" customFormat="1" ht="20.100000000000001" customHeight="1" x14ac:dyDescent="0.25">
      <c r="A4417" s="311"/>
      <c r="B4417" s="308" t="str">
        <f>IF(ISBLANK($D4417)," -",'Offeror_Product Profile'!$B$12)</f>
        <v xml:space="preserve"> -</v>
      </c>
      <c r="C4417" s="308" t="str">
        <f>IF(ISBLANK($D4417)," -",'Offeror_Product Profile'!$B$13)</f>
        <v xml:space="preserve"> -</v>
      </c>
      <c r="D4417" s="340"/>
      <c r="E4417" s="341"/>
      <c r="F4417" s="336" t="str">
        <f>IF(ISBLANK($D4417)," -",'Offeror_Product Profile'!$B$10)</f>
        <v xml:space="preserve"> -</v>
      </c>
      <c r="G4417" s="336" t="str">
        <f>IF(ISBLANK($D4417)," -",'Offeror_Product Profile'!$B$11)</f>
        <v xml:space="preserve"> -</v>
      </c>
      <c r="H4417" s="309" t="str">
        <f>IF(ISBLANK($D4417),"",'Offeror_Product Profile'!$B$9)</f>
        <v/>
      </c>
      <c r="I4417" s="342"/>
      <c r="J4417" s="310" t="str">
        <f>IF(ISBLANK($D4417),"",'CDM_Requirements '!$B$149)</f>
        <v/>
      </c>
      <c r="K4417" s="338" t="str">
        <f>IF(ISBLANK($D4417),"",'CDM_Requirements '!$B$150)</f>
        <v/>
      </c>
      <c r="L4417" s="338" t="str">
        <f>IF(ISBLANK($D4417),"",'CDM_Requirements '!$B$151)</f>
        <v/>
      </c>
      <c r="M4417" s="338" t="str">
        <f>IF(ISBLANK($D4417),"",'CDM_Requirements '!$B$152)</f>
        <v/>
      </c>
      <c r="N4417" s="338" t="str">
        <f>IF(ISBLANK($D4417),"",'CDM_Requirements '!$B$153)</f>
        <v/>
      </c>
      <c r="O4417" s="340"/>
      <c r="P4417" s="340"/>
      <c r="Q4417" s="343"/>
    </row>
    <row r="4418" spans="1:17" s="323" customFormat="1" ht="20.100000000000001" customHeight="1" x14ac:dyDescent="0.25">
      <c r="A4418" s="311"/>
      <c r="B4418" s="308" t="str">
        <f>IF(ISBLANK($D4418)," -",'Offeror_Product Profile'!$B$12)</f>
        <v xml:space="preserve"> -</v>
      </c>
      <c r="C4418" s="308" t="str">
        <f>IF(ISBLANK($D4418)," -",'Offeror_Product Profile'!$B$13)</f>
        <v xml:space="preserve"> -</v>
      </c>
      <c r="D4418" s="340"/>
      <c r="E4418" s="341"/>
      <c r="F4418" s="336" t="str">
        <f>IF(ISBLANK($D4418)," -",'Offeror_Product Profile'!$B$10)</f>
        <v xml:space="preserve"> -</v>
      </c>
      <c r="G4418" s="336" t="str">
        <f>IF(ISBLANK($D4418)," -",'Offeror_Product Profile'!$B$11)</f>
        <v xml:space="preserve"> -</v>
      </c>
      <c r="H4418" s="309" t="str">
        <f>IF(ISBLANK($D4418),"",'Offeror_Product Profile'!$B$9)</f>
        <v/>
      </c>
      <c r="I4418" s="342"/>
      <c r="J4418" s="310" t="str">
        <f>IF(ISBLANK($D4418),"",'CDM_Requirements '!$B$149)</f>
        <v/>
      </c>
      <c r="K4418" s="338" t="str">
        <f>IF(ISBLANK($D4418),"",'CDM_Requirements '!$B$150)</f>
        <v/>
      </c>
      <c r="L4418" s="338" t="str">
        <f>IF(ISBLANK($D4418),"",'CDM_Requirements '!$B$151)</f>
        <v/>
      </c>
      <c r="M4418" s="338" t="str">
        <f>IF(ISBLANK($D4418),"",'CDM_Requirements '!$B$152)</f>
        <v/>
      </c>
      <c r="N4418" s="338" t="str">
        <f>IF(ISBLANK($D4418),"",'CDM_Requirements '!$B$153)</f>
        <v/>
      </c>
      <c r="O4418" s="340"/>
      <c r="P4418" s="340"/>
      <c r="Q4418" s="343"/>
    </row>
    <row r="4419" spans="1:17" s="323" customFormat="1" ht="20.100000000000001" customHeight="1" x14ac:dyDescent="0.25">
      <c r="A4419" s="311"/>
      <c r="B4419" s="308" t="str">
        <f>IF(ISBLANK($D4419)," -",'Offeror_Product Profile'!$B$12)</f>
        <v xml:space="preserve"> -</v>
      </c>
      <c r="C4419" s="308" t="str">
        <f>IF(ISBLANK($D4419)," -",'Offeror_Product Profile'!$B$13)</f>
        <v xml:space="preserve"> -</v>
      </c>
      <c r="D4419" s="340"/>
      <c r="E4419" s="341"/>
      <c r="F4419" s="336" t="str">
        <f>IF(ISBLANK($D4419)," -",'Offeror_Product Profile'!$B$10)</f>
        <v xml:space="preserve"> -</v>
      </c>
      <c r="G4419" s="336" t="str">
        <f>IF(ISBLANK($D4419)," -",'Offeror_Product Profile'!$B$11)</f>
        <v xml:space="preserve"> -</v>
      </c>
      <c r="H4419" s="309" t="str">
        <f>IF(ISBLANK($D4419),"",'Offeror_Product Profile'!$B$9)</f>
        <v/>
      </c>
      <c r="I4419" s="342"/>
      <c r="J4419" s="310" t="str">
        <f>IF(ISBLANK($D4419),"",'CDM_Requirements '!$B$149)</f>
        <v/>
      </c>
      <c r="K4419" s="338" t="str">
        <f>IF(ISBLANK($D4419),"",'CDM_Requirements '!$B$150)</f>
        <v/>
      </c>
      <c r="L4419" s="338" t="str">
        <f>IF(ISBLANK($D4419),"",'CDM_Requirements '!$B$151)</f>
        <v/>
      </c>
      <c r="M4419" s="338" t="str">
        <f>IF(ISBLANK($D4419),"",'CDM_Requirements '!$B$152)</f>
        <v/>
      </c>
      <c r="N4419" s="338" t="str">
        <f>IF(ISBLANK($D4419),"",'CDM_Requirements '!$B$153)</f>
        <v/>
      </c>
      <c r="O4419" s="340"/>
      <c r="P4419" s="340"/>
      <c r="Q4419" s="343"/>
    </row>
    <row r="4420" spans="1:17" s="323" customFormat="1" ht="20.100000000000001" customHeight="1" x14ac:dyDescent="0.25">
      <c r="A4420" s="311"/>
      <c r="B4420" s="308" t="str">
        <f>IF(ISBLANK($D4420)," -",'Offeror_Product Profile'!$B$12)</f>
        <v xml:space="preserve"> -</v>
      </c>
      <c r="C4420" s="308" t="str">
        <f>IF(ISBLANK($D4420)," -",'Offeror_Product Profile'!$B$13)</f>
        <v xml:space="preserve"> -</v>
      </c>
      <c r="D4420" s="340"/>
      <c r="E4420" s="341"/>
      <c r="F4420" s="336" t="str">
        <f>IF(ISBLANK($D4420)," -",'Offeror_Product Profile'!$B$10)</f>
        <v xml:space="preserve"> -</v>
      </c>
      <c r="G4420" s="336" t="str">
        <f>IF(ISBLANK($D4420)," -",'Offeror_Product Profile'!$B$11)</f>
        <v xml:space="preserve"> -</v>
      </c>
      <c r="H4420" s="309" t="str">
        <f>IF(ISBLANK($D4420),"",'Offeror_Product Profile'!$B$9)</f>
        <v/>
      </c>
      <c r="I4420" s="342"/>
      <c r="J4420" s="310" t="str">
        <f>IF(ISBLANK($D4420),"",'CDM_Requirements '!$B$149)</f>
        <v/>
      </c>
      <c r="K4420" s="338" t="str">
        <f>IF(ISBLANK($D4420),"",'CDM_Requirements '!$B$150)</f>
        <v/>
      </c>
      <c r="L4420" s="338" t="str">
        <f>IF(ISBLANK($D4420),"",'CDM_Requirements '!$B$151)</f>
        <v/>
      </c>
      <c r="M4420" s="338" t="str">
        <f>IF(ISBLANK($D4420),"",'CDM_Requirements '!$B$152)</f>
        <v/>
      </c>
      <c r="N4420" s="338" t="str">
        <f>IF(ISBLANK($D4420),"",'CDM_Requirements '!$B$153)</f>
        <v/>
      </c>
      <c r="O4420" s="340"/>
      <c r="P4420" s="340"/>
      <c r="Q4420" s="343"/>
    </row>
    <row r="4421" spans="1:17" s="323" customFormat="1" ht="20.100000000000001" customHeight="1" x14ac:dyDescent="0.25">
      <c r="A4421" s="311"/>
      <c r="B4421" s="308" t="str">
        <f>IF(ISBLANK($D4421)," -",'Offeror_Product Profile'!$B$12)</f>
        <v xml:space="preserve"> -</v>
      </c>
      <c r="C4421" s="308" t="str">
        <f>IF(ISBLANK($D4421)," -",'Offeror_Product Profile'!$B$13)</f>
        <v xml:space="preserve"> -</v>
      </c>
      <c r="D4421" s="340"/>
      <c r="E4421" s="341"/>
      <c r="F4421" s="336" t="str">
        <f>IF(ISBLANK($D4421)," -",'Offeror_Product Profile'!$B$10)</f>
        <v xml:space="preserve"> -</v>
      </c>
      <c r="G4421" s="336" t="str">
        <f>IF(ISBLANK($D4421)," -",'Offeror_Product Profile'!$B$11)</f>
        <v xml:space="preserve"> -</v>
      </c>
      <c r="H4421" s="309" t="str">
        <f>IF(ISBLANK($D4421),"",'Offeror_Product Profile'!$B$9)</f>
        <v/>
      </c>
      <c r="I4421" s="342"/>
      <c r="J4421" s="310" t="str">
        <f>IF(ISBLANK($D4421),"",'CDM_Requirements '!$B$149)</f>
        <v/>
      </c>
      <c r="K4421" s="338" t="str">
        <f>IF(ISBLANK($D4421),"",'CDM_Requirements '!$B$150)</f>
        <v/>
      </c>
      <c r="L4421" s="338" t="str">
        <f>IF(ISBLANK($D4421),"",'CDM_Requirements '!$B$151)</f>
        <v/>
      </c>
      <c r="M4421" s="338" t="str">
        <f>IF(ISBLANK($D4421),"",'CDM_Requirements '!$B$152)</f>
        <v/>
      </c>
      <c r="N4421" s="338" t="str">
        <f>IF(ISBLANK($D4421),"",'CDM_Requirements '!$B$153)</f>
        <v/>
      </c>
      <c r="O4421" s="340"/>
      <c r="P4421" s="340"/>
      <c r="Q4421" s="343"/>
    </row>
    <row r="4422" spans="1:17" s="323" customFormat="1" ht="20.100000000000001" customHeight="1" x14ac:dyDescent="0.25">
      <c r="A4422" s="311"/>
      <c r="B4422" s="308" t="str">
        <f>IF(ISBLANK($D4422)," -",'Offeror_Product Profile'!$B$12)</f>
        <v xml:space="preserve"> -</v>
      </c>
      <c r="C4422" s="308" t="str">
        <f>IF(ISBLANK($D4422)," -",'Offeror_Product Profile'!$B$13)</f>
        <v xml:space="preserve"> -</v>
      </c>
      <c r="D4422" s="340"/>
      <c r="E4422" s="341"/>
      <c r="F4422" s="336" t="str">
        <f>IF(ISBLANK($D4422)," -",'Offeror_Product Profile'!$B$10)</f>
        <v xml:space="preserve"> -</v>
      </c>
      <c r="G4422" s="336" t="str">
        <f>IF(ISBLANK($D4422)," -",'Offeror_Product Profile'!$B$11)</f>
        <v xml:space="preserve"> -</v>
      </c>
      <c r="H4422" s="309" t="str">
        <f>IF(ISBLANK($D4422),"",'Offeror_Product Profile'!$B$9)</f>
        <v/>
      </c>
      <c r="I4422" s="342"/>
      <c r="J4422" s="310" t="str">
        <f>IF(ISBLANK($D4422),"",'CDM_Requirements '!$B$149)</f>
        <v/>
      </c>
      <c r="K4422" s="338" t="str">
        <f>IF(ISBLANK($D4422),"",'CDM_Requirements '!$B$150)</f>
        <v/>
      </c>
      <c r="L4422" s="338" t="str">
        <f>IF(ISBLANK($D4422),"",'CDM_Requirements '!$B$151)</f>
        <v/>
      </c>
      <c r="M4422" s="338" t="str">
        <f>IF(ISBLANK($D4422),"",'CDM_Requirements '!$B$152)</f>
        <v/>
      </c>
      <c r="N4422" s="338" t="str">
        <f>IF(ISBLANK($D4422),"",'CDM_Requirements '!$B$153)</f>
        <v/>
      </c>
      <c r="O4422" s="340"/>
      <c r="P4422" s="340"/>
      <c r="Q4422" s="343"/>
    </row>
    <row r="4423" spans="1:17" s="323" customFormat="1" ht="20.100000000000001" customHeight="1" x14ac:dyDescent="0.25">
      <c r="A4423" s="311"/>
      <c r="B4423" s="308" t="str">
        <f>IF(ISBLANK($D4423)," -",'Offeror_Product Profile'!$B$12)</f>
        <v xml:space="preserve"> -</v>
      </c>
      <c r="C4423" s="308" t="str">
        <f>IF(ISBLANK($D4423)," -",'Offeror_Product Profile'!$B$13)</f>
        <v xml:space="preserve"> -</v>
      </c>
      <c r="D4423" s="340"/>
      <c r="E4423" s="341"/>
      <c r="F4423" s="336" t="str">
        <f>IF(ISBLANK($D4423)," -",'Offeror_Product Profile'!$B$10)</f>
        <v xml:space="preserve"> -</v>
      </c>
      <c r="G4423" s="336" t="str">
        <f>IF(ISBLANK($D4423)," -",'Offeror_Product Profile'!$B$11)</f>
        <v xml:space="preserve"> -</v>
      </c>
      <c r="H4423" s="309" t="str">
        <f>IF(ISBLANK($D4423),"",'Offeror_Product Profile'!$B$9)</f>
        <v/>
      </c>
      <c r="I4423" s="342"/>
      <c r="J4423" s="310" t="str">
        <f>IF(ISBLANK($D4423),"",'CDM_Requirements '!$B$149)</f>
        <v/>
      </c>
      <c r="K4423" s="338" t="str">
        <f>IF(ISBLANK($D4423),"",'CDM_Requirements '!$B$150)</f>
        <v/>
      </c>
      <c r="L4423" s="338" t="str">
        <f>IF(ISBLANK($D4423),"",'CDM_Requirements '!$B$151)</f>
        <v/>
      </c>
      <c r="M4423" s="338" t="str">
        <f>IF(ISBLANK($D4423),"",'CDM_Requirements '!$B$152)</f>
        <v/>
      </c>
      <c r="N4423" s="338" t="str">
        <f>IF(ISBLANK($D4423),"",'CDM_Requirements '!$B$153)</f>
        <v/>
      </c>
      <c r="O4423" s="340"/>
      <c r="P4423" s="340"/>
      <c r="Q4423" s="343"/>
    </row>
    <row r="4424" spans="1:17" s="323" customFormat="1" ht="20.100000000000001" customHeight="1" x14ac:dyDescent="0.25">
      <c r="A4424" s="311"/>
      <c r="B4424" s="308" t="str">
        <f>IF(ISBLANK($D4424)," -",'Offeror_Product Profile'!$B$12)</f>
        <v xml:space="preserve"> -</v>
      </c>
      <c r="C4424" s="308" t="str">
        <f>IF(ISBLANK($D4424)," -",'Offeror_Product Profile'!$B$13)</f>
        <v xml:space="preserve"> -</v>
      </c>
      <c r="D4424" s="340"/>
      <c r="E4424" s="341"/>
      <c r="F4424" s="336" t="str">
        <f>IF(ISBLANK($D4424)," -",'Offeror_Product Profile'!$B$10)</f>
        <v xml:space="preserve"> -</v>
      </c>
      <c r="G4424" s="336" t="str">
        <f>IF(ISBLANK($D4424)," -",'Offeror_Product Profile'!$B$11)</f>
        <v xml:space="preserve"> -</v>
      </c>
      <c r="H4424" s="309" t="str">
        <f>IF(ISBLANK($D4424),"",'Offeror_Product Profile'!$B$9)</f>
        <v/>
      </c>
      <c r="I4424" s="342"/>
      <c r="J4424" s="310" t="str">
        <f>IF(ISBLANK($D4424),"",'CDM_Requirements '!$B$149)</f>
        <v/>
      </c>
      <c r="K4424" s="338" t="str">
        <f>IF(ISBLANK($D4424),"",'CDM_Requirements '!$B$150)</f>
        <v/>
      </c>
      <c r="L4424" s="338" t="str">
        <f>IF(ISBLANK($D4424),"",'CDM_Requirements '!$B$151)</f>
        <v/>
      </c>
      <c r="M4424" s="338" t="str">
        <f>IF(ISBLANK($D4424),"",'CDM_Requirements '!$B$152)</f>
        <v/>
      </c>
      <c r="N4424" s="338" t="str">
        <f>IF(ISBLANK($D4424),"",'CDM_Requirements '!$B$153)</f>
        <v/>
      </c>
      <c r="O4424" s="340"/>
      <c r="P4424" s="340"/>
      <c r="Q4424" s="343"/>
    </row>
    <row r="4425" spans="1:17" s="323" customFormat="1" ht="20.100000000000001" customHeight="1" x14ac:dyDescent="0.25">
      <c r="A4425" s="311"/>
      <c r="B4425" s="308" t="str">
        <f>IF(ISBLANK($D4425)," -",'Offeror_Product Profile'!$B$12)</f>
        <v xml:space="preserve"> -</v>
      </c>
      <c r="C4425" s="308" t="str">
        <f>IF(ISBLANK($D4425)," -",'Offeror_Product Profile'!$B$13)</f>
        <v xml:space="preserve"> -</v>
      </c>
      <c r="D4425" s="340"/>
      <c r="E4425" s="341"/>
      <c r="F4425" s="336" t="str">
        <f>IF(ISBLANK($D4425)," -",'Offeror_Product Profile'!$B$10)</f>
        <v xml:space="preserve"> -</v>
      </c>
      <c r="G4425" s="336" t="str">
        <f>IF(ISBLANK($D4425)," -",'Offeror_Product Profile'!$B$11)</f>
        <v xml:space="preserve"> -</v>
      </c>
      <c r="H4425" s="309" t="str">
        <f>IF(ISBLANK($D4425),"",'Offeror_Product Profile'!$B$9)</f>
        <v/>
      </c>
      <c r="I4425" s="342"/>
      <c r="J4425" s="310" t="str">
        <f>IF(ISBLANK($D4425),"",'CDM_Requirements '!$B$149)</f>
        <v/>
      </c>
      <c r="K4425" s="338" t="str">
        <f>IF(ISBLANK($D4425),"",'CDM_Requirements '!$B$150)</f>
        <v/>
      </c>
      <c r="L4425" s="338" t="str">
        <f>IF(ISBLANK($D4425),"",'CDM_Requirements '!$B$151)</f>
        <v/>
      </c>
      <c r="M4425" s="338" t="str">
        <f>IF(ISBLANK($D4425),"",'CDM_Requirements '!$B$152)</f>
        <v/>
      </c>
      <c r="N4425" s="338" t="str">
        <f>IF(ISBLANK($D4425),"",'CDM_Requirements '!$B$153)</f>
        <v/>
      </c>
      <c r="O4425" s="340"/>
      <c r="P4425" s="340"/>
      <c r="Q4425" s="343"/>
    </row>
    <row r="4426" spans="1:17" s="323" customFormat="1" ht="20.100000000000001" customHeight="1" x14ac:dyDescent="0.25">
      <c r="A4426" s="311"/>
      <c r="B4426" s="308" t="str">
        <f>IF(ISBLANK($D4426)," -",'Offeror_Product Profile'!$B$12)</f>
        <v xml:space="preserve"> -</v>
      </c>
      <c r="C4426" s="308" t="str">
        <f>IF(ISBLANK($D4426)," -",'Offeror_Product Profile'!$B$13)</f>
        <v xml:space="preserve"> -</v>
      </c>
      <c r="D4426" s="340"/>
      <c r="E4426" s="341"/>
      <c r="F4426" s="336" t="str">
        <f>IF(ISBLANK($D4426)," -",'Offeror_Product Profile'!$B$10)</f>
        <v xml:space="preserve"> -</v>
      </c>
      <c r="G4426" s="336" t="str">
        <f>IF(ISBLANK($D4426)," -",'Offeror_Product Profile'!$B$11)</f>
        <v xml:space="preserve"> -</v>
      </c>
      <c r="H4426" s="309" t="str">
        <f>IF(ISBLANK($D4426),"",'Offeror_Product Profile'!$B$9)</f>
        <v/>
      </c>
      <c r="I4426" s="342"/>
      <c r="J4426" s="310" t="str">
        <f>IF(ISBLANK($D4426),"",'CDM_Requirements '!$B$149)</f>
        <v/>
      </c>
      <c r="K4426" s="338" t="str">
        <f>IF(ISBLANK($D4426),"",'CDM_Requirements '!$B$150)</f>
        <v/>
      </c>
      <c r="L4426" s="338" t="str">
        <f>IF(ISBLANK($D4426),"",'CDM_Requirements '!$B$151)</f>
        <v/>
      </c>
      <c r="M4426" s="338" t="str">
        <f>IF(ISBLANK($D4426),"",'CDM_Requirements '!$B$152)</f>
        <v/>
      </c>
      <c r="N4426" s="338" t="str">
        <f>IF(ISBLANK($D4426),"",'CDM_Requirements '!$B$153)</f>
        <v/>
      </c>
      <c r="O4426" s="340"/>
      <c r="P4426" s="340"/>
      <c r="Q4426" s="343"/>
    </row>
    <row r="4427" spans="1:17" s="323" customFormat="1" ht="20.100000000000001" customHeight="1" x14ac:dyDescent="0.25">
      <c r="A4427" s="311"/>
      <c r="B4427" s="308" t="str">
        <f>IF(ISBLANK($D4427)," -",'Offeror_Product Profile'!$B$12)</f>
        <v xml:space="preserve"> -</v>
      </c>
      <c r="C4427" s="308" t="str">
        <f>IF(ISBLANK($D4427)," -",'Offeror_Product Profile'!$B$13)</f>
        <v xml:space="preserve"> -</v>
      </c>
      <c r="D4427" s="340"/>
      <c r="E4427" s="341"/>
      <c r="F4427" s="336" t="str">
        <f>IF(ISBLANK($D4427)," -",'Offeror_Product Profile'!$B$10)</f>
        <v xml:space="preserve"> -</v>
      </c>
      <c r="G4427" s="336" t="str">
        <f>IF(ISBLANK($D4427)," -",'Offeror_Product Profile'!$B$11)</f>
        <v xml:space="preserve"> -</v>
      </c>
      <c r="H4427" s="309" t="str">
        <f>IF(ISBLANK($D4427),"",'Offeror_Product Profile'!$B$9)</f>
        <v/>
      </c>
      <c r="I4427" s="342"/>
      <c r="J4427" s="310" t="str">
        <f>IF(ISBLANK($D4427),"",'CDM_Requirements '!$B$149)</f>
        <v/>
      </c>
      <c r="K4427" s="338" t="str">
        <f>IF(ISBLANK($D4427),"",'CDM_Requirements '!$B$150)</f>
        <v/>
      </c>
      <c r="L4427" s="338" t="str">
        <f>IF(ISBLANK($D4427),"",'CDM_Requirements '!$B$151)</f>
        <v/>
      </c>
      <c r="M4427" s="338" t="str">
        <f>IF(ISBLANK($D4427),"",'CDM_Requirements '!$B$152)</f>
        <v/>
      </c>
      <c r="N4427" s="338" t="str">
        <f>IF(ISBLANK($D4427),"",'CDM_Requirements '!$B$153)</f>
        <v/>
      </c>
      <c r="O4427" s="340"/>
      <c r="P4427" s="340"/>
      <c r="Q4427" s="343"/>
    </row>
    <row r="4428" spans="1:17" s="323" customFormat="1" ht="20.100000000000001" customHeight="1" x14ac:dyDescent="0.25">
      <c r="A4428" s="311"/>
      <c r="B4428" s="308" t="str">
        <f>IF(ISBLANK($D4428)," -",'Offeror_Product Profile'!$B$12)</f>
        <v xml:space="preserve"> -</v>
      </c>
      <c r="C4428" s="308" t="str">
        <f>IF(ISBLANK($D4428)," -",'Offeror_Product Profile'!$B$13)</f>
        <v xml:space="preserve"> -</v>
      </c>
      <c r="D4428" s="340"/>
      <c r="E4428" s="341"/>
      <c r="F4428" s="336" t="str">
        <f>IF(ISBLANK($D4428)," -",'Offeror_Product Profile'!$B$10)</f>
        <v xml:space="preserve"> -</v>
      </c>
      <c r="G4428" s="336" t="str">
        <f>IF(ISBLANK($D4428)," -",'Offeror_Product Profile'!$B$11)</f>
        <v xml:space="preserve"> -</v>
      </c>
      <c r="H4428" s="309" t="str">
        <f>IF(ISBLANK($D4428),"",'Offeror_Product Profile'!$B$9)</f>
        <v/>
      </c>
      <c r="I4428" s="342"/>
      <c r="J4428" s="310" t="str">
        <f>IF(ISBLANK($D4428),"",'CDM_Requirements '!$B$149)</f>
        <v/>
      </c>
      <c r="K4428" s="338" t="str">
        <f>IF(ISBLANK($D4428),"",'CDM_Requirements '!$B$150)</f>
        <v/>
      </c>
      <c r="L4428" s="338" t="str">
        <f>IF(ISBLANK($D4428),"",'CDM_Requirements '!$B$151)</f>
        <v/>
      </c>
      <c r="M4428" s="338" t="str">
        <f>IF(ISBLANK($D4428),"",'CDM_Requirements '!$B$152)</f>
        <v/>
      </c>
      <c r="N4428" s="338" t="str">
        <f>IF(ISBLANK($D4428),"",'CDM_Requirements '!$B$153)</f>
        <v/>
      </c>
      <c r="O4428" s="340"/>
      <c r="P4428" s="340"/>
      <c r="Q4428" s="343"/>
    </row>
    <row r="4429" spans="1:17" s="323" customFormat="1" ht="20.100000000000001" customHeight="1" x14ac:dyDescent="0.25">
      <c r="A4429" s="311"/>
      <c r="B4429" s="308" t="str">
        <f>IF(ISBLANK($D4429)," -",'Offeror_Product Profile'!$B$12)</f>
        <v xml:space="preserve"> -</v>
      </c>
      <c r="C4429" s="308" t="str">
        <f>IF(ISBLANK($D4429)," -",'Offeror_Product Profile'!$B$13)</f>
        <v xml:space="preserve"> -</v>
      </c>
      <c r="D4429" s="340"/>
      <c r="E4429" s="341"/>
      <c r="F4429" s="336" t="str">
        <f>IF(ISBLANK($D4429)," -",'Offeror_Product Profile'!$B$10)</f>
        <v xml:space="preserve"> -</v>
      </c>
      <c r="G4429" s="336" t="str">
        <f>IF(ISBLANK($D4429)," -",'Offeror_Product Profile'!$B$11)</f>
        <v xml:space="preserve"> -</v>
      </c>
      <c r="H4429" s="309" t="str">
        <f>IF(ISBLANK($D4429),"",'Offeror_Product Profile'!$B$9)</f>
        <v/>
      </c>
      <c r="I4429" s="342"/>
      <c r="J4429" s="310" t="str">
        <f>IF(ISBLANK($D4429),"",'CDM_Requirements '!$B$149)</f>
        <v/>
      </c>
      <c r="K4429" s="338" t="str">
        <f>IF(ISBLANK($D4429),"",'CDM_Requirements '!$B$150)</f>
        <v/>
      </c>
      <c r="L4429" s="338" t="str">
        <f>IF(ISBLANK($D4429),"",'CDM_Requirements '!$B$151)</f>
        <v/>
      </c>
      <c r="M4429" s="338" t="str">
        <f>IF(ISBLANK($D4429),"",'CDM_Requirements '!$B$152)</f>
        <v/>
      </c>
      <c r="N4429" s="338" t="str">
        <f>IF(ISBLANK($D4429),"",'CDM_Requirements '!$B$153)</f>
        <v/>
      </c>
      <c r="O4429" s="340"/>
      <c r="P4429" s="340"/>
      <c r="Q4429" s="343"/>
    </row>
    <row r="4430" spans="1:17" s="323" customFormat="1" ht="20.100000000000001" customHeight="1" x14ac:dyDescent="0.25">
      <c r="A4430" s="311"/>
      <c r="B4430" s="308" t="str">
        <f>IF(ISBLANK($D4430)," -",'Offeror_Product Profile'!$B$12)</f>
        <v xml:space="preserve"> -</v>
      </c>
      <c r="C4430" s="308" t="str">
        <f>IF(ISBLANK($D4430)," -",'Offeror_Product Profile'!$B$13)</f>
        <v xml:space="preserve"> -</v>
      </c>
      <c r="D4430" s="340"/>
      <c r="E4430" s="341"/>
      <c r="F4430" s="336" t="str">
        <f>IF(ISBLANK($D4430)," -",'Offeror_Product Profile'!$B$10)</f>
        <v xml:space="preserve"> -</v>
      </c>
      <c r="G4430" s="336" t="str">
        <f>IF(ISBLANK($D4430)," -",'Offeror_Product Profile'!$B$11)</f>
        <v xml:space="preserve"> -</v>
      </c>
      <c r="H4430" s="309" t="str">
        <f>IF(ISBLANK($D4430),"",'Offeror_Product Profile'!$B$9)</f>
        <v/>
      </c>
      <c r="I4430" s="342"/>
      <c r="J4430" s="310" t="str">
        <f>IF(ISBLANK($D4430),"",'CDM_Requirements '!$B$149)</f>
        <v/>
      </c>
      <c r="K4430" s="338" t="str">
        <f>IF(ISBLANK($D4430),"",'CDM_Requirements '!$B$150)</f>
        <v/>
      </c>
      <c r="L4430" s="338" t="str">
        <f>IF(ISBLANK($D4430),"",'CDM_Requirements '!$B$151)</f>
        <v/>
      </c>
      <c r="M4430" s="338" t="str">
        <f>IF(ISBLANK($D4430),"",'CDM_Requirements '!$B$152)</f>
        <v/>
      </c>
      <c r="N4430" s="338" t="str">
        <f>IF(ISBLANK($D4430),"",'CDM_Requirements '!$B$153)</f>
        <v/>
      </c>
      <c r="O4430" s="340"/>
      <c r="P4430" s="340"/>
      <c r="Q4430" s="343"/>
    </row>
    <row r="4431" spans="1:17" s="323" customFormat="1" ht="20.100000000000001" customHeight="1" x14ac:dyDescent="0.25">
      <c r="A4431" s="311"/>
      <c r="B4431" s="308" t="str">
        <f>IF(ISBLANK($D4431)," -",'Offeror_Product Profile'!$B$12)</f>
        <v xml:space="preserve"> -</v>
      </c>
      <c r="C4431" s="308" t="str">
        <f>IF(ISBLANK($D4431)," -",'Offeror_Product Profile'!$B$13)</f>
        <v xml:space="preserve"> -</v>
      </c>
      <c r="D4431" s="340"/>
      <c r="E4431" s="341"/>
      <c r="F4431" s="336" t="str">
        <f>IF(ISBLANK($D4431)," -",'Offeror_Product Profile'!$B$10)</f>
        <v xml:space="preserve"> -</v>
      </c>
      <c r="G4431" s="336" t="str">
        <f>IF(ISBLANK($D4431)," -",'Offeror_Product Profile'!$B$11)</f>
        <v xml:space="preserve"> -</v>
      </c>
      <c r="H4431" s="309" t="str">
        <f>IF(ISBLANK($D4431),"",'Offeror_Product Profile'!$B$9)</f>
        <v/>
      </c>
      <c r="I4431" s="342"/>
      <c r="J4431" s="310" t="str">
        <f>IF(ISBLANK($D4431),"",'CDM_Requirements '!$B$149)</f>
        <v/>
      </c>
      <c r="K4431" s="338" t="str">
        <f>IF(ISBLANK($D4431),"",'CDM_Requirements '!$B$150)</f>
        <v/>
      </c>
      <c r="L4431" s="338" t="str">
        <f>IF(ISBLANK($D4431),"",'CDM_Requirements '!$B$151)</f>
        <v/>
      </c>
      <c r="M4431" s="338" t="str">
        <f>IF(ISBLANK($D4431),"",'CDM_Requirements '!$B$152)</f>
        <v/>
      </c>
      <c r="N4431" s="338" t="str">
        <f>IF(ISBLANK($D4431),"",'CDM_Requirements '!$B$153)</f>
        <v/>
      </c>
      <c r="O4431" s="340"/>
      <c r="P4431" s="340"/>
      <c r="Q4431" s="343"/>
    </row>
    <row r="4432" spans="1:17" s="323" customFormat="1" ht="20.100000000000001" customHeight="1" x14ac:dyDescent="0.25">
      <c r="A4432" s="311"/>
      <c r="B4432" s="308" t="str">
        <f>IF(ISBLANK($D4432)," -",'Offeror_Product Profile'!$B$12)</f>
        <v xml:space="preserve"> -</v>
      </c>
      <c r="C4432" s="308" t="str">
        <f>IF(ISBLANK($D4432)," -",'Offeror_Product Profile'!$B$13)</f>
        <v xml:space="preserve"> -</v>
      </c>
      <c r="D4432" s="340"/>
      <c r="E4432" s="341"/>
      <c r="F4432" s="336" t="str">
        <f>IF(ISBLANK($D4432)," -",'Offeror_Product Profile'!$B$10)</f>
        <v xml:space="preserve"> -</v>
      </c>
      <c r="G4432" s="336" t="str">
        <f>IF(ISBLANK($D4432)," -",'Offeror_Product Profile'!$B$11)</f>
        <v xml:space="preserve"> -</v>
      </c>
      <c r="H4432" s="309" t="str">
        <f>IF(ISBLANK($D4432),"",'Offeror_Product Profile'!$B$9)</f>
        <v/>
      </c>
      <c r="I4432" s="342"/>
      <c r="J4432" s="310" t="str">
        <f>IF(ISBLANK($D4432),"",'CDM_Requirements '!$B$149)</f>
        <v/>
      </c>
      <c r="K4432" s="338" t="str">
        <f>IF(ISBLANK($D4432),"",'CDM_Requirements '!$B$150)</f>
        <v/>
      </c>
      <c r="L4432" s="338" t="str">
        <f>IF(ISBLANK($D4432),"",'CDM_Requirements '!$B$151)</f>
        <v/>
      </c>
      <c r="M4432" s="338" t="str">
        <f>IF(ISBLANK($D4432),"",'CDM_Requirements '!$B$152)</f>
        <v/>
      </c>
      <c r="N4432" s="338" t="str">
        <f>IF(ISBLANK($D4432),"",'CDM_Requirements '!$B$153)</f>
        <v/>
      </c>
      <c r="O4432" s="340"/>
      <c r="P4432" s="340"/>
      <c r="Q4432" s="343"/>
    </row>
    <row r="4433" spans="1:17" s="323" customFormat="1" ht="20.100000000000001" customHeight="1" x14ac:dyDescent="0.25">
      <c r="A4433" s="311"/>
      <c r="B4433" s="308" t="str">
        <f>IF(ISBLANK($D4433)," -",'Offeror_Product Profile'!$B$12)</f>
        <v xml:space="preserve"> -</v>
      </c>
      <c r="C4433" s="308" t="str">
        <f>IF(ISBLANK($D4433)," -",'Offeror_Product Profile'!$B$13)</f>
        <v xml:space="preserve"> -</v>
      </c>
      <c r="D4433" s="340"/>
      <c r="E4433" s="341"/>
      <c r="F4433" s="336" t="str">
        <f>IF(ISBLANK($D4433)," -",'Offeror_Product Profile'!$B$10)</f>
        <v xml:space="preserve"> -</v>
      </c>
      <c r="G4433" s="336" t="str">
        <f>IF(ISBLANK($D4433)," -",'Offeror_Product Profile'!$B$11)</f>
        <v xml:space="preserve"> -</v>
      </c>
      <c r="H4433" s="309" t="str">
        <f>IF(ISBLANK($D4433),"",'Offeror_Product Profile'!$B$9)</f>
        <v/>
      </c>
      <c r="I4433" s="342"/>
      <c r="J4433" s="310" t="str">
        <f>IF(ISBLANK($D4433),"",'CDM_Requirements '!$B$149)</f>
        <v/>
      </c>
      <c r="K4433" s="338" t="str">
        <f>IF(ISBLANK($D4433),"",'CDM_Requirements '!$B$150)</f>
        <v/>
      </c>
      <c r="L4433" s="338" t="str">
        <f>IF(ISBLANK($D4433),"",'CDM_Requirements '!$B$151)</f>
        <v/>
      </c>
      <c r="M4433" s="338" t="str">
        <f>IF(ISBLANK($D4433),"",'CDM_Requirements '!$B$152)</f>
        <v/>
      </c>
      <c r="N4433" s="338" t="str">
        <f>IF(ISBLANK($D4433),"",'CDM_Requirements '!$B$153)</f>
        <v/>
      </c>
      <c r="O4433" s="340"/>
      <c r="P4433" s="340"/>
      <c r="Q4433" s="343"/>
    </row>
    <row r="4434" spans="1:17" s="323" customFormat="1" ht="20.100000000000001" customHeight="1" x14ac:dyDescent="0.25">
      <c r="A4434" s="311"/>
      <c r="B4434" s="308" t="str">
        <f>IF(ISBLANK($D4434)," -",'Offeror_Product Profile'!$B$12)</f>
        <v xml:space="preserve"> -</v>
      </c>
      <c r="C4434" s="308" t="str">
        <f>IF(ISBLANK($D4434)," -",'Offeror_Product Profile'!$B$13)</f>
        <v xml:space="preserve"> -</v>
      </c>
      <c r="D4434" s="340"/>
      <c r="E4434" s="341"/>
      <c r="F4434" s="336" t="str">
        <f>IF(ISBLANK($D4434)," -",'Offeror_Product Profile'!$B$10)</f>
        <v xml:space="preserve"> -</v>
      </c>
      <c r="G4434" s="336" t="str">
        <f>IF(ISBLANK($D4434)," -",'Offeror_Product Profile'!$B$11)</f>
        <v xml:space="preserve"> -</v>
      </c>
      <c r="H4434" s="309" t="str">
        <f>IF(ISBLANK($D4434),"",'Offeror_Product Profile'!$B$9)</f>
        <v/>
      </c>
      <c r="I4434" s="342"/>
      <c r="J4434" s="310" t="str">
        <f>IF(ISBLANK($D4434),"",'CDM_Requirements '!$B$149)</f>
        <v/>
      </c>
      <c r="K4434" s="338" t="str">
        <f>IF(ISBLANK($D4434),"",'CDM_Requirements '!$B$150)</f>
        <v/>
      </c>
      <c r="L4434" s="338" t="str">
        <f>IF(ISBLANK($D4434),"",'CDM_Requirements '!$B$151)</f>
        <v/>
      </c>
      <c r="M4434" s="338" t="str">
        <f>IF(ISBLANK($D4434),"",'CDM_Requirements '!$B$152)</f>
        <v/>
      </c>
      <c r="N4434" s="338" t="str">
        <f>IF(ISBLANK($D4434),"",'CDM_Requirements '!$B$153)</f>
        <v/>
      </c>
      <c r="O4434" s="340"/>
      <c r="P4434" s="340"/>
      <c r="Q4434" s="343"/>
    </row>
    <row r="4435" spans="1:17" s="323" customFormat="1" ht="20.100000000000001" customHeight="1" x14ac:dyDescent="0.25">
      <c r="A4435" s="311"/>
      <c r="B4435" s="308" t="str">
        <f>IF(ISBLANK($D4435)," -",'Offeror_Product Profile'!$B$12)</f>
        <v xml:space="preserve"> -</v>
      </c>
      <c r="C4435" s="308" t="str">
        <f>IF(ISBLANK($D4435)," -",'Offeror_Product Profile'!$B$13)</f>
        <v xml:space="preserve"> -</v>
      </c>
      <c r="D4435" s="340"/>
      <c r="E4435" s="341"/>
      <c r="F4435" s="336" t="str">
        <f>IF(ISBLANK($D4435)," -",'Offeror_Product Profile'!$B$10)</f>
        <v xml:space="preserve"> -</v>
      </c>
      <c r="G4435" s="336" t="str">
        <f>IF(ISBLANK($D4435)," -",'Offeror_Product Profile'!$B$11)</f>
        <v xml:space="preserve"> -</v>
      </c>
      <c r="H4435" s="309" t="str">
        <f>IF(ISBLANK($D4435),"",'Offeror_Product Profile'!$B$9)</f>
        <v/>
      </c>
      <c r="I4435" s="342"/>
      <c r="J4435" s="310" t="str">
        <f>IF(ISBLANK($D4435),"",'CDM_Requirements '!$B$149)</f>
        <v/>
      </c>
      <c r="K4435" s="338" t="str">
        <f>IF(ISBLANK($D4435),"",'CDM_Requirements '!$B$150)</f>
        <v/>
      </c>
      <c r="L4435" s="338" t="str">
        <f>IF(ISBLANK($D4435),"",'CDM_Requirements '!$B$151)</f>
        <v/>
      </c>
      <c r="M4435" s="338" t="str">
        <f>IF(ISBLANK($D4435),"",'CDM_Requirements '!$B$152)</f>
        <v/>
      </c>
      <c r="N4435" s="338" t="str">
        <f>IF(ISBLANK($D4435),"",'CDM_Requirements '!$B$153)</f>
        <v/>
      </c>
      <c r="O4435" s="340"/>
      <c r="P4435" s="340"/>
      <c r="Q4435" s="343"/>
    </row>
    <row r="4436" spans="1:17" s="323" customFormat="1" ht="20.100000000000001" customHeight="1" x14ac:dyDescent="0.25">
      <c r="A4436" s="311"/>
      <c r="B4436" s="308" t="str">
        <f>IF(ISBLANK($D4436)," -",'Offeror_Product Profile'!$B$12)</f>
        <v xml:space="preserve"> -</v>
      </c>
      <c r="C4436" s="308" t="str">
        <f>IF(ISBLANK($D4436)," -",'Offeror_Product Profile'!$B$13)</f>
        <v xml:space="preserve"> -</v>
      </c>
      <c r="D4436" s="340"/>
      <c r="E4436" s="341"/>
      <c r="F4436" s="336" t="str">
        <f>IF(ISBLANK($D4436)," -",'Offeror_Product Profile'!$B$10)</f>
        <v xml:space="preserve"> -</v>
      </c>
      <c r="G4436" s="336" t="str">
        <f>IF(ISBLANK($D4436)," -",'Offeror_Product Profile'!$B$11)</f>
        <v xml:space="preserve"> -</v>
      </c>
      <c r="H4436" s="309" t="str">
        <f>IF(ISBLANK($D4436),"",'Offeror_Product Profile'!$B$9)</f>
        <v/>
      </c>
      <c r="I4436" s="342"/>
      <c r="J4436" s="310" t="str">
        <f>IF(ISBLANK($D4436),"",'CDM_Requirements '!$B$149)</f>
        <v/>
      </c>
      <c r="K4436" s="338" t="str">
        <f>IF(ISBLANK($D4436),"",'CDM_Requirements '!$B$150)</f>
        <v/>
      </c>
      <c r="L4436" s="338" t="str">
        <f>IF(ISBLANK($D4436),"",'CDM_Requirements '!$B$151)</f>
        <v/>
      </c>
      <c r="M4436" s="338" t="str">
        <f>IF(ISBLANK($D4436),"",'CDM_Requirements '!$B$152)</f>
        <v/>
      </c>
      <c r="N4436" s="338" t="str">
        <f>IF(ISBLANK($D4436),"",'CDM_Requirements '!$B$153)</f>
        <v/>
      </c>
      <c r="O4436" s="340"/>
      <c r="P4436" s="340"/>
      <c r="Q4436" s="343"/>
    </row>
    <row r="4437" spans="1:17" s="323" customFormat="1" ht="20.100000000000001" customHeight="1" x14ac:dyDescent="0.25">
      <c r="A4437" s="311"/>
      <c r="B4437" s="308" t="str">
        <f>IF(ISBLANK($D4437)," -",'Offeror_Product Profile'!$B$12)</f>
        <v xml:space="preserve"> -</v>
      </c>
      <c r="C4437" s="308" t="str">
        <f>IF(ISBLANK($D4437)," -",'Offeror_Product Profile'!$B$13)</f>
        <v xml:space="preserve"> -</v>
      </c>
      <c r="D4437" s="340"/>
      <c r="E4437" s="341"/>
      <c r="F4437" s="336" t="str">
        <f>IF(ISBLANK($D4437)," -",'Offeror_Product Profile'!$B$10)</f>
        <v xml:space="preserve"> -</v>
      </c>
      <c r="G4437" s="336" t="str">
        <f>IF(ISBLANK($D4437)," -",'Offeror_Product Profile'!$B$11)</f>
        <v xml:space="preserve"> -</v>
      </c>
      <c r="H4437" s="309" t="str">
        <f>IF(ISBLANK($D4437),"",'Offeror_Product Profile'!$B$9)</f>
        <v/>
      </c>
      <c r="I4437" s="342"/>
      <c r="J4437" s="310" t="str">
        <f>IF(ISBLANK($D4437),"",'CDM_Requirements '!$B$149)</f>
        <v/>
      </c>
      <c r="K4437" s="338" t="str">
        <f>IF(ISBLANK($D4437),"",'CDM_Requirements '!$B$150)</f>
        <v/>
      </c>
      <c r="L4437" s="338" t="str">
        <f>IF(ISBLANK($D4437),"",'CDM_Requirements '!$B$151)</f>
        <v/>
      </c>
      <c r="M4437" s="338" t="str">
        <f>IF(ISBLANK($D4437),"",'CDM_Requirements '!$B$152)</f>
        <v/>
      </c>
      <c r="N4437" s="338" t="str">
        <f>IF(ISBLANK($D4437),"",'CDM_Requirements '!$B$153)</f>
        <v/>
      </c>
      <c r="O4437" s="340"/>
      <c r="P4437" s="340"/>
      <c r="Q4437" s="343"/>
    </row>
    <row r="4438" spans="1:17" s="323" customFormat="1" ht="20.100000000000001" customHeight="1" x14ac:dyDescent="0.25">
      <c r="A4438" s="311"/>
      <c r="B4438" s="308" t="str">
        <f>IF(ISBLANK($D4438)," -",'Offeror_Product Profile'!$B$12)</f>
        <v xml:space="preserve"> -</v>
      </c>
      <c r="C4438" s="308" t="str">
        <f>IF(ISBLANK($D4438)," -",'Offeror_Product Profile'!$B$13)</f>
        <v xml:space="preserve"> -</v>
      </c>
      <c r="D4438" s="340"/>
      <c r="E4438" s="341"/>
      <c r="F4438" s="336" t="str">
        <f>IF(ISBLANK($D4438)," -",'Offeror_Product Profile'!$B$10)</f>
        <v xml:space="preserve"> -</v>
      </c>
      <c r="G4438" s="336" t="str">
        <f>IF(ISBLANK($D4438)," -",'Offeror_Product Profile'!$B$11)</f>
        <v xml:space="preserve"> -</v>
      </c>
      <c r="H4438" s="309" t="str">
        <f>IF(ISBLANK($D4438),"",'Offeror_Product Profile'!$B$9)</f>
        <v/>
      </c>
      <c r="I4438" s="342"/>
      <c r="J4438" s="310" t="str">
        <f>IF(ISBLANK($D4438),"",'CDM_Requirements '!$B$149)</f>
        <v/>
      </c>
      <c r="K4438" s="338" t="str">
        <f>IF(ISBLANK($D4438),"",'CDM_Requirements '!$B$150)</f>
        <v/>
      </c>
      <c r="L4438" s="338" t="str">
        <f>IF(ISBLANK($D4438),"",'CDM_Requirements '!$B$151)</f>
        <v/>
      </c>
      <c r="M4438" s="338" t="str">
        <f>IF(ISBLANK($D4438),"",'CDM_Requirements '!$B$152)</f>
        <v/>
      </c>
      <c r="N4438" s="338" t="str">
        <f>IF(ISBLANK($D4438),"",'CDM_Requirements '!$B$153)</f>
        <v/>
      </c>
      <c r="O4438" s="340"/>
      <c r="P4438" s="340"/>
      <c r="Q4438" s="343"/>
    </row>
    <row r="4439" spans="1:17" s="323" customFormat="1" ht="20.100000000000001" customHeight="1" x14ac:dyDescent="0.25">
      <c r="A4439" s="311"/>
      <c r="B4439" s="308" t="str">
        <f>IF(ISBLANK($D4439)," -",'Offeror_Product Profile'!$B$12)</f>
        <v xml:space="preserve"> -</v>
      </c>
      <c r="C4439" s="308" t="str">
        <f>IF(ISBLANK($D4439)," -",'Offeror_Product Profile'!$B$13)</f>
        <v xml:space="preserve"> -</v>
      </c>
      <c r="D4439" s="340"/>
      <c r="E4439" s="341"/>
      <c r="F4439" s="336" t="str">
        <f>IF(ISBLANK($D4439)," -",'Offeror_Product Profile'!$B$10)</f>
        <v xml:space="preserve"> -</v>
      </c>
      <c r="G4439" s="336" t="str">
        <f>IF(ISBLANK($D4439)," -",'Offeror_Product Profile'!$B$11)</f>
        <v xml:space="preserve"> -</v>
      </c>
      <c r="H4439" s="309" t="str">
        <f>IF(ISBLANK($D4439),"",'Offeror_Product Profile'!$B$9)</f>
        <v/>
      </c>
      <c r="I4439" s="342"/>
      <c r="J4439" s="310" t="str">
        <f>IF(ISBLANK($D4439),"",'CDM_Requirements '!$B$149)</f>
        <v/>
      </c>
      <c r="K4439" s="338" t="str">
        <f>IF(ISBLANK($D4439),"",'CDM_Requirements '!$B$150)</f>
        <v/>
      </c>
      <c r="L4439" s="338" t="str">
        <f>IF(ISBLANK($D4439),"",'CDM_Requirements '!$B$151)</f>
        <v/>
      </c>
      <c r="M4439" s="338" t="str">
        <f>IF(ISBLANK($D4439),"",'CDM_Requirements '!$B$152)</f>
        <v/>
      </c>
      <c r="N4439" s="338" t="str">
        <f>IF(ISBLANK($D4439),"",'CDM_Requirements '!$B$153)</f>
        <v/>
      </c>
      <c r="O4439" s="340"/>
      <c r="P4439" s="340"/>
      <c r="Q4439" s="343"/>
    </row>
    <row r="4440" spans="1:17" s="323" customFormat="1" ht="20.100000000000001" customHeight="1" x14ac:dyDescent="0.25">
      <c r="A4440" s="311"/>
      <c r="B4440" s="308" t="str">
        <f>IF(ISBLANK($D4440)," -",'Offeror_Product Profile'!$B$12)</f>
        <v xml:space="preserve"> -</v>
      </c>
      <c r="C4440" s="308" t="str">
        <f>IF(ISBLANK($D4440)," -",'Offeror_Product Profile'!$B$13)</f>
        <v xml:space="preserve"> -</v>
      </c>
      <c r="D4440" s="340"/>
      <c r="E4440" s="341"/>
      <c r="F4440" s="336" t="str">
        <f>IF(ISBLANK($D4440)," -",'Offeror_Product Profile'!$B$10)</f>
        <v xml:space="preserve"> -</v>
      </c>
      <c r="G4440" s="336" t="str">
        <f>IF(ISBLANK($D4440)," -",'Offeror_Product Profile'!$B$11)</f>
        <v xml:space="preserve"> -</v>
      </c>
      <c r="H4440" s="309" t="str">
        <f>IF(ISBLANK($D4440),"",'Offeror_Product Profile'!$B$9)</f>
        <v/>
      </c>
      <c r="I4440" s="342"/>
      <c r="J4440" s="310" t="str">
        <f>IF(ISBLANK($D4440),"",'CDM_Requirements '!$B$149)</f>
        <v/>
      </c>
      <c r="K4440" s="338" t="str">
        <f>IF(ISBLANK($D4440),"",'CDM_Requirements '!$B$150)</f>
        <v/>
      </c>
      <c r="L4440" s="338" t="str">
        <f>IF(ISBLANK($D4440),"",'CDM_Requirements '!$B$151)</f>
        <v/>
      </c>
      <c r="M4440" s="338" t="str">
        <f>IF(ISBLANK($D4440),"",'CDM_Requirements '!$B$152)</f>
        <v/>
      </c>
      <c r="N4440" s="338" t="str">
        <f>IF(ISBLANK($D4440),"",'CDM_Requirements '!$B$153)</f>
        <v/>
      </c>
      <c r="O4440" s="340"/>
      <c r="P4440" s="340"/>
      <c r="Q4440" s="343"/>
    </row>
    <row r="4441" spans="1:17" s="323" customFormat="1" ht="20.100000000000001" customHeight="1" x14ac:dyDescent="0.25">
      <c r="A4441" s="311"/>
      <c r="B4441" s="308" t="str">
        <f>IF(ISBLANK($D4441)," -",'Offeror_Product Profile'!$B$12)</f>
        <v xml:space="preserve"> -</v>
      </c>
      <c r="C4441" s="308" t="str">
        <f>IF(ISBLANK($D4441)," -",'Offeror_Product Profile'!$B$13)</f>
        <v xml:space="preserve"> -</v>
      </c>
      <c r="D4441" s="340"/>
      <c r="E4441" s="341"/>
      <c r="F4441" s="336" t="str">
        <f>IF(ISBLANK($D4441)," -",'Offeror_Product Profile'!$B$10)</f>
        <v xml:space="preserve"> -</v>
      </c>
      <c r="G4441" s="336" t="str">
        <f>IF(ISBLANK($D4441)," -",'Offeror_Product Profile'!$B$11)</f>
        <v xml:space="preserve"> -</v>
      </c>
      <c r="H4441" s="309" t="str">
        <f>IF(ISBLANK($D4441),"",'Offeror_Product Profile'!$B$9)</f>
        <v/>
      </c>
      <c r="I4441" s="342"/>
      <c r="J4441" s="310" t="str">
        <f>IF(ISBLANK($D4441),"",'CDM_Requirements '!$B$149)</f>
        <v/>
      </c>
      <c r="K4441" s="338" t="str">
        <f>IF(ISBLANK($D4441),"",'CDM_Requirements '!$B$150)</f>
        <v/>
      </c>
      <c r="L4441" s="338" t="str">
        <f>IF(ISBLANK($D4441),"",'CDM_Requirements '!$B$151)</f>
        <v/>
      </c>
      <c r="M4441" s="338" t="str">
        <f>IF(ISBLANK($D4441),"",'CDM_Requirements '!$B$152)</f>
        <v/>
      </c>
      <c r="N4441" s="338" t="str">
        <f>IF(ISBLANK($D4441),"",'CDM_Requirements '!$B$153)</f>
        <v/>
      </c>
      <c r="O4441" s="340"/>
      <c r="P4441" s="340"/>
      <c r="Q4441" s="343"/>
    </row>
    <row r="4442" spans="1:17" s="323" customFormat="1" ht="20.100000000000001" customHeight="1" x14ac:dyDescent="0.25">
      <c r="A4442" s="311"/>
      <c r="B4442" s="308" t="str">
        <f>IF(ISBLANK($D4442)," -",'Offeror_Product Profile'!$B$12)</f>
        <v xml:space="preserve"> -</v>
      </c>
      <c r="C4442" s="308" t="str">
        <f>IF(ISBLANK($D4442)," -",'Offeror_Product Profile'!$B$13)</f>
        <v xml:space="preserve"> -</v>
      </c>
      <c r="D4442" s="340"/>
      <c r="E4442" s="341"/>
      <c r="F4442" s="336" t="str">
        <f>IF(ISBLANK($D4442)," -",'Offeror_Product Profile'!$B$10)</f>
        <v xml:space="preserve"> -</v>
      </c>
      <c r="G4442" s="336" t="str">
        <f>IF(ISBLANK($D4442)," -",'Offeror_Product Profile'!$B$11)</f>
        <v xml:space="preserve"> -</v>
      </c>
      <c r="H4442" s="309" t="str">
        <f>IF(ISBLANK($D4442),"",'Offeror_Product Profile'!$B$9)</f>
        <v/>
      </c>
      <c r="I4442" s="342"/>
      <c r="J4442" s="310" t="str">
        <f>IF(ISBLANK($D4442),"",'CDM_Requirements '!$B$149)</f>
        <v/>
      </c>
      <c r="K4442" s="338" t="str">
        <f>IF(ISBLANK($D4442),"",'CDM_Requirements '!$B$150)</f>
        <v/>
      </c>
      <c r="L4442" s="338" t="str">
        <f>IF(ISBLANK($D4442),"",'CDM_Requirements '!$B$151)</f>
        <v/>
      </c>
      <c r="M4442" s="338" t="str">
        <f>IF(ISBLANK($D4442),"",'CDM_Requirements '!$B$152)</f>
        <v/>
      </c>
      <c r="N4442" s="338" t="str">
        <f>IF(ISBLANK($D4442),"",'CDM_Requirements '!$B$153)</f>
        <v/>
      </c>
      <c r="O4442" s="340"/>
      <c r="P4442" s="340"/>
      <c r="Q4442" s="343"/>
    </row>
    <row r="4443" spans="1:17" s="323" customFormat="1" ht="20.100000000000001" customHeight="1" x14ac:dyDescent="0.25">
      <c r="A4443" s="311"/>
      <c r="B4443" s="308" t="str">
        <f>IF(ISBLANK($D4443)," -",'Offeror_Product Profile'!$B$12)</f>
        <v xml:space="preserve"> -</v>
      </c>
      <c r="C4443" s="308" t="str">
        <f>IF(ISBLANK($D4443)," -",'Offeror_Product Profile'!$B$13)</f>
        <v xml:space="preserve"> -</v>
      </c>
      <c r="D4443" s="340"/>
      <c r="E4443" s="341"/>
      <c r="F4443" s="336" t="str">
        <f>IF(ISBLANK($D4443)," -",'Offeror_Product Profile'!$B$10)</f>
        <v xml:space="preserve"> -</v>
      </c>
      <c r="G4443" s="336" t="str">
        <f>IF(ISBLANK($D4443)," -",'Offeror_Product Profile'!$B$11)</f>
        <v xml:space="preserve"> -</v>
      </c>
      <c r="H4443" s="309" t="str">
        <f>IF(ISBLANK($D4443),"",'Offeror_Product Profile'!$B$9)</f>
        <v/>
      </c>
      <c r="I4443" s="342"/>
      <c r="J4443" s="310" t="str">
        <f>IF(ISBLANK($D4443),"",'CDM_Requirements '!$B$149)</f>
        <v/>
      </c>
      <c r="K4443" s="338" t="str">
        <f>IF(ISBLANK($D4443),"",'CDM_Requirements '!$B$150)</f>
        <v/>
      </c>
      <c r="L4443" s="338" t="str">
        <f>IF(ISBLANK($D4443),"",'CDM_Requirements '!$B$151)</f>
        <v/>
      </c>
      <c r="M4443" s="338" t="str">
        <f>IF(ISBLANK($D4443),"",'CDM_Requirements '!$B$152)</f>
        <v/>
      </c>
      <c r="N4443" s="338" t="str">
        <f>IF(ISBLANK($D4443),"",'CDM_Requirements '!$B$153)</f>
        <v/>
      </c>
      <c r="O4443" s="340"/>
      <c r="P4443" s="340"/>
      <c r="Q4443" s="343"/>
    </row>
    <row r="4444" spans="1:17" s="323" customFormat="1" ht="20.100000000000001" customHeight="1" x14ac:dyDescent="0.25">
      <c r="A4444" s="311"/>
      <c r="B4444" s="308" t="str">
        <f>IF(ISBLANK($D4444)," -",'Offeror_Product Profile'!$B$12)</f>
        <v xml:space="preserve"> -</v>
      </c>
      <c r="C4444" s="308" t="str">
        <f>IF(ISBLANK($D4444)," -",'Offeror_Product Profile'!$B$13)</f>
        <v xml:space="preserve"> -</v>
      </c>
      <c r="D4444" s="340"/>
      <c r="E4444" s="341"/>
      <c r="F4444" s="336" t="str">
        <f>IF(ISBLANK($D4444)," -",'Offeror_Product Profile'!$B$10)</f>
        <v xml:space="preserve"> -</v>
      </c>
      <c r="G4444" s="336" t="str">
        <f>IF(ISBLANK($D4444)," -",'Offeror_Product Profile'!$B$11)</f>
        <v xml:space="preserve"> -</v>
      </c>
      <c r="H4444" s="309" t="str">
        <f>IF(ISBLANK($D4444),"",'Offeror_Product Profile'!$B$9)</f>
        <v/>
      </c>
      <c r="I4444" s="342"/>
      <c r="J4444" s="310" t="str">
        <f>IF(ISBLANK($D4444),"",'CDM_Requirements '!$B$149)</f>
        <v/>
      </c>
      <c r="K4444" s="338" t="str">
        <f>IF(ISBLANK($D4444),"",'CDM_Requirements '!$B$150)</f>
        <v/>
      </c>
      <c r="L4444" s="338" t="str">
        <f>IF(ISBLANK($D4444),"",'CDM_Requirements '!$B$151)</f>
        <v/>
      </c>
      <c r="M4444" s="338" t="str">
        <f>IF(ISBLANK($D4444),"",'CDM_Requirements '!$B$152)</f>
        <v/>
      </c>
      <c r="N4444" s="338" t="str">
        <f>IF(ISBLANK($D4444),"",'CDM_Requirements '!$B$153)</f>
        <v/>
      </c>
      <c r="O4444" s="340"/>
      <c r="P4444" s="340"/>
      <c r="Q4444" s="343"/>
    </row>
    <row r="4445" spans="1:17" s="323" customFormat="1" ht="20.100000000000001" customHeight="1" x14ac:dyDescent="0.25">
      <c r="A4445" s="311"/>
      <c r="B4445" s="308" t="str">
        <f>IF(ISBLANK($D4445)," -",'Offeror_Product Profile'!$B$12)</f>
        <v xml:space="preserve"> -</v>
      </c>
      <c r="C4445" s="308" t="str">
        <f>IF(ISBLANK($D4445)," -",'Offeror_Product Profile'!$B$13)</f>
        <v xml:space="preserve"> -</v>
      </c>
      <c r="D4445" s="340"/>
      <c r="E4445" s="341"/>
      <c r="F4445" s="336" t="str">
        <f>IF(ISBLANK($D4445)," -",'Offeror_Product Profile'!$B$10)</f>
        <v xml:space="preserve"> -</v>
      </c>
      <c r="G4445" s="336" t="str">
        <f>IF(ISBLANK($D4445)," -",'Offeror_Product Profile'!$B$11)</f>
        <v xml:space="preserve"> -</v>
      </c>
      <c r="H4445" s="309" t="str">
        <f>IF(ISBLANK($D4445),"",'Offeror_Product Profile'!$B$9)</f>
        <v/>
      </c>
      <c r="I4445" s="342"/>
      <c r="J4445" s="310" t="str">
        <f>IF(ISBLANK($D4445),"",'CDM_Requirements '!$B$149)</f>
        <v/>
      </c>
      <c r="K4445" s="338" t="str">
        <f>IF(ISBLANK($D4445),"",'CDM_Requirements '!$B$150)</f>
        <v/>
      </c>
      <c r="L4445" s="338" t="str">
        <f>IF(ISBLANK($D4445),"",'CDM_Requirements '!$B$151)</f>
        <v/>
      </c>
      <c r="M4445" s="338" t="str">
        <f>IF(ISBLANK($D4445),"",'CDM_Requirements '!$B$152)</f>
        <v/>
      </c>
      <c r="N4445" s="338" t="str">
        <f>IF(ISBLANK($D4445),"",'CDM_Requirements '!$B$153)</f>
        <v/>
      </c>
      <c r="O4445" s="340"/>
      <c r="P4445" s="340"/>
      <c r="Q4445" s="343"/>
    </row>
    <row r="4446" spans="1:17" s="323" customFormat="1" ht="20.100000000000001" customHeight="1" x14ac:dyDescent="0.25">
      <c r="A4446" s="311"/>
      <c r="B4446" s="308" t="str">
        <f>IF(ISBLANK($D4446)," -",'Offeror_Product Profile'!$B$12)</f>
        <v xml:space="preserve"> -</v>
      </c>
      <c r="C4446" s="308" t="str">
        <f>IF(ISBLANK($D4446)," -",'Offeror_Product Profile'!$B$13)</f>
        <v xml:space="preserve"> -</v>
      </c>
      <c r="D4446" s="340"/>
      <c r="E4446" s="341"/>
      <c r="F4446" s="336" t="str">
        <f>IF(ISBLANK($D4446)," -",'Offeror_Product Profile'!$B$10)</f>
        <v xml:space="preserve"> -</v>
      </c>
      <c r="G4446" s="336" t="str">
        <f>IF(ISBLANK($D4446)," -",'Offeror_Product Profile'!$B$11)</f>
        <v xml:space="preserve"> -</v>
      </c>
      <c r="H4446" s="309" t="str">
        <f>IF(ISBLANK($D4446),"",'Offeror_Product Profile'!$B$9)</f>
        <v/>
      </c>
      <c r="I4446" s="342"/>
      <c r="J4446" s="310" t="str">
        <f>IF(ISBLANK($D4446),"",'CDM_Requirements '!$B$149)</f>
        <v/>
      </c>
      <c r="K4446" s="338" t="str">
        <f>IF(ISBLANK($D4446),"",'CDM_Requirements '!$B$150)</f>
        <v/>
      </c>
      <c r="L4446" s="338" t="str">
        <f>IF(ISBLANK($D4446),"",'CDM_Requirements '!$B$151)</f>
        <v/>
      </c>
      <c r="M4446" s="338" t="str">
        <f>IF(ISBLANK($D4446),"",'CDM_Requirements '!$B$152)</f>
        <v/>
      </c>
      <c r="N4446" s="338" t="str">
        <f>IF(ISBLANK($D4446),"",'CDM_Requirements '!$B$153)</f>
        <v/>
      </c>
      <c r="O4446" s="340"/>
      <c r="P4446" s="340"/>
      <c r="Q4446" s="343"/>
    </row>
    <row r="4447" spans="1:17" s="323" customFormat="1" ht="20.100000000000001" customHeight="1" x14ac:dyDescent="0.25">
      <c r="A4447" s="311"/>
      <c r="B4447" s="308" t="str">
        <f>IF(ISBLANK($D4447)," -",'Offeror_Product Profile'!$B$12)</f>
        <v xml:space="preserve"> -</v>
      </c>
      <c r="C4447" s="308" t="str">
        <f>IF(ISBLANK($D4447)," -",'Offeror_Product Profile'!$B$13)</f>
        <v xml:space="preserve"> -</v>
      </c>
      <c r="D4447" s="340"/>
      <c r="E4447" s="341"/>
      <c r="F4447" s="336" t="str">
        <f>IF(ISBLANK($D4447)," -",'Offeror_Product Profile'!$B$10)</f>
        <v xml:space="preserve"> -</v>
      </c>
      <c r="G4447" s="336" t="str">
        <f>IF(ISBLANK($D4447)," -",'Offeror_Product Profile'!$B$11)</f>
        <v xml:space="preserve"> -</v>
      </c>
      <c r="H4447" s="309" t="str">
        <f>IF(ISBLANK($D4447),"",'Offeror_Product Profile'!$B$9)</f>
        <v/>
      </c>
      <c r="I4447" s="342"/>
      <c r="J4447" s="310" t="str">
        <f>IF(ISBLANK($D4447),"",'CDM_Requirements '!$B$149)</f>
        <v/>
      </c>
      <c r="K4447" s="338" t="str">
        <f>IF(ISBLANK($D4447),"",'CDM_Requirements '!$B$150)</f>
        <v/>
      </c>
      <c r="L4447" s="338" t="str">
        <f>IF(ISBLANK($D4447),"",'CDM_Requirements '!$B$151)</f>
        <v/>
      </c>
      <c r="M4447" s="338" t="str">
        <f>IF(ISBLANK($D4447),"",'CDM_Requirements '!$B$152)</f>
        <v/>
      </c>
      <c r="N4447" s="338" t="str">
        <f>IF(ISBLANK($D4447),"",'CDM_Requirements '!$B$153)</f>
        <v/>
      </c>
      <c r="O4447" s="340"/>
      <c r="P4447" s="340"/>
      <c r="Q4447" s="343"/>
    </row>
    <row r="4448" spans="1:17" s="323" customFormat="1" ht="20.100000000000001" customHeight="1" x14ac:dyDescent="0.25">
      <c r="A4448" s="311"/>
      <c r="B4448" s="308" t="str">
        <f>IF(ISBLANK($D4448)," -",'Offeror_Product Profile'!$B$12)</f>
        <v xml:space="preserve"> -</v>
      </c>
      <c r="C4448" s="308" t="str">
        <f>IF(ISBLANK($D4448)," -",'Offeror_Product Profile'!$B$13)</f>
        <v xml:space="preserve"> -</v>
      </c>
      <c r="D4448" s="340"/>
      <c r="E4448" s="341"/>
      <c r="F4448" s="336" t="str">
        <f>IF(ISBLANK($D4448)," -",'Offeror_Product Profile'!$B$10)</f>
        <v xml:space="preserve"> -</v>
      </c>
      <c r="G4448" s="336" t="str">
        <f>IF(ISBLANK($D4448)," -",'Offeror_Product Profile'!$B$11)</f>
        <v xml:space="preserve"> -</v>
      </c>
      <c r="H4448" s="309" t="str">
        <f>IF(ISBLANK($D4448),"",'Offeror_Product Profile'!$B$9)</f>
        <v/>
      </c>
      <c r="I4448" s="342"/>
      <c r="J4448" s="310" t="str">
        <f>IF(ISBLANK($D4448),"",'CDM_Requirements '!$B$149)</f>
        <v/>
      </c>
      <c r="K4448" s="338" t="str">
        <f>IF(ISBLANK($D4448),"",'CDM_Requirements '!$B$150)</f>
        <v/>
      </c>
      <c r="L4448" s="338" t="str">
        <f>IF(ISBLANK($D4448),"",'CDM_Requirements '!$B$151)</f>
        <v/>
      </c>
      <c r="M4448" s="338" t="str">
        <f>IF(ISBLANK($D4448),"",'CDM_Requirements '!$B$152)</f>
        <v/>
      </c>
      <c r="N4448" s="338" t="str">
        <f>IF(ISBLANK($D4448),"",'CDM_Requirements '!$B$153)</f>
        <v/>
      </c>
      <c r="O4448" s="340"/>
      <c r="P4448" s="340"/>
      <c r="Q4448" s="343"/>
    </row>
    <row r="4449" spans="1:17" s="323" customFormat="1" ht="20.100000000000001" customHeight="1" x14ac:dyDescent="0.25">
      <c r="A4449" s="311"/>
      <c r="B4449" s="308" t="str">
        <f>IF(ISBLANK($D4449)," -",'Offeror_Product Profile'!$B$12)</f>
        <v xml:space="preserve"> -</v>
      </c>
      <c r="C4449" s="308" t="str">
        <f>IF(ISBLANK($D4449)," -",'Offeror_Product Profile'!$B$13)</f>
        <v xml:space="preserve"> -</v>
      </c>
      <c r="D4449" s="340"/>
      <c r="E4449" s="341"/>
      <c r="F4449" s="336" t="str">
        <f>IF(ISBLANK($D4449)," -",'Offeror_Product Profile'!$B$10)</f>
        <v xml:space="preserve"> -</v>
      </c>
      <c r="G4449" s="336" t="str">
        <f>IF(ISBLANK($D4449)," -",'Offeror_Product Profile'!$B$11)</f>
        <v xml:space="preserve"> -</v>
      </c>
      <c r="H4449" s="309" t="str">
        <f>IF(ISBLANK($D4449),"",'Offeror_Product Profile'!$B$9)</f>
        <v/>
      </c>
      <c r="I4449" s="342"/>
      <c r="J4449" s="310" t="str">
        <f>IF(ISBLANK($D4449),"",'CDM_Requirements '!$B$149)</f>
        <v/>
      </c>
      <c r="K4449" s="338" t="str">
        <f>IF(ISBLANK($D4449),"",'CDM_Requirements '!$B$150)</f>
        <v/>
      </c>
      <c r="L4449" s="338" t="str">
        <f>IF(ISBLANK($D4449),"",'CDM_Requirements '!$B$151)</f>
        <v/>
      </c>
      <c r="M4449" s="338" t="str">
        <f>IF(ISBLANK($D4449),"",'CDM_Requirements '!$B$152)</f>
        <v/>
      </c>
      <c r="N4449" s="338" t="str">
        <f>IF(ISBLANK($D4449),"",'CDM_Requirements '!$B$153)</f>
        <v/>
      </c>
      <c r="O4449" s="340"/>
      <c r="P4449" s="340"/>
      <c r="Q4449" s="343"/>
    </row>
    <row r="4450" spans="1:17" s="323" customFormat="1" ht="20.100000000000001" customHeight="1" x14ac:dyDescent="0.25">
      <c r="A4450" s="311"/>
      <c r="B4450" s="308" t="str">
        <f>IF(ISBLANK($D4450)," -",'Offeror_Product Profile'!$B$12)</f>
        <v xml:space="preserve"> -</v>
      </c>
      <c r="C4450" s="308" t="str">
        <f>IF(ISBLANK($D4450)," -",'Offeror_Product Profile'!$B$13)</f>
        <v xml:space="preserve"> -</v>
      </c>
      <c r="D4450" s="340"/>
      <c r="E4450" s="341"/>
      <c r="F4450" s="336" t="str">
        <f>IF(ISBLANK($D4450)," -",'Offeror_Product Profile'!$B$10)</f>
        <v xml:space="preserve"> -</v>
      </c>
      <c r="G4450" s="336" t="str">
        <f>IF(ISBLANK($D4450)," -",'Offeror_Product Profile'!$B$11)</f>
        <v xml:space="preserve"> -</v>
      </c>
      <c r="H4450" s="309" t="str">
        <f>IF(ISBLANK($D4450),"",'Offeror_Product Profile'!$B$9)</f>
        <v/>
      </c>
      <c r="I4450" s="342"/>
      <c r="J4450" s="310" t="str">
        <f>IF(ISBLANK($D4450),"",'CDM_Requirements '!$B$149)</f>
        <v/>
      </c>
      <c r="K4450" s="338" t="str">
        <f>IF(ISBLANK($D4450),"",'CDM_Requirements '!$B$150)</f>
        <v/>
      </c>
      <c r="L4450" s="338" t="str">
        <f>IF(ISBLANK($D4450),"",'CDM_Requirements '!$B$151)</f>
        <v/>
      </c>
      <c r="M4450" s="338" t="str">
        <f>IF(ISBLANK($D4450),"",'CDM_Requirements '!$B$152)</f>
        <v/>
      </c>
      <c r="N4450" s="338" t="str">
        <f>IF(ISBLANK($D4450),"",'CDM_Requirements '!$B$153)</f>
        <v/>
      </c>
      <c r="O4450" s="340"/>
      <c r="P4450" s="340"/>
      <c r="Q4450" s="343"/>
    </row>
    <row r="4451" spans="1:17" s="323" customFormat="1" ht="20.100000000000001" customHeight="1" x14ac:dyDescent="0.25">
      <c r="A4451" s="311"/>
      <c r="B4451" s="308" t="str">
        <f>IF(ISBLANK($D4451)," -",'Offeror_Product Profile'!$B$12)</f>
        <v xml:space="preserve"> -</v>
      </c>
      <c r="C4451" s="308" t="str">
        <f>IF(ISBLANK($D4451)," -",'Offeror_Product Profile'!$B$13)</f>
        <v xml:space="preserve"> -</v>
      </c>
      <c r="D4451" s="340"/>
      <c r="E4451" s="341"/>
      <c r="F4451" s="336" t="str">
        <f>IF(ISBLANK($D4451)," -",'Offeror_Product Profile'!$B$10)</f>
        <v xml:space="preserve"> -</v>
      </c>
      <c r="G4451" s="336" t="str">
        <f>IF(ISBLANK($D4451)," -",'Offeror_Product Profile'!$B$11)</f>
        <v xml:space="preserve"> -</v>
      </c>
      <c r="H4451" s="309" t="str">
        <f>IF(ISBLANK($D4451),"",'Offeror_Product Profile'!$B$9)</f>
        <v/>
      </c>
      <c r="I4451" s="342"/>
      <c r="J4451" s="310" t="str">
        <f>IF(ISBLANK($D4451),"",'CDM_Requirements '!$B$149)</f>
        <v/>
      </c>
      <c r="K4451" s="338" t="str">
        <f>IF(ISBLANK($D4451),"",'CDM_Requirements '!$B$150)</f>
        <v/>
      </c>
      <c r="L4451" s="338" t="str">
        <f>IF(ISBLANK($D4451),"",'CDM_Requirements '!$B$151)</f>
        <v/>
      </c>
      <c r="M4451" s="338" t="str">
        <f>IF(ISBLANK($D4451),"",'CDM_Requirements '!$B$152)</f>
        <v/>
      </c>
      <c r="N4451" s="338" t="str">
        <f>IF(ISBLANK($D4451),"",'CDM_Requirements '!$B$153)</f>
        <v/>
      </c>
      <c r="O4451" s="340"/>
      <c r="P4451" s="340"/>
      <c r="Q4451" s="343"/>
    </row>
    <row r="4452" spans="1:17" s="323" customFormat="1" ht="20.100000000000001" customHeight="1" x14ac:dyDescent="0.25">
      <c r="A4452" s="311"/>
      <c r="B4452" s="308" t="str">
        <f>IF(ISBLANK($D4452)," -",'Offeror_Product Profile'!$B$12)</f>
        <v xml:space="preserve"> -</v>
      </c>
      <c r="C4452" s="308" t="str">
        <f>IF(ISBLANK($D4452)," -",'Offeror_Product Profile'!$B$13)</f>
        <v xml:space="preserve"> -</v>
      </c>
      <c r="D4452" s="340"/>
      <c r="E4452" s="341"/>
      <c r="F4452" s="336" t="str">
        <f>IF(ISBLANK($D4452)," -",'Offeror_Product Profile'!$B$10)</f>
        <v xml:space="preserve"> -</v>
      </c>
      <c r="G4452" s="336" t="str">
        <f>IF(ISBLANK($D4452)," -",'Offeror_Product Profile'!$B$11)</f>
        <v xml:space="preserve"> -</v>
      </c>
      <c r="H4452" s="309" t="str">
        <f>IF(ISBLANK($D4452),"",'Offeror_Product Profile'!$B$9)</f>
        <v/>
      </c>
      <c r="I4452" s="342"/>
      <c r="J4452" s="310" t="str">
        <f>IF(ISBLANK($D4452),"",'CDM_Requirements '!$B$149)</f>
        <v/>
      </c>
      <c r="K4452" s="338" t="str">
        <f>IF(ISBLANK($D4452),"",'CDM_Requirements '!$B$150)</f>
        <v/>
      </c>
      <c r="L4452" s="338" t="str">
        <f>IF(ISBLANK($D4452),"",'CDM_Requirements '!$B$151)</f>
        <v/>
      </c>
      <c r="M4452" s="338" t="str">
        <f>IF(ISBLANK($D4452),"",'CDM_Requirements '!$B$152)</f>
        <v/>
      </c>
      <c r="N4452" s="338" t="str">
        <f>IF(ISBLANK($D4452),"",'CDM_Requirements '!$B$153)</f>
        <v/>
      </c>
      <c r="O4452" s="340"/>
      <c r="P4452" s="340"/>
      <c r="Q4452" s="343"/>
    </row>
    <row r="4453" spans="1:17" s="323" customFormat="1" ht="20.100000000000001" customHeight="1" x14ac:dyDescent="0.25">
      <c r="A4453" s="311"/>
      <c r="B4453" s="308" t="str">
        <f>IF(ISBLANK($D4453)," -",'Offeror_Product Profile'!$B$12)</f>
        <v xml:space="preserve"> -</v>
      </c>
      <c r="C4453" s="308" t="str">
        <f>IF(ISBLANK($D4453)," -",'Offeror_Product Profile'!$B$13)</f>
        <v xml:space="preserve"> -</v>
      </c>
      <c r="D4453" s="340"/>
      <c r="E4453" s="341"/>
      <c r="F4453" s="336" t="str">
        <f>IF(ISBLANK($D4453)," -",'Offeror_Product Profile'!$B$10)</f>
        <v xml:space="preserve"> -</v>
      </c>
      <c r="G4453" s="336" t="str">
        <f>IF(ISBLANK($D4453)," -",'Offeror_Product Profile'!$B$11)</f>
        <v xml:space="preserve"> -</v>
      </c>
      <c r="H4453" s="309" t="str">
        <f>IF(ISBLANK($D4453),"",'Offeror_Product Profile'!$B$9)</f>
        <v/>
      </c>
      <c r="I4453" s="342"/>
      <c r="J4453" s="310" t="str">
        <f>IF(ISBLANK($D4453),"",'CDM_Requirements '!$B$149)</f>
        <v/>
      </c>
      <c r="K4453" s="338" t="str">
        <f>IF(ISBLANK($D4453),"",'CDM_Requirements '!$B$150)</f>
        <v/>
      </c>
      <c r="L4453" s="338" t="str">
        <f>IF(ISBLANK($D4453),"",'CDM_Requirements '!$B$151)</f>
        <v/>
      </c>
      <c r="M4453" s="338" t="str">
        <f>IF(ISBLANK($D4453),"",'CDM_Requirements '!$B$152)</f>
        <v/>
      </c>
      <c r="N4453" s="338" t="str">
        <f>IF(ISBLANK($D4453),"",'CDM_Requirements '!$B$153)</f>
        <v/>
      </c>
      <c r="O4453" s="340"/>
      <c r="P4453" s="340"/>
      <c r="Q4453" s="343"/>
    </row>
    <row r="4454" spans="1:17" s="323" customFormat="1" ht="20.100000000000001" customHeight="1" x14ac:dyDescent="0.25">
      <c r="A4454" s="311"/>
      <c r="B4454" s="308" t="str">
        <f>IF(ISBLANK($D4454)," -",'Offeror_Product Profile'!$B$12)</f>
        <v xml:space="preserve"> -</v>
      </c>
      <c r="C4454" s="308" t="str">
        <f>IF(ISBLANK($D4454)," -",'Offeror_Product Profile'!$B$13)</f>
        <v xml:space="preserve"> -</v>
      </c>
      <c r="D4454" s="340"/>
      <c r="E4454" s="341"/>
      <c r="F4454" s="336" t="str">
        <f>IF(ISBLANK($D4454)," -",'Offeror_Product Profile'!$B$10)</f>
        <v xml:space="preserve"> -</v>
      </c>
      <c r="G4454" s="336" t="str">
        <f>IF(ISBLANK($D4454)," -",'Offeror_Product Profile'!$B$11)</f>
        <v xml:space="preserve"> -</v>
      </c>
      <c r="H4454" s="309" t="str">
        <f>IF(ISBLANK($D4454),"",'Offeror_Product Profile'!$B$9)</f>
        <v/>
      </c>
      <c r="I4454" s="342"/>
      <c r="J4454" s="310" t="str">
        <f>IF(ISBLANK($D4454),"",'CDM_Requirements '!$B$149)</f>
        <v/>
      </c>
      <c r="K4454" s="338" t="str">
        <f>IF(ISBLANK($D4454),"",'CDM_Requirements '!$B$150)</f>
        <v/>
      </c>
      <c r="L4454" s="338" t="str">
        <f>IF(ISBLANK($D4454),"",'CDM_Requirements '!$B$151)</f>
        <v/>
      </c>
      <c r="M4454" s="338" t="str">
        <f>IF(ISBLANK($D4454),"",'CDM_Requirements '!$B$152)</f>
        <v/>
      </c>
      <c r="N4454" s="338" t="str">
        <f>IF(ISBLANK($D4454),"",'CDM_Requirements '!$B$153)</f>
        <v/>
      </c>
      <c r="O4454" s="340"/>
      <c r="P4454" s="340"/>
      <c r="Q4454" s="343"/>
    </row>
    <row r="4455" spans="1:17" s="323" customFormat="1" ht="20.100000000000001" customHeight="1" x14ac:dyDescent="0.25">
      <c r="A4455" s="311"/>
      <c r="B4455" s="308" t="str">
        <f>IF(ISBLANK($D4455)," -",'Offeror_Product Profile'!$B$12)</f>
        <v xml:space="preserve"> -</v>
      </c>
      <c r="C4455" s="308" t="str">
        <f>IF(ISBLANK($D4455)," -",'Offeror_Product Profile'!$B$13)</f>
        <v xml:space="preserve"> -</v>
      </c>
      <c r="D4455" s="340"/>
      <c r="E4455" s="341"/>
      <c r="F4455" s="336" t="str">
        <f>IF(ISBLANK($D4455)," -",'Offeror_Product Profile'!$B$10)</f>
        <v xml:space="preserve"> -</v>
      </c>
      <c r="G4455" s="336" t="str">
        <f>IF(ISBLANK($D4455)," -",'Offeror_Product Profile'!$B$11)</f>
        <v xml:space="preserve"> -</v>
      </c>
      <c r="H4455" s="309" t="str">
        <f>IF(ISBLANK($D4455),"",'Offeror_Product Profile'!$B$9)</f>
        <v/>
      </c>
      <c r="I4455" s="342"/>
      <c r="J4455" s="310" t="str">
        <f>IF(ISBLANK($D4455),"",'CDM_Requirements '!$B$149)</f>
        <v/>
      </c>
      <c r="K4455" s="338" t="str">
        <f>IF(ISBLANK($D4455),"",'CDM_Requirements '!$B$150)</f>
        <v/>
      </c>
      <c r="L4455" s="338" t="str">
        <f>IF(ISBLANK($D4455),"",'CDM_Requirements '!$B$151)</f>
        <v/>
      </c>
      <c r="M4455" s="338" t="str">
        <f>IF(ISBLANK($D4455),"",'CDM_Requirements '!$B$152)</f>
        <v/>
      </c>
      <c r="N4455" s="338" t="str">
        <f>IF(ISBLANK($D4455),"",'CDM_Requirements '!$B$153)</f>
        <v/>
      </c>
      <c r="O4455" s="340"/>
      <c r="P4455" s="340"/>
      <c r="Q4455" s="343"/>
    </row>
    <row r="4456" spans="1:17" s="323" customFormat="1" ht="20.100000000000001" customHeight="1" x14ac:dyDescent="0.25">
      <c r="A4456" s="311"/>
      <c r="B4456" s="308" t="str">
        <f>IF(ISBLANK($D4456)," -",'Offeror_Product Profile'!$B$12)</f>
        <v xml:space="preserve"> -</v>
      </c>
      <c r="C4456" s="308" t="str">
        <f>IF(ISBLANK($D4456)," -",'Offeror_Product Profile'!$B$13)</f>
        <v xml:space="preserve"> -</v>
      </c>
      <c r="D4456" s="340"/>
      <c r="E4456" s="341"/>
      <c r="F4456" s="336" t="str">
        <f>IF(ISBLANK($D4456)," -",'Offeror_Product Profile'!$B$10)</f>
        <v xml:space="preserve"> -</v>
      </c>
      <c r="G4456" s="336" t="str">
        <f>IF(ISBLANK($D4456)," -",'Offeror_Product Profile'!$B$11)</f>
        <v xml:space="preserve"> -</v>
      </c>
      <c r="H4456" s="309" t="str">
        <f>IF(ISBLANK($D4456),"",'Offeror_Product Profile'!$B$9)</f>
        <v/>
      </c>
      <c r="I4456" s="342"/>
      <c r="J4456" s="310" t="str">
        <f>IF(ISBLANK($D4456),"",'CDM_Requirements '!$B$149)</f>
        <v/>
      </c>
      <c r="K4456" s="338" t="str">
        <f>IF(ISBLANK($D4456),"",'CDM_Requirements '!$B$150)</f>
        <v/>
      </c>
      <c r="L4456" s="338" t="str">
        <f>IF(ISBLANK($D4456),"",'CDM_Requirements '!$B$151)</f>
        <v/>
      </c>
      <c r="M4456" s="338" t="str">
        <f>IF(ISBLANK($D4456),"",'CDM_Requirements '!$B$152)</f>
        <v/>
      </c>
      <c r="N4456" s="338" t="str">
        <f>IF(ISBLANK($D4456),"",'CDM_Requirements '!$B$153)</f>
        <v/>
      </c>
      <c r="O4456" s="340"/>
      <c r="P4456" s="340"/>
      <c r="Q4456" s="343"/>
    </row>
    <row r="4457" spans="1:17" s="323" customFormat="1" ht="20.100000000000001" customHeight="1" x14ac:dyDescent="0.25">
      <c r="A4457" s="311"/>
      <c r="B4457" s="308" t="str">
        <f>IF(ISBLANK($D4457)," -",'Offeror_Product Profile'!$B$12)</f>
        <v xml:space="preserve"> -</v>
      </c>
      <c r="C4457" s="308" t="str">
        <f>IF(ISBLANK($D4457)," -",'Offeror_Product Profile'!$B$13)</f>
        <v xml:space="preserve"> -</v>
      </c>
      <c r="D4457" s="340"/>
      <c r="E4457" s="341"/>
      <c r="F4457" s="336" t="str">
        <f>IF(ISBLANK($D4457)," -",'Offeror_Product Profile'!$B$10)</f>
        <v xml:space="preserve"> -</v>
      </c>
      <c r="G4457" s="336" t="str">
        <f>IF(ISBLANK($D4457)," -",'Offeror_Product Profile'!$B$11)</f>
        <v xml:space="preserve"> -</v>
      </c>
      <c r="H4457" s="309" t="str">
        <f>IF(ISBLANK($D4457),"",'Offeror_Product Profile'!$B$9)</f>
        <v/>
      </c>
      <c r="I4457" s="342"/>
      <c r="J4457" s="310" t="str">
        <f>IF(ISBLANK($D4457),"",'CDM_Requirements '!$B$149)</f>
        <v/>
      </c>
      <c r="K4457" s="338" t="str">
        <f>IF(ISBLANK($D4457),"",'CDM_Requirements '!$B$150)</f>
        <v/>
      </c>
      <c r="L4457" s="338" t="str">
        <f>IF(ISBLANK($D4457),"",'CDM_Requirements '!$B$151)</f>
        <v/>
      </c>
      <c r="M4457" s="338" t="str">
        <f>IF(ISBLANK($D4457),"",'CDM_Requirements '!$B$152)</f>
        <v/>
      </c>
      <c r="N4457" s="338" t="str">
        <f>IF(ISBLANK($D4457),"",'CDM_Requirements '!$B$153)</f>
        <v/>
      </c>
      <c r="O4457" s="340"/>
      <c r="P4457" s="340"/>
      <c r="Q4457" s="343"/>
    </row>
    <row r="4458" spans="1:17" s="323" customFormat="1" ht="20.100000000000001" customHeight="1" x14ac:dyDescent="0.25">
      <c r="A4458" s="311"/>
      <c r="B4458" s="308" t="str">
        <f>IF(ISBLANK($D4458)," -",'Offeror_Product Profile'!$B$12)</f>
        <v xml:space="preserve"> -</v>
      </c>
      <c r="C4458" s="308" t="str">
        <f>IF(ISBLANK($D4458)," -",'Offeror_Product Profile'!$B$13)</f>
        <v xml:space="preserve"> -</v>
      </c>
      <c r="D4458" s="340"/>
      <c r="E4458" s="341"/>
      <c r="F4458" s="336" t="str">
        <f>IF(ISBLANK($D4458)," -",'Offeror_Product Profile'!$B$10)</f>
        <v xml:space="preserve"> -</v>
      </c>
      <c r="G4458" s="336" t="str">
        <f>IF(ISBLANK($D4458)," -",'Offeror_Product Profile'!$B$11)</f>
        <v xml:space="preserve"> -</v>
      </c>
      <c r="H4458" s="309" t="str">
        <f>IF(ISBLANK($D4458),"",'Offeror_Product Profile'!$B$9)</f>
        <v/>
      </c>
      <c r="I4458" s="342"/>
      <c r="J4458" s="310" t="str">
        <f>IF(ISBLANK($D4458),"",'CDM_Requirements '!$B$149)</f>
        <v/>
      </c>
      <c r="K4458" s="338" t="str">
        <f>IF(ISBLANK($D4458),"",'CDM_Requirements '!$B$150)</f>
        <v/>
      </c>
      <c r="L4458" s="338" t="str">
        <f>IF(ISBLANK($D4458),"",'CDM_Requirements '!$B$151)</f>
        <v/>
      </c>
      <c r="M4458" s="338" t="str">
        <f>IF(ISBLANK($D4458),"",'CDM_Requirements '!$B$152)</f>
        <v/>
      </c>
      <c r="N4458" s="338" t="str">
        <f>IF(ISBLANK($D4458),"",'CDM_Requirements '!$B$153)</f>
        <v/>
      </c>
      <c r="O4458" s="340"/>
      <c r="P4458" s="340"/>
      <c r="Q4458" s="343"/>
    </row>
    <row r="4459" spans="1:17" s="323" customFormat="1" ht="20.100000000000001" customHeight="1" x14ac:dyDescent="0.25">
      <c r="A4459" s="311"/>
      <c r="B4459" s="308" t="str">
        <f>IF(ISBLANK($D4459)," -",'Offeror_Product Profile'!$B$12)</f>
        <v xml:space="preserve"> -</v>
      </c>
      <c r="C4459" s="308" t="str">
        <f>IF(ISBLANK($D4459)," -",'Offeror_Product Profile'!$B$13)</f>
        <v xml:space="preserve"> -</v>
      </c>
      <c r="D4459" s="340"/>
      <c r="E4459" s="341"/>
      <c r="F4459" s="336" t="str">
        <f>IF(ISBLANK($D4459)," -",'Offeror_Product Profile'!$B$10)</f>
        <v xml:space="preserve"> -</v>
      </c>
      <c r="G4459" s="336" t="str">
        <f>IF(ISBLANK($D4459)," -",'Offeror_Product Profile'!$B$11)</f>
        <v xml:space="preserve"> -</v>
      </c>
      <c r="H4459" s="309" t="str">
        <f>IF(ISBLANK($D4459),"",'Offeror_Product Profile'!$B$9)</f>
        <v/>
      </c>
      <c r="I4459" s="342"/>
      <c r="J4459" s="310" t="str">
        <f>IF(ISBLANK($D4459),"",'CDM_Requirements '!$B$149)</f>
        <v/>
      </c>
      <c r="K4459" s="338" t="str">
        <f>IF(ISBLANK($D4459),"",'CDM_Requirements '!$B$150)</f>
        <v/>
      </c>
      <c r="L4459" s="338" t="str">
        <f>IF(ISBLANK($D4459),"",'CDM_Requirements '!$B$151)</f>
        <v/>
      </c>
      <c r="M4459" s="338" t="str">
        <f>IF(ISBLANK($D4459),"",'CDM_Requirements '!$B$152)</f>
        <v/>
      </c>
      <c r="N4459" s="338" t="str">
        <f>IF(ISBLANK($D4459),"",'CDM_Requirements '!$B$153)</f>
        <v/>
      </c>
      <c r="O4459" s="340"/>
      <c r="P4459" s="340"/>
      <c r="Q4459" s="343"/>
    </row>
    <row r="4460" spans="1:17" s="323" customFormat="1" ht="20.100000000000001" customHeight="1" x14ac:dyDescent="0.25">
      <c r="A4460" s="311"/>
      <c r="B4460" s="308" t="str">
        <f>IF(ISBLANK($D4460)," -",'Offeror_Product Profile'!$B$12)</f>
        <v xml:space="preserve"> -</v>
      </c>
      <c r="C4460" s="308" t="str">
        <f>IF(ISBLANK($D4460)," -",'Offeror_Product Profile'!$B$13)</f>
        <v xml:space="preserve"> -</v>
      </c>
      <c r="D4460" s="340"/>
      <c r="E4460" s="341"/>
      <c r="F4460" s="336" t="str">
        <f>IF(ISBLANK($D4460)," -",'Offeror_Product Profile'!$B$10)</f>
        <v xml:space="preserve"> -</v>
      </c>
      <c r="G4460" s="336" t="str">
        <f>IF(ISBLANK($D4460)," -",'Offeror_Product Profile'!$B$11)</f>
        <v xml:space="preserve"> -</v>
      </c>
      <c r="H4460" s="309" t="str">
        <f>IF(ISBLANK($D4460),"",'Offeror_Product Profile'!$B$9)</f>
        <v/>
      </c>
      <c r="I4460" s="342"/>
      <c r="J4460" s="310" t="str">
        <f>IF(ISBLANK($D4460),"",'CDM_Requirements '!$B$149)</f>
        <v/>
      </c>
      <c r="K4460" s="338" t="str">
        <f>IF(ISBLANK($D4460),"",'CDM_Requirements '!$B$150)</f>
        <v/>
      </c>
      <c r="L4460" s="338" t="str">
        <f>IF(ISBLANK($D4460),"",'CDM_Requirements '!$B$151)</f>
        <v/>
      </c>
      <c r="M4460" s="338" t="str">
        <f>IF(ISBLANK($D4460),"",'CDM_Requirements '!$B$152)</f>
        <v/>
      </c>
      <c r="N4460" s="338" t="str">
        <f>IF(ISBLANK($D4460),"",'CDM_Requirements '!$B$153)</f>
        <v/>
      </c>
      <c r="O4460" s="340"/>
      <c r="P4460" s="340"/>
      <c r="Q4460" s="343"/>
    </row>
    <row r="4461" spans="1:17" s="323" customFormat="1" ht="20.100000000000001" customHeight="1" x14ac:dyDescent="0.25">
      <c r="A4461" s="311"/>
      <c r="B4461" s="308" t="str">
        <f>IF(ISBLANK($D4461)," -",'Offeror_Product Profile'!$B$12)</f>
        <v xml:space="preserve"> -</v>
      </c>
      <c r="C4461" s="308" t="str">
        <f>IF(ISBLANK($D4461)," -",'Offeror_Product Profile'!$B$13)</f>
        <v xml:space="preserve"> -</v>
      </c>
      <c r="D4461" s="340"/>
      <c r="E4461" s="341"/>
      <c r="F4461" s="336" t="str">
        <f>IF(ISBLANK($D4461)," -",'Offeror_Product Profile'!$B$10)</f>
        <v xml:space="preserve"> -</v>
      </c>
      <c r="G4461" s="336" t="str">
        <f>IF(ISBLANK($D4461)," -",'Offeror_Product Profile'!$B$11)</f>
        <v xml:space="preserve"> -</v>
      </c>
      <c r="H4461" s="309" t="str">
        <f>IF(ISBLANK($D4461),"",'Offeror_Product Profile'!$B$9)</f>
        <v/>
      </c>
      <c r="I4461" s="342"/>
      <c r="J4461" s="310" t="str">
        <f>IF(ISBLANK($D4461),"",'CDM_Requirements '!$B$149)</f>
        <v/>
      </c>
      <c r="K4461" s="338" t="str">
        <f>IF(ISBLANK($D4461),"",'CDM_Requirements '!$B$150)</f>
        <v/>
      </c>
      <c r="L4461" s="338" t="str">
        <f>IF(ISBLANK($D4461),"",'CDM_Requirements '!$B$151)</f>
        <v/>
      </c>
      <c r="M4461" s="338" t="str">
        <f>IF(ISBLANK($D4461),"",'CDM_Requirements '!$B$152)</f>
        <v/>
      </c>
      <c r="N4461" s="338" t="str">
        <f>IF(ISBLANK($D4461),"",'CDM_Requirements '!$B$153)</f>
        <v/>
      </c>
      <c r="O4461" s="340"/>
      <c r="P4461" s="340"/>
      <c r="Q4461" s="343"/>
    </row>
    <row r="4462" spans="1:17" s="323" customFormat="1" ht="20.100000000000001" customHeight="1" x14ac:dyDescent="0.25">
      <c r="A4462" s="311"/>
      <c r="B4462" s="308" t="str">
        <f>IF(ISBLANK($D4462)," -",'Offeror_Product Profile'!$B$12)</f>
        <v xml:space="preserve"> -</v>
      </c>
      <c r="C4462" s="308" t="str">
        <f>IF(ISBLANK($D4462)," -",'Offeror_Product Profile'!$B$13)</f>
        <v xml:space="preserve"> -</v>
      </c>
      <c r="D4462" s="340"/>
      <c r="E4462" s="341"/>
      <c r="F4462" s="336" t="str">
        <f>IF(ISBLANK($D4462)," -",'Offeror_Product Profile'!$B$10)</f>
        <v xml:space="preserve"> -</v>
      </c>
      <c r="G4462" s="336" t="str">
        <f>IF(ISBLANK($D4462)," -",'Offeror_Product Profile'!$B$11)</f>
        <v xml:space="preserve"> -</v>
      </c>
      <c r="H4462" s="309" t="str">
        <f>IF(ISBLANK($D4462),"",'Offeror_Product Profile'!$B$9)</f>
        <v/>
      </c>
      <c r="I4462" s="342"/>
      <c r="J4462" s="310" t="str">
        <f>IF(ISBLANK($D4462),"",'CDM_Requirements '!$B$149)</f>
        <v/>
      </c>
      <c r="K4462" s="338" t="str">
        <f>IF(ISBLANK($D4462),"",'CDM_Requirements '!$B$150)</f>
        <v/>
      </c>
      <c r="L4462" s="338" t="str">
        <f>IF(ISBLANK($D4462),"",'CDM_Requirements '!$B$151)</f>
        <v/>
      </c>
      <c r="M4462" s="338" t="str">
        <f>IF(ISBLANK($D4462),"",'CDM_Requirements '!$B$152)</f>
        <v/>
      </c>
      <c r="N4462" s="338" t="str">
        <f>IF(ISBLANK($D4462),"",'CDM_Requirements '!$B$153)</f>
        <v/>
      </c>
      <c r="O4462" s="340"/>
      <c r="P4462" s="340"/>
      <c r="Q4462" s="343"/>
    </row>
    <row r="4463" spans="1:17" s="323" customFormat="1" ht="20.100000000000001" customHeight="1" x14ac:dyDescent="0.25">
      <c r="A4463" s="311"/>
      <c r="B4463" s="308" t="str">
        <f>IF(ISBLANK($D4463)," -",'Offeror_Product Profile'!$B$12)</f>
        <v xml:space="preserve"> -</v>
      </c>
      <c r="C4463" s="308" t="str">
        <f>IF(ISBLANK($D4463)," -",'Offeror_Product Profile'!$B$13)</f>
        <v xml:space="preserve"> -</v>
      </c>
      <c r="D4463" s="340"/>
      <c r="E4463" s="341"/>
      <c r="F4463" s="336" t="str">
        <f>IF(ISBLANK($D4463)," -",'Offeror_Product Profile'!$B$10)</f>
        <v xml:space="preserve"> -</v>
      </c>
      <c r="G4463" s="336" t="str">
        <f>IF(ISBLANK($D4463)," -",'Offeror_Product Profile'!$B$11)</f>
        <v xml:space="preserve"> -</v>
      </c>
      <c r="H4463" s="309" t="str">
        <f>IF(ISBLANK($D4463),"",'Offeror_Product Profile'!$B$9)</f>
        <v/>
      </c>
      <c r="I4463" s="342"/>
      <c r="J4463" s="310" t="str">
        <f>IF(ISBLANK($D4463),"",'CDM_Requirements '!$B$149)</f>
        <v/>
      </c>
      <c r="K4463" s="338" t="str">
        <f>IF(ISBLANK($D4463),"",'CDM_Requirements '!$B$150)</f>
        <v/>
      </c>
      <c r="L4463" s="338" t="str">
        <f>IF(ISBLANK($D4463),"",'CDM_Requirements '!$B$151)</f>
        <v/>
      </c>
      <c r="M4463" s="338" t="str">
        <f>IF(ISBLANK($D4463),"",'CDM_Requirements '!$B$152)</f>
        <v/>
      </c>
      <c r="N4463" s="338" t="str">
        <f>IF(ISBLANK($D4463),"",'CDM_Requirements '!$B$153)</f>
        <v/>
      </c>
      <c r="O4463" s="340"/>
      <c r="P4463" s="340"/>
      <c r="Q4463" s="343"/>
    </row>
    <row r="4464" spans="1:17" s="323" customFormat="1" ht="20.100000000000001" customHeight="1" x14ac:dyDescent="0.25">
      <c r="A4464" s="311"/>
      <c r="B4464" s="308" t="str">
        <f>IF(ISBLANK($D4464)," -",'Offeror_Product Profile'!$B$12)</f>
        <v xml:space="preserve"> -</v>
      </c>
      <c r="C4464" s="308" t="str">
        <f>IF(ISBLANK($D4464)," -",'Offeror_Product Profile'!$B$13)</f>
        <v xml:space="preserve"> -</v>
      </c>
      <c r="D4464" s="340"/>
      <c r="E4464" s="341"/>
      <c r="F4464" s="336" t="str">
        <f>IF(ISBLANK($D4464)," -",'Offeror_Product Profile'!$B$10)</f>
        <v xml:space="preserve"> -</v>
      </c>
      <c r="G4464" s="336" t="str">
        <f>IF(ISBLANK($D4464)," -",'Offeror_Product Profile'!$B$11)</f>
        <v xml:space="preserve"> -</v>
      </c>
      <c r="H4464" s="309" t="str">
        <f>IF(ISBLANK($D4464),"",'Offeror_Product Profile'!$B$9)</f>
        <v/>
      </c>
      <c r="I4464" s="342"/>
      <c r="J4464" s="310" t="str">
        <f>IF(ISBLANK($D4464),"",'CDM_Requirements '!$B$149)</f>
        <v/>
      </c>
      <c r="K4464" s="338" t="str">
        <f>IF(ISBLANK($D4464),"",'CDM_Requirements '!$B$150)</f>
        <v/>
      </c>
      <c r="L4464" s="338" t="str">
        <f>IF(ISBLANK($D4464),"",'CDM_Requirements '!$B$151)</f>
        <v/>
      </c>
      <c r="M4464" s="338" t="str">
        <f>IF(ISBLANK($D4464),"",'CDM_Requirements '!$B$152)</f>
        <v/>
      </c>
      <c r="N4464" s="338" t="str">
        <f>IF(ISBLANK($D4464),"",'CDM_Requirements '!$B$153)</f>
        <v/>
      </c>
      <c r="O4464" s="340"/>
      <c r="P4464" s="340"/>
      <c r="Q4464" s="343"/>
    </row>
    <row r="4465" spans="1:17" s="323" customFormat="1" ht="20.100000000000001" customHeight="1" x14ac:dyDescent="0.25">
      <c r="A4465" s="311"/>
      <c r="B4465" s="308" t="str">
        <f>IF(ISBLANK($D4465)," -",'Offeror_Product Profile'!$B$12)</f>
        <v xml:space="preserve"> -</v>
      </c>
      <c r="C4465" s="308" t="str">
        <f>IF(ISBLANK($D4465)," -",'Offeror_Product Profile'!$B$13)</f>
        <v xml:space="preserve"> -</v>
      </c>
      <c r="D4465" s="340"/>
      <c r="E4465" s="341"/>
      <c r="F4465" s="336" t="str">
        <f>IF(ISBLANK($D4465)," -",'Offeror_Product Profile'!$B$10)</f>
        <v xml:space="preserve"> -</v>
      </c>
      <c r="G4465" s="336" t="str">
        <f>IF(ISBLANK($D4465)," -",'Offeror_Product Profile'!$B$11)</f>
        <v xml:space="preserve"> -</v>
      </c>
      <c r="H4465" s="309" t="str">
        <f>IF(ISBLANK($D4465),"",'Offeror_Product Profile'!$B$9)</f>
        <v/>
      </c>
      <c r="I4465" s="342"/>
      <c r="J4465" s="310" t="str">
        <f>IF(ISBLANK($D4465),"",'CDM_Requirements '!$B$149)</f>
        <v/>
      </c>
      <c r="K4465" s="338" t="str">
        <f>IF(ISBLANK($D4465),"",'CDM_Requirements '!$B$150)</f>
        <v/>
      </c>
      <c r="L4465" s="338" t="str">
        <f>IF(ISBLANK($D4465),"",'CDM_Requirements '!$B$151)</f>
        <v/>
      </c>
      <c r="M4465" s="338" t="str">
        <f>IF(ISBLANK($D4465),"",'CDM_Requirements '!$B$152)</f>
        <v/>
      </c>
      <c r="N4465" s="338" t="str">
        <f>IF(ISBLANK($D4465),"",'CDM_Requirements '!$B$153)</f>
        <v/>
      </c>
      <c r="O4465" s="340"/>
      <c r="P4465" s="340"/>
      <c r="Q4465" s="343"/>
    </row>
    <row r="4466" spans="1:17" s="323" customFormat="1" ht="20.100000000000001" customHeight="1" x14ac:dyDescent="0.25">
      <c r="A4466" s="311"/>
      <c r="B4466" s="308" t="str">
        <f>IF(ISBLANK($D4466)," -",'Offeror_Product Profile'!$B$12)</f>
        <v xml:space="preserve"> -</v>
      </c>
      <c r="C4466" s="308" t="str">
        <f>IF(ISBLANK($D4466)," -",'Offeror_Product Profile'!$B$13)</f>
        <v xml:space="preserve"> -</v>
      </c>
      <c r="D4466" s="340"/>
      <c r="E4466" s="341"/>
      <c r="F4466" s="336" t="str">
        <f>IF(ISBLANK($D4466)," -",'Offeror_Product Profile'!$B$10)</f>
        <v xml:space="preserve"> -</v>
      </c>
      <c r="G4466" s="336" t="str">
        <f>IF(ISBLANK($D4466)," -",'Offeror_Product Profile'!$B$11)</f>
        <v xml:space="preserve"> -</v>
      </c>
      <c r="H4466" s="309" t="str">
        <f>IF(ISBLANK($D4466),"",'Offeror_Product Profile'!$B$9)</f>
        <v/>
      </c>
      <c r="I4466" s="342"/>
      <c r="J4466" s="310" t="str">
        <f>IF(ISBLANK($D4466),"",'CDM_Requirements '!$B$149)</f>
        <v/>
      </c>
      <c r="K4466" s="338" t="str">
        <f>IF(ISBLANK($D4466),"",'CDM_Requirements '!$B$150)</f>
        <v/>
      </c>
      <c r="L4466" s="338" t="str">
        <f>IF(ISBLANK($D4466),"",'CDM_Requirements '!$B$151)</f>
        <v/>
      </c>
      <c r="M4466" s="338" t="str">
        <f>IF(ISBLANK($D4466),"",'CDM_Requirements '!$B$152)</f>
        <v/>
      </c>
      <c r="N4466" s="338" t="str">
        <f>IF(ISBLANK($D4466),"",'CDM_Requirements '!$B$153)</f>
        <v/>
      </c>
      <c r="O4466" s="340"/>
      <c r="P4466" s="340"/>
      <c r="Q4466" s="343"/>
    </row>
    <row r="4467" spans="1:17" s="323" customFormat="1" ht="20.100000000000001" customHeight="1" x14ac:dyDescent="0.25">
      <c r="A4467" s="311"/>
      <c r="B4467" s="308" t="str">
        <f>IF(ISBLANK($D4467)," -",'Offeror_Product Profile'!$B$12)</f>
        <v xml:space="preserve"> -</v>
      </c>
      <c r="C4467" s="308" t="str">
        <f>IF(ISBLANK($D4467)," -",'Offeror_Product Profile'!$B$13)</f>
        <v xml:space="preserve"> -</v>
      </c>
      <c r="D4467" s="340"/>
      <c r="E4467" s="341"/>
      <c r="F4467" s="336" t="str">
        <f>IF(ISBLANK($D4467)," -",'Offeror_Product Profile'!$B$10)</f>
        <v xml:space="preserve"> -</v>
      </c>
      <c r="G4467" s="336" t="str">
        <f>IF(ISBLANK($D4467)," -",'Offeror_Product Profile'!$B$11)</f>
        <v xml:space="preserve"> -</v>
      </c>
      <c r="H4467" s="309" t="str">
        <f>IF(ISBLANK($D4467),"",'Offeror_Product Profile'!$B$9)</f>
        <v/>
      </c>
      <c r="I4467" s="342"/>
      <c r="J4467" s="310" t="str">
        <f>IF(ISBLANK($D4467),"",'CDM_Requirements '!$B$149)</f>
        <v/>
      </c>
      <c r="K4467" s="338" t="str">
        <f>IF(ISBLANK($D4467),"",'CDM_Requirements '!$B$150)</f>
        <v/>
      </c>
      <c r="L4467" s="338" t="str">
        <f>IF(ISBLANK($D4467),"",'CDM_Requirements '!$B$151)</f>
        <v/>
      </c>
      <c r="M4467" s="338" t="str">
        <f>IF(ISBLANK($D4467),"",'CDM_Requirements '!$B$152)</f>
        <v/>
      </c>
      <c r="N4467" s="338" t="str">
        <f>IF(ISBLANK($D4467),"",'CDM_Requirements '!$B$153)</f>
        <v/>
      </c>
      <c r="O4467" s="340"/>
      <c r="P4467" s="340"/>
      <c r="Q4467" s="343"/>
    </row>
    <row r="4468" spans="1:17" s="323" customFormat="1" ht="20.100000000000001" customHeight="1" x14ac:dyDescent="0.25">
      <c r="A4468" s="311"/>
      <c r="B4468" s="308" t="str">
        <f>IF(ISBLANK($D4468)," -",'Offeror_Product Profile'!$B$12)</f>
        <v xml:space="preserve"> -</v>
      </c>
      <c r="C4468" s="308" t="str">
        <f>IF(ISBLANK($D4468)," -",'Offeror_Product Profile'!$B$13)</f>
        <v xml:space="preserve"> -</v>
      </c>
      <c r="D4468" s="340"/>
      <c r="E4468" s="341"/>
      <c r="F4468" s="336" t="str">
        <f>IF(ISBLANK($D4468)," -",'Offeror_Product Profile'!$B$10)</f>
        <v xml:space="preserve"> -</v>
      </c>
      <c r="G4468" s="336" t="str">
        <f>IF(ISBLANK($D4468)," -",'Offeror_Product Profile'!$B$11)</f>
        <v xml:space="preserve"> -</v>
      </c>
      <c r="H4468" s="309" t="str">
        <f>IF(ISBLANK($D4468),"",'Offeror_Product Profile'!$B$9)</f>
        <v/>
      </c>
      <c r="I4468" s="342"/>
      <c r="J4468" s="310" t="str">
        <f>IF(ISBLANK($D4468),"",'CDM_Requirements '!$B$149)</f>
        <v/>
      </c>
      <c r="K4468" s="338" t="str">
        <f>IF(ISBLANK($D4468),"",'CDM_Requirements '!$B$150)</f>
        <v/>
      </c>
      <c r="L4468" s="338" t="str">
        <f>IF(ISBLANK($D4468),"",'CDM_Requirements '!$B$151)</f>
        <v/>
      </c>
      <c r="M4468" s="338" t="str">
        <f>IF(ISBLANK($D4468),"",'CDM_Requirements '!$B$152)</f>
        <v/>
      </c>
      <c r="N4468" s="338" t="str">
        <f>IF(ISBLANK($D4468),"",'CDM_Requirements '!$B$153)</f>
        <v/>
      </c>
      <c r="O4468" s="340"/>
      <c r="P4468" s="340"/>
      <c r="Q4468" s="343"/>
    </row>
    <row r="4469" spans="1:17" s="323" customFormat="1" ht="20.100000000000001" customHeight="1" x14ac:dyDescent="0.25">
      <c r="A4469" s="311"/>
      <c r="B4469" s="308" t="str">
        <f>IF(ISBLANK($D4469)," -",'Offeror_Product Profile'!$B$12)</f>
        <v xml:space="preserve"> -</v>
      </c>
      <c r="C4469" s="308" t="str">
        <f>IF(ISBLANK($D4469)," -",'Offeror_Product Profile'!$B$13)</f>
        <v xml:space="preserve"> -</v>
      </c>
      <c r="D4469" s="340"/>
      <c r="E4469" s="341"/>
      <c r="F4469" s="336" t="str">
        <f>IF(ISBLANK($D4469)," -",'Offeror_Product Profile'!$B$10)</f>
        <v xml:space="preserve"> -</v>
      </c>
      <c r="G4469" s="336" t="str">
        <f>IF(ISBLANK($D4469)," -",'Offeror_Product Profile'!$B$11)</f>
        <v xml:space="preserve"> -</v>
      </c>
      <c r="H4469" s="309" t="str">
        <f>IF(ISBLANK($D4469),"",'Offeror_Product Profile'!$B$9)</f>
        <v/>
      </c>
      <c r="I4469" s="342"/>
      <c r="J4469" s="310" t="str">
        <f>IF(ISBLANK($D4469),"",'CDM_Requirements '!$B$149)</f>
        <v/>
      </c>
      <c r="K4469" s="338" t="str">
        <f>IF(ISBLANK($D4469),"",'CDM_Requirements '!$B$150)</f>
        <v/>
      </c>
      <c r="L4469" s="338" t="str">
        <f>IF(ISBLANK($D4469),"",'CDM_Requirements '!$B$151)</f>
        <v/>
      </c>
      <c r="M4469" s="338" t="str">
        <f>IF(ISBLANK($D4469),"",'CDM_Requirements '!$B$152)</f>
        <v/>
      </c>
      <c r="N4469" s="338" t="str">
        <f>IF(ISBLANK($D4469),"",'CDM_Requirements '!$B$153)</f>
        <v/>
      </c>
      <c r="O4469" s="340"/>
      <c r="P4469" s="340"/>
      <c r="Q4469" s="343"/>
    </row>
    <row r="4470" spans="1:17" s="323" customFormat="1" ht="20.100000000000001" customHeight="1" x14ac:dyDescent="0.25">
      <c r="A4470" s="311"/>
      <c r="B4470" s="308" t="str">
        <f>IF(ISBLANK($D4470)," -",'Offeror_Product Profile'!$B$12)</f>
        <v xml:space="preserve"> -</v>
      </c>
      <c r="C4470" s="308" t="str">
        <f>IF(ISBLANK($D4470)," -",'Offeror_Product Profile'!$B$13)</f>
        <v xml:space="preserve"> -</v>
      </c>
      <c r="D4470" s="340"/>
      <c r="E4470" s="341"/>
      <c r="F4470" s="336" t="str">
        <f>IF(ISBLANK($D4470)," -",'Offeror_Product Profile'!$B$10)</f>
        <v xml:space="preserve"> -</v>
      </c>
      <c r="G4470" s="336" t="str">
        <f>IF(ISBLANK($D4470)," -",'Offeror_Product Profile'!$B$11)</f>
        <v xml:space="preserve"> -</v>
      </c>
      <c r="H4470" s="309" t="str">
        <f>IF(ISBLANK($D4470),"",'Offeror_Product Profile'!$B$9)</f>
        <v/>
      </c>
      <c r="I4470" s="342"/>
      <c r="J4470" s="310" t="str">
        <f>IF(ISBLANK($D4470),"",'CDM_Requirements '!$B$149)</f>
        <v/>
      </c>
      <c r="K4470" s="338" t="str">
        <f>IF(ISBLANK($D4470),"",'CDM_Requirements '!$B$150)</f>
        <v/>
      </c>
      <c r="L4470" s="338" t="str">
        <f>IF(ISBLANK($D4470),"",'CDM_Requirements '!$B$151)</f>
        <v/>
      </c>
      <c r="M4470" s="338" t="str">
        <f>IF(ISBLANK($D4470),"",'CDM_Requirements '!$B$152)</f>
        <v/>
      </c>
      <c r="N4470" s="338" t="str">
        <f>IF(ISBLANK($D4470),"",'CDM_Requirements '!$B$153)</f>
        <v/>
      </c>
      <c r="O4470" s="340"/>
      <c r="P4470" s="340"/>
      <c r="Q4470" s="343"/>
    </row>
    <row r="4471" spans="1:17" s="323" customFormat="1" ht="20.100000000000001" customHeight="1" x14ac:dyDescent="0.25">
      <c r="A4471" s="311"/>
      <c r="B4471" s="308" t="str">
        <f>IF(ISBLANK($D4471)," -",'Offeror_Product Profile'!$B$12)</f>
        <v xml:space="preserve"> -</v>
      </c>
      <c r="C4471" s="308" t="str">
        <f>IF(ISBLANK($D4471)," -",'Offeror_Product Profile'!$B$13)</f>
        <v xml:space="preserve"> -</v>
      </c>
      <c r="D4471" s="340"/>
      <c r="E4471" s="341"/>
      <c r="F4471" s="336" t="str">
        <f>IF(ISBLANK($D4471)," -",'Offeror_Product Profile'!$B$10)</f>
        <v xml:space="preserve"> -</v>
      </c>
      <c r="G4471" s="336" t="str">
        <f>IF(ISBLANK($D4471)," -",'Offeror_Product Profile'!$B$11)</f>
        <v xml:space="preserve"> -</v>
      </c>
      <c r="H4471" s="309" t="str">
        <f>IF(ISBLANK($D4471),"",'Offeror_Product Profile'!$B$9)</f>
        <v/>
      </c>
      <c r="I4471" s="342"/>
      <c r="J4471" s="310" t="str">
        <f>IF(ISBLANK($D4471),"",'CDM_Requirements '!$B$149)</f>
        <v/>
      </c>
      <c r="K4471" s="338" t="str">
        <f>IF(ISBLANK($D4471),"",'CDM_Requirements '!$B$150)</f>
        <v/>
      </c>
      <c r="L4471" s="338" t="str">
        <f>IF(ISBLANK($D4471),"",'CDM_Requirements '!$B$151)</f>
        <v/>
      </c>
      <c r="M4471" s="338" t="str">
        <f>IF(ISBLANK($D4471),"",'CDM_Requirements '!$B$152)</f>
        <v/>
      </c>
      <c r="N4471" s="338" t="str">
        <f>IF(ISBLANK($D4471),"",'CDM_Requirements '!$B$153)</f>
        <v/>
      </c>
      <c r="O4471" s="340"/>
      <c r="P4471" s="340"/>
      <c r="Q4471" s="343"/>
    </row>
    <row r="4472" spans="1:17" s="323" customFormat="1" ht="20.100000000000001" customHeight="1" x14ac:dyDescent="0.25">
      <c r="A4472" s="311"/>
      <c r="B4472" s="308" t="str">
        <f>IF(ISBLANK($D4472)," -",'Offeror_Product Profile'!$B$12)</f>
        <v xml:space="preserve"> -</v>
      </c>
      <c r="C4472" s="308" t="str">
        <f>IF(ISBLANK($D4472)," -",'Offeror_Product Profile'!$B$13)</f>
        <v xml:space="preserve"> -</v>
      </c>
      <c r="D4472" s="340"/>
      <c r="E4472" s="341"/>
      <c r="F4472" s="336" t="str">
        <f>IF(ISBLANK($D4472)," -",'Offeror_Product Profile'!$B$10)</f>
        <v xml:space="preserve"> -</v>
      </c>
      <c r="G4472" s="336" t="str">
        <f>IF(ISBLANK($D4472)," -",'Offeror_Product Profile'!$B$11)</f>
        <v xml:space="preserve"> -</v>
      </c>
      <c r="H4472" s="309" t="str">
        <f>IF(ISBLANK($D4472),"",'Offeror_Product Profile'!$B$9)</f>
        <v/>
      </c>
      <c r="I4472" s="342"/>
      <c r="J4472" s="310" t="str">
        <f>IF(ISBLANK($D4472),"",'CDM_Requirements '!$B$149)</f>
        <v/>
      </c>
      <c r="K4472" s="338" t="str">
        <f>IF(ISBLANK($D4472),"",'CDM_Requirements '!$B$150)</f>
        <v/>
      </c>
      <c r="L4472" s="338" t="str">
        <f>IF(ISBLANK($D4472),"",'CDM_Requirements '!$B$151)</f>
        <v/>
      </c>
      <c r="M4472" s="338" t="str">
        <f>IF(ISBLANK($D4472),"",'CDM_Requirements '!$B$152)</f>
        <v/>
      </c>
      <c r="N4472" s="338" t="str">
        <f>IF(ISBLANK($D4472),"",'CDM_Requirements '!$B$153)</f>
        <v/>
      </c>
      <c r="O4472" s="340"/>
      <c r="P4472" s="340"/>
      <c r="Q4472" s="343"/>
    </row>
    <row r="4473" spans="1:17" s="323" customFormat="1" ht="20.100000000000001" customHeight="1" x14ac:dyDescent="0.25">
      <c r="A4473" s="311"/>
      <c r="B4473" s="308" t="str">
        <f>IF(ISBLANK($D4473)," -",'Offeror_Product Profile'!$B$12)</f>
        <v xml:space="preserve"> -</v>
      </c>
      <c r="C4473" s="308" t="str">
        <f>IF(ISBLANK($D4473)," -",'Offeror_Product Profile'!$B$13)</f>
        <v xml:space="preserve"> -</v>
      </c>
      <c r="D4473" s="340"/>
      <c r="E4473" s="341"/>
      <c r="F4473" s="336" t="str">
        <f>IF(ISBLANK($D4473)," -",'Offeror_Product Profile'!$B$10)</f>
        <v xml:space="preserve"> -</v>
      </c>
      <c r="G4473" s="336" t="str">
        <f>IF(ISBLANK($D4473)," -",'Offeror_Product Profile'!$B$11)</f>
        <v xml:space="preserve"> -</v>
      </c>
      <c r="H4473" s="309" t="str">
        <f>IF(ISBLANK($D4473),"",'Offeror_Product Profile'!$B$9)</f>
        <v/>
      </c>
      <c r="I4473" s="342"/>
      <c r="J4473" s="310" t="str">
        <f>IF(ISBLANK($D4473),"",'CDM_Requirements '!$B$149)</f>
        <v/>
      </c>
      <c r="K4473" s="338" t="str">
        <f>IF(ISBLANK($D4473),"",'CDM_Requirements '!$B$150)</f>
        <v/>
      </c>
      <c r="L4473" s="338" t="str">
        <f>IF(ISBLANK($D4473),"",'CDM_Requirements '!$B$151)</f>
        <v/>
      </c>
      <c r="M4473" s="338" t="str">
        <f>IF(ISBLANK($D4473),"",'CDM_Requirements '!$B$152)</f>
        <v/>
      </c>
      <c r="N4473" s="338" t="str">
        <f>IF(ISBLANK($D4473),"",'CDM_Requirements '!$B$153)</f>
        <v/>
      </c>
      <c r="O4473" s="340"/>
      <c r="P4473" s="340"/>
      <c r="Q4473" s="343"/>
    </row>
    <row r="4474" spans="1:17" s="323" customFormat="1" ht="20.100000000000001" customHeight="1" x14ac:dyDescent="0.25">
      <c r="A4474" s="311"/>
      <c r="B4474" s="308" t="str">
        <f>IF(ISBLANK($D4474)," -",'Offeror_Product Profile'!$B$12)</f>
        <v xml:space="preserve"> -</v>
      </c>
      <c r="C4474" s="308" t="str">
        <f>IF(ISBLANK($D4474)," -",'Offeror_Product Profile'!$B$13)</f>
        <v xml:space="preserve"> -</v>
      </c>
      <c r="D4474" s="340"/>
      <c r="E4474" s="341"/>
      <c r="F4474" s="336" t="str">
        <f>IF(ISBLANK($D4474)," -",'Offeror_Product Profile'!$B$10)</f>
        <v xml:space="preserve"> -</v>
      </c>
      <c r="G4474" s="336" t="str">
        <f>IF(ISBLANK($D4474)," -",'Offeror_Product Profile'!$B$11)</f>
        <v xml:space="preserve"> -</v>
      </c>
      <c r="H4474" s="309" t="str">
        <f>IF(ISBLANK($D4474),"",'Offeror_Product Profile'!$B$9)</f>
        <v/>
      </c>
      <c r="I4474" s="342"/>
      <c r="J4474" s="310" t="str">
        <f>IF(ISBLANK($D4474),"",'CDM_Requirements '!$B$149)</f>
        <v/>
      </c>
      <c r="K4474" s="338" t="str">
        <f>IF(ISBLANK($D4474),"",'CDM_Requirements '!$B$150)</f>
        <v/>
      </c>
      <c r="L4474" s="338" t="str">
        <f>IF(ISBLANK($D4474),"",'CDM_Requirements '!$B$151)</f>
        <v/>
      </c>
      <c r="M4474" s="338" t="str">
        <f>IF(ISBLANK($D4474),"",'CDM_Requirements '!$B$152)</f>
        <v/>
      </c>
      <c r="N4474" s="338" t="str">
        <f>IF(ISBLANK($D4474),"",'CDM_Requirements '!$B$153)</f>
        <v/>
      </c>
      <c r="O4474" s="340"/>
      <c r="P4474" s="340"/>
      <c r="Q4474" s="343"/>
    </row>
    <row r="4475" spans="1:17" s="323" customFormat="1" ht="20.100000000000001" customHeight="1" x14ac:dyDescent="0.25">
      <c r="A4475" s="311"/>
      <c r="B4475" s="308" t="str">
        <f>IF(ISBLANK($D4475)," -",'Offeror_Product Profile'!$B$12)</f>
        <v xml:space="preserve"> -</v>
      </c>
      <c r="C4475" s="308" t="str">
        <f>IF(ISBLANK($D4475)," -",'Offeror_Product Profile'!$B$13)</f>
        <v xml:space="preserve"> -</v>
      </c>
      <c r="D4475" s="340"/>
      <c r="E4475" s="341"/>
      <c r="F4475" s="336" t="str">
        <f>IF(ISBLANK($D4475)," -",'Offeror_Product Profile'!$B$10)</f>
        <v xml:space="preserve"> -</v>
      </c>
      <c r="G4475" s="336" t="str">
        <f>IF(ISBLANK($D4475)," -",'Offeror_Product Profile'!$B$11)</f>
        <v xml:space="preserve"> -</v>
      </c>
      <c r="H4475" s="309" t="str">
        <f>IF(ISBLANK($D4475),"",'Offeror_Product Profile'!$B$9)</f>
        <v/>
      </c>
      <c r="I4475" s="342"/>
      <c r="J4475" s="310" t="str">
        <f>IF(ISBLANK($D4475),"",'CDM_Requirements '!$B$149)</f>
        <v/>
      </c>
      <c r="K4475" s="338" t="str">
        <f>IF(ISBLANK($D4475),"",'CDM_Requirements '!$B$150)</f>
        <v/>
      </c>
      <c r="L4475" s="338" t="str">
        <f>IF(ISBLANK($D4475),"",'CDM_Requirements '!$B$151)</f>
        <v/>
      </c>
      <c r="M4475" s="338" t="str">
        <f>IF(ISBLANK($D4475),"",'CDM_Requirements '!$B$152)</f>
        <v/>
      </c>
      <c r="N4475" s="338" t="str">
        <f>IF(ISBLANK($D4475),"",'CDM_Requirements '!$B$153)</f>
        <v/>
      </c>
      <c r="O4475" s="340"/>
      <c r="P4475" s="340"/>
      <c r="Q4475" s="343"/>
    </row>
    <row r="4476" spans="1:17" s="323" customFormat="1" ht="20.100000000000001" customHeight="1" x14ac:dyDescent="0.25">
      <c r="A4476" s="311"/>
      <c r="B4476" s="308" t="str">
        <f>IF(ISBLANK($D4476)," -",'Offeror_Product Profile'!$B$12)</f>
        <v xml:space="preserve"> -</v>
      </c>
      <c r="C4476" s="308" t="str">
        <f>IF(ISBLANK($D4476)," -",'Offeror_Product Profile'!$B$13)</f>
        <v xml:space="preserve"> -</v>
      </c>
      <c r="D4476" s="340"/>
      <c r="E4476" s="341"/>
      <c r="F4476" s="336" t="str">
        <f>IF(ISBLANK($D4476)," -",'Offeror_Product Profile'!$B$10)</f>
        <v xml:space="preserve"> -</v>
      </c>
      <c r="G4476" s="336" t="str">
        <f>IF(ISBLANK($D4476)," -",'Offeror_Product Profile'!$B$11)</f>
        <v xml:space="preserve"> -</v>
      </c>
      <c r="H4476" s="309" t="str">
        <f>IF(ISBLANK($D4476),"",'Offeror_Product Profile'!$B$9)</f>
        <v/>
      </c>
      <c r="I4476" s="342"/>
      <c r="J4476" s="310" t="str">
        <f>IF(ISBLANK($D4476),"",'CDM_Requirements '!$B$149)</f>
        <v/>
      </c>
      <c r="K4476" s="338" t="str">
        <f>IF(ISBLANK($D4476),"",'CDM_Requirements '!$B$150)</f>
        <v/>
      </c>
      <c r="L4476" s="338" t="str">
        <f>IF(ISBLANK($D4476),"",'CDM_Requirements '!$B$151)</f>
        <v/>
      </c>
      <c r="M4476" s="338" t="str">
        <f>IF(ISBLANK($D4476),"",'CDM_Requirements '!$B$152)</f>
        <v/>
      </c>
      <c r="N4476" s="338" t="str">
        <f>IF(ISBLANK($D4476),"",'CDM_Requirements '!$B$153)</f>
        <v/>
      </c>
      <c r="O4476" s="340"/>
      <c r="P4476" s="340"/>
      <c r="Q4476" s="343"/>
    </row>
    <row r="4477" spans="1:17" s="323" customFormat="1" ht="20.100000000000001" customHeight="1" x14ac:dyDescent="0.25">
      <c r="A4477" s="311"/>
      <c r="B4477" s="308" t="str">
        <f>IF(ISBLANK($D4477)," -",'Offeror_Product Profile'!$B$12)</f>
        <v xml:space="preserve"> -</v>
      </c>
      <c r="C4477" s="308" t="str">
        <f>IF(ISBLANK($D4477)," -",'Offeror_Product Profile'!$B$13)</f>
        <v xml:space="preserve"> -</v>
      </c>
      <c r="D4477" s="340"/>
      <c r="E4477" s="341"/>
      <c r="F4477" s="336" t="str">
        <f>IF(ISBLANK($D4477)," -",'Offeror_Product Profile'!$B$10)</f>
        <v xml:space="preserve"> -</v>
      </c>
      <c r="G4477" s="336" t="str">
        <f>IF(ISBLANK($D4477)," -",'Offeror_Product Profile'!$B$11)</f>
        <v xml:space="preserve"> -</v>
      </c>
      <c r="H4477" s="309" t="str">
        <f>IF(ISBLANK($D4477),"",'Offeror_Product Profile'!$B$9)</f>
        <v/>
      </c>
      <c r="I4477" s="342"/>
      <c r="J4477" s="310" t="str">
        <f>IF(ISBLANK($D4477),"",'CDM_Requirements '!$B$149)</f>
        <v/>
      </c>
      <c r="K4477" s="338" t="str">
        <f>IF(ISBLANK($D4477),"",'CDM_Requirements '!$B$150)</f>
        <v/>
      </c>
      <c r="L4477" s="338" t="str">
        <f>IF(ISBLANK($D4477),"",'CDM_Requirements '!$B$151)</f>
        <v/>
      </c>
      <c r="M4477" s="338" t="str">
        <f>IF(ISBLANK($D4477),"",'CDM_Requirements '!$B$152)</f>
        <v/>
      </c>
      <c r="N4477" s="338" t="str">
        <f>IF(ISBLANK($D4477),"",'CDM_Requirements '!$B$153)</f>
        <v/>
      </c>
      <c r="O4477" s="340"/>
      <c r="P4477" s="340"/>
      <c r="Q4477" s="343"/>
    </row>
    <row r="4478" spans="1:17" s="323" customFormat="1" ht="20.100000000000001" customHeight="1" x14ac:dyDescent="0.25">
      <c r="A4478" s="311"/>
      <c r="B4478" s="308" t="str">
        <f>IF(ISBLANK($D4478)," -",'Offeror_Product Profile'!$B$12)</f>
        <v xml:space="preserve"> -</v>
      </c>
      <c r="C4478" s="308" t="str">
        <f>IF(ISBLANK($D4478)," -",'Offeror_Product Profile'!$B$13)</f>
        <v xml:space="preserve"> -</v>
      </c>
      <c r="D4478" s="340"/>
      <c r="E4478" s="341"/>
      <c r="F4478" s="336" t="str">
        <f>IF(ISBLANK($D4478)," -",'Offeror_Product Profile'!$B$10)</f>
        <v xml:space="preserve"> -</v>
      </c>
      <c r="G4478" s="336" t="str">
        <f>IF(ISBLANK($D4478)," -",'Offeror_Product Profile'!$B$11)</f>
        <v xml:space="preserve"> -</v>
      </c>
      <c r="H4478" s="309" t="str">
        <f>IF(ISBLANK($D4478),"",'Offeror_Product Profile'!$B$9)</f>
        <v/>
      </c>
      <c r="I4478" s="342"/>
      <c r="J4478" s="310" t="str">
        <f>IF(ISBLANK($D4478),"",'CDM_Requirements '!$B$149)</f>
        <v/>
      </c>
      <c r="K4478" s="338" t="str">
        <f>IF(ISBLANK($D4478),"",'CDM_Requirements '!$B$150)</f>
        <v/>
      </c>
      <c r="L4478" s="338" t="str">
        <f>IF(ISBLANK($D4478),"",'CDM_Requirements '!$B$151)</f>
        <v/>
      </c>
      <c r="M4478" s="338" t="str">
        <f>IF(ISBLANK($D4478),"",'CDM_Requirements '!$B$152)</f>
        <v/>
      </c>
      <c r="N4478" s="338" t="str">
        <f>IF(ISBLANK($D4478),"",'CDM_Requirements '!$B$153)</f>
        <v/>
      </c>
      <c r="O4478" s="340"/>
      <c r="P4478" s="340"/>
      <c r="Q4478" s="343"/>
    </row>
    <row r="4479" spans="1:17" s="323" customFormat="1" ht="20.100000000000001" customHeight="1" x14ac:dyDescent="0.25">
      <c r="A4479" s="311"/>
      <c r="B4479" s="308" t="str">
        <f>IF(ISBLANK($D4479)," -",'Offeror_Product Profile'!$B$12)</f>
        <v xml:space="preserve"> -</v>
      </c>
      <c r="C4479" s="308" t="str">
        <f>IF(ISBLANK($D4479)," -",'Offeror_Product Profile'!$B$13)</f>
        <v xml:space="preserve"> -</v>
      </c>
      <c r="D4479" s="340"/>
      <c r="E4479" s="341"/>
      <c r="F4479" s="336" t="str">
        <f>IF(ISBLANK($D4479)," -",'Offeror_Product Profile'!$B$10)</f>
        <v xml:space="preserve"> -</v>
      </c>
      <c r="G4479" s="336" t="str">
        <f>IF(ISBLANK($D4479)," -",'Offeror_Product Profile'!$B$11)</f>
        <v xml:space="preserve"> -</v>
      </c>
      <c r="H4479" s="309" t="str">
        <f>IF(ISBLANK($D4479),"",'Offeror_Product Profile'!$B$9)</f>
        <v/>
      </c>
      <c r="I4479" s="342"/>
      <c r="J4479" s="310" t="str">
        <f>IF(ISBLANK($D4479),"",'CDM_Requirements '!$B$149)</f>
        <v/>
      </c>
      <c r="K4479" s="338" t="str">
        <f>IF(ISBLANK($D4479),"",'CDM_Requirements '!$B$150)</f>
        <v/>
      </c>
      <c r="L4479" s="338" t="str">
        <f>IF(ISBLANK($D4479),"",'CDM_Requirements '!$B$151)</f>
        <v/>
      </c>
      <c r="M4479" s="338" t="str">
        <f>IF(ISBLANK($D4479),"",'CDM_Requirements '!$B$152)</f>
        <v/>
      </c>
      <c r="N4479" s="338" t="str">
        <f>IF(ISBLANK($D4479),"",'CDM_Requirements '!$B$153)</f>
        <v/>
      </c>
      <c r="O4479" s="340"/>
      <c r="P4479" s="340"/>
      <c r="Q4479" s="343"/>
    </row>
    <row r="4480" spans="1:17" s="323" customFormat="1" ht="20.100000000000001" customHeight="1" x14ac:dyDescent="0.25">
      <c r="A4480" s="311"/>
      <c r="B4480" s="308" t="str">
        <f>IF(ISBLANK($D4480)," -",'Offeror_Product Profile'!$B$12)</f>
        <v xml:space="preserve"> -</v>
      </c>
      <c r="C4480" s="308" t="str">
        <f>IF(ISBLANK($D4480)," -",'Offeror_Product Profile'!$B$13)</f>
        <v xml:space="preserve"> -</v>
      </c>
      <c r="D4480" s="340"/>
      <c r="E4480" s="341"/>
      <c r="F4480" s="336" t="str">
        <f>IF(ISBLANK($D4480)," -",'Offeror_Product Profile'!$B$10)</f>
        <v xml:space="preserve"> -</v>
      </c>
      <c r="G4480" s="336" t="str">
        <f>IF(ISBLANK($D4480)," -",'Offeror_Product Profile'!$B$11)</f>
        <v xml:space="preserve"> -</v>
      </c>
      <c r="H4480" s="309" t="str">
        <f>IF(ISBLANK($D4480),"",'Offeror_Product Profile'!$B$9)</f>
        <v/>
      </c>
      <c r="I4480" s="342"/>
      <c r="J4480" s="310" t="str">
        <f>IF(ISBLANK($D4480),"",'CDM_Requirements '!$B$149)</f>
        <v/>
      </c>
      <c r="K4480" s="338" t="str">
        <f>IF(ISBLANK($D4480),"",'CDM_Requirements '!$B$150)</f>
        <v/>
      </c>
      <c r="L4480" s="338" t="str">
        <f>IF(ISBLANK($D4480),"",'CDM_Requirements '!$B$151)</f>
        <v/>
      </c>
      <c r="M4480" s="338" t="str">
        <f>IF(ISBLANK($D4480),"",'CDM_Requirements '!$B$152)</f>
        <v/>
      </c>
      <c r="N4480" s="338" t="str">
        <f>IF(ISBLANK($D4480),"",'CDM_Requirements '!$B$153)</f>
        <v/>
      </c>
      <c r="O4480" s="340"/>
      <c r="P4480" s="340"/>
      <c r="Q4480" s="343"/>
    </row>
    <row r="4481" spans="1:17" s="323" customFormat="1" ht="20.100000000000001" customHeight="1" x14ac:dyDescent="0.25">
      <c r="A4481" s="311"/>
      <c r="B4481" s="308" t="str">
        <f>IF(ISBLANK($D4481)," -",'Offeror_Product Profile'!$B$12)</f>
        <v xml:space="preserve"> -</v>
      </c>
      <c r="C4481" s="308" t="str">
        <f>IF(ISBLANK($D4481)," -",'Offeror_Product Profile'!$B$13)</f>
        <v xml:space="preserve"> -</v>
      </c>
      <c r="D4481" s="340"/>
      <c r="E4481" s="341"/>
      <c r="F4481" s="336" t="str">
        <f>IF(ISBLANK($D4481)," -",'Offeror_Product Profile'!$B$10)</f>
        <v xml:space="preserve"> -</v>
      </c>
      <c r="G4481" s="336" t="str">
        <f>IF(ISBLANK($D4481)," -",'Offeror_Product Profile'!$B$11)</f>
        <v xml:space="preserve"> -</v>
      </c>
      <c r="H4481" s="309" t="str">
        <f>IF(ISBLANK($D4481),"",'Offeror_Product Profile'!$B$9)</f>
        <v/>
      </c>
      <c r="I4481" s="342"/>
      <c r="J4481" s="310" t="str">
        <f>IF(ISBLANK($D4481),"",'CDM_Requirements '!$B$149)</f>
        <v/>
      </c>
      <c r="K4481" s="338" t="str">
        <f>IF(ISBLANK($D4481),"",'CDM_Requirements '!$B$150)</f>
        <v/>
      </c>
      <c r="L4481" s="338" t="str">
        <f>IF(ISBLANK($D4481),"",'CDM_Requirements '!$B$151)</f>
        <v/>
      </c>
      <c r="M4481" s="338" t="str">
        <f>IF(ISBLANK($D4481),"",'CDM_Requirements '!$B$152)</f>
        <v/>
      </c>
      <c r="N4481" s="338" t="str">
        <f>IF(ISBLANK($D4481),"",'CDM_Requirements '!$B$153)</f>
        <v/>
      </c>
      <c r="O4481" s="340"/>
      <c r="P4481" s="340"/>
      <c r="Q4481" s="343"/>
    </row>
    <row r="4482" spans="1:17" s="323" customFormat="1" ht="20.100000000000001" customHeight="1" x14ac:dyDescent="0.25">
      <c r="A4482" s="311"/>
      <c r="B4482" s="308" t="str">
        <f>IF(ISBLANK($D4482)," -",'Offeror_Product Profile'!$B$12)</f>
        <v xml:space="preserve"> -</v>
      </c>
      <c r="C4482" s="308" t="str">
        <f>IF(ISBLANK($D4482)," -",'Offeror_Product Profile'!$B$13)</f>
        <v xml:space="preserve"> -</v>
      </c>
      <c r="D4482" s="340"/>
      <c r="E4482" s="341"/>
      <c r="F4482" s="336" t="str">
        <f>IF(ISBLANK($D4482)," -",'Offeror_Product Profile'!$B$10)</f>
        <v xml:space="preserve"> -</v>
      </c>
      <c r="G4482" s="336" t="str">
        <f>IF(ISBLANK($D4482)," -",'Offeror_Product Profile'!$B$11)</f>
        <v xml:space="preserve"> -</v>
      </c>
      <c r="H4482" s="309" t="str">
        <f>IF(ISBLANK($D4482),"",'Offeror_Product Profile'!$B$9)</f>
        <v/>
      </c>
      <c r="I4482" s="342"/>
      <c r="J4482" s="310" t="str">
        <f>IF(ISBLANK($D4482),"",'CDM_Requirements '!$B$149)</f>
        <v/>
      </c>
      <c r="K4482" s="338" t="str">
        <f>IF(ISBLANK($D4482),"",'CDM_Requirements '!$B$150)</f>
        <v/>
      </c>
      <c r="L4482" s="338" t="str">
        <f>IF(ISBLANK($D4482),"",'CDM_Requirements '!$B$151)</f>
        <v/>
      </c>
      <c r="M4482" s="338" t="str">
        <f>IF(ISBLANK($D4482),"",'CDM_Requirements '!$B$152)</f>
        <v/>
      </c>
      <c r="N4482" s="338" t="str">
        <f>IF(ISBLANK($D4482),"",'CDM_Requirements '!$B$153)</f>
        <v/>
      </c>
      <c r="O4482" s="340"/>
      <c r="P4482" s="340"/>
      <c r="Q4482" s="343"/>
    </row>
    <row r="4483" spans="1:17" s="323" customFormat="1" ht="20.100000000000001" customHeight="1" x14ac:dyDescent="0.25">
      <c r="A4483" s="311"/>
      <c r="B4483" s="308" t="str">
        <f>IF(ISBLANK($D4483)," -",'Offeror_Product Profile'!$B$12)</f>
        <v xml:space="preserve"> -</v>
      </c>
      <c r="C4483" s="308" t="str">
        <f>IF(ISBLANK($D4483)," -",'Offeror_Product Profile'!$B$13)</f>
        <v xml:space="preserve"> -</v>
      </c>
      <c r="D4483" s="340"/>
      <c r="E4483" s="341"/>
      <c r="F4483" s="336" t="str">
        <f>IF(ISBLANK($D4483)," -",'Offeror_Product Profile'!$B$10)</f>
        <v xml:space="preserve"> -</v>
      </c>
      <c r="G4483" s="336" t="str">
        <f>IF(ISBLANK($D4483)," -",'Offeror_Product Profile'!$B$11)</f>
        <v xml:space="preserve"> -</v>
      </c>
      <c r="H4483" s="309" t="str">
        <f>IF(ISBLANK($D4483),"",'Offeror_Product Profile'!$B$9)</f>
        <v/>
      </c>
      <c r="I4483" s="342"/>
      <c r="J4483" s="310" t="str">
        <f>IF(ISBLANK($D4483),"",'CDM_Requirements '!$B$149)</f>
        <v/>
      </c>
      <c r="K4483" s="338" t="str">
        <f>IF(ISBLANK($D4483),"",'CDM_Requirements '!$B$150)</f>
        <v/>
      </c>
      <c r="L4483" s="338" t="str">
        <f>IF(ISBLANK($D4483),"",'CDM_Requirements '!$B$151)</f>
        <v/>
      </c>
      <c r="M4483" s="338" t="str">
        <f>IF(ISBLANK($D4483),"",'CDM_Requirements '!$B$152)</f>
        <v/>
      </c>
      <c r="N4483" s="338" t="str">
        <f>IF(ISBLANK($D4483),"",'CDM_Requirements '!$B$153)</f>
        <v/>
      </c>
      <c r="O4483" s="340"/>
      <c r="P4483" s="340"/>
      <c r="Q4483" s="343"/>
    </row>
    <row r="4484" spans="1:17" s="323" customFormat="1" ht="20.100000000000001" customHeight="1" x14ac:dyDescent="0.25">
      <c r="A4484" s="311"/>
      <c r="B4484" s="308" t="str">
        <f>IF(ISBLANK($D4484)," -",'Offeror_Product Profile'!$B$12)</f>
        <v xml:space="preserve"> -</v>
      </c>
      <c r="C4484" s="308" t="str">
        <f>IF(ISBLANK($D4484)," -",'Offeror_Product Profile'!$B$13)</f>
        <v xml:space="preserve"> -</v>
      </c>
      <c r="D4484" s="340"/>
      <c r="E4484" s="341"/>
      <c r="F4484" s="336" t="str">
        <f>IF(ISBLANK($D4484)," -",'Offeror_Product Profile'!$B$10)</f>
        <v xml:space="preserve"> -</v>
      </c>
      <c r="G4484" s="336" t="str">
        <f>IF(ISBLANK($D4484)," -",'Offeror_Product Profile'!$B$11)</f>
        <v xml:space="preserve"> -</v>
      </c>
      <c r="H4484" s="309" t="str">
        <f>IF(ISBLANK($D4484),"",'Offeror_Product Profile'!$B$9)</f>
        <v/>
      </c>
      <c r="I4484" s="342"/>
      <c r="J4484" s="310" t="str">
        <f>IF(ISBLANK($D4484),"",'CDM_Requirements '!$B$149)</f>
        <v/>
      </c>
      <c r="K4484" s="338" t="str">
        <f>IF(ISBLANK($D4484),"",'CDM_Requirements '!$B$150)</f>
        <v/>
      </c>
      <c r="L4484" s="338" t="str">
        <f>IF(ISBLANK($D4484),"",'CDM_Requirements '!$B$151)</f>
        <v/>
      </c>
      <c r="M4484" s="338" t="str">
        <f>IF(ISBLANK($D4484),"",'CDM_Requirements '!$B$152)</f>
        <v/>
      </c>
      <c r="N4484" s="338" t="str">
        <f>IF(ISBLANK($D4484),"",'CDM_Requirements '!$B$153)</f>
        <v/>
      </c>
      <c r="O4484" s="340"/>
      <c r="P4484" s="340"/>
      <c r="Q4484" s="343"/>
    </row>
    <row r="4485" spans="1:17" s="323" customFormat="1" ht="20.100000000000001" customHeight="1" x14ac:dyDescent="0.25">
      <c r="A4485" s="311"/>
      <c r="B4485" s="308" t="str">
        <f>IF(ISBLANK($D4485)," -",'Offeror_Product Profile'!$B$12)</f>
        <v xml:space="preserve"> -</v>
      </c>
      <c r="C4485" s="308" t="str">
        <f>IF(ISBLANK($D4485)," -",'Offeror_Product Profile'!$B$13)</f>
        <v xml:space="preserve"> -</v>
      </c>
      <c r="D4485" s="340"/>
      <c r="E4485" s="341"/>
      <c r="F4485" s="336" t="str">
        <f>IF(ISBLANK($D4485)," -",'Offeror_Product Profile'!$B$10)</f>
        <v xml:space="preserve"> -</v>
      </c>
      <c r="G4485" s="336" t="str">
        <f>IF(ISBLANK($D4485)," -",'Offeror_Product Profile'!$B$11)</f>
        <v xml:space="preserve"> -</v>
      </c>
      <c r="H4485" s="309" t="str">
        <f>IF(ISBLANK($D4485),"",'Offeror_Product Profile'!$B$9)</f>
        <v/>
      </c>
      <c r="I4485" s="342"/>
      <c r="J4485" s="310" t="str">
        <f>IF(ISBLANK($D4485),"",'CDM_Requirements '!$B$149)</f>
        <v/>
      </c>
      <c r="K4485" s="338" t="str">
        <f>IF(ISBLANK($D4485),"",'CDM_Requirements '!$B$150)</f>
        <v/>
      </c>
      <c r="L4485" s="338" t="str">
        <f>IF(ISBLANK($D4485),"",'CDM_Requirements '!$B$151)</f>
        <v/>
      </c>
      <c r="M4485" s="338" t="str">
        <f>IF(ISBLANK($D4485),"",'CDM_Requirements '!$B$152)</f>
        <v/>
      </c>
      <c r="N4485" s="338" t="str">
        <f>IF(ISBLANK($D4485),"",'CDM_Requirements '!$B$153)</f>
        <v/>
      </c>
      <c r="O4485" s="340"/>
      <c r="P4485" s="340"/>
      <c r="Q4485" s="343"/>
    </row>
    <row r="4486" spans="1:17" s="323" customFormat="1" ht="20.100000000000001" customHeight="1" x14ac:dyDescent="0.25">
      <c r="A4486" s="311"/>
      <c r="B4486" s="308" t="str">
        <f>IF(ISBLANK($D4486)," -",'Offeror_Product Profile'!$B$12)</f>
        <v xml:space="preserve"> -</v>
      </c>
      <c r="C4486" s="308" t="str">
        <f>IF(ISBLANK($D4486)," -",'Offeror_Product Profile'!$B$13)</f>
        <v xml:space="preserve"> -</v>
      </c>
      <c r="D4486" s="340"/>
      <c r="E4486" s="341"/>
      <c r="F4486" s="336" t="str">
        <f>IF(ISBLANK($D4486)," -",'Offeror_Product Profile'!$B$10)</f>
        <v xml:space="preserve"> -</v>
      </c>
      <c r="G4486" s="336" t="str">
        <f>IF(ISBLANK($D4486)," -",'Offeror_Product Profile'!$B$11)</f>
        <v xml:space="preserve"> -</v>
      </c>
      <c r="H4486" s="309" t="str">
        <f>IF(ISBLANK($D4486),"",'Offeror_Product Profile'!$B$9)</f>
        <v/>
      </c>
      <c r="I4486" s="342"/>
      <c r="J4486" s="310" t="str">
        <f>IF(ISBLANK($D4486),"",'CDM_Requirements '!$B$149)</f>
        <v/>
      </c>
      <c r="K4486" s="338" t="str">
        <f>IF(ISBLANK($D4486),"",'CDM_Requirements '!$B$150)</f>
        <v/>
      </c>
      <c r="L4486" s="338" t="str">
        <f>IF(ISBLANK($D4486),"",'CDM_Requirements '!$B$151)</f>
        <v/>
      </c>
      <c r="M4486" s="338" t="str">
        <f>IF(ISBLANK($D4486),"",'CDM_Requirements '!$B$152)</f>
        <v/>
      </c>
      <c r="N4486" s="338" t="str">
        <f>IF(ISBLANK($D4486),"",'CDM_Requirements '!$B$153)</f>
        <v/>
      </c>
      <c r="O4486" s="340"/>
      <c r="P4486" s="340"/>
      <c r="Q4486" s="343"/>
    </row>
    <row r="4487" spans="1:17" s="323" customFormat="1" ht="20.100000000000001" customHeight="1" x14ac:dyDescent="0.25">
      <c r="A4487" s="311"/>
      <c r="B4487" s="308" t="str">
        <f>IF(ISBLANK($D4487)," -",'Offeror_Product Profile'!$B$12)</f>
        <v xml:space="preserve"> -</v>
      </c>
      <c r="C4487" s="308" t="str">
        <f>IF(ISBLANK($D4487)," -",'Offeror_Product Profile'!$B$13)</f>
        <v xml:space="preserve"> -</v>
      </c>
      <c r="D4487" s="340"/>
      <c r="E4487" s="341"/>
      <c r="F4487" s="336" t="str">
        <f>IF(ISBLANK($D4487)," -",'Offeror_Product Profile'!$B$10)</f>
        <v xml:space="preserve"> -</v>
      </c>
      <c r="G4487" s="336" t="str">
        <f>IF(ISBLANK($D4487)," -",'Offeror_Product Profile'!$B$11)</f>
        <v xml:space="preserve"> -</v>
      </c>
      <c r="H4487" s="309" t="str">
        <f>IF(ISBLANK($D4487),"",'Offeror_Product Profile'!$B$9)</f>
        <v/>
      </c>
      <c r="I4487" s="342"/>
      <c r="J4487" s="310" t="str">
        <f>IF(ISBLANK($D4487),"",'CDM_Requirements '!$B$149)</f>
        <v/>
      </c>
      <c r="K4487" s="338" t="str">
        <f>IF(ISBLANK($D4487),"",'CDM_Requirements '!$B$150)</f>
        <v/>
      </c>
      <c r="L4487" s="338" t="str">
        <f>IF(ISBLANK($D4487),"",'CDM_Requirements '!$B$151)</f>
        <v/>
      </c>
      <c r="M4487" s="338" t="str">
        <f>IF(ISBLANK($D4487),"",'CDM_Requirements '!$B$152)</f>
        <v/>
      </c>
      <c r="N4487" s="338" t="str">
        <f>IF(ISBLANK($D4487),"",'CDM_Requirements '!$B$153)</f>
        <v/>
      </c>
      <c r="O4487" s="340"/>
      <c r="P4487" s="340"/>
      <c r="Q4487" s="343"/>
    </row>
    <row r="4488" spans="1:17" s="323" customFormat="1" ht="20.100000000000001" customHeight="1" x14ac:dyDescent="0.25">
      <c r="A4488" s="311"/>
      <c r="B4488" s="308" t="str">
        <f>IF(ISBLANK($D4488)," -",'Offeror_Product Profile'!$B$12)</f>
        <v xml:space="preserve"> -</v>
      </c>
      <c r="C4488" s="308" t="str">
        <f>IF(ISBLANK($D4488)," -",'Offeror_Product Profile'!$B$13)</f>
        <v xml:space="preserve"> -</v>
      </c>
      <c r="D4488" s="340"/>
      <c r="E4488" s="341"/>
      <c r="F4488" s="336" t="str">
        <f>IF(ISBLANK($D4488)," -",'Offeror_Product Profile'!$B$10)</f>
        <v xml:space="preserve"> -</v>
      </c>
      <c r="G4488" s="336" t="str">
        <f>IF(ISBLANK($D4488)," -",'Offeror_Product Profile'!$B$11)</f>
        <v xml:space="preserve"> -</v>
      </c>
      <c r="H4488" s="309" t="str">
        <f>IF(ISBLANK($D4488),"",'Offeror_Product Profile'!$B$9)</f>
        <v/>
      </c>
      <c r="I4488" s="342"/>
      <c r="J4488" s="310" t="str">
        <f>IF(ISBLANK($D4488),"",'CDM_Requirements '!$B$149)</f>
        <v/>
      </c>
      <c r="K4488" s="338" t="str">
        <f>IF(ISBLANK($D4488),"",'CDM_Requirements '!$B$150)</f>
        <v/>
      </c>
      <c r="L4488" s="338" t="str">
        <f>IF(ISBLANK($D4488),"",'CDM_Requirements '!$B$151)</f>
        <v/>
      </c>
      <c r="M4488" s="338" t="str">
        <f>IF(ISBLANK($D4488),"",'CDM_Requirements '!$B$152)</f>
        <v/>
      </c>
      <c r="N4488" s="338" t="str">
        <f>IF(ISBLANK($D4488),"",'CDM_Requirements '!$B$153)</f>
        <v/>
      </c>
      <c r="O4488" s="340"/>
      <c r="P4488" s="340"/>
      <c r="Q4488" s="343"/>
    </row>
    <row r="4489" spans="1:17" s="323" customFormat="1" ht="20.100000000000001" customHeight="1" x14ac:dyDescent="0.25">
      <c r="A4489" s="311"/>
      <c r="B4489" s="308" t="str">
        <f>IF(ISBLANK($D4489)," -",'Offeror_Product Profile'!$B$12)</f>
        <v xml:space="preserve"> -</v>
      </c>
      <c r="C4489" s="308" t="str">
        <f>IF(ISBLANK($D4489)," -",'Offeror_Product Profile'!$B$13)</f>
        <v xml:space="preserve"> -</v>
      </c>
      <c r="D4489" s="340"/>
      <c r="E4489" s="341"/>
      <c r="F4489" s="336" t="str">
        <f>IF(ISBLANK($D4489)," -",'Offeror_Product Profile'!$B$10)</f>
        <v xml:space="preserve"> -</v>
      </c>
      <c r="G4489" s="336" t="str">
        <f>IF(ISBLANK($D4489)," -",'Offeror_Product Profile'!$B$11)</f>
        <v xml:space="preserve"> -</v>
      </c>
      <c r="H4489" s="309" t="str">
        <f>IF(ISBLANK($D4489),"",'Offeror_Product Profile'!$B$9)</f>
        <v/>
      </c>
      <c r="I4489" s="342"/>
      <c r="J4489" s="310" t="str">
        <f>IF(ISBLANK($D4489),"",'CDM_Requirements '!$B$149)</f>
        <v/>
      </c>
      <c r="K4489" s="338" t="str">
        <f>IF(ISBLANK($D4489),"",'CDM_Requirements '!$B$150)</f>
        <v/>
      </c>
      <c r="L4489" s="338" t="str">
        <f>IF(ISBLANK($D4489),"",'CDM_Requirements '!$B$151)</f>
        <v/>
      </c>
      <c r="M4489" s="338" t="str">
        <f>IF(ISBLANK($D4489),"",'CDM_Requirements '!$B$152)</f>
        <v/>
      </c>
      <c r="N4489" s="338" t="str">
        <f>IF(ISBLANK($D4489),"",'CDM_Requirements '!$B$153)</f>
        <v/>
      </c>
      <c r="O4489" s="340"/>
      <c r="P4489" s="340"/>
      <c r="Q4489" s="343"/>
    </row>
    <row r="4490" spans="1:17" s="323" customFormat="1" ht="20.100000000000001" customHeight="1" x14ac:dyDescent="0.25">
      <c r="A4490" s="311"/>
      <c r="B4490" s="308" t="str">
        <f>IF(ISBLANK($D4490)," -",'Offeror_Product Profile'!$B$12)</f>
        <v xml:space="preserve"> -</v>
      </c>
      <c r="C4490" s="308" t="str">
        <f>IF(ISBLANK($D4490)," -",'Offeror_Product Profile'!$B$13)</f>
        <v xml:space="preserve"> -</v>
      </c>
      <c r="D4490" s="340"/>
      <c r="E4490" s="341"/>
      <c r="F4490" s="336" t="str">
        <f>IF(ISBLANK($D4490)," -",'Offeror_Product Profile'!$B$10)</f>
        <v xml:space="preserve"> -</v>
      </c>
      <c r="G4490" s="336" t="str">
        <f>IF(ISBLANK($D4490)," -",'Offeror_Product Profile'!$B$11)</f>
        <v xml:space="preserve"> -</v>
      </c>
      <c r="H4490" s="309" t="str">
        <f>IF(ISBLANK($D4490),"",'Offeror_Product Profile'!$B$9)</f>
        <v/>
      </c>
      <c r="I4490" s="342"/>
      <c r="J4490" s="310" t="str">
        <f>IF(ISBLANK($D4490),"",'CDM_Requirements '!$B$149)</f>
        <v/>
      </c>
      <c r="K4490" s="338" t="str">
        <f>IF(ISBLANK($D4490),"",'CDM_Requirements '!$B$150)</f>
        <v/>
      </c>
      <c r="L4490" s="338" t="str">
        <f>IF(ISBLANK($D4490),"",'CDM_Requirements '!$B$151)</f>
        <v/>
      </c>
      <c r="M4490" s="338" t="str">
        <f>IF(ISBLANK($D4490),"",'CDM_Requirements '!$B$152)</f>
        <v/>
      </c>
      <c r="N4490" s="338" t="str">
        <f>IF(ISBLANK($D4490),"",'CDM_Requirements '!$B$153)</f>
        <v/>
      </c>
      <c r="O4490" s="340"/>
      <c r="P4490" s="340"/>
      <c r="Q4490" s="343"/>
    </row>
    <row r="4491" spans="1:17" s="323" customFormat="1" ht="20.100000000000001" customHeight="1" x14ac:dyDescent="0.25">
      <c r="A4491" s="311"/>
      <c r="B4491" s="308" t="str">
        <f>IF(ISBLANK($D4491)," -",'Offeror_Product Profile'!$B$12)</f>
        <v xml:space="preserve"> -</v>
      </c>
      <c r="C4491" s="308" t="str">
        <f>IF(ISBLANK($D4491)," -",'Offeror_Product Profile'!$B$13)</f>
        <v xml:space="preserve"> -</v>
      </c>
      <c r="D4491" s="340"/>
      <c r="E4491" s="341"/>
      <c r="F4491" s="336" t="str">
        <f>IF(ISBLANK($D4491)," -",'Offeror_Product Profile'!$B$10)</f>
        <v xml:space="preserve"> -</v>
      </c>
      <c r="G4491" s="336" t="str">
        <f>IF(ISBLANK($D4491)," -",'Offeror_Product Profile'!$B$11)</f>
        <v xml:space="preserve"> -</v>
      </c>
      <c r="H4491" s="309" t="str">
        <f>IF(ISBLANK($D4491),"",'Offeror_Product Profile'!$B$9)</f>
        <v/>
      </c>
      <c r="I4491" s="342"/>
      <c r="J4491" s="310" t="str">
        <f>IF(ISBLANK($D4491),"",'CDM_Requirements '!$B$149)</f>
        <v/>
      </c>
      <c r="K4491" s="338" t="str">
        <f>IF(ISBLANK($D4491),"",'CDM_Requirements '!$B$150)</f>
        <v/>
      </c>
      <c r="L4491" s="338" t="str">
        <f>IF(ISBLANK($D4491),"",'CDM_Requirements '!$B$151)</f>
        <v/>
      </c>
      <c r="M4491" s="338" t="str">
        <f>IF(ISBLANK($D4491),"",'CDM_Requirements '!$B$152)</f>
        <v/>
      </c>
      <c r="N4491" s="338" t="str">
        <f>IF(ISBLANK($D4491),"",'CDM_Requirements '!$B$153)</f>
        <v/>
      </c>
      <c r="O4491" s="340"/>
      <c r="P4491" s="340"/>
      <c r="Q4491" s="343"/>
    </row>
    <row r="4492" spans="1:17" s="323" customFormat="1" ht="20.100000000000001" customHeight="1" x14ac:dyDescent="0.25">
      <c r="A4492" s="311"/>
      <c r="B4492" s="308" t="str">
        <f>IF(ISBLANK($D4492)," -",'Offeror_Product Profile'!$B$12)</f>
        <v xml:space="preserve"> -</v>
      </c>
      <c r="C4492" s="308" t="str">
        <f>IF(ISBLANK($D4492)," -",'Offeror_Product Profile'!$B$13)</f>
        <v xml:space="preserve"> -</v>
      </c>
      <c r="D4492" s="340"/>
      <c r="E4492" s="341"/>
      <c r="F4492" s="336" t="str">
        <f>IF(ISBLANK($D4492)," -",'Offeror_Product Profile'!$B$10)</f>
        <v xml:space="preserve"> -</v>
      </c>
      <c r="G4492" s="336" t="str">
        <f>IF(ISBLANK($D4492)," -",'Offeror_Product Profile'!$B$11)</f>
        <v xml:space="preserve"> -</v>
      </c>
      <c r="H4492" s="309" t="str">
        <f>IF(ISBLANK($D4492),"",'Offeror_Product Profile'!$B$9)</f>
        <v/>
      </c>
      <c r="I4492" s="342"/>
      <c r="J4492" s="310" t="str">
        <f>IF(ISBLANK($D4492),"",'CDM_Requirements '!$B$149)</f>
        <v/>
      </c>
      <c r="K4492" s="338" t="str">
        <f>IF(ISBLANK($D4492),"",'CDM_Requirements '!$B$150)</f>
        <v/>
      </c>
      <c r="L4492" s="338" t="str">
        <f>IF(ISBLANK($D4492),"",'CDM_Requirements '!$B$151)</f>
        <v/>
      </c>
      <c r="M4492" s="338" t="str">
        <f>IF(ISBLANK($D4492),"",'CDM_Requirements '!$B$152)</f>
        <v/>
      </c>
      <c r="N4492" s="338" t="str">
        <f>IF(ISBLANK($D4492),"",'CDM_Requirements '!$B$153)</f>
        <v/>
      </c>
      <c r="O4492" s="340"/>
      <c r="P4492" s="340"/>
      <c r="Q4492" s="343"/>
    </row>
    <row r="4493" spans="1:17" s="323" customFormat="1" ht="20.100000000000001" customHeight="1" x14ac:dyDescent="0.25">
      <c r="A4493" s="311"/>
      <c r="B4493" s="308" t="str">
        <f>IF(ISBLANK($D4493)," -",'Offeror_Product Profile'!$B$12)</f>
        <v xml:space="preserve"> -</v>
      </c>
      <c r="C4493" s="308" t="str">
        <f>IF(ISBLANK($D4493)," -",'Offeror_Product Profile'!$B$13)</f>
        <v xml:space="preserve"> -</v>
      </c>
      <c r="D4493" s="340"/>
      <c r="E4493" s="341"/>
      <c r="F4493" s="336" t="str">
        <f>IF(ISBLANK($D4493)," -",'Offeror_Product Profile'!$B$10)</f>
        <v xml:space="preserve"> -</v>
      </c>
      <c r="G4493" s="336" t="str">
        <f>IF(ISBLANK($D4493)," -",'Offeror_Product Profile'!$B$11)</f>
        <v xml:space="preserve"> -</v>
      </c>
      <c r="H4493" s="309" t="str">
        <f>IF(ISBLANK($D4493),"",'Offeror_Product Profile'!$B$9)</f>
        <v/>
      </c>
      <c r="I4493" s="342"/>
      <c r="J4493" s="310" t="str">
        <f>IF(ISBLANK($D4493),"",'CDM_Requirements '!$B$149)</f>
        <v/>
      </c>
      <c r="K4493" s="338" t="str">
        <f>IF(ISBLANK($D4493),"",'CDM_Requirements '!$B$150)</f>
        <v/>
      </c>
      <c r="L4493" s="338" t="str">
        <f>IF(ISBLANK($D4493),"",'CDM_Requirements '!$B$151)</f>
        <v/>
      </c>
      <c r="M4493" s="338" t="str">
        <f>IF(ISBLANK($D4493),"",'CDM_Requirements '!$B$152)</f>
        <v/>
      </c>
      <c r="N4493" s="338" t="str">
        <f>IF(ISBLANK($D4493),"",'CDM_Requirements '!$B$153)</f>
        <v/>
      </c>
      <c r="O4493" s="340"/>
      <c r="P4493" s="340"/>
      <c r="Q4493" s="343"/>
    </row>
    <row r="4494" spans="1:17" s="323" customFormat="1" ht="20.100000000000001" customHeight="1" x14ac:dyDescent="0.25">
      <c r="A4494" s="311"/>
      <c r="B4494" s="308" t="str">
        <f>IF(ISBLANK($D4494)," -",'Offeror_Product Profile'!$B$12)</f>
        <v xml:space="preserve"> -</v>
      </c>
      <c r="C4494" s="308" t="str">
        <f>IF(ISBLANK($D4494)," -",'Offeror_Product Profile'!$B$13)</f>
        <v xml:space="preserve"> -</v>
      </c>
      <c r="D4494" s="340"/>
      <c r="E4494" s="341"/>
      <c r="F4494" s="336" t="str">
        <f>IF(ISBLANK($D4494)," -",'Offeror_Product Profile'!$B$10)</f>
        <v xml:space="preserve"> -</v>
      </c>
      <c r="G4494" s="336" t="str">
        <f>IF(ISBLANK($D4494)," -",'Offeror_Product Profile'!$B$11)</f>
        <v xml:space="preserve"> -</v>
      </c>
      <c r="H4494" s="309" t="str">
        <f>IF(ISBLANK($D4494),"",'Offeror_Product Profile'!$B$9)</f>
        <v/>
      </c>
      <c r="I4494" s="342"/>
      <c r="J4494" s="310" t="str">
        <f>IF(ISBLANK($D4494),"",'CDM_Requirements '!$B$149)</f>
        <v/>
      </c>
      <c r="K4494" s="338" t="str">
        <f>IF(ISBLANK($D4494),"",'CDM_Requirements '!$B$150)</f>
        <v/>
      </c>
      <c r="L4494" s="338" t="str">
        <f>IF(ISBLANK($D4494),"",'CDM_Requirements '!$B$151)</f>
        <v/>
      </c>
      <c r="M4494" s="338" t="str">
        <f>IF(ISBLANK($D4494),"",'CDM_Requirements '!$B$152)</f>
        <v/>
      </c>
      <c r="N4494" s="338" t="str">
        <f>IF(ISBLANK($D4494),"",'CDM_Requirements '!$B$153)</f>
        <v/>
      </c>
      <c r="O4494" s="340"/>
      <c r="P4494" s="340"/>
      <c r="Q4494" s="343"/>
    </row>
    <row r="4495" spans="1:17" s="323" customFormat="1" ht="20.100000000000001" customHeight="1" x14ac:dyDescent="0.25">
      <c r="A4495" s="311"/>
      <c r="B4495" s="308" t="str">
        <f>IF(ISBLANK($D4495)," -",'Offeror_Product Profile'!$B$12)</f>
        <v xml:space="preserve"> -</v>
      </c>
      <c r="C4495" s="308" t="str">
        <f>IF(ISBLANK($D4495)," -",'Offeror_Product Profile'!$B$13)</f>
        <v xml:space="preserve"> -</v>
      </c>
      <c r="D4495" s="340"/>
      <c r="E4495" s="341"/>
      <c r="F4495" s="336" t="str">
        <f>IF(ISBLANK($D4495)," -",'Offeror_Product Profile'!$B$10)</f>
        <v xml:space="preserve"> -</v>
      </c>
      <c r="G4495" s="336" t="str">
        <f>IF(ISBLANK($D4495)," -",'Offeror_Product Profile'!$B$11)</f>
        <v xml:space="preserve"> -</v>
      </c>
      <c r="H4495" s="309" t="str">
        <f>IF(ISBLANK($D4495),"",'Offeror_Product Profile'!$B$9)</f>
        <v/>
      </c>
      <c r="I4495" s="342"/>
      <c r="J4495" s="310" t="str">
        <f>IF(ISBLANK($D4495),"",'CDM_Requirements '!$B$149)</f>
        <v/>
      </c>
      <c r="K4495" s="338" t="str">
        <f>IF(ISBLANK($D4495),"",'CDM_Requirements '!$B$150)</f>
        <v/>
      </c>
      <c r="L4495" s="338" t="str">
        <f>IF(ISBLANK($D4495),"",'CDM_Requirements '!$B$151)</f>
        <v/>
      </c>
      <c r="M4495" s="338" t="str">
        <f>IF(ISBLANK($D4495),"",'CDM_Requirements '!$B$152)</f>
        <v/>
      </c>
      <c r="N4495" s="338" t="str">
        <f>IF(ISBLANK($D4495),"",'CDM_Requirements '!$B$153)</f>
        <v/>
      </c>
      <c r="O4495" s="340"/>
      <c r="P4495" s="340"/>
      <c r="Q4495" s="343"/>
    </row>
    <row r="4496" spans="1:17" s="323" customFormat="1" ht="20.100000000000001" customHeight="1" x14ac:dyDescent="0.25">
      <c r="A4496" s="311"/>
      <c r="B4496" s="308" t="str">
        <f>IF(ISBLANK($D4496)," -",'Offeror_Product Profile'!$B$12)</f>
        <v xml:space="preserve"> -</v>
      </c>
      <c r="C4496" s="308" t="str">
        <f>IF(ISBLANK($D4496)," -",'Offeror_Product Profile'!$B$13)</f>
        <v xml:space="preserve"> -</v>
      </c>
      <c r="D4496" s="340"/>
      <c r="E4496" s="341"/>
      <c r="F4496" s="336" t="str">
        <f>IF(ISBLANK($D4496)," -",'Offeror_Product Profile'!$B$10)</f>
        <v xml:space="preserve"> -</v>
      </c>
      <c r="G4496" s="336" t="str">
        <f>IF(ISBLANK($D4496)," -",'Offeror_Product Profile'!$B$11)</f>
        <v xml:space="preserve"> -</v>
      </c>
      <c r="H4496" s="309" t="str">
        <f>IF(ISBLANK($D4496),"",'Offeror_Product Profile'!$B$9)</f>
        <v/>
      </c>
      <c r="I4496" s="342"/>
      <c r="J4496" s="310" t="str">
        <f>IF(ISBLANK($D4496),"",'CDM_Requirements '!$B$149)</f>
        <v/>
      </c>
      <c r="K4496" s="338" t="str">
        <f>IF(ISBLANK($D4496),"",'CDM_Requirements '!$B$150)</f>
        <v/>
      </c>
      <c r="L4496" s="338" t="str">
        <f>IF(ISBLANK($D4496),"",'CDM_Requirements '!$B$151)</f>
        <v/>
      </c>
      <c r="M4496" s="338" t="str">
        <f>IF(ISBLANK($D4496),"",'CDM_Requirements '!$B$152)</f>
        <v/>
      </c>
      <c r="N4496" s="338" t="str">
        <f>IF(ISBLANK($D4496),"",'CDM_Requirements '!$B$153)</f>
        <v/>
      </c>
      <c r="O4496" s="340"/>
      <c r="P4496" s="340"/>
      <c r="Q4496" s="343"/>
    </row>
    <row r="4497" spans="1:17" s="323" customFormat="1" ht="20.100000000000001" customHeight="1" x14ac:dyDescent="0.25">
      <c r="A4497" s="311"/>
      <c r="B4497" s="308" t="str">
        <f>IF(ISBLANK($D4497)," -",'Offeror_Product Profile'!$B$12)</f>
        <v xml:space="preserve"> -</v>
      </c>
      <c r="C4497" s="308" t="str">
        <f>IF(ISBLANK($D4497)," -",'Offeror_Product Profile'!$B$13)</f>
        <v xml:space="preserve"> -</v>
      </c>
      <c r="D4497" s="340"/>
      <c r="E4497" s="341"/>
      <c r="F4497" s="336" t="str">
        <f>IF(ISBLANK($D4497)," -",'Offeror_Product Profile'!$B$10)</f>
        <v xml:space="preserve"> -</v>
      </c>
      <c r="G4497" s="336" t="str">
        <f>IF(ISBLANK($D4497)," -",'Offeror_Product Profile'!$B$11)</f>
        <v xml:space="preserve"> -</v>
      </c>
      <c r="H4497" s="309" t="str">
        <f>IF(ISBLANK($D4497),"",'Offeror_Product Profile'!$B$9)</f>
        <v/>
      </c>
      <c r="I4497" s="342"/>
      <c r="J4497" s="310" t="str">
        <f>IF(ISBLANK($D4497),"",'CDM_Requirements '!$B$149)</f>
        <v/>
      </c>
      <c r="K4497" s="338" t="str">
        <f>IF(ISBLANK($D4497),"",'CDM_Requirements '!$B$150)</f>
        <v/>
      </c>
      <c r="L4497" s="338" t="str">
        <f>IF(ISBLANK($D4497),"",'CDM_Requirements '!$B$151)</f>
        <v/>
      </c>
      <c r="M4497" s="338" t="str">
        <f>IF(ISBLANK($D4497),"",'CDM_Requirements '!$B$152)</f>
        <v/>
      </c>
      <c r="N4497" s="338" t="str">
        <f>IF(ISBLANK($D4497),"",'CDM_Requirements '!$B$153)</f>
        <v/>
      </c>
      <c r="O4497" s="340"/>
      <c r="P4497" s="340"/>
      <c r="Q4497" s="343"/>
    </row>
    <row r="4498" spans="1:17" s="323" customFormat="1" ht="20.100000000000001" customHeight="1" x14ac:dyDescent="0.25">
      <c r="A4498" s="311"/>
      <c r="B4498" s="308" t="str">
        <f>IF(ISBLANK($D4498)," -",'Offeror_Product Profile'!$B$12)</f>
        <v xml:space="preserve"> -</v>
      </c>
      <c r="C4498" s="308" t="str">
        <f>IF(ISBLANK($D4498)," -",'Offeror_Product Profile'!$B$13)</f>
        <v xml:space="preserve"> -</v>
      </c>
      <c r="D4498" s="340"/>
      <c r="E4498" s="341"/>
      <c r="F4498" s="336" t="str">
        <f>IF(ISBLANK($D4498)," -",'Offeror_Product Profile'!$B$10)</f>
        <v xml:space="preserve"> -</v>
      </c>
      <c r="G4498" s="336" t="str">
        <f>IF(ISBLANK($D4498)," -",'Offeror_Product Profile'!$B$11)</f>
        <v xml:space="preserve"> -</v>
      </c>
      <c r="H4498" s="309" t="str">
        <f>IF(ISBLANK($D4498),"",'Offeror_Product Profile'!$B$9)</f>
        <v/>
      </c>
      <c r="I4498" s="342"/>
      <c r="J4498" s="310" t="str">
        <f>IF(ISBLANK($D4498),"",'CDM_Requirements '!$B$149)</f>
        <v/>
      </c>
      <c r="K4498" s="338" t="str">
        <f>IF(ISBLANK($D4498),"",'CDM_Requirements '!$B$150)</f>
        <v/>
      </c>
      <c r="L4498" s="338" t="str">
        <f>IF(ISBLANK($D4498),"",'CDM_Requirements '!$B$151)</f>
        <v/>
      </c>
      <c r="M4498" s="338" t="str">
        <f>IF(ISBLANK($D4498),"",'CDM_Requirements '!$B$152)</f>
        <v/>
      </c>
      <c r="N4498" s="338" t="str">
        <f>IF(ISBLANK($D4498),"",'CDM_Requirements '!$B$153)</f>
        <v/>
      </c>
      <c r="O4498" s="340"/>
      <c r="P4498" s="340"/>
      <c r="Q4498" s="343"/>
    </row>
    <row r="4499" spans="1:17" s="323" customFormat="1" ht="20.100000000000001" customHeight="1" x14ac:dyDescent="0.25">
      <c r="A4499" s="311"/>
      <c r="B4499" s="308" t="str">
        <f>IF(ISBLANK($D4499)," -",'Offeror_Product Profile'!$B$12)</f>
        <v xml:space="preserve"> -</v>
      </c>
      <c r="C4499" s="308" t="str">
        <f>IF(ISBLANK($D4499)," -",'Offeror_Product Profile'!$B$13)</f>
        <v xml:space="preserve"> -</v>
      </c>
      <c r="D4499" s="340"/>
      <c r="E4499" s="341"/>
      <c r="F4499" s="336" t="str">
        <f>IF(ISBLANK($D4499)," -",'Offeror_Product Profile'!$B$10)</f>
        <v xml:space="preserve"> -</v>
      </c>
      <c r="G4499" s="336" t="str">
        <f>IF(ISBLANK($D4499)," -",'Offeror_Product Profile'!$B$11)</f>
        <v xml:space="preserve"> -</v>
      </c>
      <c r="H4499" s="309" t="str">
        <f>IF(ISBLANK($D4499),"",'Offeror_Product Profile'!$B$9)</f>
        <v/>
      </c>
      <c r="I4499" s="342"/>
      <c r="J4499" s="310" t="str">
        <f>IF(ISBLANK($D4499),"",'CDM_Requirements '!$B$149)</f>
        <v/>
      </c>
      <c r="K4499" s="338" t="str">
        <f>IF(ISBLANK($D4499),"",'CDM_Requirements '!$B$150)</f>
        <v/>
      </c>
      <c r="L4499" s="338" t="str">
        <f>IF(ISBLANK($D4499),"",'CDM_Requirements '!$B$151)</f>
        <v/>
      </c>
      <c r="M4499" s="338" t="str">
        <f>IF(ISBLANK($D4499),"",'CDM_Requirements '!$B$152)</f>
        <v/>
      </c>
      <c r="N4499" s="338" t="str">
        <f>IF(ISBLANK($D4499),"",'CDM_Requirements '!$B$153)</f>
        <v/>
      </c>
      <c r="O4499" s="340"/>
      <c r="P4499" s="340"/>
      <c r="Q4499" s="343"/>
    </row>
    <row r="4500" spans="1:17" s="323" customFormat="1" ht="20.100000000000001" customHeight="1" x14ac:dyDescent="0.25">
      <c r="A4500" s="311"/>
      <c r="B4500" s="308" t="str">
        <f>IF(ISBLANK($D4500)," -",'Offeror_Product Profile'!$B$12)</f>
        <v xml:space="preserve"> -</v>
      </c>
      <c r="C4500" s="308" t="str">
        <f>IF(ISBLANK($D4500)," -",'Offeror_Product Profile'!$B$13)</f>
        <v xml:space="preserve"> -</v>
      </c>
      <c r="D4500" s="340"/>
      <c r="E4500" s="341"/>
      <c r="F4500" s="336" t="str">
        <f>IF(ISBLANK($D4500)," -",'Offeror_Product Profile'!$B$10)</f>
        <v xml:space="preserve"> -</v>
      </c>
      <c r="G4500" s="336" t="str">
        <f>IF(ISBLANK($D4500)," -",'Offeror_Product Profile'!$B$11)</f>
        <v xml:space="preserve"> -</v>
      </c>
      <c r="H4500" s="309" t="str">
        <f>IF(ISBLANK($D4500),"",'Offeror_Product Profile'!$B$9)</f>
        <v/>
      </c>
      <c r="I4500" s="342"/>
      <c r="J4500" s="310" t="str">
        <f>IF(ISBLANK($D4500),"",'CDM_Requirements '!$B$149)</f>
        <v/>
      </c>
      <c r="K4500" s="338" t="str">
        <f>IF(ISBLANK($D4500),"",'CDM_Requirements '!$B$150)</f>
        <v/>
      </c>
      <c r="L4500" s="338" t="str">
        <f>IF(ISBLANK($D4500),"",'CDM_Requirements '!$B$151)</f>
        <v/>
      </c>
      <c r="M4500" s="338" t="str">
        <f>IF(ISBLANK($D4500),"",'CDM_Requirements '!$B$152)</f>
        <v/>
      </c>
      <c r="N4500" s="338" t="str">
        <f>IF(ISBLANK($D4500),"",'CDM_Requirements '!$B$153)</f>
        <v/>
      </c>
      <c r="O4500" s="340"/>
      <c r="P4500" s="340"/>
      <c r="Q4500" s="343"/>
    </row>
    <row r="4501" spans="1:17" s="323" customFormat="1" ht="20.100000000000001" customHeight="1" x14ac:dyDescent="0.25">
      <c r="A4501" s="311"/>
      <c r="B4501" s="308" t="str">
        <f>IF(ISBLANK($D4501)," -",'Offeror_Product Profile'!$B$12)</f>
        <v xml:space="preserve"> -</v>
      </c>
      <c r="C4501" s="308" t="str">
        <f>IF(ISBLANK($D4501)," -",'Offeror_Product Profile'!$B$13)</f>
        <v xml:space="preserve"> -</v>
      </c>
      <c r="D4501" s="340"/>
      <c r="E4501" s="341"/>
      <c r="F4501" s="336" t="str">
        <f>IF(ISBLANK($D4501)," -",'Offeror_Product Profile'!$B$10)</f>
        <v xml:space="preserve"> -</v>
      </c>
      <c r="G4501" s="336" t="str">
        <f>IF(ISBLANK($D4501)," -",'Offeror_Product Profile'!$B$11)</f>
        <v xml:space="preserve"> -</v>
      </c>
      <c r="H4501" s="309" t="str">
        <f>IF(ISBLANK($D4501),"",'Offeror_Product Profile'!$B$9)</f>
        <v/>
      </c>
      <c r="I4501" s="342"/>
      <c r="J4501" s="310" t="str">
        <f>IF(ISBLANK($D4501),"",'CDM_Requirements '!$B$149)</f>
        <v/>
      </c>
      <c r="K4501" s="338" t="str">
        <f>IF(ISBLANK($D4501),"",'CDM_Requirements '!$B$150)</f>
        <v/>
      </c>
      <c r="L4501" s="338" t="str">
        <f>IF(ISBLANK($D4501),"",'CDM_Requirements '!$B$151)</f>
        <v/>
      </c>
      <c r="M4501" s="338" t="str">
        <f>IF(ISBLANK($D4501),"",'CDM_Requirements '!$B$152)</f>
        <v/>
      </c>
      <c r="N4501" s="338" t="str">
        <f>IF(ISBLANK($D4501),"",'CDM_Requirements '!$B$153)</f>
        <v/>
      </c>
      <c r="O4501" s="340"/>
      <c r="P4501" s="340"/>
      <c r="Q4501" s="343"/>
    </row>
    <row r="4502" spans="1:17" s="323" customFormat="1" ht="20.100000000000001" customHeight="1" x14ac:dyDescent="0.25">
      <c r="A4502" s="311"/>
      <c r="B4502" s="308" t="str">
        <f>IF(ISBLANK($D4502)," -",'Offeror_Product Profile'!$B$12)</f>
        <v xml:space="preserve"> -</v>
      </c>
      <c r="C4502" s="308" t="str">
        <f>IF(ISBLANK($D4502)," -",'Offeror_Product Profile'!$B$13)</f>
        <v xml:space="preserve"> -</v>
      </c>
      <c r="D4502" s="340"/>
      <c r="E4502" s="341"/>
      <c r="F4502" s="336" t="str">
        <f>IF(ISBLANK($D4502)," -",'Offeror_Product Profile'!$B$10)</f>
        <v xml:space="preserve"> -</v>
      </c>
      <c r="G4502" s="336" t="str">
        <f>IF(ISBLANK($D4502)," -",'Offeror_Product Profile'!$B$11)</f>
        <v xml:space="preserve"> -</v>
      </c>
      <c r="H4502" s="309" t="str">
        <f>IF(ISBLANK($D4502),"",'Offeror_Product Profile'!$B$9)</f>
        <v/>
      </c>
      <c r="I4502" s="342"/>
      <c r="J4502" s="310" t="str">
        <f>IF(ISBLANK($D4502),"",'CDM_Requirements '!$B$149)</f>
        <v/>
      </c>
      <c r="K4502" s="338" t="str">
        <f>IF(ISBLANK($D4502),"",'CDM_Requirements '!$B$150)</f>
        <v/>
      </c>
      <c r="L4502" s="338" t="str">
        <f>IF(ISBLANK($D4502),"",'CDM_Requirements '!$B$151)</f>
        <v/>
      </c>
      <c r="M4502" s="338" t="str">
        <f>IF(ISBLANK($D4502),"",'CDM_Requirements '!$B$152)</f>
        <v/>
      </c>
      <c r="N4502" s="338" t="str">
        <f>IF(ISBLANK($D4502),"",'CDM_Requirements '!$B$153)</f>
        <v/>
      </c>
      <c r="O4502" s="340"/>
      <c r="P4502" s="340"/>
      <c r="Q4502" s="343"/>
    </row>
    <row r="4503" spans="1:17" s="323" customFormat="1" ht="20.100000000000001" customHeight="1" x14ac:dyDescent="0.25">
      <c r="A4503" s="311"/>
      <c r="B4503" s="308" t="str">
        <f>IF(ISBLANK($D4503)," -",'Offeror_Product Profile'!$B$12)</f>
        <v xml:space="preserve"> -</v>
      </c>
      <c r="C4503" s="308" t="str">
        <f>IF(ISBLANK($D4503)," -",'Offeror_Product Profile'!$B$13)</f>
        <v xml:space="preserve"> -</v>
      </c>
      <c r="D4503" s="340"/>
      <c r="E4503" s="341"/>
      <c r="F4503" s="336" t="str">
        <f>IF(ISBLANK($D4503)," -",'Offeror_Product Profile'!$B$10)</f>
        <v xml:space="preserve"> -</v>
      </c>
      <c r="G4503" s="336" t="str">
        <f>IF(ISBLANK($D4503)," -",'Offeror_Product Profile'!$B$11)</f>
        <v xml:space="preserve"> -</v>
      </c>
      <c r="H4503" s="309" t="str">
        <f>IF(ISBLANK($D4503),"",'Offeror_Product Profile'!$B$9)</f>
        <v/>
      </c>
      <c r="I4503" s="342"/>
      <c r="J4503" s="310" t="str">
        <f>IF(ISBLANK($D4503),"",'CDM_Requirements '!$B$149)</f>
        <v/>
      </c>
      <c r="K4503" s="338" t="str">
        <f>IF(ISBLANK($D4503),"",'CDM_Requirements '!$B$150)</f>
        <v/>
      </c>
      <c r="L4503" s="338" t="str">
        <f>IF(ISBLANK($D4503),"",'CDM_Requirements '!$B$151)</f>
        <v/>
      </c>
      <c r="M4503" s="338" t="str">
        <f>IF(ISBLANK($D4503),"",'CDM_Requirements '!$B$152)</f>
        <v/>
      </c>
      <c r="N4503" s="338" t="str">
        <f>IF(ISBLANK($D4503),"",'CDM_Requirements '!$B$153)</f>
        <v/>
      </c>
      <c r="O4503" s="340"/>
      <c r="P4503" s="340"/>
      <c r="Q4503" s="343"/>
    </row>
    <row r="4504" spans="1:17" s="323" customFormat="1" ht="20.100000000000001" customHeight="1" x14ac:dyDescent="0.25">
      <c r="A4504" s="311"/>
      <c r="B4504" s="308" t="str">
        <f>IF(ISBLANK($D4504)," -",'Offeror_Product Profile'!$B$12)</f>
        <v xml:space="preserve"> -</v>
      </c>
      <c r="C4504" s="308" t="str">
        <f>IF(ISBLANK($D4504)," -",'Offeror_Product Profile'!$B$13)</f>
        <v xml:space="preserve"> -</v>
      </c>
      <c r="D4504" s="340"/>
      <c r="E4504" s="341"/>
      <c r="F4504" s="336" t="str">
        <f>IF(ISBLANK($D4504)," -",'Offeror_Product Profile'!$B$10)</f>
        <v xml:space="preserve"> -</v>
      </c>
      <c r="G4504" s="336" t="str">
        <f>IF(ISBLANK($D4504)," -",'Offeror_Product Profile'!$B$11)</f>
        <v xml:space="preserve"> -</v>
      </c>
      <c r="H4504" s="309" t="str">
        <f>IF(ISBLANK($D4504),"",'Offeror_Product Profile'!$B$9)</f>
        <v/>
      </c>
      <c r="I4504" s="342"/>
      <c r="J4504" s="310" t="str">
        <f>IF(ISBLANK($D4504),"",'CDM_Requirements '!$B$149)</f>
        <v/>
      </c>
      <c r="K4504" s="338" t="str">
        <f>IF(ISBLANK($D4504),"",'CDM_Requirements '!$B$150)</f>
        <v/>
      </c>
      <c r="L4504" s="338" t="str">
        <f>IF(ISBLANK($D4504),"",'CDM_Requirements '!$B$151)</f>
        <v/>
      </c>
      <c r="M4504" s="338" t="str">
        <f>IF(ISBLANK($D4504),"",'CDM_Requirements '!$B$152)</f>
        <v/>
      </c>
      <c r="N4504" s="338" t="str">
        <f>IF(ISBLANK($D4504),"",'CDM_Requirements '!$B$153)</f>
        <v/>
      </c>
      <c r="O4504" s="340"/>
      <c r="P4504" s="340"/>
      <c r="Q4504" s="343"/>
    </row>
    <row r="4505" spans="1:17" s="323" customFormat="1" ht="20.100000000000001" customHeight="1" x14ac:dyDescent="0.25">
      <c r="A4505" s="311"/>
      <c r="B4505" s="308" t="str">
        <f>IF(ISBLANK($D4505)," -",'Offeror_Product Profile'!$B$12)</f>
        <v xml:space="preserve"> -</v>
      </c>
      <c r="C4505" s="308" t="str">
        <f>IF(ISBLANK($D4505)," -",'Offeror_Product Profile'!$B$13)</f>
        <v xml:space="preserve"> -</v>
      </c>
      <c r="D4505" s="340"/>
      <c r="E4505" s="341"/>
      <c r="F4505" s="336" t="str">
        <f>IF(ISBLANK($D4505)," -",'Offeror_Product Profile'!$B$10)</f>
        <v xml:space="preserve"> -</v>
      </c>
      <c r="G4505" s="336" t="str">
        <f>IF(ISBLANK($D4505)," -",'Offeror_Product Profile'!$B$11)</f>
        <v xml:space="preserve"> -</v>
      </c>
      <c r="H4505" s="309" t="str">
        <f>IF(ISBLANK($D4505),"",'Offeror_Product Profile'!$B$9)</f>
        <v/>
      </c>
      <c r="I4505" s="342"/>
      <c r="J4505" s="310" t="str">
        <f>IF(ISBLANK($D4505),"",'CDM_Requirements '!$B$149)</f>
        <v/>
      </c>
      <c r="K4505" s="338" t="str">
        <f>IF(ISBLANK($D4505),"",'CDM_Requirements '!$B$150)</f>
        <v/>
      </c>
      <c r="L4505" s="338" t="str">
        <f>IF(ISBLANK($D4505),"",'CDM_Requirements '!$B$151)</f>
        <v/>
      </c>
      <c r="M4505" s="338" t="str">
        <f>IF(ISBLANK($D4505),"",'CDM_Requirements '!$B$152)</f>
        <v/>
      </c>
      <c r="N4505" s="338" t="str">
        <f>IF(ISBLANK($D4505),"",'CDM_Requirements '!$B$153)</f>
        <v/>
      </c>
      <c r="O4505" s="340"/>
      <c r="P4505" s="340"/>
      <c r="Q4505" s="343"/>
    </row>
    <row r="4506" spans="1:17" s="323" customFormat="1" ht="20.100000000000001" customHeight="1" x14ac:dyDescent="0.25">
      <c r="A4506" s="311"/>
      <c r="B4506" s="308" t="str">
        <f>IF(ISBLANK($D4506)," -",'Offeror_Product Profile'!$B$12)</f>
        <v xml:space="preserve"> -</v>
      </c>
      <c r="C4506" s="308" t="str">
        <f>IF(ISBLANK($D4506)," -",'Offeror_Product Profile'!$B$13)</f>
        <v xml:space="preserve"> -</v>
      </c>
      <c r="D4506" s="340"/>
      <c r="E4506" s="341"/>
      <c r="F4506" s="336" t="str">
        <f>IF(ISBLANK($D4506)," -",'Offeror_Product Profile'!$B$10)</f>
        <v xml:space="preserve"> -</v>
      </c>
      <c r="G4506" s="336" t="str">
        <f>IF(ISBLANK($D4506)," -",'Offeror_Product Profile'!$B$11)</f>
        <v xml:space="preserve"> -</v>
      </c>
      <c r="H4506" s="309" t="str">
        <f>IF(ISBLANK($D4506),"",'Offeror_Product Profile'!$B$9)</f>
        <v/>
      </c>
      <c r="I4506" s="342"/>
      <c r="J4506" s="310" t="str">
        <f>IF(ISBLANK($D4506),"",'CDM_Requirements '!$B$149)</f>
        <v/>
      </c>
      <c r="K4506" s="338" t="str">
        <f>IF(ISBLANK($D4506),"",'CDM_Requirements '!$B$150)</f>
        <v/>
      </c>
      <c r="L4506" s="338" t="str">
        <f>IF(ISBLANK($D4506),"",'CDM_Requirements '!$B$151)</f>
        <v/>
      </c>
      <c r="M4506" s="338" t="str">
        <f>IF(ISBLANK($D4506),"",'CDM_Requirements '!$B$152)</f>
        <v/>
      </c>
      <c r="N4506" s="338" t="str">
        <f>IF(ISBLANK($D4506),"",'CDM_Requirements '!$B$153)</f>
        <v/>
      </c>
      <c r="O4506" s="340"/>
      <c r="P4506" s="340"/>
      <c r="Q4506" s="343"/>
    </row>
    <row r="4507" spans="1:17" s="323" customFormat="1" ht="20.100000000000001" customHeight="1" x14ac:dyDescent="0.25">
      <c r="A4507" s="311"/>
      <c r="B4507" s="308" t="str">
        <f>IF(ISBLANK($D4507)," -",'Offeror_Product Profile'!$B$12)</f>
        <v xml:space="preserve"> -</v>
      </c>
      <c r="C4507" s="308" t="str">
        <f>IF(ISBLANK($D4507)," -",'Offeror_Product Profile'!$B$13)</f>
        <v xml:space="preserve"> -</v>
      </c>
      <c r="D4507" s="340"/>
      <c r="E4507" s="341"/>
      <c r="F4507" s="336" t="str">
        <f>IF(ISBLANK($D4507)," -",'Offeror_Product Profile'!$B$10)</f>
        <v xml:space="preserve"> -</v>
      </c>
      <c r="G4507" s="336" t="str">
        <f>IF(ISBLANK($D4507)," -",'Offeror_Product Profile'!$B$11)</f>
        <v xml:space="preserve"> -</v>
      </c>
      <c r="H4507" s="309" t="str">
        <f>IF(ISBLANK($D4507),"",'Offeror_Product Profile'!$B$9)</f>
        <v/>
      </c>
      <c r="I4507" s="342"/>
      <c r="J4507" s="310" t="str">
        <f>IF(ISBLANK($D4507),"",'CDM_Requirements '!$B$149)</f>
        <v/>
      </c>
      <c r="K4507" s="338" t="str">
        <f>IF(ISBLANK($D4507),"",'CDM_Requirements '!$B$150)</f>
        <v/>
      </c>
      <c r="L4507" s="338" t="str">
        <f>IF(ISBLANK($D4507),"",'CDM_Requirements '!$B$151)</f>
        <v/>
      </c>
      <c r="M4507" s="338" t="str">
        <f>IF(ISBLANK($D4507),"",'CDM_Requirements '!$B$152)</f>
        <v/>
      </c>
      <c r="N4507" s="338" t="str">
        <f>IF(ISBLANK($D4507),"",'CDM_Requirements '!$B$153)</f>
        <v/>
      </c>
      <c r="O4507" s="340"/>
      <c r="P4507" s="340"/>
      <c r="Q4507" s="343"/>
    </row>
    <row r="4508" spans="1:17" s="323" customFormat="1" ht="20.100000000000001" customHeight="1" x14ac:dyDescent="0.25">
      <c r="A4508" s="311"/>
      <c r="B4508" s="308" t="str">
        <f>IF(ISBLANK($D4508)," -",'Offeror_Product Profile'!$B$12)</f>
        <v xml:space="preserve"> -</v>
      </c>
      <c r="C4508" s="308" t="str">
        <f>IF(ISBLANK($D4508)," -",'Offeror_Product Profile'!$B$13)</f>
        <v xml:space="preserve"> -</v>
      </c>
      <c r="D4508" s="340"/>
      <c r="E4508" s="341"/>
      <c r="F4508" s="336" t="str">
        <f>IF(ISBLANK($D4508)," -",'Offeror_Product Profile'!$B$10)</f>
        <v xml:space="preserve"> -</v>
      </c>
      <c r="G4508" s="336" t="str">
        <f>IF(ISBLANK($D4508)," -",'Offeror_Product Profile'!$B$11)</f>
        <v xml:space="preserve"> -</v>
      </c>
      <c r="H4508" s="309" t="str">
        <f>IF(ISBLANK($D4508),"",'Offeror_Product Profile'!$B$9)</f>
        <v/>
      </c>
      <c r="I4508" s="342"/>
      <c r="J4508" s="310" t="str">
        <f>IF(ISBLANK($D4508),"",'CDM_Requirements '!$B$149)</f>
        <v/>
      </c>
      <c r="K4508" s="338" t="str">
        <f>IF(ISBLANK($D4508),"",'CDM_Requirements '!$B$150)</f>
        <v/>
      </c>
      <c r="L4508" s="338" t="str">
        <f>IF(ISBLANK($D4508),"",'CDM_Requirements '!$B$151)</f>
        <v/>
      </c>
      <c r="M4508" s="338" t="str">
        <f>IF(ISBLANK($D4508),"",'CDM_Requirements '!$B$152)</f>
        <v/>
      </c>
      <c r="N4508" s="338" t="str">
        <f>IF(ISBLANK($D4508),"",'CDM_Requirements '!$B$153)</f>
        <v/>
      </c>
      <c r="O4508" s="340"/>
      <c r="P4508" s="340"/>
      <c r="Q4508" s="343"/>
    </row>
    <row r="4509" spans="1:17" s="323" customFormat="1" ht="20.100000000000001" customHeight="1" x14ac:dyDescent="0.25">
      <c r="A4509" s="311"/>
      <c r="B4509" s="308" t="str">
        <f>IF(ISBLANK($D4509)," -",'Offeror_Product Profile'!$B$12)</f>
        <v xml:space="preserve"> -</v>
      </c>
      <c r="C4509" s="308" t="str">
        <f>IF(ISBLANK($D4509)," -",'Offeror_Product Profile'!$B$13)</f>
        <v xml:space="preserve"> -</v>
      </c>
      <c r="D4509" s="340"/>
      <c r="E4509" s="341"/>
      <c r="F4509" s="336" t="str">
        <f>IF(ISBLANK($D4509)," -",'Offeror_Product Profile'!$B$10)</f>
        <v xml:space="preserve"> -</v>
      </c>
      <c r="G4509" s="336" t="str">
        <f>IF(ISBLANK($D4509)," -",'Offeror_Product Profile'!$B$11)</f>
        <v xml:space="preserve"> -</v>
      </c>
      <c r="H4509" s="309" t="str">
        <f>IF(ISBLANK($D4509),"",'Offeror_Product Profile'!$B$9)</f>
        <v/>
      </c>
      <c r="I4509" s="342"/>
      <c r="J4509" s="310" t="str">
        <f>IF(ISBLANK($D4509),"",'CDM_Requirements '!$B$149)</f>
        <v/>
      </c>
      <c r="K4509" s="338" t="str">
        <f>IF(ISBLANK($D4509),"",'CDM_Requirements '!$B$150)</f>
        <v/>
      </c>
      <c r="L4509" s="338" t="str">
        <f>IF(ISBLANK($D4509),"",'CDM_Requirements '!$B$151)</f>
        <v/>
      </c>
      <c r="M4509" s="338" t="str">
        <f>IF(ISBLANK($D4509),"",'CDM_Requirements '!$B$152)</f>
        <v/>
      </c>
      <c r="N4509" s="338" t="str">
        <f>IF(ISBLANK($D4509),"",'CDM_Requirements '!$B$153)</f>
        <v/>
      </c>
      <c r="O4509" s="340"/>
      <c r="P4509" s="340"/>
      <c r="Q4509" s="343"/>
    </row>
    <row r="4510" spans="1:17" s="323" customFormat="1" ht="20.100000000000001" customHeight="1" x14ac:dyDescent="0.25">
      <c r="A4510" s="311"/>
      <c r="B4510" s="308" t="str">
        <f>IF(ISBLANK($D4510)," -",'Offeror_Product Profile'!$B$12)</f>
        <v xml:space="preserve"> -</v>
      </c>
      <c r="C4510" s="308" t="str">
        <f>IF(ISBLANK($D4510)," -",'Offeror_Product Profile'!$B$13)</f>
        <v xml:space="preserve"> -</v>
      </c>
      <c r="D4510" s="340"/>
      <c r="E4510" s="341"/>
      <c r="F4510" s="336" t="str">
        <f>IF(ISBLANK($D4510)," -",'Offeror_Product Profile'!$B$10)</f>
        <v xml:space="preserve"> -</v>
      </c>
      <c r="G4510" s="336" t="str">
        <f>IF(ISBLANK($D4510)," -",'Offeror_Product Profile'!$B$11)</f>
        <v xml:space="preserve"> -</v>
      </c>
      <c r="H4510" s="309" t="str">
        <f>IF(ISBLANK($D4510),"",'Offeror_Product Profile'!$B$9)</f>
        <v/>
      </c>
      <c r="I4510" s="342"/>
      <c r="J4510" s="310" t="str">
        <f>IF(ISBLANK($D4510),"",'CDM_Requirements '!$B$149)</f>
        <v/>
      </c>
      <c r="K4510" s="338" t="str">
        <f>IF(ISBLANK($D4510),"",'CDM_Requirements '!$B$150)</f>
        <v/>
      </c>
      <c r="L4510" s="338" t="str">
        <f>IF(ISBLANK($D4510),"",'CDM_Requirements '!$B$151)</f>
        <v/>
      </c>
      <c r="M4510" s="338" t="str">
        <f>IF(ISBLANK($D4510),"",'CDM_Requirements '!$B$152)</f>
        <v/>
      </c>
      <c r="N4510" s="338" t="str">
        <f>IF(ISBLANK($D4510),"",'CDM_Requirements '!$B$153)</f>
        <v/>
      </c>
      <c r="O4510" s="340"/>
      <c r="P4510" s="340"/>
      <c r="Q4510" s="343"/>
    </row>
    <row r="4511" spans="1:17" s="323" customFormat="1" ht="20.100000000000001" customHeight="1" x14ac:dyDescent="0.25">
      <c r="A4511" s="311"/>
      <c r="B4511" s="308" t="str">
        <f>IF(ISBLANK($D4511)," -",'Offeror_Product Profile'!$B$12)</f>
        <v xml:space="preserve"> -</v>
      </c>
      <c r="C4511" s="308" t="str">
        <f>IF(ISBLANK($D4511)," -",'Offeror_Product Profile'!$B$13)</f>
        <v xml:space="preserve"> -</v>
      </c>
      <c r="D4511" s="340"/>
      <c r="E4511" s="341"/>
      <c r="F4511" s="336" t="str">
        <f>IF(ISBLANK($D4511)," -",'Offeror_Product Profile'!$B$10)</f>
        <v xml:space="preserve"> -</v>
      </c>
      <c r="G4511" s="336" t="str">
        <f>IF(ISBLANK($D4511)," -",'Offeror_Product Profile'!$B$11)</f>
        <v xml:space="preserve"> -</v>
      </c>
      <c r="H4511" s="309" t="str">
        <f>IF(ISBLANK($D4511),"",'Offeror_Product Profile'!$B$9)</f>
        <v/>
      </c>
      <c r="I4511" s="342"/>
      <c r="J4511" s="310" t="str">
        <f>IF(ISBLANK($D4511),"",'CDM_Requirements '!$B$149)</f>
        <v/>
      </c>
      <c r="K4511" s="338" t="str">
        <f>IF(ISBLANK($D4511),"",'CDM_Requirements '!$B$150)</f>
        <v/>
      </c>
      <c r="L4511" s="338" t="str">
        <f>IF(ISBLANK($D4511),"",'CDM_Requirements '!$B$151)</f>
        <v/>
      </c>
      <c r="M4511" s="338" t="str">
        <f>IF(ISBLANK($D4511),"",'CDM_Requirements '!$B$152)</f>
        <v/>
      </c>
      <c r="N4511" s="338" t="str">
        <f>IF(ISBLANK($D4511),"",'CDM_Requirements '!$B$153)</f>
        <v/>
      </c>
      <c r="O4511" s="340"/>
      <c r="P4511" s="340"/>
      <c r="Q4511" s="343"/>
    </row>
    <row r="4512" spans="1:17" s="323" customFormat="1" ht="20.100000000000001" customHeight="1" x14ac:dyDescent="0.25">
      <c r="A4512" s="311"/>
      <c r="B4512" s="308" t="str">
        <f>IF(ISBLANK($D4512)," -",'Offeror_Product Profile'!$B$12)</f>
        <v xml:space="preserve"> -</v>
      </c>
      <c r="C4512" s="308" t="str">
        <f>IF(ISBLANK($D4512)," -",'Offeror_Product Profile'!$B$13)</f>
        <v xml:space="preserve"> -</v>
      </c>
      <c r="D4512" s="340"/>
      <c r="E4512" s="341"/>
      <c r="F4512" s="336" t="str">
        <f>IF(ISBLANK($D4512)," -",'Offeror_Product Profile'!$B$10)</f>
        <v xml:space="preserve"> -</v>
      </c>
      <c r="G4512" s="336" t="str">
        <f>IF(ISBLANK($D4512)," -",'Offeror_Product Profile'!$B$11)</f>
        <v xml:space="preserve"> -</v>
      </c>
      <c r="H4512" s="309" t="str">
        <f>IF(ISBLANK($D4512),"",'Offeror_Product Profile'!$B$9)</f>
        <v/>
      </c>
      <c r="I4512" s="342"/>
      <c r="J4512" s="310" t="str">
        <f>IF(ISBLANK($D4512),"",'CDM_Requirements '!$B$149)</f>
        <v/>
      </c>
      <c r="K4512" s="338" t="str">
        <f>IF(ISBLANK($D4512),"",'CDM_Requirements '!$B$150)</f>
        <v/>
      </c>
      <c r="L4512" s="338" t="str">
        <f>IF(ISBLANK($D4512),"",'CDM_Requirements '!$B$151)</f>
        <v/>
      </c>
      <c r="M4512" s="338" t="str">
        <f>IF(ISBLANK($D4512),"",'CDM_Requirements '!$B$152)</f>
        <v/>
      </c>
      <c r="N4512" s="338" t="str">
        <f>IF(ISBLANK($D4512),"",'CDM_Requirements '!$B$153)</f>
        <v/>
      </c>
      <c r="O4512" s="340"/>
      <c r="P4512" s="340"/>
      <c r="Q4512" s="343"/>
    </row>
    <row r="4513" spans="1:17" s="323" customFormat="1" ht="20.100000000000001" customHeight="1" x14ac:dyDescent="0.25">
      <c r="A4513" s="311"/>
      <c r="B4513" s="308" t="str">
        <f>IF(ISBLANK($D4513)," -",'Offeror_Product Profile'!$B$12)</f>
        <v xml:space="preserve"> -</v>
      </c>
      <c r="C4513" s="308" t="str">
        <f>IF(ISBLANK($D4513)," -",'Offeror_Product Profile'!$B$13)</f>
        <v xml:space="preserve"> -</v>
      </c>
      <c r="D4513" s="340"/>
      <c r="E4513" s="341"/>
      <c r="F4513" s="336" t="str">
        <f>IF(ISBLANK($D4513)," -",'Offeror_Product Profile'!$B$10)</f>
        <v xml:space="preserve"> -</v>
      </c>
      <c r="G4513" s="336" t="str">
        <f>IF(ISBLANK($D4513)," -",'Offeror_Product Profile'!$B$11)</f>
        <v xml:space="preserve"> -</v>
      </c>
      <c r="H4513" s="309" t="str">
        <f>IF(ISBLANK($D4513),"",'Offeror_Product Profile'!$B$9)</f>
        <v/>
      </c>
      <c r="I4513" s="342"/>
      <c r="J4513" s="310" t="str">
        <f>IF(ISBLANK($D4513),"",'CDM_Requirements '!$B$149)</f>
        <v/>
      </c>
      <c r="K4513" s="338" t="str">
        <f>IF(ISBLANK($D4513),"",'CDM_Requirements '!$B$150)</f>
        <v/>
      </c>
      <c r="L4513" s="338" t="str">
        <f>IF(ISBLANK($D4513),"",'CDM_Requirements '!$B$151)</f>
        <v/>
      </c>
      <c r="M4513" s="338" t="str">
        <f>IF(ISBLANK($D4513),"",'CDM_Requirements '!$B$152)</f>
        <v/>
      </c>
      <c r="N4513" s="338" t="str">
        <f>IF(ISBLANK($D4513),"",'CDM_Requirements '!$B$153)</f>
        <v/>
      </c>
      <c r="O4513" s="340"/>
      <c r="P4513" s="340"/>
      <c r="Q4513" s="343"/>
    </row>
    <row r="4514" spans="1:17" s="323" customFormat="1" ht="20.100000000000001" customHeight="1" x14ac:dyDescent="0.25">
      <c r="A4514" s="311"/>
      <c r="B4514" s="308" t="str">
        <f>IF(ISBLANK($D4514)," -",'Offeror_Product Profile'!$B$12)</f>
        <v xml:space="preserve"> -</v>
      </c>
      <c r="C4514" s="308" t="str">
        <f>IF(ISBLANK($D4514)," -",'Offeror_Product Profile'!$B$13)</f>
        <v xml:space="preserve"> -</v>
      </c>
      <c r="D4514" s="340"/>
      <c r="E4514" s="341"/>
      <c r="F4514" s="336" t="str">
        <f>IF(ISBLANK($D4514)," -",'Offeror_Product Profile'!$B$10)</f>
        <v xml:space="preserve"> -</v>
      </c>
      <c r="G4514" s="336" t="str">
        <f>IF(ISBLANK($D4514)," -",'Offeror_Product Profile'!$B$11)</f>
        <v xml:space="preserve"> -</v>
      </c>
      <c r="H4514" s="309" t="str">
        <f>IF(ISBLANK($D4514),"",'Offeror_Product Profile'!$B$9)</f>
        <v/>
      </c>
      <c r="I4514" s="342"/>
      <c r="J4514" s="310" t="str">
        <f>IF(ISBLANK($D4514),"",'CDM_Requirements '!$B$149)</f>
        <v/>
      </c>
      <c r="K4514" s="338" t="str">
        <f>IF(ISBLANK($D4514),"",'CDM_Requirements '!$B$150)</f>
        <v/>
      </c>
      <c r="L4514" s="338" t="str">
        <f>IF(ISBLANK($D4514),"",'CDM_Requirements '!$B$151)</f>
        <v/>
      </c>
      <c r="M4514" s="338" t="str">
        <f>IF(ISBLANK($D4514),"",'CDM_Requirements '!$B$152)</f>
        <v/>
      </c>
      <c r="N4514" s="338" t="str">
        <f>IF(ISBLANK($D4514),"",'CDM_Requirements '!$B$153)</f>
        <v/>
      </c>
      <c r="O4514" s="340"/>
      <c r="P4514" s="340"/>
      <c r="Q4514" s="343"/>
    </row>
    <row r="4515" spans="1:17" s="323" customFormat="1" ht="20.100000000000001" customHeight="1" x14ac:dyDescent="0.25">
      <c r="A4515" s="311"/>
      <c r="B4515" s="308" t="str">
        <f>IF(ISBLANK($D4515)," -",'Offeror_Product Profile'!$B$12)</f>
        <v xml:space="preserve"> -</v>
      </c>
      <c r="C4515" s="308" t="str">
        <f>IF(ISBLANK($D4515)," -",'Offeror_Product Profile'!$B$13)</f>
        <v xml:space="preserve"> -</v>
      </c>
      <c r="D4515" s="340"/>
      <c r="E4515" s="341"/>
      <c r="F4515" s="336" t="str">
        <f>IF(ISBLANK($D4515)," -",'Offeror_Product Profile'!$B$10)</f>
        <v xml:space="preserve"> -</v>
      </c>
      <c r="G4515" s="336" t="str">
        <f>IF(ISBLANK($D4515)," -",'Offeror_Product Profile'!$B$11)</f>
        <v xml:space="preserve"> -</v>
      </c>
      <c r="H4515" s="309" t="str">
        <f>IF(ISBLANK($D4515),"",'Offeror_Product Profile'!$B$9)</f>
        <v/>
      </c>
      <c r="I4515" s="342"/>
      <c r="J4515" s="310" t="str">
        <f>IF(ISBLANK($D4515),"",'CDM_Requirements '!$B$149)</f>
        <v/>
      </c>
      <c r="K4515" s="338" t="str">
        <f>IF(ISBLANK($D4515),"",'CDM_Requirements '!$B$150)</f>
        <v/>
      </c>
      <c r="L4515" s="338" t="str">
        <f>IF(ISBLANK($D4515),"",'CDM_Requirements '!$B$151)</f>
        <v/>
      </c>
      <c r="M4515" s="338" t="str">
        <f>IF(ISBLANK($D4515),"",'CDM_Requirements '!$B$152)</f>
        <v/>
      </c>
      <c r="N4515" s="338" t="str">
        <f>IF(ISBLANK($D4515),"",'CDM_Requirements '!$B$153)</f>
        <v/>
      </c>
      <c r="O4515" s="340"/>
      <c r="P4515" s="340"/>
      <c r="Q4515" s="343"/>
    </row>
    <row r="4516" spans="1:17" s="323" customFormat="1" ht="20.100000000000001" customHeight="1" x14ac:dyDescent="0.25">
      <c r="A4516" s="311"/>
      <c r="B4516" s="308" t="str">
        <f>IF(ISBLANK($D4516)," -",'Offeror_Product Profile'!$B$12)</f>
        <v xml:space="preserve"> -</v>
      </c>
      <c r="C4516" s="308" t="str">
        <f>IF(ISBLANK($D4516)," -",'Offeror_Product Profile'!$B$13)</f>
        <v xml:space="preserve"> -</v>
      </c>
      <c r="D4516" s="340"/>
      <c r="E4516" s="341"/>
      <c r="F4516" s="336" t="str">
        <f>IF(ISBLANK($D4516)," -",'Offeror_Product Profile'!$B$10)</f>
        <v xml:space="preserve"> -</v>
      </c>
      <c r="G4516" s="336" t="str">
        <f>IF(ISBLANK($D4516)," -",'Offeror_Product Profile'!$B$11)</f>
        <v xml:space="preserve"> -</v>
      </c>
      <c r="H4516" s="309" t="str">
        <f>IF(ISBLANK($D4516),"",'Offeror_Product Profile'!$B$9)</f>
        <v/>
      </c>
      <c r="I4516" s="342"/>
      <c r="J4516" s="310" t="str">
        <f>IF(ISBLANK($D4516),"",'CDM_Requirements '!$B$149)</f>
        <v/>
      </c>
      <c r="K4516" s="338" t="str">
        <f>IF(ISBLANK($D4516),"",'CDM_Requirements '!$B$150)</f>
        <v/>
      </c>
      <c r="L4516" s="338" t="str">
        <f>IF(ISBLANK($D4516),"",'CDM_Requirements '!$B$151)</f>
        <v/>
      </c>
      <c r="M4516" s="338" t="str">
        <f>IF(ISBLANK($D4516),"",'CDM_Requirements '!$B$152)</f>
        <v/>
      </c>
      <c r="N4516" s="338" t="str">
        <f>IF(ISBLANK($D4516),"",'CDM_Requirements '!$B$153)</f>
        <v/>
      </c>
      <c r="O4516" s="340"/>
      <c r="P4516" s="340"/>
      <c r="Q4516" s="343"/>
    </row>
    <row r="4517" spans="1:17" s="323" customFormat="1" ht="20.100000000000001" customHeight="1" x14ac:dyDescent="0.25">
      <c r="A4517" s="311"/>
      <c r="B4517" s="308" t="str">
        <f>IF(ISBLANK($D4517)," -",'Offeror_Product Profile'!$B$12)</f>
        <v xml:space="preserve"> -</v>
      </c>
      <c r="C4517" s="308" t="str">
        <f>IF(ISBLANK($D4517)," -",'Offeror_Product Profile'!$B$13)</f>
        <v xml:space="preserve"> -</v>
      </c>
      <c r="D4517" s="340"/>
      <c r="E4517" s="341"/>
      <c r="F4517" s="336" t="str">
        <f>IF(ISBLANK($D4517)," -",'Offeror_Product Profile'!$B$10)</f>
        <v xml:space="preserve"> -</v>
      </c>
      <c r="G4517" s="336" t="str">
        <f>IF(ISBLANK($D4517)," -",'Offeror_Product Profile'!$B$11)</f>
        <v xml:space="preserve"> -</v>
      </c>
      <c r="H4517" s="309" t="str">
        <f>IF(ISBLANK($D4517),"",'Offeror_Product Profile'!$B$9)</f>
        <v/>
      </c>
      <c r="I4517" s="342"/>
      <c r="J4517" s="310" t="str">
        <f>IF(ISBLANK($D4517),"",'CDM_Requirements '!$B$149)</f>
        <v/>
      </c>
      <c r="K4517" s="338" t="str">
        <f>IF(ISBLANK($D4517),"",'CDM_Requirements '!$B$150)</f>
        <v/>
      </c>
      <c r="L4517" s="338" t="str">
        <f>IF(ISBLANK($D4517),"",'CDM_Requirements '!$B$151)</f>
        <v/>
      </c>
      <c r="M4517" s="338" t="str">
        <f>IF(ISBLANK($D4517),"",'CDM_Requirements '!$B$152)</f>
        <v/>
      </c>
      <c r="N4517" s="338" t="str">
        <f>IF(ISBLANK($D4517),"",'CDM_Requirements '!$B$153)</f>
        <v/>
      </c>
      <c r="O4517" s="340"/>
      <c r="P4517" s="340"/>
      <c r="Q4517" s="343"/>
    </row>
    <row r="4518" spans="1:17" s="323" customFormat="1" ht="20.100000000000001" customHeight="1" x14ac:dyDescent="0.25">
      <c r="A4518" s="311"/>
      <c r="B4518" s="308" t="str">
        <f>IF(ISBLANK($D4518)," -",'Offeror_Product Profile'!$B$12)</f>
        <v xml:space="preserve"> -</v>
      </c>
      <c r="C4518" s="308" t="str">
        <f>IF(ISBLANK($D4518)," -",'Offeror_Product Profile'!$B$13)</f>
        <v xml:space="preserve"> -</v>
      </c>
      <c r="D4518" s="340"/>
      <c r="E4518" s="341"/>
      <c r="F4518" s="336" t="str">
        <f>IF(ISBLANK($D4518)," -",'Offeror_Product Profile'!$B$10)</f>
        <v xml:space="preserve"> -</v>
      </c>
      <c r="G4518" s="336" t="str">
        <f>IF(ISBLANK($D4518)," -",'Offeror_Product Profile'!$B$11)</f>
        <v xml:space="preserve"> -</v>
      </c>
      <c r="H4518" s="309" t="str">
        <f>IF(ISBLANK($D4518),"",'Offeror_Product Profile'!$B$9)</f>
        <v/>
      </c>
      <c r="I4518" s="342"/>
      <c r="J4518" s="310" t="str">
        <f>IF(ISBLANK($D4518),"",'CDM_Requirements '!$B$149)</f>
        <v/>
      </c>
      <c r="K4518" s="338" t="str">
        <f>IF(ISBLANK($D4518),"",'CDM_Requirements '!$B$150)</f>
        <v/>
      </c>
      <c r="L4518" s="338" t="str">
        <f>IF(ISBLANK($D4518),"",'CDM_Requirements '!$B$151)</f>
        <v/>
      </c>
      <c r="M4518" s="338" t="str">
        <f>IF(ISBLANK($D4518),"",'CDM_Requirements '!$B$152)</f>
        <v/>
      </c>
      <c r="N4518" s="338" t="str">
        <f>IF(ISBLANK($D4518),"",'CDM_Requirements '!$B$153)</f>
        <v/>
      </c>
      <c r="O4518" s="340"/>
      <c r="P4518" s="340"/>
      <c r="Q4518" s="343"/>
    </row>
    <row r="4519" spans="1:17" s="323" customFormat="1" ht="20.100000000000001" customHeight="1" x14ac:dyDescent="0.25">
      <c r="A4519" s="311"/>
      <c r="B4519" s="308" t="str">
        <f>IF(ISBLANK($D4519)," -",'Offeror_Product Profile'!$B$12)</f>
        <v xml:space="preserve"> -</v>
      </c>
      <c r="C4519" s="308" t="str">
        <f>IF(ISBLANK($D4519)," -",'Offeror_Product Profile'!$B$13)</f>
        <v xml:space="preserve"> -</v>
      </c>
      <c r="D4519" s="340"/>
      <c r="E4519" s="341"/>
      <c r="F4519" s="336" t="str">
        <f>IF(ISBLANK($D4519)," -",'Offeror_Product Profile'!$B$10)</f>
        <v xml:space="preserve"> -</v>
      </c>
      <c r="G4519" s="336" t="str">
        <f>IF(ISBLANK($D4519)," -",'Offeror_Product Profile'!$B$11)</f>
        <v xml:space="preserve"> -</v>
      </c>
      <c r="H4519" s="309" t="str">
        <f>IF(ISBLANK($D4519),"",'Offeror_Product Profile'!$B$9)</f>
        <v/>
      </c>
      <c r="I4519" s="342"/>
      <c r="J4519" s="310" t="str">
        <f>IF(ISBLANK($D4519),"",'CDM_Requirements '!$B$149)</f>
        <v/>
      </c>
      <c r="K4519" s="338" t="str">
        <f>IF(ISBLANK($D4519),"",'CDM_Requirements '!$B$150)</f>
        <v/>
      </c>
      <c r="L4519" s="338" t="str">
        <f>IF(ISBLANK($D4519),"",'CDM_Requirements '!$B$151)</f>
        <v/>
      </c>
      <c r="M4519" s="338" t="str">
        <f>IF(ISBLANK($D4519),"",'CDM_Requirements '!$B$152)</f>
        <v/>
      </c>
      <c r="N4519" s="338" t="str">
        <f>IF(ISBLANK($D4519),"",'CDM_Requirements '!$B$153)</f>
        <v/>
      </c>
      <c r="O4519" s="340"/>
      <c r="P4519" s="340"/>
      <c r="Q4519" s="343"/>
    </row>
    <row r="4520" spans="1:17" s="323" customFormat="1" ht="20.100000000000001" customHeight="1" x14ac:dyDescent="0.25">
      <c r="A4520" s="311"/>
      <c r="B4520" s="308" t="str">
        <f>IF(ISBLANK($D4520)," -",'Offeror_Product Profile'!$B$12)</f>
        <v xml:space="preserve"> -</v>
      </c>
      <c r="C4520" s="308" t="str">
        <f>IF(ISBLANK($D4520)," -",'Offeror_Product Profile'!$B$13)</f>
        <v xml:space="preserve"> -</v>
      </c>
      <c r="D4520" s="340"/>
      <c r="E4520" s="341"/>
      <c r="F4520" s="336" t="str">
        <f>IF(ISBLANK($D4520)," -",'Offeror_Product Profile'!$B$10)</f>
        <v xml:space="preserve"> -</v>
      </c>
      <c r="G4520" s="336" t="str">
        <f>IF(ISBLANK($D4520)," -",'Offeror_Product Profile'!$B$11)</f>
        <v xml:space="preserve"> -</v>
      </c>
      <c r="H4520" s="309" t="str">
        <f>IF(ISBLANK($D4520),"",'Offeror_Product Profile'!$B$9)</f>
        <v/>
      </c>
      <c r="I4520" s="342"/>
      <c r="J4520" s="310" t="str">
        <f>IF(ISBLANK($D4520),"",'CDM_Requirements '!$B$149)</f>
        <v/>
      </c>
      <c r="K4520" s="338" t="str">
        <f>IF(ISBLANK($D4520),"",'CDM_Requirements '!$B$150)</f>
        <v/>
      </c>
      <c r="L4520" s="338" t="str">
        <f>IF(ISBLANK($D4520),"",'CDM_Requirements '!$B$151)</f>
        <v/>
      </c>
      <c r="M4520" s="338" t="str">
        <f>IF(ISBLANK($D4520),"",'CDM_Requirements '!$B$152)</f>
        <v/>
      </c>
      <c r="N4520" s="338" t="str">
        <f>IF(ISBLANK($D4520),"",'CDM_Requirements '!$B$153)</f>
        <v/>
      </c>
      <c r="O4520" s="340"/>
      <c r="P4520" s="340"/>
      <c r="Q4520" s="343"/>
    </row>
    <row r="4521" spans="1:17" s="323" customFormat="1" ht="20.100000000000001" customHeight="1" x14ac:dyDescent="0.25">
      <c r="A4521" s="311"/>
      <c r="B4521" s="308" t="str">
        <f>IF(ISBLANK($D4521)," -",'Offeror_Product Profile'!$B$12)</f>
        <v xml:space="preserve"> -</v>
      </c>
      <c r="C4521" s="308" t="str">
        <f>IF(ISBLANK($D4521)," -",'Offeror_Product Profile'!$B$13)</f>
        <v xml:space="preserve"> -</v>
      </c>
      <c r="D4521" s="340"/>
      <c r="E4521" s="341"/>
      <c r="F4521" s="336" t="str">
        <f>IF(ISBLANK($D4521)," -",'Offeror_Product Profile'!$B$10)</f>
        <v xml:space="preserve"> -</v>
      </c>
      <c r="G4521" s="336" t="str">
        <f>IF(ISBLANK($D4521)," -",'Offeror_Product Profile'!$B$11)</f>
        <v xml:space="preserve"> -</v>
      </c>
      <c r="H4521" s="309" t="str">
        <f>IF(ISBLANK($D4521),"",'Offeror_Product Profile'!$B$9)</f>
        <v/>
      </c>
      <c r="I4521" s="342"/>
      <c r="J4521" s="310" t="str">
        <f>IF(ISBLANK($D4521),"",'CDM_Requirements '!$B$149)</f>
        <v/>
      </c>
      <c r="K4521" s="338" t="str">
        <f>IF(ISBLANK($D4521),"",'CDM_Requirements '!$B$150)</f>
        <v/>
      </c>
      <c r="L4521" s="338" t="str">
        <f>IF(ISBLANK($D4521),"",'CDM_Requirements '!$B$151)</f>
        <v/>
      </c>
      <c r="M4521" s="338" t="str">
        <f>IF(ISBLANK($D4521),"",'CDM_Requirements '!$B$152)</f>
        <v/>
      </c>
      <c r="N4521" s="338" t="str">
        <f>IF(ISBLANK($D4521),"",'CDM_Requirements '!$B$153)</f>
        <v/>
      </c>
      <c r="O4521" s="340"/>
      <c r="P4521" s="340"/>
      <c r="Q4521" s="343"/>
    </row>
    <row r="4522" spans="1:17" s="323" customFormat="1" ht="20.100000000000001" customHeight="1" x14ac:dyDescent="0.25">
      <c r="A4522" s="311"/>
      <c r="B4522" s="308" t="str">
        <f>IF(ISBLANK($D4522)," -",'Offeror_Product Profile'!$B$12)</f>
        <v xml:space="preserve"> -</v>
      </c>
      <c r="C4522" s="308" t="str">
        <f>IF(ISBLANK($D4522)," -",'Offeror_Product Profile'!$B$13)</f>
        <v xml:space="preserve"> -</v>
      </c>
      <c r="D4522" s="340"/>
      <c r="E4522" s="341"/>
      <c r="F4522" s="336" t="str">
        <f>IF(ISBLANK($D4522)," -",'Offeror_Product Profile'!$B$10)</f>
        <v xml:space="preserve"> -</v>
      </c>
      <c r="G4522" s="336" t="str">
        <f>IF(ISBLANK($D4522)," -",'Offeror_Product Profile'!$B$11)</f>
        <v xml:space="preserve"> -</v>
      </c>
      <c r="H4522" s="309" t="str">
        <f>IF(ISBLANK($D4522),"",'Offeror_Product Profile'!$B$9)</f>
        <v/>
      </c>
      <c r="I4522" s="342"/>
      <c r="J4522" s="310" t="str">
        <f>IF(ISBLANK($D4522),"",'CDM_Requirements '!$B$149)</f>
        <v/>
      </c>
      <c r="K4522" s="338" t="str">
        <f>IF(ISBLANK($D4522),"",'CDM_Requirements '!$B$150)</f>
        <v/>
      </c>
      <c r="L4522" s="338" t="str">
        <f>IF(ISBLANK($D4522),"",'CDM_Requirements '!$B$151)</f>
        <v/>
      </c>
      <c r="M4522" s="338" t="str">
        <f>IF(ISBLANK($D4522),"",'CDM_Requirements '!$B$152)</f>
        <v/>
      </c>
      <c r="N4522" s="338" t="str">
        <f>IF(ISBLANK($D4522),"",'CDM_Requirements '!$B$153)</f>
        <v/>
      </c>
      <c r="O4522" s="340"/>
      <c r="P4522" s="340"/>
      <c r="Q4522" s="343"/>
    </row>
    <row r="4523" spans="1:17" s="323" customFormat="1" ht="20.100000000000001" customHeight="1" x14ac:dyDescent="0.25">
      <c r="A4523" s="311"/>
      <c r="B4523" s="308" t="str">
        <f>IF(ISBLANK($D4523)," -",'Offeror_Product Profile'!$B$12)</f>
        <v xml:space="preserve"> -</v>
      </c>
      <c r="C4523" s="308" t="str">
        <f>IF(ISBLANK($D4523)," -",'Offeror_Product Profile'!$B$13)</f>
        <v xml:space="preserve"> -</v>
      </c>
      <c r="D4523" s="340"/>
      <c r="E4523" s="341"/>
      <c r="F4523" s="336" t="str">
        <f>IF(ISBLANK($D4523)," -",'Offeror_Product Profile'!$B$10)</f>
        <v xml:space="preserve"> -</v>
      </c>
      <c r="G4523" s="336" t="str">
        <f>IF(ISBLANK($D4523)," -",'Offeror_Product Profile'!$B$11)</f>
        <v xml:space="preserve"> -</v>
      </c>
      <c r="H4523" s="309" t="str">
        <f>IF(ISBLANK($D4523),"",'Offeror_Product Profile'!$B$9)</f>
        <v/>
      </c>
      <c r="I4523" s="342"/>
      <c r="J4523" s="310" t="str">
        <f>IF(ISBLANK($D4523),"",'CDM_Requirements '!$B$149)</f>
        <v/>
      </c>
      <c r="K4523" s="338" t="str">
        <f>IF(ISBLANK($D4523),"",'CDM_Requirements '!$B$150)</f>
        <v/>
      </c>
      <c r="L4523" s="338" t="str">
        <f>IF(ISBLANK($D4523),"",'CDM_Requirements '!$B$151)</f>
        <v/>
      </c>
      <c r="M4523" s="338" t="str">
        <f>IF(ISBLANK($D4523),"",'CDM_Requirements '!$B$152)</f>
        <v/>
      </c>
      <c r="N4523" s="338" t="str">
        <f>IF(ISBLANK($D4523),"",'CDM_Requirements '!$B$153)</f>
        <v/>
      </c>
      <c r="O4523" s="340"/>
      <c r="P4523" s="340"/>
      <c r="Q4523" s="343"/>
    </row>
    <row r="4524" spans="1:17" s="323" customFormat="1" ht="20.100000000000001" customHeight="1" x14ac:dyDescent="0.25">
      <c r="A4524" s="311"/>
      <c r="B4524" s="308" t="str">
        <f>IF(ISBLANK($D4524)," -",'Offeror_Product Profile'!$B$12)</f>
        <v xml:space="preserve"> -</v>
      </c>
      <c r="C4524" s="308" t="str">
        <f>IF(ISBLANK($D4524)," -",'Offeror_Product Profile'!$B$13)</f>
        <v xml:space="preserve"> -</v>
      </c>
      <c r="D4524" s="340"/>
      <c r="E4524" s="341"/>
      <c r="F4524" s="336" t="str">
        <f>IF(ISBLANK($D4524)," -",'Offeror_Product Profile'!$B$10)</f>
        <v xml:space="preserve"> -</v>
      </c>
      <c r="G4524" s="336" t="str">
        <f>IF(ISBLANK($D4524)," -",'Offeror_Product Profile'!$B$11)</f>
        <v xml:space="preserve"> -</v>
      </c>
      <c r="H4524" s="309" t="str">
        <f>IF(ISBLANK($D4524),"",'Offeror_Product Profile'!$B$9)</f>
        <v/>
      </c>
      <c r="I4524" s="342"/>
      <c r="J4524" s="310" t="str">
        <f>IF(ISBLANK($D4524),"",'CDM_Requirements '!$B$149)</f>
        <v/>
      </c>
      <c r="K4524" s="338" t="str">
        <f>IF(ISBLANK($D4524),"",'CDM_Requirements '!$B$150)</f>
        <v/>
      </c>
      <c r="L4524" s="338" t="str">
        <f>IF(ISBLANK($D4524),"",'CDM_Requirements '!$B$151)</f>
        <v/>
      </c>
      <c r="M4524" s="338" t="str">
        <f>IF(ISBLANK($D4524),"",'CDM_Requirements '!$B$152)</f>
        <v/>
      </c>
      <c r="N4524" s="338" t="str">
        <f>IF(ISBLANK($D4524),"",'CDM_Requirements '!$B$153)</f>
        <v/>
      </c>
      <c r="O4524" s="340"/>
      <c r="P4524" s="340"/>
      <c r="Q4524" s="343"/>
    </row>
    <row r="4525" spans="1:17" s="323" customFormat="1" ht="20.100000000000001" customHeight="1" x14ac:dyDescent="0.25">
      <c r="A4525" s="311"/>
      <c r="B4525" s="308" t="str">
        <f>IF(ISBLANK($D4525)," -",'Offeror_Product Profile'!$B$12)</f>
        <v xml:space="preserve"> -</v>
      </c>
      <c r="C4525" s="308" t="str">
        <f>IF(ISBLANK($D4525)," -",'Offeror_Product Profile'!$B$13)</f>
        <v xml:space="preserve"> -</v>
      </c>
      <c r="D4525" s="340"/>
      <c r="E4525" s="341"/>
      <c r="F4525" s="336" t="str">
        <f>IF(ISBLANK($D4525)," -",'Offeror_Product Profile'!$B$10)</f>
        <v xml:space="preserve"> -</v>
      </c>
      <c r="G4525" s="336" t="str">
        <f>IF(ISBLANK($D4525)," -",'Offeror_Product Profile'!$B$11)</f>
        <v xml:space="preserve"> -</v>
      </c>
      <c r="H4525" s="309" t="str">
        <f>IF(ISBLANK($D4525),"",'Offeror_Product Profile'!$B$9)</f>
        <v/>
      </c>
      <c r="I4525" s="342"/>
      <c r="J4525" s="310" t="str">
        <f>IF(ISBLANK($D4525),"",'CDM_Requirements '!$B$149)</f>
        <v/>
      </c>
      <c r="K4525" s="338" t="str">
        <f>IF(ISBLANK($D4525),"",'CDM_Requirements '!$B$150)</f>
        <v/>
      </c>
      <c r="L4525" s="338" t="str">
        <f>IF(ISBLANK($D4525),"",'CDM_Requirements '!$B$151)</f>
        <v/>
      </c>
      <c r="M4525" s="338" t="str">
        <f>IF(ISBLANK($D4525),"",'CDM_Requirements '!$B$152)</f>
        <v/>
      </c>
      <c r="N4525" s="338" t="str">
        <f>IF(ISBLANK($D4525),"",'CDM_Requirements '!$B$153)</f>
        <v/>
      </c>
      <c r="O4525" s="340"/>
      <c r="P4525" s="340"/>
      <c r="Q4525" s="343"/>
    </row>
    <row r="4526" spans="1:17" s="323" customFormat="1" ht="20.100000000000001" customHeight="1" x14ac:dyDescent="0.25">
      <c r="A4526" s="311"/>
      <c r="B4526" s="308" t="str">
        <f>IF(ISBLANK($D4526)," -",'Offeror_Product Profile'!$B$12)</f>
        <v xml:space="preserve"> -</v>
      </c>
      <c r="C4526" s="308" t="str">
        <f>IF(ISBLANK($D4526)," -",'Offeror_Product Profile'!$B$13)</f>
        <v xml:space="preserve"> -</v>
      </c>
      <c r="D4526" s="340"/>
      <c r="E4526" s="341"/>
      <c r="F4526" s="336" t="str">
        <f>IF(ISBLANK($D4526)," -",'Offeror_Product Profile'!$B$10)</f>
        <v xml:space="preserve"> -</v>
      </c>
      <c r="G4526" s="336" t="str">
        <f>IF(ISBLANK($D4526)," -",'Offeror_Product Profile'!$B$11)</f>
        <v xml:space="preserve"> -</v>
      </c>
      <c r="H4526" s="309" t="str">
        <f>IF(ISBLANK($D4526),"",'Offeror_Product Profile'!$B$9)</f>
        <v/>
      </c>
      <c r="I4526" s="342"/>
      <c r="J4526" s="310" t="str">
        <f>IF(ISBLANK($D4526),"",'CDM_Requirements '!$B$149)</f>
        <v/>
      </c>
      <c r="K4526" s="338" t="str">
        <f>IF(ISBLANK($D4526),"",'CDM_Requirements '!$B$150)</f>
        <v/>
      </c>
      <c r="L4526" s="338" t="str">
        <f>IF(ISBLANK($D4526),"",'CDM_Requirements '!$B$151)</f>
        <v/>
      </c>
      <c r="M4526" s="338" t="str">
        <f>IF(ISBLANK($D4526),"",'CDM_Requirements '!$B$152)</f>
        <v/>
      </c>
      <c r="N4526" s="338" t="str">
        <f>IF(ISBLANK($D4526),"",'CDM_Requirements '!$B$153)</f>
        <v/>
      </c>
      <c r="O4526" s="340"/>
      <c r="P4526" s="340"/>
      <c r="Q4526" s="343"/>
    </row>
    <row r="4527" spans="1:17" s="323" customFormat="1" ht="20.100000000000001" customHeight="1" x14ac:dyDescent="0.25">
      <c r="A4527" s="311"/>
      <c r="B4527" s="308" t="str">
        <f>IF(ISBLANK($D4527)," -",'Offeror_Product Profile'!$B$12)</f>
        <v xml:space="preserve"> -</v>
      </c>
      <c r="C4527" s="308" t="str">
        <f>IF(ISBLANK($D4527)," -",'Offeror_Product Profile'!$B$13)</f>
        <v xml:space="preserve"> -</v>
      </c>
      <c r="D4527" s="340"/>
      <c r="E4527" s="341"/>
      <c r="F4527" s="336" t="str">
        <f>IF(ISBLANK($D4527)," -",'Offeror_Product Profile'!$B$10)</f>
        <v xml:space="preserve"> -</v>
      </c>
      <c r="G4527" s="336" t="str">
        <f>IF(ISBLANK($D4527)," -",'Offeror_Product Profile'!$B$11)</f>
        <v xml:space="preserve"> -</v>
      </c>
      <c r="H4527" s="309" t="str">
        <f>IF(ISBLANK($D4527),"",'Offeror_Product Profile'!$B$9)</f>
        <v/>
      </c>
      <c r="I4527" s="342"/>
      <c r="J4527" s="310" t="str">
        <f>IF(ISBLANK($D4527),"",'CDM_Requirements '!$B$149)</f>
        <v/>
      </c>
      <c r="K4527" s="338" t="str">
        <f>IF(ISBLANK($D4527),"",'CDM_Requirements '!$B$150)</f>
        <v/>
      </c>
      <c r="L4527" s="338" t="str">
        <f>IF(ISBLANK($D4527),"",'CDM_Requirements '!$B$151)</f>
        <v/>
      </c>
      <c r="M4527" s="338" t="str">
        <f>IF(ISBLANK($D4527),"",'CDM_Requirements '!$B$152)</f>
        <v/>
      </c>
      <c r="N4527" s="338" t="str">
        <f>IF(ISBLANK($D4527),"",'CDM_Requirements '!$B$153)</f>
        <v/>
      </c>
      <c r="O4527" s="340"/>
      <c r="P4527" s="340"/>
      <c r="Q4527" s="343"/>
    </row>
    <row r="4528" spans="1:17" s="323" customFormat="1" ht="20.100000000000001" customHeight="1" x14ac:dyDescent="0.25">
      <c r="A4528" s="311"/>
      <c r="B4528" s="308" t="str">
        <f>IF(ISBLANK($D4528)," -",'Offeror_Product Profile'!$B$12)</f>
        <v xml:space="preserve"> -</v>
      </c>
      <c r="C4528" s="308" t="str">
        <f>IF(ISBLANK($D4528)," -",'Offeror_Product Profile'!$B$13)</f>
        <v xml:space="preserve"> -</v>
      </c>
      <c r="D4528" s="340"/>
      <c r="E4528" s="341"/>
      <c r="F4528" s="336" t="str">
        <f>IF(ISBLANK($D4528)," -",'Offeror_Product Profile'!$B$10)</f>
        <v xml:space="preserve"> -</v>
      </c>
      <c r="G4528" s="336" t="str">
        <f>IF(ISBLANK($D4528)," -",'Offeror_Product Profile'!$B$11)</f>
        <v xml:space="preserve"> -</v>
      </c>
      <c r="H4528" s="309" t="str">
        <f>IF(ISBLANK($D4528),"",'Offeror_Product Profile'!$B$9)</f>
        <v/>
      </c>
      <c r="I4528" s="342"/>
      <c r="J4528" s="310" t="str">
        <f>IF(ISBLANK($D4528),"",'CDM_Requirements '!$B$149)</f>
        <v/>
      </c>
      <c r="K4528" s="338" t="str">
        <f>IF(ISBLANK($D4528),"",'CDM_Requirements '!$B$150)</f>
        <v/>
      </c>
      <c r="L4528" s="338" t="str">
        <f>IF(ISBLANK($D4528),"",'CDM_Requirements '!$B$151)</f>
        <v/>
      </c>
      <c r="M4528" s="338" t="str">
        <f>IF(ISBLANK($D4528),"",'CDM_Requirements '!$B$152)</f>
        <v/>
      </c>
      <c r="N4528" s="338" t="str">
        <f>IF(ISBLANK($D4528),"",'CDM_Requirements '!$B$153)</f>
        <v/>
      </c>
      <c r="O4528" s="340"/>
      <c r="P4528" s="340"/>
      <c r="Q4528" s="343"/>
    </row>
    <row r="4529" spans="1:17" s="323" customFormat="1" ht="20.100000000000001" customHeight="1" x14ac:dyDescent="0.25">
      <c r="A4529" s="311"/>
      <c r="B4529" s="308" t="str">
        <f>IF(ISBLANK($D4529)," -",'Offeror_Product Profile'!$B$12)</f>
        <v xml:space="preserve"> -</v>
      </c>
      <c r="C4529" s="308" t="str">
        <f>IF(ISBLANK($D4529)," -",'Offeror_Product Profile'!$B$13)</f>
        <v xml:space="preserve"> -</v>
      </c>
      <c r="D4529" s="340"/>
      <c r="E4529" s="341"/>
      <c r="F4529" s="336" t="str">
        <f>IF(ISBLANK($D4529)," -",'Offeror_Product Profile'!$B$10)</f>
        <v xml:space="preserve"> -</v>
      </c>
      <c r="G4529" s="336" t="str">
        <f>IF(ISBLANK($D4529)," -",'Offeror_Product Profile'!$B$11)</f>
        <v xml:space="preserve"> -</v>
      </c>
      <c r="H4529" s="309" t="str">
        <f>IF(ISBLANK($D4529),"",'Offeror_Product Profile'!$B$9)</f>
        <v/>
      </c>
      <c r="I4529" s="342"/>
      <c r="J4529" s="310" t="str">
        <f>IF(ISBLANK($D4529),"",'CDM_Requirements '!$B$149)</f>
        <v/>
      </c>
      <c r="K4529" s="338" t="str">
        <f>IF(ISBLANK($D4529),"",'CDM_Requirements '!$B$150)</f>
        <v/>
      </c>
      <c r="L4529" s="338" t="str">
        <f>IF(ISBLANK($D4529),"",'CDM_Requirements '!$B$151)</f>
        <v/>
      </c>
      <c r="M4529" s="338" t="str">
        <f>IF(ISBLANK($D4529),"",'CDM_Requirements '!$B$152)</f>
        <v/>
      </c>
      <c r="N4529" s="338" t="str">
        <f>IF(ISBLANK($D4529),"",'CDM_Requirements '!$B$153)</f>
        <v/>
      </c>
      <c r="O4529" s="340"/>
      <c r="P4529" s="340"/>
      <c r="Q4529" s="343"/>
    </row>
    <row r="4530" spans="1:17" s="323" customFormat="1" ht="20.100000000000001" customHeight="1" x14ac:dyDescent="0.25">
      <c r="A4530" s="311"/>
      <c r="B4530" s="308" t="str">
        <f>IF(ISBLANK($D4530)," -",'Offeror_Product Profile'!$B$12)</f>
        <v xml:space="preserve"> -</v>
      </c>
      <c r="C4530" s="308" t="str">
        <f>IF(ISBLANK($D4530)," -",'Offeror_Product Profile'!$B$13)</f>
        <v xml:space="preserve"> -</v>
      </c>
      <c r="D4530" s="340"/>
      <c r="E4530" s="341"/>
      <c r="F4530" s="336" t="str">
        <f>IF(ISBLANK($D4530)," -",'Offeror_Product Profile'!$B$10)</f>
        <v xml:space="preserve"> -</v>
      </c>
      <c r="G4530" s="336" t="str">
        <f>IF(ISBLANK($D4530)," -",'Offeror_Product Profile'!$B$11)</f>
        <v xml:space="preserve"> -</v>
      </c>
      <c r="H4530" s="309" t="str">
        <f>IF(ISBLANK($D4530),"",'Offeror_Product Profile'!$B$9)</f>
        <v/>
      </c>
      <c r="I4530" s="342"/>
      <c r="J4530" s="310" t="str">
        <f>IF(ISBLANK($D4530),"",'CDM_Requirements '!$B$149)</f>
        <v/>
      </c>
      <c r="K4530" s="338" t="str">
        <f>IF(ISBLANK($D4530),"",'CDM_Requirements '!$B$150)</f>
        <v/>
      </c>
      <c r="L4530" s="338" t="str">
        <f>IF(ISBLANK($D4530),"",'CDM_Requirements '!$B$151)</f>
        <v/>
      </c>
      <c r="M4530" s="338" t="str">
        <f>IF(ISBLANK($D4530),"",'CDM_Requirements '!$B$152)</f>
        <v/>
      </c>
      <c r="N4530" s="338" t="str">
        <f>IF(ISBLANK($D4530),"",'CDM_Requirements '!$B$153)</f>
        <v/>
      </c>
      <c r="O4530" s="340"/>
      <c r="P4530" s="340"/>
      <c r="Q4530" s="343"/>
    </row>
    <row r="4531" spans="1:17" s="323" customFormat="1" ht="20.100000000000001" customHeight="1" x14ac:dyDescent="0.25">
      <c r="A4531" s="311"/>
      <c r="B4531" s="308" t="str">
        <f>IF(ISBLANK($D4531)," -",'Offeror_Product Profile'!$B$12)</f>
        <v xml:space="preserve"> -</v>
      </c>
      <c r="C4531" s="308" t="str">
        <f>IF(ISBLANK($D4531)," -",'Offeror_Product Profile'!$B$13)</f>
        <v xml:space="preserve"> -</v>
      </c>
      <c r="D4531" s="340"/>
      <c r="E4531" s="341"/>
      <c r="F4531" s="336" t="str">
        <f>IF(ISBLANK($D4531)," -",'Offeror_Product Profile'!$B$10)</f>
        <v xml:space="preserve"> -</v>
      </c>
      <c r="G4531" s="336" t="str">
        <f>IF(ISBLANK($D4531)," -",'Offeror_Product Profile'!$B$11)</f>
        <v xml:space="preserve"> -</v>
      </c>
      <c r="H4531" s="309" t="str">
        <f>IF(ISBLANK($D4531),"",'Offeror_Product Profile'!$B$9)</f>
        <v/>
      </c>
      <c r="I4531" s="342"/>
      <c r="J4531" s="310" t="str">
        <f>IF(ISBLANK($D4531),"",'CDM_Requirements '!$B$149)</f>
        <v/>
      </c>
      <c r="K4531" s="338" t="str">
        <f>IF(ISBLANK($D4531),"",'CDM_Requirements '!$B$150)</f>
        <v/>
      </c>
      <c r="L4531" s="338" t="str">
        <f>IF(ISBLANK($D4531),"",'CDM_Requirements '!$B$151)</f>
        <v/>
      </c>
      <c r="M4531" s="338" t="str">
        <f>IF(ISBLANK($D4531),"",'CDM_Requirements '!$B$152)</f>
        <v/>
      </c>
      <c r="N4531" s="338" t="str">
        <f>IF(ISBLANK($D4531),"",'CDM_Requirements '!$B$153)</f>
        <v/>
      </c>
      <c r="O4531" s="340"/>
      <c r="P4531" s="340"/>
      <c r="Q4531" s="343"/>
    </row>
    <row r="4532" spans="1:17" s="323" customFormat="1" ht="20.100000000000001" customHeight="1" x14ac:dyDescent="0.25">
      <c r="A4532" s="311"/>
      <c r="B4532" s="308" t="str">
        <f>IF(ISBLANK($D4532)," -",'Offeror_Product Profile'!$B$12)</f>
        <v xml:space="preserve"> -</v>
      </c>
      <c r="C4532" s="308" t="str">
        <f>IF(ISBLANK($D4532)," -",'Offeror_Product Profile'!$B$13)</f>
        <v xml:space="preserve"> -</v>
      </c>
      <c r="D4532" s="340"/>
      <c r="E4532" s="341"/>
      <c r="F4532" s="336" t="str">
        <f>IF(ISBLANK($D4532)," -",'Offeror_Product Profile'!$B$10)</f>
        <v xml:space="preserve"> -</v>
      </c>
      <c r="G4532" s="336" t="str">
        <f>IF(ISBLANK($D4532)," -",'Offeror_Product Profile'!$B$11)</f>
        <v xml:space="preserve"> -</v>
      </c>
      <c r="H4532" s="309" t="str">
        <f>IF(ISBLANK($D4532),"",'Offeror_Product Profile'!$B$9)</f>
        <v/>
      </c>
      <c r="I4532" s="342"/>
      <c r="J4532" s="310" t="str">
        <f>IF(ISBLANK($D4532),"",'CDM_Requirements '!$B$149)</f>
        <v/>
      </c>
      <c r="K4532" s="338" t="str">
        <f>IF(ISBLANK($D4532),"",'CDM_Requirements '!$B$150)</f>
        <v/>
      </c>
      <c r="L4532" s="338" t="str">
        <f>IF(ISBLANK($D4532),"",'CDM_Requirements '!$B$151)</f>
        <v/>
      </c>
      <c r="M4532" s="338" t="str">
        <f>IF(ISBLANK($D4532),"",'CDM_Requirements '!$B$152)</f>
        <v/>
      </c>
      <c r="N4532" s="338" t="str">
        <f>IF(ISBLANK($D4532),"",'CDM_Requirements '!$B$153)</f>
        <v/>
      </c>
      <c r="O4532" s="340"/>
      <c r="P4532" s="340"/>
      <c r="Q4532" s="343"/>
    </row>
    <row r="4533" spans="1:17" s="323" customFormat="1" ht="20.100000000000001" customHeight="1" x14ac:dyDescent="0.25">
      <c r="A4533" s="311"/>
      <c r="B4533" s="308" t="str">
        <f>IF(ISBLANK($D4533)," -",'Offeror_Product Profile'!$B$12)</f>
        <v xml:space="preserve"> -</v>
      </c>
      <c r="C4533" s="308" t="str">
        <f>IF(ISBLANK($D4533)," -",'Offeror_Product Profile'!$B$13)</f>
        <v xml:space="preserve"> -</v>
      </c>
      <c r="D4533" s="340"/>
      <c r="E4533" s="341"/>
      <c r="F4533" s="336" t="str">
        <f>IF(ISBLANK($D4533)," -",'Offeror_Product Profile'!$B$10)</f>
        <v xml:space="preserve"> -</v>
      </c>
      <c r="G4533" s="336" t="str">
        <f>IF(ISBLANK($D4533)," -",'Offeror_Product Profile'!$B$11)</f>
        <v xml:space="preserve"> -</v>
      </c>
      <c r="H4533" s="309" t="str">
        <f>IF(ISBLANK($D4533),"",'Offeror_Product Profile'!$B$9)</f>
        <v/>
      </c>
      <c r="I4533" s="342"/>
      <c r="J4533" s="310" t="str">
        <f>IF(ISBLANK($D4533),"",'CDM_Requirements '!$B$149)</f>
        <v/>
      </c>
      <c r="K4533" s="338" t="str">
        <f>IF(ISBLANK($D4533),"",'CDM_Requirements '!$B$150)</f>
        <v/>
      </c>
      <c r="L4533" s="338" t="str">
        <f>IF(ISBLANK($D4533),"",'CDM_Requirements '!$B$151)</f>
        <v/>
      </c>
      <c r="M4533" s="338" t="str">
        <f>IF(ISBLANK($D4533),"",'CDM_Requirements '!$B$152)</f>
        <v/>
      </c>
      <c r="N4533" s="338" t="str">
        <f>IF(ISBLANK($D4533),"",'CDM_Requirements '!$B$153)</f>
        <v/>
      </c>
      <c r="O4533" s="340"/>
      <c r="P4533" s="340"/>
      <c r="Q4533" s="343"/>
    </row>
    <row r="4534" spans="1:17" s="323" customFormat="1" ht="20.100000000000001" customHeight="1" x14ac:dyDescent="0.25">
      <c r="A4534" s="311"/>
      <c r="B4534" s="308" t="str">
        <f>IF(ISBLANK($D4534)," -",'Offeror_Product Profile'!$B$12)</f>
        <v xml:space="preserve"> -</v>
      </c>
      <c r="C4534" s="308" t="str">
        <f>IF(ISBLANK($D4534)," -",'Offeror_Product Profile'!$B$13)</f>
        <v xml:space="preserve"> -</v>
      </c>
      <c r="D4534" s="340"/>
      <c r="E4534" s="341"/>
      <c r="F4534" s="336" t="str">
        <f>IF(ISBLANK($D4534)," -",'Offeror_Product Profile'!$B$10)</f>
        <v xml:space="preserve"> -</v>
      </c>
      <c r="G4534" s="336" t="str">
        <f>IF(ISBLANK($D4534)," -",'Offeror_Product Profile'!$B$11)</f>
        <v xml:space="preserve"> -</v>
      </c>
      <c r="H4534" s="309" t="str">
        <f>IF(ISBLANK($D4534),"",'Offeror_Product Profile'!$B$9)</f>
        <v/>
      </c>
      <c r="I4534" s="342"/>
      <c r="J4534" s="310" t="str">
        <f>IF(ISBLANK($D4534),"",'CDM_Requirements '!$B$149)</f>
        <v/>
      </c>
      <c r="K4534" s="338" t="str">
        <f>IF(ISBLANK($D4534),"",'CDM_Requirements '!$B$150)</f>
        <v/>
      </c>
      <c r="L4534" s="338" t="str">
        <f>IF(ISBLANK($D4534),"",'CDM_Requirements '!$B$151)</f>
        <v/>
      </c>
      <c r="M4534" s="338" t="str">
        <f>IF(ISBLANK($D4534),"",'CDM_Requirements '!$B$152)</f>
        <v/>
      </c>
      <c r="N4534" s="338" t="str">
        <f>IF(ISBLANK($D4534),"",'CDM_Requirements '!$B$153)</f>
        <v/>
      </c>
      <c r="O4534" s="340"/>
      <c r="P4534" s="340"/>
      <c r="Q4534" s="343"/>
    </row>
    <row r="4535" spans="1:17" s="323" customFormat="1" ht="20.100000000000001" customHeight="1" x14ac:dyDescent="0.25">
      <c r="A4535" s="311"/>
      <c r="B4535" s="308" t="str">
        <f>IF(ISBLANK($D4535)," -",'Offeror_Product Profile'!$B$12)</f>
        <v xml:space="preserve"> -</v>
      </c>
      <c r="C4535" s="308" t="str">
        <f>IF(ISBLANK($D4535)," -",'Offeror_Product Profile'!$B$13)</f>
        <v xml:space="preserve"> -</v>
      </c>
      <c r="D4535" s="340"/>
      <c r="E4535" s="341"/>
      <c r="F4535" s="336" t="str">
        <f>IF(ISBLANK($D4535)," -",'Offeror_Product Profile'!$B$10)</f>
        <v xml:space="preserve"> -</v>
      </c>
      <c r="G4535" s="336" t="str">
        <f>IF(ISBLANK($D4535)," -",'Offeror_Product Profile'!$B$11)</f>
        <v xml:space="preserve"> -</v>
      </c>
      <c r="H4535" s="309" t="str">
        <f>IF(ISBLANK($D4535),"",'Offeror_Product Profile'!$B$9)</f>
        <v/>
      </c>
      <c r="I4535" s="342"/>
      <c r="J4535" s="310" t="str">
        <f>IF(ISBLANK($D4535),"",'CDM_Requirements '!$B$149)</f>
        <v/>
      </c>
      <c r="K4535" s="338" t="str">
        <f>IF(ISBLANK($D4535),"",'CDM_Requirements '!$B$150)</f>
        <v/>
      </c>
      <c r="L4535" s="338" t="str">
        <f>IF(ISBLANK($D4535),"",'CDM_Requirements '!$B$151)</f>
        <v/>
      </c>
      <c r="M4535" s="338" t="str">
        <f>IF(ISBLANK($D4535),"",'CDM_Requirements '!$B$152)</f>
        <v/>
      </c>
      <c r="N4535" s="338" t="str">
        <f>IF(ISBLANK($D4535),"",'CDM_Requirements '!$B$153)</f>
        <v/>
      </c>
      <c r="O4535" s="340"/>
      <c r="P4535" s="340"/>
      <c r="Q4535" s="343"/>
    </row>
    <row r="4536" spans="1:17" s="323" customFormat="1" ht="20.100000000000001" customHeight="1" x14ac:dyDescent="0.25">
      <c r="A4536" s="311"/>
      <c r="B4536" s="308" t="str">
        <f>IF(ISBLANK($D4536)," -",'Offeror_Product Profile'!$B$12)</f>
        <v xml:space="preserve"> -</v>
      </c>
      <c r="C4536" s="308" t="str">
        <f>IF(ISBLANK($D4536)," -",'Offeror_Product Profile'!$B$13)</f>
        <v xml:space="preserve"> -</v>
      </c>
      <c r="D4536" s="340"/>
      <c r="E4536" s="341"/>
      <c r="F4536" s="336" t="str">
        <f>IF(ISBLANK($D4536)," -",'Offeror_Product Profile'!$B$10)</f>
        <v xml:space="preserve"> -</v>
      </c>
      <c r="G4536" s="336" t="str">
        <f>IF(ISBLANK($D4536)," -",'Offeror_Product Profile'!$B$11)</f>
        <v xml:space="preserve"> -</v>
      </c>
      <c r="H4536" s="309" t="str">
        <f>IF(ISBLANK($D4536),"",'Offeror_Product Profile'!$B$9)</f>
        <v/>
      </c>
      <c r="I4536" s="342"/>
      <c r="J4536" s="310" t="str">
        <f>IF(ISBLANK($D4536),"",'CDM_Requirements '!$B$149)</f>
        <v/>
      </c>
      <c r="K4536" s="338" t="str">
        <f>IF(ISBLANK($D4536),"",'CDM_Requirements '!$B$150)</f>
        <v/>
      </c>
      <c r="L4536" s="338" t="str">
        <f>IF(ISBLANK($D4536),"",'CDM_Requirements '!$B$151)</f>
        <v/>
      </c>
      <c r="M4536" s="338" t="str">
        <f>IF(ISBLANK($D4536),"",'CDM_Requirements '!$B$152)</f>
        <v/>
      </c>
      <c r="N4536" s="338" t="str">
        <f>IF(ISBLANK($D4536),"",'CDM_Requirements '!$B$153)</f>
        <v/>
      </c>
      <c r="O4536" s="340"/>
      <c r="P4536" s="340"/>
      <c r="Q4536" s="343"/>
    </row>
    <row r="4537" spans="1:17" s="323" customFormat="1" ht="20.100000000000001" customHeight="1" x14ac:dyDescent="0.25">
      <c r="A4537" s="311"/>
      <c r="B4537" s="308" t="str">
        <f>IF(ISBLANK($D4537)," -",'Offeror_Product Profile'!$B$12)</f>
        <v xml:space="preserve"> -</v>
      </c>
      <c r="C4537" s="308" t="str">
        <f>IF(ISBLANK($D4537)," -",'Offeror_Product Profile'!$B$13)</f>
        <v xml:space="preserve"> -</v>
      </c>
      <c r="D4537" s="340"/>
      <c r="E4537" s="341"/>
      <c r="F4537" s="336" t="str">
        <f>IF(ISBLANK($D4537)," -",'Offeror_Product Profile'!$B$10)</f>
        <v xml:space="preserve"> -</v>
      </c>
      <c r="G4537" s="336" t="str">
        <f>IF(ISBLANK($D4537)," -",'Offeror_Product Profile'!$B$11)</f>
        <v xml:space="preserve"> -</v>
      </c>
      <c r="H4537" s="309" t="str">
        <f>IF(ISBLANK($D4537),"",'Offeror_Product Profile'!$B$9)</f>
        <v/>
      </c>
      <c r="I4537" s="342"/>
      <c r="J4537" s="310" t="str">
        <f>IF(ISBLANK($D4537),"",'CDM_Requirements '!$B$149)</f>
        <v/>
      </c>
      <c r="K4537" s="338" t="str">
        <f>IF(ISBLANK($D4537),"",'CDM_Requirements '!$B$150)</f>
        <v/>
      </c>
      <c r="L4537" s="338" t="str">
        <f>IF(ISBLANK($D4537),"",'CDM_Requirements '!$B$151)</f>
        <v/>
      </c>
      <c r="M4537" s="338" t="str">
        <f>IF(ISBLANK($D4537),"",'CDM_Requirements '!$B$152)</f>
        <v/>
      </c>
      <c r="N4537" s="338" t="str">
        <f>IF(ISBLANK($D4537),"",'CDM_Requirements '!$B$153)</f>
        <v/>
      </c>
      <c r="O4537" s="340"/>
      <c r="P4537" s="340"/>
      <c r="Q4537" s="343"/>
    </row>
    <row r="4538" spans="1:17" s="323" customFormat="1" ht="20.100000000000001" customHeight="1" x14ac:dyDescent="0.25">
      <c r="A4538" s="311"/>
      <c r="B4538" s="308" t="str">
        <f>IF(ISBLANK($D4538)," -",'Offeror_Product Profile'!$B$12)</f>
        <v xml:space="preserve"> -</v>
      </c>
      <c r="C4538" s="308" t="str">
        <f>IF(ISBLANK($D4538)," -",'Offeror_Product Profile'!$B$13)</f>
        <v xml:space="preserve"> -</v>
      </c>
      <c r="D4538" s="340"/>
      <c r="E4538" s="341"/>
      <c r="F4538" s="336" t="str">
        <f>IF(ISBLANK($D4538)," -",'Offeror_Product Profile'!$B$10)</f>
        <v xml:space="preserve"> -</v>
      </c>
      <c r="G4538" s="336" t="str">
        <f>IF(ISBLANK($D4538)," -",'Offeror_Product Profile'!$B$11)</f>
        <v xml:space="preserve"> -</v>
      </c>
      <c r="H4538" s="309" t="str">
        <f>IF(ISBLANK($D4538),"",'Offeror_Product Profile'!$B$9)</f>
        <v/>
      </c>
      <c r="I4538" s="342"/>
      <c r="J4538" s="310" t="str">
        <f>IF(ISBLANK($D4538),"",'CDM_Requirements '!$B$149)</f>
        <v/>
      </c>
      <c r="K4538" s="338" t="str">
        <f>IF(ISBLANK($D4538),"",'CDM_Requirements '!$B$150)</f>
        <v/>
      </c>
      <c r="L4538" s="338" t="str">
        <f>IF(ISBLANK($D4538),"",'CDM_Requirements '!$B$151)</f>
        <v/>
      </c>
      <c r="M4538" s="338" t="str">
        <f>IF(ISBLANK($D4538),"",'CDM_Requirements '!$B$152)</f>
        <v/>
      </c>
      <c r="N4538" s="338" t="str">
        <f>IF(ISBLANK($D4538),"",'CDM_Requirements '!$B$153)</f>
        <v/>
      </c>
      <c r="O4538" s="340"/>
      <c r="P4538" s="340"/>
      <c r="Q4538" s="343"/>
    </row>
    <row r="4539" spans="1:17" s="323" customFormat="1" ht="20.100000000000001" customHeight="1" x14ac:dyDescent="0.25">
      <c r="A4539" s="311"/>
      <c r="B4539" s="308" t="str">
        <f>IF(ISBLANK($D4539)," -",'Offeror_Product Profile'!$B$12)</f>
        <v xml:space="preserve"> -</v>
      </c>
      <c r="C4539" s="308" t="str">
        <f>IF(ISBLANK($D4539)," -",'Offeror_Product Profile'!$B$13)</f>
        <v xml:space="preserve"> -</v>
      </c>
      <c r="D4539" s="340"/>
      <c r="E4539" s="341"/>
      <c r="F4539" s="336" t="str">
        <f>IF(ISBLANK($D4539)," -",'Offeror_Product Profile'!$B$10)</f>
        <v xml:space="preserve"> -</v>
      </c>
      <c r="G4539" s="336" t="str">
        <f>IF(ISBLANK($D4539)," -",'Offeror_Product Profile'!$B$11)</f>
        <v xml:space="preserve"> -</v>
      </c>
      <c r="H4539" s="309" t="str">
        <f>IF(ISBLANK($D4539),"",'Offeror_Product Profile'!$B$9)</f>
        <v/>
      </c>
      <c r="I4539" s="342"/>
      <c r="J4539" s="310" t="str">
        <f>IF(ISBLANK($D4539),"",'CDM_Requirements '!$B$149)</f>
        <v/>
      </c>
      <c r="K4539" s="338" t="str">
        <f>IF(ISBLANK($D4539),"",'CDM_Requirements '!$B$150)</f>
        <v/>
      </c>
      <c r="L4539" s="338" t="str">
        <f>IF(ISBLANK($D4539),"",'CDM_Requirements '!$B$151)</f>
        <v/>
      </c>
      <c r="M4539" s="338" t="str">
        <f>IF(ISBLANK($D4539),"",'CDM_Requirements '!$B$152)</f>
        <v/>
      </c>
      <c r="N4539" s="338" t="str">
        <f>IF(ISBLANK($D4539),"",'CDM_Requirements '!$B$153)</f>
        <v/>
      </c>
      <c r="O4539" s="340"/>
      <c r="P4539" s="340"/>
      <c r="Q4539" s="343"/>
    </row>
    <row r="4540" spans="1:17" s="323" customFormat="1" ht="20.100000000000001" customHeight="1" x14ac:dyDescent="0.25">
      <c r="A4540" s="311"/>
      <c r="B4540" s="308" t="str">
        <f>IF(ISBLANK($D4540)," -",'Offeror_Product Profile'!$B$12)</f>
        <v xml:space="preserve"> -</v>
      </c>
      <c r="C4540" s="308" t="str">
        <f>IF(ISBLANK($D4540)," -",'Offeror_Product Profile'!$B$13)</f>
        <v xml:space="preserve"> -</v>
      </c>
      <c r="D4540" s="340"/>
      <c r="E4540" s="341"/>
      <c r="F4540" s="336" t="str">
        <f>IF(ISBLANK($D4540)," -",'Offeror_Product Profile'!$B$10)</f>
        <v xml:space="preserve"> -</v>
      </c>
      <c r="G4540" s="336" t="str">
        <f>IF(ISBLANK($D4540)," -",'Offeror_Product Profile'!$B$11)</f>
        <v xml:space="preserve"> -</v>
      </c>
      <c r="H4540" s="309" t="str">
        <f>IF(ISBLANK($D4540),"",'Offeror_Product Profile'!$B$9)</f>
        <v/>
      </c>
      <c r="I4540" s="342"/>
      <c r="J4540" s="310" t="str">
        <f>IF(ISBLANK($D4540),"",'CDM_Requirements '!$B$149)</f>
        <v/>
      </c>
      <c r="K4540" s="338" t="str">
        <f>IF(ISBLANK($D4540),"",'CDM_Requirements '!$B$150)</f>
        <v/>
      </c>
      <c r="L4540" s="338" t="str">
        <f>IF(ISBLANK($D4540),"",'CDM_Requirements '!$B$151)</f>
        <v/>
      </c>
      <c r="M4540" s="338" t="str">
        <f>IF(ISBLANK($D4540),"",'CDM_Requirements '!$B$152)</f>
        <v/>
      </c>
      <c r="N4540" s="338" t="str">
        <f>IF(ISBLANK($D4540),"",'CDM_Requirements '!$B$153)</f>
        <v/>
      </c>
      <c r="O4540" s="340"/>
      <c r="P4540" s="340"/>
      <c r="Q4540" s="343"/>
    </row>
    <row r="4541" spans="1:17" s="323" customFormat="1" ht="20.100000000000001" customHeight="1" x14ac:dyDescent="0.25">
      <c r="A4541" s="311"/>
      <c r="B4541" s="308" t="str">
        <f>IF(ISBLANK($D4541)," -",'Offeror_Product Profile'!$B$12)</f>
        <v xml:space="preserve"> -</v>
      </c>
      <c r="C4541" s="308" t="str">
        <f>IF(ISBLANK($D4541)," -",'Offeror_Product Profile'!$B$13)</f>
        <v xml:space="preserve"> -</v>
      </c>
      <c r="D4541" s="340"/>
      <c r="E4541" s="341"/>
      <c r="F4541" s="336" t="str">
        <f>IF(ISBLANK($D4541)," -",'Offeror_Product Profile'!$B$10)</f>
        <v xml:space="preserve"> -</v>
      </c>
      <c r="G4541" s="336" t="str">
        <f>IF(ISBLANK($D4541)," -",'Offeror_Product Profile'!$B$11)</f>
        <v xml:space="preserve"> -</v>
      </c>
      <c r="H4541" s="309" t="str">
        <f>IF(ISBLANK($D4541),"",'Offeror_Product Profile'!$B$9)</f>
        <v/>
      </c>
      <c r="I4541" s="342"/>
      <c r="J4541" s="310" t="str">
        <f>IF(ISBLANK($D4541),"",'CDM_Requirements '!$B$149)</f>
        <v/>
      </c>
      <c r="K4541" s="338" t="str">
        <f>IF(ISBLANK($D4541),"",'CDM_Requirements '!$B$150)</f>
        <v/>
      </c>
      <c r="L4541" s="338" t="str">
        <f>IF(ISBLANK($D4541),"",'CDM_Requirements '!$B$151)</f>
        <v/>
      </c>
      <c r="M4541" s="338" t="str">
        <f>IF(ISBLANK($D4541),"",'CDM_Requirements '!$B$152)</f>
        <v/>
      </c>
      <c r="N4541" s="338" t="str">
        <f>IF(ISBLANK($D4541),"",'CDM_Requirements '!$B$153)</f>
        <v/>
      </c>
      <c r="O4541" s="340"/>
      <c r="P4541" s="340"/>
      <c r="Q4541" s="343"/>
    </row>
    <row r="4542" spans="1:17" s="323" customFormat="1" ht="20.100000000000001" customHeight="1" x14ac:dyDescent="0.25">
      <c r="A4542" s="311"/>
      <c r="B4542" s="308" t="str">
        <f>IF(ISBLANK($D4542)," -",'Offeror_Product Profile'!$B$12)</f>
        <v xml:space="preserve"> -</v>
      </c>
      <c r="C4542" s="308" t="str">
        <f>IF(ISBLANK($D4542)," -",'Offeror_Product Profile'!$B$13)</f>
        <v xml:space="preserve"> -</v>
      </c>
      <c r="D4542" s="340"/>
      <c r="E4542" s="341"/>
      <c r="F4542" s="336" t="str">
        <f>IF(ISBLANK($D4542)," -",'Offeror_Product Profile'!$B$10)</f>
        <v xml:space="preserve"> -</v>
      </c>
      <c r="G4542" s="336" t="str">
        <f>IF(ISBLANK($D4542)," -",'Offeror_Product Profile'!$B$11)</f>
        <v xml:space="preserve"> -</v>
      </c>
      <c r="H4542" s="309" t="str">
        <f>IF(ISBLANK($D4542),"",'Offeror_Product Profile'!$B$9)</f>
        <v/>
      </c>
      <c r="I4542" s="342"/>
      <c r="J4542" s="310" t="str">
        <f>IF(ISBLANK($D4542),"",'CDM_Requirements '!$B$149)</f>
        <v/>
      </c>
      <c r="K4542" s="338" t="str">
        <f>IF(ISBLANK($D4542),"",'CDM_Requirements '!$B$150)</f>
        <v/>
      </c>
      <c r="L4542" s="338" t="str">
        <f>IF(ISBLANK($D4542),"",'CDM_Requirements '!$B$151)</f>
        <v/>
      </c>
      <c r="M4542" s="338" t="str">
        <f>IF(ISBLANK($D4542),"",'CDM_Requirements '!$B$152)</f>
        <v/>
      </c>
      <c r="N4542" s="338" t="str">
        <f>IF(ISBLANK($D4542),"",'CDM_Requirements '!$B$153)</f>
        <v/>
      </c>
      <c r="O4542" s="340"/>
      <c r="P4542" s="340"/>
      <c r="Q4542" s="343"/>
    </row>
    <row r="4543" spans="1:17" s="323" customFormat="1" ht="20.100000000000001" customHeight="1" x14ac:dyDescent="0.25">
      <c r="A4543" s="311"/>
      <c r="B4543" s="308" t="str">
        <f>IF(ISBLANK($D4543)," -",'Offeror_Product Profile'!$B$12)</f>
        <v xml:space="preserve"> -</v>
      </c>
      <c r="C4543" s="308" t="str">
        <f>IF(ISBLANK($D4543)," -",'Offeror_Product Profile'!$B$13)</f>
        <v xml:space="preserve"> -</v>
      </c>
      <c r="D4543" s="340"/>
      <c r="E4543" s="341"/>
      <c r="F4543" s="336" t="str">
        <f>IF(ISBLANK($D4543)," -",'Offeror_Product Profile'!$B$10)</f>
        <v xml:space="preserve"> -</v>
      </c>
      <c r="G4543" s="336" t="str">
        <f>IF(ISBLANK($D4543)," -",'Offeror_Product Profile'!$B$11)</f>
        <v xml:space="preserve"> -</v>
      </c>
      <c r="H4543" s="309" t="str">
        <f>IF(ISBLANK($D4543),"",'Offeror_Product Profile'!$B$9)</f>
        <v/>
      </c>
      <c r="I4543" s="342"/>
      <c r="J4543" s="310" t="str">
        <f>IF(ISBLANK($D4543),"",'CDM_Requirements '!$B$149)</f>
        <v/>
      </c>
      <c r="K4543" s="338" t="str">
        <f>IF(ISBLANK($D4543),"",'CDM_Requirements '!$B$150)</f>
        <v/>
      </c>
      <c r="L4543" s="338" t="str">
        <f>IF(ISBLANK($D4543),"",'CDM_Requirements '!$B$151)</f>
        <v/>
      </c>
      <c r="M4543" s="338" t="str">
        <f>IF(ISBLANK($D4543),"",'CDM_Requirements '!$B$152)</f>
        <v/>
      </c>
      <c r="N4543" s="338" t="str">
        <f>IF(ISBLANK($D4543),"",'CDM_Requirements '!$B$153)</f>
        <v/>
      </c>
      <c r="O4543" s="340"/>
      <c r="P4543" s="340"/>
      <c r="Q4543" s="343"/>
    </row>
    <row r="4544" spans="1:17" s="323" customFormat="1" ht="20.100000000000001" customHeight="1" x14ac:dyDescent="0.25">
      <c r="A4544" s="311"/>
      <c r="B4544" s="308" t="str">
        <f>IF(ISBLANK($D4544)," -",'Offeror_Product Profile'!$B$12)</f>
        <v xml:space="preserve"> -</v>
      </c>
      <c r="C4544" s="308" t="str">
        <f>IF(ISBLANK($D4544)," -",'Offeror_Product Profile'!$B$13)</f>
        <v xml:space="preserve"> -</v>
      </c>
      <c r="D4544" s="340"/>
      <c r="E4544" s="341"/>
      <c r="F4544" s="336" t="str">
        <f>IF(ISBLANK($D4544)," -",'Offeror_Product Profile'!$B$10)</f>
        <v xml:space="preserve"> -</v>
      </c>
      <c r="G4544" s="336" t="str">
        <f>IF(ISBLANK($D4544)," -",'Offeror_Product Profile'!$B$11)</f>
        <v xml:space="preserve"> -</v>
      </c>
      <c r="H4544" s="309" t="str">
        <f>IF(ISBLANK($D4544),"",'Offeror_Product Profile'!$B$9)</f>
        <v/>
      </c>
      <c r="I4544" s="342"/>
      <c r="J4544" s="310" t="str">
        <f>IF(ISBLANK($D4544),"",'CDM_Requirements '!$B$149)</f>
        <v/>
      </c>
      <c r="K4544" s="338" t="str">
        <f>IF(ISBLANK($D4544),"",'CDM_Requirements '!$B$150)</f>
        <v/>
      </c>
      <c r="L4544" s="338" t="str">
        <f>IF(ISBLANK($D4544),"",'CDM_Requirements '!$B$151)</f>
        <v/>
      </c>
      <c r="M4544" s="338" t="str">
        <f>IF(ISBLANK($D4544),"",'CDM_Requirements '!$B$152)</f>
        <v/>
      </c>
      <c r="N4544" s="338" t="str">
        <f>IF(ISBLANK($D4544),"",'CDM_Requirements '!$B$153)</f>
        <v/>
      </c>
      <c r="O4544" s="340"/>
      <c r="P4544" s="340"/>
      <c r="Q4544" s="343"/>
    </row>
    <row r="4545" spans="1:17" s="323" customFormat="1" ht="20.100000000000001" customHeight="1" x14ac:dyDescent="0.25">
      <c r="A4545" s="311"/>
      <c r="B4545" s="308" t="str">
        <f>IF(ISBLANK($D4545)," -",'Offeror_Product Profile'!$B$12)</f>
        <v xml:space="preserve"> -</v>
      </c>
      <c r="C4545" s="308" t="str">
        <f>IF(ISBLANK($D4545)," -",'Offeror_Product Profile'!$B$13)</f>
        <v xml:space="preserve"> -</v>
      </c>
      <c r="D4545" s="340"/>
      <c r="E4545" s="341"/>
      <c r="F4545" s="336" t="str">
        <f>IF(ISBLANK($D4545)," -",'Offeror_Product Profile'!$B$10)</f>
        <v xml:space="preserve"> -</v>
      </c>
      <c r="G4545" s="336" t="str">
        <f>IF(ISBLANK($D4545)," -",'Offeror_Product Profile'!$B$11)</f>
        <v xml:space="preserve"> -</v>
      </c>
      <c r="H4545" s="309" t="str">
        <f>IF(ISBLANK($D4545),"",'Offeror_Product Profile'!$B$9)</f>
        <v/>
      </c>
      <c r="I4545" s="342"/>
      <c r="J4545" s="310" t="str">
        <f>IF(ISBLANK($D4545),"",'CDM_Requirements '!$B$149)</f>
        <v/>
      </c>
      <c r="K4545" s="338" t="str">
        <f>IF(ISBLANK($D4545),"",'CDM_Requirements '!$B$150)</f>
        <v/>
      </c>
      <c r="L4545" s="338" t="str">
        <f>IF(ISBLANK($D4545),"",'CDM_Requirements '!$B$151)</f>
        <v/>
      </c>
      <c r="M4545" s="338" t="str">
        <f>IF(ISBLANK($D4545),"",'CDM_Requirements '!$B$152)</f>
        <v/>
      </c>
      <c r="N4545" s="338" t="str">
        <f>IF(ISBLANK($D4545),"",'CDM_Requirements '!$B$153)</f>
        <v/>
      </c>
      <c r="O4545" s="340"/>
      <c r="P4545" s="340"/>
      <c r="Q4545" s="343"/>
    </row>
    <row r="4546" spans="1:17" s="323" customFormat="1" ht="20.100000000000001" customHeight="1" x14ac:dyDescent="0.25">
      <c r="A4546" s="311"/>
      <c r="B4546" s="308" t="str">
        <f>IF(ISBLANK($D4546)," -",'Offeror_Product Profile'!$B$12)</f>
        <v xml:space="preserve"> -</v>
      </c>
      <c r="C4546" s="308" t="str">
        <f>IF(ISBLANK($D4546)," -",'Offeror_Product Profile'!$B$13)</f>
        <v xml:space="preserve"> -</v>
      </c>
      <c r="D4546" s="340"/>
      <c r="E4546" s="341"/>
      <c r="F4546" s="336" t="str">
        <f>IF(ISBLANK($D4546)," -",'Offeror_Product Profile'!$B$10)</f>
        <v xml:space="preserve"> -</v>
      </c>
      <c r="G4546" s="336" t="str">
        <f>IF(ISBLANK($D4546)," -",'Offeror_Product Profile'!$B$11)</f>
        <v xml:space="preserve"> -</v>
      </c>
      <c r="H4546" s="309" t="str">
        <f>IF(ISBLANK($D4546),"",'Offeror_Product Profile'!$B$9)</f>
        <v/>
      </c>
      <c r="I4546" s="342"/>
      <c r="J4546" s="310" t="str">
        <f>IF(ISBLANK($D4546),"",'CDM_Requirements '!$B$149)</f>
        <v/>
      </c>
      <c r="K4546" s="338" t="str">
        <f>IF(ISBLANK($D4546),"",'CDM_Requirements '!$B$150)</f>
        <v/>
      </c>
      <c r="L4546" s="338" t="str">
        <f>IF(ISBLANK($D4546),"",'CDM_Requirements '!$B$151)</f>
        <v/>
      </c>
      <c r="M4546" s="338" t="str">
        <f>IF(ISBLANK($D4546),"",'CDM_Requirements '!$B$152)</f>
        <v/>
      </c>
      <c r="N4546" s="338" t="str">
        <f>IF(ISBLANK($D4546),"",'CDM_Requirements '!$B$153)</f>
        <v/>
      </c>
      <c r="O4546" s="340"/>
      <c r="P4546" s="340"/>
      <c r="Q4546" s="343"/>
    </row>
    <row r="4547" spans="1:17" s="323" customFormat="1" ht="20.100000000000001" customHeight="1" x14ac:dyDescent="0.25">
      <c r="A4547" s="311"/>
      <c r="B4547" s="308" t="str">
        <f>IF(ISBLANK($D4547)," -",'Offeror_Product Profile'!$B$12)</f>
        <v xml:space="preserve"> -</v>
      </c>
      <c r="C4547" s="308" t="str">
        <f>IF(ISBLANK($D4547)," -",'Offeror_Product Profile'!$B$13)</f>
        <v xml:space="preserve"> -</v>
      </c>
      <c r="D4547" s="340"/>
      <c r="E4547" s="341"/>
      <c r="F4547" s="336" t="str">
        <f>IF(ISBLANK($D4547)," -",'Offeror_Product Profile'!$B$10)</f>
        <v xml:space="preserve"> -</v>
      </c>
      <c r="G4547" s="336" t="str">
        <f>IF(ISBLANK($D4547)," -",'Offeror_Product Profile'!$B$11)</f>
        <v xml:space="preserve"> -</v>
      </c>
      <c r="H4547" s="309" t="str">
        <f>IF(ISBLANK($D4547),"",'Offeror_Product Profile'!$B$9)</f>
        <v/>
      </c>
      <c r="I4547" s="342"/>
      <c r="J4547" s="310" t="str">
        <f>IF(ISBLANK($D4547),"",'CDM_Requirements '!$B$149)</f>
        <v/>
      </c>
      <c r="K4547" s="338" t="str">
        <f>IF(ISBLANK($D4547),"",'CDM_Requirements '!$B$150)</f>
        <v/>
      </c>
      <c r="L4547" s="338" t="str">
        <f>IF(ISBLANK($D4547),"",'CDM_Requirements '!$B$151)</f>
        <v/>
      </c>
      <c r="M4547" s="338" t="str">
        <f>IF(ISBLANK($D4547),"",'CDM_Requirements '!$B$152)</f>
        <v/>
      </c>
      <c r="N4547" s="338" t="str">
        <f>IF(ISBLANK($D4547),"",'CDM_Requirements '!$B$153)</f>
        <v/>
      </c>
      <c r="O4547" s="340"/>
      <c r="P4547" s="340"/>
      <c r="Q4547" s="343"/>
    </row>
    <row r="4548" spans="1:17" s="323" customFormat="1" ht="20.100000000000001" customHeight="1" x14ac:dyDescent="0.25">
      <c r="A4548" s="311"/>
      <c r="B4548" s="308" t="str">
        <f>IF(ISBLANK($D4548)," -",'Offeror_Product Profile'!$B$12)</f>
        <v xml:space="preserve"> -</v>
      </c>
      <c r="C4548" s="308" t="str">
        <f>IF(ISBLANK($D4548)," -",'Offeror_Product Profile'!$B$13)</f>
        <v xml:space="preserve"> -</v>
      </c>
      <c r="D4548" s="340"/>
      <c r="E4548" s="341"/>
      <c r="F4548" s="336" t="str">
        <f>IF(ISBLANK($D4548)," -",'Offeror_Product Profile'!$B$10)</f>
        <v xml:space="preserve"> -</v>
      </c>
      <c r="G4548" s="336" t="str">
        <f>IF(ISBLANK($D4548)," -",'Offeror_Product Profile'!$B$11)</f>
        <v xml:space="preserve"> -</v>
      </c>
      <c r="H4548" s="309" t="str">
        <f>IF(ISBLANK($D4548),"",'Offeror_Product Profile'!$B$9)</f>
        <v/>
      </c>
      <c r="I4548" s="342"/>
      <c r="J4548" s="310" t="str">
        <f>IF(ISBLANK($D4548),"",'CDM_Requirements '!$B$149)</f>
        <v/>
      </c>
      <c r="K4548" s="338" t="str">
        <f>IF(ISBLANK($D4548),"",'CDM_Requirements '!$B$150)</f>
        <v/>
      </c>
      <c r="L4548" s="338" t="str">
        <f>IF(ISBLANK($D4548),"",'CDM_Requirements '!$B$151)</f>
        <v/>
      </c>
      <c r="M4548" s="338" t="str">
        <f>IF(ISBLANK($D4548),"",'CDM_Requirements '!$B$152)</f>
        <v/>
      </c>
      <c r="N4548" s="338" t="str">
        <f>IF(ISBLANK($D4548),"",'CDM_Requirements '!$B$153)</f>
        <v/>
      </c>
      <c r="O4548" s="340"/>
      <c r="P4548" s="340"/>
      <c r="Q4548" s="343"/>
    </row>
    <row r="4549" spans="1:17" s="323" customFormat="1" ht="20.100000000000001" customHeight="1" x14ac:dyDescent="0.25">
      <c r="A4549" s="311"/>
      <c r="B4549" s="308" t="str">
        <f>IF(ISBLANK($D4549)," -",'Offeror_Product Profile'!$B$12)</f>
        <v xml:space="preserve"> -</v>
      </c>
      <c r="C4549" s="308" t="str">
        <f>IF(ISBLANK($D4549)," -",'Offeror_Product Profile'!$B$13)</f>
        <v xml:space="preserve"> -</v>
      </c>
      <c r="D4549" s="340"/>
      <c r="E4549" s="341"/>
      <c r="F4549" s="336" t="str">
        <f>IF(ISBLANK($D4549)," -",'Offeror_Product Profile'!$B$10)</f>
        <v xml:space="preserve"> -</v>
      </c>
      <c r="G4549" s="336" t="str">
        <f>IF(ISBLANK($D4549)," -",'Offeror_Product Profile'!$B$11)</f>
        <v xml:space="preserve"> -</v>
      </c>
      <c r="H4549" s="309" t="str">
        <f>IF(ISBLANK($D4549),"",'Offeror_Product Profile'!$B$9)</f>
        <v/>
      </c>
      <c r="I4549" s="342"/>
      <c r="J4549" s="310" t="str">
        <f>IF(ISBLANK($D4549),"",'CDM_Requirements '!$B$149)</f>
        <v/>
      </c>
      <c r="K4549" s="338" t="str">
        <f>IF(ISBLANK($D4549),"",'CDM_Requirements '!$B$150)</f>
        <v/>
      </c>
      <c r="L4549" s="338" t="str">
        <f>IF(ISBLANK($D4549),"",'CDM_Requirements '!$B$151)</f>
        <v/>
      </c>
      <c r="M4549" s="338" t="str">
        <f>IF(ISBLANK($D4549),"",'CDM_Requirements '!$B$152)</f>
        <v/>
      </c>
      <c r="N4549" s="338" t="str">
        <f>IF(ISBLANK($D4549),"",'CDM_Requirements '!$B$153)</f>
        <v/>
      </c>
      <c r="O4549" s="340"/>
      <c r="P4549" s="340"/>
      <c r="Q4549" s="343"/>
    </row>
    <row r="4550" spans="1:17" s="323" customFormat="1" ht="20.100000000000001" customHeight="1" x14ac:dyDescent="0.25">
      <c r="A4550" s="311"/>
      <c r="B4550" s="308" t="str">
        <f>IF(ISBLANK($D4550)," -",'Offeror_Product Profile'!$B$12)</f>
        <v xml:space="preserve"> -</v>
      </c>
      <c r="C4550" s="308" t="str">
        <f>IF(ISBLANK($D4550)," -",'Offeror_Product Profile'!$B$13)</f>
        <v xml:space="preserve"> -</v>
      </c>
      <c r="D4550" s="340"/>
      <c r="E4550" s="341"/>
      <c r="F4550" s="336" t="str">
        <f>IF(ISBLANK($D4550)," -",'Offeror_Product Profile'!$B$10)</f>
        <v xml:space="preserve"> -</v>
      </c>
      <c r="G4550" s="336" t="str">
        <f>IF(ISBLANK($D4550)," -",'Offeror_Product Profile'!$B$11)</f>
        <v xml:space="preserve"> -</v>
      </c>
      <c r="H4550" s="309" t="str">
        <f>IF(ISBLANK($D4550),"",'Offeror_Product Profile'!$B$9)</f>
        <v/>
      </c>
      <c r="I4550" s="342"/>
      <c r="J4550" s="310" t="str">
        <f>IF(ISBLANK($D4550),"",'CDM_Requirements '!$B$149)</f>
        <v/>
      </c>
      <c r="K4550" s="338" t="str">
        <f>IF(ISBLANK($D4550),"",'CDM_Requirements '!$B$150)</f>
        <v/>
      </c>
      <c r="L4550" s="338" t="str">
        <f>IF(ISBLANK($D4550),"",'CDM_Requirements '!$B$151)</f>
        <v/>
      </c>
      <c r="M4550" s="338" t="str">
        <f>IF(ISBLANK($D4550),"",'CDM_Requirements '!$B$152)</f>
        <v/>
      </c>
      <c r="N4550" s="338" t="str">
        <f>IF(ISBLANK($D4550),"",'CDM_Requirements '!$B$153)</f>
        <v/>
      </c>
      <c r="O4550" s="340"/>
      <c r="P4550" s="340"/>
      <c r="Q4550" s="343"/>
    </row>
    <row r="4551" spans="1:17" s="323" customFormat="1" ht="20.100000000000001" customHeight="1" x14ac:dyDescent="0.25">
      <c r="A4551" s="311"/>
      <c r="B4551" s="308" t="str">
        <f>IF(ISBLANK($D4551)," -",'Offeror_Product Profile'!$B$12)</f>
        <v xml:space="preserve"> -</v>
      </c>
      <c r="C4551" s="308" t="str">
        <f>IF(ISBLANK($D4551)," -",'Offeror_Product Profile'!$B$13)</f>
        <v xml:space="preserve"> -</v>
      </c>
      <c r="D4551" s="340"/>
      <c r="E4551" s="341"/>
      <c r="F4551" s="336" t="str">
        <f>IF(ISBLANK($D4551)," -",'Offeror_Product Profile'!$B$10)</f>
        <v xml:space="preserve"> -</v>
      </c>
      <c r="G4551" s="336" t="str">
        <f>IF(ISBLANK($D4551)," -",'Offeror_Product Profile'!$B$11)</f>
        <v xml:space="preserve"> -</v>
      </c>
      <c r="H4551" s="309" t="str">
        <f>IF(ISBLANK($D4551),"",'Offeror_Product Profile'!$B$9)</f>
        <v/>
      </c>
      <c r="I4551" s="342"/>
      <c r="J4551" s="310" t="str">
        <f>IF(ISBLANK($D4551),"",'CDM_Requirements '!$B$149)</f>
        <v/>
      </c>
      <c r="K4551" s="338" t="str">
        <f>IF(ISBLANK($D4551),"",'CDM_Requirements '!$B$150)</f>
        <v/>
      </c>
      <c r="L4551" s="338" t="str">
        <f>IF(ISBLANK($D4551),"",'CDM_Requirements '!$B$151)</f>
        <v/>
      </c>
      <c r="M4551" s="338" t="str">
        <f>IF(ISBLANK($D4551),"",'CDM_Requirements '!$B$152)</f>
        <v/>
      </c>
      <c r="N4551" s="338" t="str">
        <f>IF(ISBLANK($D4551),"",'CDM_Requirements '!$B$153)</f>
        <v/>
      </c>
      <c r="O4551" s="340"/>
      <c r="P4551" s="340"/>
      <c r="Q4551" s="343"/>
    </row>
    <row r="4552" spans="1:17" s="323" customFormat="1" ht="20.100000000000001" customHeight="1" x14ac:dyDescent="0.25">
      <c r="A4552" s="311"/>
      <c r="B4552" s="308" t="str">
        <f>IF(ISBLANK($D4552)," -",'Offeror_Product Profile'!$B$12)</f>
        <v xml:space="preserve"> -</v>
      </c>
      <c r="C4552" s="308" t="str">
        <f>IF(ISBLANK($D4552)," -",'Offeror_Product Profile'!$B$13)</f>
        <v xml:space="preserve"> -</v>
      </c>
      <c r="D4552" s="340"/>
      <c r="E4552" s="341"/>
      <c r="F4552" s="336" t="str">
        <f>IF(ISBLANK($D4552)," -",'Offeror_Product Profile'!$B$10)</f>
        <v xml:space="preserve"> -</v>
      </c>
      <c r="G4552" s="336" t="str">
        <f>IF(ISBLANK($D4552)," -",'Offeror_Product Profile'!$B$11)</f>
        <v xml:space="preserve"> -</v>
      </c>
      <c r="H4552" s="309" t="str">
        <f>IF(ISBLANK($D4552),"",'Offeror_Product Profile'!$B$9)</f>
        <v/>
      </c>
      <c r="I4552" s="342"/>
      <c r="J4552" s="310" t="str">
        <f>IF(ISBLANK($D4552),"",'CDM_Requirements '!$B$149)</f>
        <v/>
      </c>
      <c r="K4552" s="338" t="str">
        <f>IF(ISBLANK($D4552),"",'CDM_Requirements '!$B$150)</f>
        <v/>
      </c>
      <c r="L4552" s="338" t="str">
        <f>IF(ISBLANK($D4552),"",'CDM_Requirements '!$B$151)</f>
        <v/>
      </c>
      <c r="M4552" s="338" t="str">
        <f>IF(ISBLANK($D4552),"",'CDM_Requirements '!$B$152)</f>
        <v/>
      </c>
      <c r="N4552" s="338" t="str">
        <f>IF(ISBLANK($D4552),"",'CDM_Requirements '!$B$153)</f>
        <v/>
      </c>
      <c r="O4552" s="340"/>
      <c r="P4552" s="340"/>
      <c r="Q4552" s="343"/>
    </row>
    <row r="4553" spans="1:17" s="323" customFormat="1" ht="20.100000000000001" customHeight="1" x14ac:dyDescent="0.25">
      <c r="A4553" s="311"/>
      <c r="B4553" s="308" t="str">
        <f>IF(ISBLANK($D4553)," -",'Offeror_Product Profile'!$B$12)</f>
        <v xml:space="preserve"> -</v>
      </c>
      <c r="C4553" s="308" t="str">
        <f>IF(ISBLANK($D4553)," -",'Offeror_Product Profile'!$B$13)</f>
        <v xml:space="preserve"> -</v>
      </c>
      <c r="D4553" s="340"/>
      <c r="E4553" s="341"/>
      <c r="F4553" s="336" t="str">
        <f>IF(ISBLANK($D4553)," -",'Offeror_Product Profile'!$B$10)</f>
        <v xml:space="preserve"> -</v>
      </c>
      <c r="G4553" s="336" t="str">
        <f>IF(ISBLANK($D4553)," -",'Offeror_Product Profile'!$B$11)</f>
        <v xml:space="preserve"> -</v>
      </c>
      <c r="H4553" s="309" t="str">
        <f>IF(ISBLANK($D4553),"",'Offeror_Product Profile'!$B$9)</f>
        <v/>
      </c>
      <c r="I4553" s="342"/>
      <c r="J4553" s="310" t="str">
        <f>IF(ISBLANK($D4553),"",'CDM_Requirements '!$B$149)</f>
        <v/>
      </c>
      <c r="K4553" s="338" t="str">
        <f>IF(ISBLANK($D4553),"",'CDM_Requirements '!$B$150)</f>
        <v/>
      </c>
      <c r="L4553" s="338" t="str">
        <f>IF(ISBLANK($D4553),"",'CDM_Requirements '!$B$151)</f>
        <v/>
      </c>
      <c r="M4553" s="338" t="str">
        <f>IF(ISBLANK($D4553),"",'CDM_Requirements '!$B$152)</f>
        <v/>
      </c>
      <c r="N4553" s="338" t="str">
        <f>IF(ISBLANK($D4553),"",'CDM_Requirements '!$B$153)</f>
        <v/>
      </c>
      <c r="O4553" s="340"/>
      <c r="P4553" s="340"/>
      <c r="Q4553" s="343"/>
    </row>
    <row r="4554" spans="1:17" s="323" customFormat="1" ht="20.100000000000001" customHeight="1" x14ac:dyDescent="0.25">
      <c r="A4554" s="311"/>
      <c r="B4554" s="308" t="str">
        <f>IF(ISBLANK($D4554)," -",'Offeror_Product Profile'!$B$12)</f>
        <v xml:space="preserve"> -</v>
      </c>
      <c r="C4554" s="308" t="str">
        <f>IF(ISBLANK($D4554)," -",'Offeror_Product Profile'!$B$13)</f>
        <v xml:space="preserve"> -</v>
      </c>
      <c r="D4554" s="340"/>
      <c r="E4554" s="341"/>
      <c r="F4554" s="336" t="str">
        <f>IF(ISBLANK($D4554)," -",'Offeror_Product Profile'!$B$10)</f>
        <v xml:space="preserve"> -</v>
      </c>
      <c r="G4554" s="336" t="str">
        <f>IF(ISBLANK($D4554)," -",'Offeror_Product Profile'!$B$11)</f>
        <v xml:space="preserve"> -</v>
      </c>
      <c r="H4554" s="309" t="str">
        <f>IF(ISBLANK($D4554),"",'Offeror_Product Profile'!$B$9)</f>
        <v/>
      </c>
      <c r="I4554" s="342"/>
      <c r="J4554" s="310" t="str">
        <f>IF(ISBLANK($D4554),"",'CDM_Requirements '!$B$149)</f>
        <v/>
      </c>
      <c r="K4554" s="338" t="str">
        <f>IF(ISBLANK($D4554),"",'CDM_Requirements '!$B$150)</f>
        <v/>
      </c>
      <c r="L4554" s="338" t="str">
        <f>IF(ISBLANK($D4554),"",'CDM_Requirements '!$B$151)</f>
        <v/>
      </c>
      <c r="M4554" s="338" t="str">
        <f>IF(ISBLANK($D4554),"",'CDM_Requirements '!$B$152)</f>
        <v/>
      </c>
      <c r="N4554" s="338" t="str">
        <f>IF(ISBLANK($D4554),"",'CDM_Requirements '!$B$153)</f>
        <v/>
      </c>
      <c r="O4554" s="340"/>
      <c r="P4554" s="340"/>
      <c r="Q4554" s="343"/>
    </row>
    <row r="4555" spans="1:17" s="323" customFormat="1" ht="20.100000000000001" customHeight="1" x14ac:dyDescent="0.25">
      <c r="A4555" s="311"/>
      <c r="B4555" s="308" t="str">
        <f>IF(ISBLANK($D4555)," -",'Offeror_Product Profile'!$B$12)</f>
        <v xml:space="preserve"> -</v>
      </c>
      <c r="C4555" s="308" t="str">
        <f>IF(ISBLANK($D4555)," -",'Offeror_Product Profile'!$B$13)</f>
        <v xml:space="preserve"> -</v>
      </c>
      <c r="D4555" s="340"/>
      <c r="E4555" s="341"/>
      <c r="F4555" s="336" t="str">
        <f>IF(ISBLANK($D4555)," -",'Offeror_Product Profile'!$B$10)</f>
        <v xml:space="preserve"> -</v>
      </c>
      <c r="G4555" s="336" t="str">
        <f>IF(ISBLANK($D4555)," -",'Offeror_Product Profile'!$B$11)</f>
        <v xml:space="preserve"> -</v>
      </c>
      <c r="H4555" s="309" t="str">
        <f>IF(ISBLANK($D4555),"",'Offeror_Product Profile'!$B$9)</f>
        <v/>
      </c>
      <c r="I4555" s="342"/>
      <c r="J4555" s="310" t="str">
        <f>IF(ISBLANK($D4555),"",'CDM_Requirements '!$B$149)</f>
        <v/>
      </c>
      <c r="K4555" s="338" t="str">
        <f>IF(ISBLANK($D4555),"",'CDM_Requirements '!$B$150)</f>
        <v/>
      </c>
      <c r="L4555" s="338" t="str">
        <f>IF(ISBLANK($D4555),"",'CDM_Requirements '!$B$151)</f>
        <v/>
      </c>
      <c r="M4555" s="338" t="str">
        <f>IF(ISBLANK($D4555),"",'CDM_Requirements '!$B$152)</f>
        <v/>
      </c>
      <c r="N4555" s="338" t="str">
        <f>IF(ISBLANK($D4555),"",'CDM_Requirements '!$B$153)</f>
        <v/>
      </c>
      <c r="O4555" s="340"/>
      <c r="P4555" s="340"/>
      <c r="Q4555" s="343"/>
    </row>
    <row r="4556" spans="1:17" s="323" customFormat="1" ht="20.100000000000001" customHeight="1" x14ac:dyDescent="0.25">
      <c r="A4556" s="311"/>
      <c r="B4556" s="308" t="str">
        <f>IF(ISBLANK($D4556)," -",'Offeror_Product Profile'!$B$12)</f>
        <v xml:space="preserve"> -</v>
      </c>
      <c r="C4556" s="308" t="str">
        <f>IF(ISBLANK($D4556)," -",'Offeror_Product Profile'!$B$13)</f>
        <v xml:space="preserve"> -</v>
      </c>
      <c r="D4556" s="340"/>
      <c r="E4556" s="341"/>
      <c r="F4556" s="336" t="str">
        <f>IF(ISBLANK($D4556)," -",'Offeror_Product Profile'!$B$10)</f>
        <v xml:space="preserve"> -</v>
      </c>
      <c r="G4556" s="336" t="str">
        <f>IF(ISBLANK($D4556)," -",'Offeror_Product Profile'!$B$11)</f>
        <v xml:space="preserve"> -</v>
      </c>
      <c r="H4556" s="309" t="str">
        <f>IF(ISBLANK($D4556),"",'Offeror_Product Profile'!$B$9)</f>
        <v/>
      </c>
      <c r="I4556" s="342"/>
      <c r="J4556" s="310" t="str">
        <f>IF(ISBLANK($D4556),"",'CDM_Requirements '!$B$149)</f>
        <v/>
      </c>
      <c r="K4556" s="338" t="str">
        <f>IF(ISBLANK($D4556),"",'CDM_Requirements '!$B$150)</f>
        <v/>
      </c>
      <c r="L4556" s="338" t="str">
        <f>IF(ISBLANK($D4556),"",'CDM_Requirements '!$B$151)</f>
        <v/>
      </c>
      <c r="M4556" s="338" t="str">
        <f>IF(ISBLANK($D4556),"",'CDM_Requirements '!$B$152)</f>
        <v/>
      </c>
      <c r="N4556" s="338" t="str">
        <f>IF(ISBLANK($D4556),"",'CDM_Requirements '!$B$153)</f>
        <v/>
      </c>
      <c r="O4556" s="340"/>
      <c r="P4556" s="340"/>
      <c r="Q4556" s="343"/>
    </row>
    <row r="4557" spans="1:17" s="323" customFormat="1" ht="20.100000000000001" customHeight="1" x14ac:dyDescent="0.25">
      <c r="A4557" s="311"/>
      <c r="B4557" s="308" t="str">
        <f>IF(ISBLANK($D4557)," -",'Offeror_Product Profile'!$B$12)</f>
        <v xml:space="preserve"> -</v>
      </c>
      <c r="C4557" s="308" t="str">
        <f>IF(ISBLANK($D4557)," -",'Offeror_Product Profile'!$B$13)</f>
        <v xml:space="preserve"> -</v>
      </c>
      <c r="D4557" s="340"/>
      <c r="E4557" s="341"/>
      <c r="F4557" s="336" t="str">
        <f>IF(ISBLANK($D4557)," -",'Offeror_Product Profile'!$B$10)</f>
        <v xml:space="preserve"> -</v>
      </c>
      <c r="G4557" s="336" t="str">
        <f>IF(ISBLANK($D4557)," -",'Offeror_Product Profile'!$B$11)</f>
        <v xml:space="preserve"> -</v>
      </c>
      <c r="H4557" s="309" t="str">
        <f>IF(ISBLANK($D4557),"",'Offeror_Product Profile'!$B$9)</f>
        <v/>
      </c>
      <c r="I4557" s="342"/>
      <c r="J4557" s="310" t="str">
        <f>IF(ISBLANK($D4557),"",'CDM_Requirements '!$B$149)</f>
        <v/>
      </c>
      <c r="K4557" s="338" t="str">
        <f>IF(ISBLANK($D4557),"",'CDM_Requirements '!$B$150)</f>
        <v/>
      </c>
      <c r="L4557" s="338" t="str">
        <f>IF(ISBLANK($D4557),"",'CDM_Requirements '!$B$151)</f>
        <v/>
      </c>
      <c r="M4557" s="338" t="str">
        <f>IF(ISBLANK($D4557),"",'CDM_Requirements '!$B$152)</f>
        <v/>
      </c>
      <c r="N4557" s="338" t="str">
        <f>IF(ISBLANK($D4557),"",'CDM_Requirements '!$B$153)</f>
        <v/>
      </c>
      <c r="O4557" s="340"/>
      <c r="P4557" s="340"/>
      <c r="Q4557" s="343"/>
    </row>
    <row r="4558" spans="1:17" s="323" customFormat="1" ht="20.100000000000001" customHeight="1" x14ac:dyDescent="0.25">
      <c r="A4558" s="311"/>
      <c r="B4558" s="308" t="str">
        <f>IF(ISBLANK($D4558)," -",'Offeror_Product Profile'!$B$12)</f>
        <v xml:space="preserve"> -</v>
      </c>
      <c r="C4558" s="308" t="str">
        <f>IF(ISBLANK($D4558)," -",'Offeror_Product Profile'!$B$13)</f>
        <v xml:space="preserve"> -</v>
      </c>
      <c r="D4558" s="340"/>
      <c r="E4558" s="341"/>
      <c r="F4558" s="336" t="str">
        <f>IF(ISBLANK($D4558)," -",'Offeror_Product Profile'!$B$10)</f>
        <v xml:space="preserve"> -</v>
      </c>
      <c r="G4558" s="336" t="str">
        <f>IF(ISBLANK($D4558)," -",'Offeror_Product Profile'!$B$11)</f>
        <v xml:space="preserve"> -</v>
      </c>
      <c r="H4558" s="309" t="str">
        <f>IF(ISBLANK($D4558),"",'Offeror_Product Profile'!$B$9)</f>
        <v/>
      </c>
      <c r="I4558" s="342"/>
      <c r="J4558" s="310" t="str">
        <f>IF(ISBLANK($D4558),"",'CDM_Requirements '!$B$149)</f>
        <v/>
      </c>
      <c r="K4558" s="338" t="str">
        <f>IF(ISBLANK($D4558),"",'CDM_Requirements '!$B$150)</f>
        <v/>
      </c>
      <c r="L4558" s="338" t="str">
        <f>IF(ISBLANK($D4558),"",'CDM_Requirements '!$B$151)</f>
        <v/>
      </c>
      <c r="M4558" s="338" t="str">
        <f>IF(ISBLANK($D4558),"",'CDM_Requirements '!$B$152)</f>
        <v/>
      </c>
      <c r="N4558" s="338" t="str">
        <f>IF(ISBLANK($D4558),"",'CDM_Requirements '!$B$153)</f>
        <v/>
      </c>
      <c r="O4558" s="340"/>
      <c r="P4558" s="340"/>
      <c r="Q4558" s="343"/>
    </row>
    <row r="4559" spans="1:17" s="323" customFormat="1" ht="20.100000000000001" customHeight="1" x14ac:dyDescent="0.25">
      <c r="A4559" s="311"/>
      <c r="B4559" s="308" t="str">
        <f>IF(ISBLANK($D4559)," -",'Offeror_Product Profile'!$B$12)</f>
        <v xml:space="preserve"> -</v>
      </c>
      <c r="C4559" s="308" t="str">
        <f>IF(ISBLANK($D4559)," -",'Offeror_Product Profile'!$B$13)</f>
        <v xml:space="preserve"> -</v>
      </c>
      <c r="D4559" s="340"/>
      <c r="E4559" s="341"/>
      <c r="F4559" s="336" t="str">
        <f>IF(ISBLANK($D4559)," -",'Offeror_Product Profile'!$B$10)</f>
        <v xml:space="preserve"> -</v>
      </c>
      <c r="G4559" s="336" t="str">
        <f>IF(ISBLANK($D4559)," -",'Offeror_Product Profile'!$B$11)</f>
        <v xml:space="preserve"> -</v>
      </c>
      <c r="H4559" s="309" t="str">
        <f>IF(ISBLANK($D4559),"",'Offeror_Product Profile'!$B$9)</f>
        <v/>
      </c>
      <c r="I4559" s="342"/>
      <c r="J4559" s="310" t="str">
        <f>IF(ISBLANK($D4559),"",'CDM_Requirements '!$B$149)</f>
        <v/>
      </c>
      <c r="K4559" s="338" t="str">
        <f>IF(ISBLANK($D4559),"",'CDM_Requirements '!$B$150)</f>
        <v/>
      </c>
      <c r="L4559" s="338" t="str">
        <f>IF(ISBLANK($D4559),"",'CDM_Requirements '!$B$151)</f>
        <v/>
      </c>
      <c r="M4559" s="338" t="str">
        <f>IF(ISBLANK($D4559),"",'CDM_Requirements '!$B$152)</f>
        <v/>
      </c>
      <c r="N4559" s="338" t="str">
        <f>IF(ISBLANK($D4559),"",'CDM_Requirements '!$B$153)</f>
        <v/>
      </c>
      <c r="O4559" s="340"/>
      <c r="P4559" s="340"/>
      <c r="Q4559" s="343"/>
    </row>
    <row r="4560" spans="1:17" s="323" customFormat="1" ht="20.100000000000001" customHeight="1" x14ac:dyDescent="0.25">
      <c r="A4560" s="311"/>
      <c r="B4560" s="308" t="str">
        <f>IF(ISBLANK($D4560)," -",'Offeror_Product Profile'!$B$12)</f>
        <v xml:space="preserve"> -</v>
      </c>
      <c r="C4560" s="308" t="str">
        <f>IF(ISBLANK($D4560)," -",'Offeror_Product Profile'!$B$13)</f>
        <v xml:space="preserve"> -</v>
      </c>
      <c r="D4560" s="340"/>
      <c r="E4560" s="341"/>
      <c r="F4560" s="336" t="str">
        <f>IF(ISBLANK($D4560)," -",'Offeror_Product Profile'!$B$10)</f>
        <v xml:space="preserve"> -</v>
      </c>
      <c r="G4560" s="336" t="str">
        <f>IF(ISBLANK($D4560)," -",'Offeror_Product Profile'!$B$11)</f>
        <v xml:space="preserve"> -</v>
      </c>
      <c r="H4560" s="309" t="str">
        <f>IF(ISBLANK($D4560),"",'Offeror_Product Profile'!$B$9)</f>
        <v/>
      </c>
      <c r="I4560" s="342"/>
      <c r="J4560" s="310" t="str">
        <f>IF(ISBLANK($D4560),"",'CDM_Requirements '!$B$149)</f>
        <v/>
      </c>
      <c r="K4560" s="338" t="str">
        <f>IF(ISBLANK($D4560),"",'CDM_Requirements '!$B$150)</f>
        <v/>
      </c>
      <c r="L4560" s="338" t="str">
        <f>IF(ISBLANK($D4560),"",'CDM_Requirements '!$B$151)</f>
        <v/>
      </c>
      <c r="M4560" s="338" t="str">
        <f>IF(ISBLANK($D4560),"",'CDM_Requirements '!$B$152)</f>
        <v/>
      </c>
      <c r="N4560" s="338" t="str">
        <f>IF(ISBLANK($D4560),"",'CDM_Requirements '!$B$153)</f>
        <v/>
      </c>
      <c r="O4560" s="340"/>
      <c r="P4560" s="340"/>
      <c r="Q4560" s="343"/>
    </row>
    <row r="4561" spans="1:17" s="323" customFormat="1" ht="20.100000000000001" customHeight="1" x14ac:dyDescent="0.25">
      <c r="A4561" s="311"/>
      <c r="B4561" s="308" t="str">
        <f>IF(ISBLANK($D4561)," -",'Offeror_Product Profile'!$B$12)</f>
        <v xml:space="preserve"> -</v>
      </c>
      <c r="C4561" s="308" t="str">
        <f>IF(ISBLANK($D4561)," -",'Offeror_Product Profile'!$B$13)</f>
        <v xml:space="preserve"> -</v>
      </c>
      <c r="D4561" s="340"/>
      <c r="E4561" s="341"/>
      <c r="F4561" s="336" t="str">
        <f>IF(ISBLANK($D4561)," -",'Offeror_Product Profile'!$B$10)</f>
        <v xml:space="preserve"> -</v>
      </c>
      <c r="G4561" s="336" t="str">
        <f>IF(ISBLANK($D4561)," -",'Offeror_Product Profile'!$B$11)</f>
        <v xml:space="preserve"> -</v>
      </c>
      <c r="H4561" s="309" t="str">
        <f>IF(ISBLANK($D4561),"",'Offeror_Product Profile'!$B$9)</f>
        <v/>
      </c>
      <c r="I4561" s="342"/>
      <c r="J4561" s="310" t="str">
        <f>IF(ISBLANK($D4561),"",'CDM_Requirements '!$B$149)</f>
        <v/>
      </c>
      <c r="K4561" s="338" t="str">
        <f>IF(ISBLANK($D4561),"",'CDM_Requirements '!$B$150)</f>
        <v/>
      </c>
      <c r="L4561" s="338" t="str">
        <f>IF(ISBLANK($D4561),"",'CDM_Requirements '!$B$151)</f>
        <v/>
      </c>
      <c r="M4561" s="338" t="str">
        <f>IF(ISBLANK($D4561),"",'CDM_Requirements '!$B$152)</f>
        <v/>
      </c>
      <c r="N4561" s="338" t="str">
        <f>IF(ISBLANK($D4561),"",'CDM_Requirements '!$B$153)</f>
        <v/>
      </c>
      <c r="O4561" s="340"/>
      <c r="P4561" s="340"/>
      <c r="Q4561" s="343"/>
    </row>
    <row r="4562" spans="1:17" s="323" customFormat="1" ht="20.100000000000001" customHeight="1" x14ac:dyDescent="0.25">
      <c r="A4562" s="311"/>
      <c r="B4562" s="308" t="str">
        <f>IF(ISBLANK($D4562)," -",'Offeror_Product Profile'!$B$12)</f>
        <v xml:space="preserve"> -</v>
      </c>
      <c r="C4562" s="308" t="str">
        <f>IF(ISBLANK($D4562)," -",'Offeror_Product Profile'!$B$13)</f>
        <v xml:space="preserve"> -</v>
      </c>
      <c r="D4562" s="340"/>
      <c r="E4562" s="341"/>
      <c r="F4562" s="336" t="str">
        <f>IF(ISBLANK($D4562)," -",'Offeror_Product Profile'!$B$10)</f>
        <v xml:space="preserve"> -</v>
      </c>
      <c r="G4562" s="336" t="str">
        <f>IF(ISBLANK($D4562)," -",'Offeror_Product Profile'!$B$11)</f>
        <v xml:space="preserve"> -</v>
      </c>
      <c r="H4562" s="309" t="str">
        <f>IF(ISBLANK($D4562),"",'Offeror_Product Profile'!$B$9)</f>
        <v/>
      </c>
      <c r="I4562" s="342"/>
      <c r="J4562" s="310" t="str">
        <f>IF(ISBLANK($D4562),"",'CDM_Requirements '!$B$149)</f>
        <v/>
      </c>
      <c r="K4562" s="338" t="str">
        <f>IF(ISBLANK($D4562),"",'CDM_Requirements '!$B$150)</f>
        <v/>
      </c>
      <c r="L4562" s="338" t="str">
        <f>IF(ISBLANK($D4562),"",'CDM_Requirements '!$B$151)</f>
        <v/>
      </c>
      <c r="M4562" s="338" t="str">
        <f>IF(ISBLANK($D4562),"",'CDM_Requirements '!$B$152)</f>
        <v/>
      </c>
      <c r="N4562" s="338" t="str">
        <f>IF(ISBLANK($D4562),"",'CDM_Requirements '!$B$153)</f>
        <v/>
      </c>
      <c r="O4562" s="340"/>
      <c r="P4562" s="340"/>
      <c r="Q4562" s="343"/>
    </row>
    <row r="4563" spans="1:17" s="323" customFormat="1" ht="20.100000000000001" customHeight="1" x14ac:dyDescent="0.25">
      <c r="A4563" s="311"/>
      <c r="B4563" s="308" t="str">
        <f>IF(ISBLANK($D4563)," -",'Offeror_Product Profile'!$B$12)</f>
        <v xml:space="preserve"> -</v>
      </c>
      <c r="C4563" s="308" t="str">
        <f>IF(ISBLANK($D4563)," -",'Offeror_Product Profile'!$B$13)</f>
        <v xml:space="preserve"> -</v>
      </c>
      <c r="D4563" s="340"/>
      <c r="E4563" s="341"/>
      <c r="F4563" s="336" t="str">
        <f>IF(ISBLANK($D4563)," -",'Offeror_Product Profile'!$B$10)</f>
        <v xml:space="preserve"> -</v>
      </c>
      <c r="G4563" s="336" t="str">
        <f>IF(ISBLANK($D4563)," -",'Offeror_Product Profile'!$B$11)</f>
        <v xml:space="preserve"> -</v>
      </c>
      <c r="H4563" s="309" t="str">
        <f>IF(ISBLANK($D4563),"",'Offeror_Product Profile'!$B$9)</f>
        <v/>
      </c>
      <c r="I4563" s="342"/>
      <c r="J4563" s="310" t="str">
        <f>IF(ISBLANK($D4563),"",'CDM_Requirements '!$B$149)</f>
        <v/>
      </c>
      <c r="K4563" s="338" t="str">
        <f>IF(ISBLANK($D4563),"",'CDM_Requirements '!$B$150)</f>
        <v/>
      </c>
      <c r="L4563" s="338" t="str">
        <f>IF(ISBLANK($D4563),"",'CDM_Requirements '!$B$151)</f>
        <v/>
      </c>
      <c r="M4563" s="338" t="str">
        <f>IF(ISBLANK($D4563),"",'CDM_Requirements '!$B$152)</f>
        <v/>
      </c>
      <c r="N4563" s="338" t="str">
        <f>IF(ISBLANK($D4563),"",'CDM_Requirements '!$B$153)</f>
        <v/>
      </c>
      <c r="O4563" s="340"/>
      <c r="P4563" s="340"/>
      <c r="Q4563" s="343"/>
    </row>
    <row r="4564" spans="1:17" s="323" customFormat="1" ht="20.100000000000001" customHeight="1" x14ac:dyDescent="0.25">
      <c r="A4564" s="311"/>
      <c r="B4564" s="308" t="str">
        <f>IF(ISBLANK($D4564)," -",'Offeror_Product Profile'!$B$12)</f>
        <v xml:space="preserve"> -</v>
      </c>
      <c r="C4564" s="308" t="str">
        <f>IF(ISBLANK($D4564)," -",'Offeror_Product Profile'!$B$13)</f>
        <v xml:space="preserve"> -</v>
      </c>
      <c r="D4564" s="340"/>
      <c r="E4564" s="341"/>
      <c r="F4564" s="336" t="str">
        <f>IF(ISBLANK($D4564)," -",'Offeror_Product Profile'!$B$10)</f>
        <v xml:space="preserve"> -</v>
      </c>
      <c r="G4564" s="336" t="str">
        <f>IF(ISBLANK($D4564)," -",'Offeror_Product Profile'!$B$11)</f>
        <v xml:space="preserve"> -</v>
      </c>
      <c r="H4564" s="309" t="str">
        <f>IF(ISBLANK($D4564),"",'Offeror_Product Profile'!$B$9)</f>
        <v/>
      </c>
      <c r="I4564" s="342"/>
      <c r="J4564" s="310" t="str">
        <f>IF(ISBLANK($D4564),"",'CDM_Requirements '!$B$149)</f>
        <v/>
      </c>
      <c r="K4564" s="338" t="str">
        <f>IF(ISBLANK($D4564),"",'CDM_Requirements '!$B$150)</f>
        <v/>
      </c>
      <c r="L4564" s="338" t="str">
        <f>IF(ISBLANK($D4564),"",'CDM_Requirements '!$B$151)</f>
        <v/>
      </c>
      <c r="M4564" s="338" t="str">
        <f>IF(ISBLANK($D4564),"",'CDM_Requirements '!$B$152)</f>
        <v/>
      </c>
      <c r="N4564" s="338" t="str">
        <f>IF(ISBLANK($D4564),"",'CDM_Requirements '!$B$153)</f>
        <v/>
      </c>
      <c r="O4564" s="340"/>
      <c r="P4564" s="340"/>
      <c r="Q4564" s="343"/>
    </row>
    <row r="4565" spans="1:17" s="323" customFormat="1" ht="20.100000000000001" customHeight="1" x14ac:dyDescent="0.25">
      <c r="A4565" s="311"/>
      <c r="B4565" s="308" t="str">
        <f>IF(ISBLANK($D4565)," -",'Offeror_Product Profile'!$B$12)</f>
        <v xml:space="preserve"> -</v>
      </c>
      <c r="C4565" s="308" t="str">
        <f>IF(ISBLANK($D4565)," -",'Offeror_Product Profile'!$B$13)</f>
        <v xml:space="preserve"> -</v>
      </c>
      <c r="D4565" s="340"/>
      <c r="E4565" s="341"/>
      <c r="F4565" s="336" t="str">
        <f>IF(ISBLANK($D4565)," -",'Offeror_Product Profile'!$B$10)</f>
        <v xml:space="preserve"> -</v>
      </c>
      <c r="G4565" s="336" t="str">
        <f>IF(ISBLANK($D4565)," -",'Offeror_Product Profile'!$B$11)</f>
        <v xml:space="preserve"> -</v>
      </c>
      <c r="H4565" s="309" t="str">
        <f>IF(ISBLANK($D4565),"",'Offeror_Product Profile'!$B$9)</f>
        <v/>
      </c>
      <c r="I4565" s="342"/>
      <c r="J4565" s="310" t="str">
        <f>IF(ISBLANK($D4565),"",'CDM_Requirements '!$B$149)</f>
        <v/>
      </c>
      <c r="K4565" s="338" t="str">
        <f>IF(ISBLANK($D4565),"",'CDM_Requirements '!$B$150)</f>
        <v/>
      </c>
      <c r="L4565" s="338" t="str">
        <f>IF(ISBLANK($D4565),"",'CDM_Requirements '!$B$151)</f>
        <v/>
      </c>
      <c r="M4565" s="338" t="str">
        <f>IF(ISBLANK($D4565),"",'CDM_Requirements '!$B$152)</f>
        <v/>
      </c>
      <c r="N4565" s="338" t="str">
        <f>IF(ISBLANK($D4565),"",'CDM_Requirements '!$B$153)</f>
        <v/>
      </c>
      <c r="O4565" s="340"/>
      <c r="P4565" s="340"/>
      <c r="Q4565" s="343"/>
    </row>
    <row r="4566" spans="1:17" s="323" customFormat="1" ht="20.100000000000001" customHeight="1" x14ac:dyDescent="0.25">
      <c r="A4566" s="311"/>
      <c r="B4566" s="308" t="str">
        <f>IF(ISBLANK($D4566)," -",'Offeror_Product Profile'!$B$12)</f>
        <v xml:space="preserve"> -</v>
      </c>
      <c r="C4566" s="308" t="str">
        <f>IF(ISBLANK($D4566)," -",'Offeror_Product Profile'!$B$13)</f>
        <v xml:space="preserve"> -</v>
      </c>
      <c r="D4566" s="340"/>
      <c r="E4566" s="341"/>
      <c r="F4566" s="336" t="str">
        <f>IF(ISBLANK($D4566)," -",'Offeror_Product Profile'!$B$10)</f>
        <v xml:space="preserve"> -</v>
      </c>
      <c r="G4566" s="336" t="str">
        <f>IF(ISBLANK($D4566)," -",'Offeror_Product Profile'!$B$11)</f>
        <v xml:space="preserve"> -</v>
      </c>
      <c r="H4566" s="309" t="str">
        <f>IF(ISBLANK($D4566),"",'Offeror_Product Profile'!$B$9)</f>
        <v/>
      </c>
      <c r="I4566" s="342"/>
      <c r="J4566" s="310" t="str">
        <f>IF(ISBLANK($D4566),"",'CDM_Requirements '!$B$149)</f>
        <v/>
      </c>
      <c r="K4566" s="338" t="str">
        <f>IF(ISBLANK($D4566),"",'CDM_Requirements '!$B$150)</f>
        <v/>
      </c>
      <c r="L4566" s="338" t="str">
        <f>IF(ISBLANK($D4566),"",'CDM_Requirements '!$B$151)</f>
        <v/>
      </c>
      <c r="M4566" s="338" t="str">
        <f>IF(ISBLANK($D4566),"",'CDM_Requirements '!$B$152)</f>
        <v/>
      </c>
      <c r="N4566" s="338" t="str">
        <f>IF(ISBLANK($D4566),"",'CDM_Requirements '!$B$153)</f>
        <v/>
      </c>
      <c r="O4566" s="340"/>
      <c r="P4566" s="340"/>
      <c r="Q4566" s="343"/>
    </row>
    <row r="4567" spans="1:17" s="323" customFormat="1" ht="20.100000000000001" customHeight="1" x14ac:dyDescent="0.25">
      <c r="A4567" s="311"/>
      <c r="B4567" s="308" t="str">
        <f>IF(ISBLANK($D4567)," -",'Offeror_Product Profile'!$B$12)</f>
        <v xml:space="preserve"> -</v>
      </c>
      <c r="C4567" s="308" t="str">
        <f>IF(ISBLANK($D4567)," -",'Offeror_Product Profile'!$B$13)</f>
        <v xml:space="preserve"> -</v>
      </c>
      <c r="D4567" s="340"/>
      <c r="E4567" s="341"/>
      <c r="F4567" s="336" t="str">
        <f>IF(ISBLANK($D4567)," -",'Offeror_Product Profile'!$B$10)</f>
        <v xml:space="preserve"> -</v>
      </c>
      <c r="G4567" s="336" t="str">
        <f>IF(ISBLANK($D4567)," -",'Offeror_Product Profile'!$B$11)</f>
        <v xml:space="preserve"> -</v>
      </c>
      <c r="H4567" s="309" t="str">
        <f>IF(ISBLANK($D4567),"",'Offeror_Product Profile'!$B$9)</f>
        <v/>
      </c>
      <c r="I4567" s="342"/>
      <c r="J4567" s="310" t="str">
        <f>IF(ISBLANK($D4567),"",'CDM_Requirements '!$B$149)</f>
        <v/>
      </c>
      <c r="K4567" s="338" t="str">
        <f>IF(ISBLANK($D4567),"",'CDM_Requirements '!$B$150)</f>
        <v/>
      </c>
      <c r="L4567" s="338" t="str">
        <f>IF(ISBLANK($D4567),"",'CDM_Requirements '!$B$151)</f>
        <v/>
      </c>
      <c r="M4567" s="338" t="str">
        <f>IF(ISBLANK($D4567),"",'CDM_Requirements '!$B$152)</f>
        <v/>
      </c>
      <c r="N4567" s="338" t="str">
        <f>IF(ISBLANK($D4567),"",'CDM_Requirements '!$B$153)</f>
        <v/>
      </c>
      <c r="O4567" s="340"/>
      <c r="P4567" s="340"/>
      <c r="Q4567" s="343"/>
    </row>
    <row r="4568" spans="1:17" s="323" customFormat="1" ht="20.100000000000001" customHeight="1" x14ac:dyDescent="0.25">
      <c r="A4568" s="311"/>
      <c r="B4568" s="308" t="str">
        <f>IF(ISBLANK($D4568)," -",'Offeror_Product Profile'!$B$12)</f>
        <v xml:space="preserve"> -</v>
      </c>
      <c r="C4568" s="308" t="str">
        <f>IF(ISBLANK($D4568)," -",'Offeror_Product Profile'!$B$13)</f>
        <v xml:space="preserve"> -</v>
      </c>
      <c r="D4568" s="340"/>
      <c r="E4568" s="341"/>
      <c r="F4568" s="336" t="str">
        <f>IF(ISBLANK($D4568)," -",'Offeror_Product Profile'!$B$10)</f>
        <v xml:space="preserve"> -</v>
      </c>
      <c r="G4568" s="336" t="str">
        <f>IF(ISBLANK($D4568)," -",'Offeror_Product Profile'!$B$11)</f>
        <v xml:space="preserve"> -</v>
      </c>
      <c r="H4568" s="309" t="str">
        <f>IF(ISBLANK($D4568),"",'Offeror_Product Profile'!$B$9)</f>
        <v/>
      </c>
      <c r="I4568" s="342"/>
      <c r="J4568" s="310" t="str">
        <f>IF(ISBLANK($D4568),"",'CDM_Requirements '!$B$149)</f>
        <v/>
      </c>
      <c r="K4568" s="338" t="str">
        <f>IF(ISBLANK($D4568),"",'CDM_Requirements '!$B$150)</f>
        <v/>
      </c>
      <c r="L4568" s="338" t="str">
        <f>IF(ISBLANK($D4568),"",'CDM_Requirements '!$B$151)</f>
        <v/>
      </c>
      <c r="M4568" s="338" t="str">
        <f>IF(ISBLANK($D4568),"",'CDM_Requirements '!$B$152)</f>
        <v/>
      </c>
      <c r="N4568" s="338" t="str">
        <f>IF(ISBLANK($D4568),"",'CDM_Requirements '!$B$153)</f>
        <v/>
      </c>
      <c r="O4568" s="340"/>
      <c r="P4568" s="340"/>
      <c r="Q4568" s="343"/>
    </row>
    <row r="4569" spans="1:17" s="323" customFormat="1" ht="20.100000000000001" customHeight="1" x14ac:dyDescent="0.25">
      <c r="A4569" s="311"/>
      <c r="B4569" s="308" t="str">
        <f>IF(ISBLANK($D4569)," -",'Offeror_Product Profile'!$B$12)</f>
        <v xml:space="preserve"> -</v>
      </c>
      <c r="C4569" s="308" t="str">
        <f>IF(ISBLANK($D4569)," -",'Offeror_Product Profile'!$B$13)</f>
        <v xml:space="preserve"> -</v>
      </c>
      <c r="D4569" s="340"/>
      <c r="E4569" s="341"/>
      <c r="F4569" s="336" t="str">
        <f>IF(ISBLANK($D4569)," -",'Offeror_Product Profile'!$B$10)</f>
        <v xml:space="preserve"> -</v>
      </c>
      <c r="G4569" s="336" t="str">
        <f>IF(ISBLANK($D4569)," -",'Offeror_Product Profile'!$B$11)</f>
        <v xml:space="preserve"> -</v>
      </c>
      <c r="H4569" s="309" t="str">
        <f>IF(ISBLANK($D4569),"",'Offeror_Product Profile'!$B$9)</f>
        <v/>
      </c>
      <c r="I4569" s="342"/>
      <c r="J4569" s="310" t="str">
        <f>IF(ISBLANK($D4569),"",'CDM_Requirements '!$B$149)</f>
        <v/>
      </c>
      <c r="K4569" s="338" t="str">
        <f>IF(ISBLANK($D4569),"",'CDM_Requirements '!$B$150)</f>
        <v/>
      </c>
      <c r="L4569" s="338" t="str">
        <f>IF(ISBLANK($D4569),"",'CDM_Requirements '!$B$151)</f>
        <v/>
      </c>
      <c r="M4569" s="338" t="str">
        <f>IF(ISBLANK($D4569),"",'CDM_Requirements '!$B$152)</f>
        <v/>
      </c>
      <c r="N4569" s="338" t="str">
        <f>IF(ISBLANK($D4569),"",'CDM_Requirements '!$B$153)</f>
        <v/>
      </c>
      <c r="O4569" s="340"/>
      <c r="P4569" s="340"/>
      <c r="Q4569" s="343"/>
    </row>
    <row r="4570" spans="1:17" s="323" customFormat="1" ht="20.100000000000001" customHeight="1" x14ac:dyDescent="0.25">
      <c r="A4570" s="311"/>
      <c r="B4570" s="308" t="str">
        <f>IF(ISBLANK($D4570)," -",'Offeror_Product Profile'!$B$12)</f>
        <v xml:space="preserve"> -</v>
      </c>
      <c r="C4570" s="308" t="str">
        <f>IF(ISBLANK($D4570)," -",'Offeror_Product Profile'!$B$13)</f>
        <v xml:space="preserve"> -</v>
      </c>
      <c r="D4570" s="340"/>
      <c r="E4570" s="341"/>
      <c r="F4570" s="336" t="str">
        <f>IF(ISBLANK($D4570)," -",'Offeror_Product Profile'!$B$10)</f>
        <v xml:space="preserve"> -</v>
      </c>
      <c r="G4570" s="336" t="str">
        <f>IF(ISBLANK($D4570)," -",'Offeror_Product Profile'!$B$11)</f>
        <v xml:space="preserve"> -</v>
      </c>
      <c r="H4570" s="309" t="str">
        <f>IF(ISBLANK($D4570),"",'Offeror_Product Profile'!$B$9)</f>
        <v/>
      </c>
      <c r="I4570" s="342"/>
      <c r="J4570" s="310" t="str">
        <f>IF(ISBLANK($D4570),"",'CDM_Requirements '!$B$149)</f>
        <v/>
      </c>
      <c r="K4570" s="338" t="str">
        <f>IF(ISBLANK($D4570),"",'CDM_Requirements '!$B$150)</f>
        <v/>
      </c>
      <c r="L4570" s="338" t="str">
        <f>IF(ISBLANK($D4570),"",'CDM_Requirements '!$B$151)</f>
        <v/>
      </c>
      <c r="M4570" s="338" t="str">
        <f>IF(ISBLANK($D4570),"",'CDM_Requirements '!$B$152)</f>
        <v/>
      </c>
      <c r="N4570" s="338" t="str">
        <f>IF(ISBLANK($D4570),"",'CDM_Requirements '!$B$153)</f>
        <v/>
      </c>
      <c r="O4570" s="340"/>
      <c r="P4570" s="340"/>
      <c r="Q4570" s="343"/>
    </row>
    <row r="4571" spans="1:17" s="323" customFormat="1" ht="20.100000000000001" customHeight="1" x14ac:dyDescent="0.25">
      <c r="A4571" s="311"/>
      <c r="B4571" s="308" t="str">
        <f>IF(ISBLANK($D4571)," -",'Offeror_Product Profile'!$B$12)</f>
        <v xml:space="preserve"> -</v>
      </c>
      <c r="C4571" s="308" t="str">
        <f>IF(ISBLANK($D4571)," -",'Offeror_Product Profile'!$B$13)</f>
        <v xml:space="preserve"> -</v>
      </c>
      <c r="D4571" s="340"/>
      <c r="E4571" s="341"/>
      <c r="F4571" s="336" t="str">
        <f>IF(ISBLANK($D4571)," -",'Offeror_Product Profile'!$B$10)</f>
        <v xml:space="preserve"> -</v>
      </c>
      <c r="G4571" s="336" t="str">
        <f>IF(ISBLANK($D4571)," -",'Offeror_Product Profile'!$B$11)</f>
        <v xml:space="preserve"> -</v>
      </c>
      <c r="H4571" s="309" t="str">
        <f>IF(ISBLANK($D4571),"",'Offeror_Product Profile'!$B$9)</f>
        <v/>
      </c>
      <c r="I4571" s="342"/>
      <c r="J4571" s="310" t="str">
        <f>IF(ISBLANK($D4571),"",'CDM_Requirements '!$B$149)</f>
        <v/>
      </c>
      <c r="K4571" s="338" t="str">
        <f>IF(ISBLANK($D4571),"",'CDM_Requirements '!$B$150)</f>
        <v/>
      </c>
      <c r="L4571" s="338" t="str">
        <f>IF(ISBLANK($D4571),"",'CDM_Requirements '!$B$151)</f>
        <v/>
      </c>
      <c r="M4571" s="338" t="str">
        <f>IF(ISBLANK($D4571),"",'CDM_Requirements '!$B$152)</f>
        <v/>
      </c>
      <c r="N4571" s="338" t="str">
        <f>IF(ISBLANK($D4571),"",'CDM_Requirements '!$B$153)</f>
        <v/>
      </c>
      <c r="O4571" s="340"/>
      <c r="P4571" s="340"/>
      <c r="Q4571" s="343"/>
    </row>
    <row r="4572" spans="1:17" s="323" customFormat="1" ht="20.100000000000001" customHeight="1" x14ac:dyDescent="0.25">
      <c r="A4572" s="311"/>
      <c r="B4572" s="308" t="str">
        <f>IF(ISBLANK($D4572)," -",'Offeror_Product Profile'!$B$12)</f>
        <v xml:space="preserve"> -</v>
      </c>
      <c r="C4572" s="308" t="str">
        <f>IF(ISBLANK($D4572)," -",'Offeror_Product Profile'!$B$13)</f>
        <v xml:space="preserve"> -</v>
      </c>
      <c r="D4572" s="340"/>
      <c r="E4572" s="341"/>
      <c r="F4572" s="336" t="str">
        <f>IF(ISBLANK($D4572)," -",'Offeror_Product Profile'!$B$10)</f>
        <v xml:space="preserve"> -</v>
      </c>
      <c r="G4572" s="336" t="str">
        <f>IF(ISBLANK($D4572)," -",'Offeror_Product Profile'!$B$11)</f>
        <v xml:space="preserve"> -</v>
      </c>
      <c r="H4572" s="309" t="str">
        <f>IF(ISBLANK($D4572),"",'Offeror_Product Profile'!$B$9)</f>
        <v/>
      </c>
      <c r="I4572" s="342"/>
      <c r="J4572" s="310" t="str">
        <f>IF(ISBLANK($D4572),"",'CDM_Requirements '!$B$149)</f>
        <v/>
      </c>
      <c r="K4572" s="338" t="str">
        <f>IF(ISBLANK($D4572),"",'CDM_Requirements '!$B$150)</f>
        <v/>
      </c>
      <c r="L4572" s="338" t="str">
        <f>IF(ISBLANK($D4572),"",'CDM_Requirements '!$B$151)</f>
        <v/>
      </c>
      <c r="M4572" s="338" t="str">
        <f>IF(ISBLANK($D4572),"",'CDM_Requirements '!$B$152)</f>
        <v/>
      </c>
      <c r="N4572" s="338" t="str">
        <f>IF(ISBLANK($D4572),"",'CDM_Requirements '!$B$153)</f>
        <v/>
      </c>
      <c r="O4572" s="340"/>
      <c r="P4572" s="340"/>
      <c r="Q4572" s="343"/>
    </row>
    <row r="4573" spans="1:17" s="323" customFormat="1" ht="20.100000000000001" customHeight="1" x14ac:dyDescent="0.25">
      <c r="A4573" s="311"/>
      <c r="B4573" s="308" t="str">
        <f>IF(ISBLANK($D4573)," -",'Offeror_Product Profile'!$B$12)</f>
        <v xml:space="preserve"> -</v>
      </c>
      <c r="C4573" s="308" t="str">
        <f>IF(ISBLANK($D4573)," -",'Offeror_Product Profile'!$B$13)</f>
        <v xml:space="preserve"> -</v>
      </c>
      <c r="D4573" s="340"/>
      <c r="E4573" s="341"/>
      <c r="F4573" s="336" t="str">
        <f>IF(ISBLANK($D4573)," -",'Offeror_Product Profile'!$B$10)</f>
        <v xml:space="preserve"> -</v>
      </c>
      <c r="G4573" s="336" t="str">
        <f>IF(ISBLANK($D4573)," -",'Offeror_Product Profile'!$B$11)</f>
        <v xml:space="preserve"> -</v>
      </c>
      <c r="H4573" s="309" t="str">
        <f>IF(ISBLANK($D4573),"",'Offeror_Product Profile'!$B$9)</f>
        <v/>
      </c>
      <c r="I4573" s="342"/>
      <c r="J4573" s="310" t="str">
        <f>IF(ISBLANK($D4573),"",'CDM_Requirements '!$B$149)</f>
        <v/>
      </c>
      <c r="K4573" s="338" t="str">
        <f>IF(ISBLANK($D4573),"",'CDM_Requirements '!$B$150)</f>
        <v/>
      </c>
      <c r="L4573" s="338" t="str">
        <f>IF(ISBLANK($D4573),"",'CDM_Requirements '!$B$151)</f>
        <v/>
      </c>
      <c r="M4573" s="338" t="str">
        <f>IF(ISBLANK($D4573),"",'CDM_Requirements '!$B$152)</f>
        <v/>
      </c>
      <c r="N4573" s="338" t="str">
        <f>IF(ISBLANK($D4573),"",'CDM_Requirements '!$B$153)</f>
        <v/>
      </c>
      <c r="O4573" s="340"/>
      <c r="P4573" s="340"/>
      <c r="Q4573" s="343"/>
    </row>
    <row r="4574" spans="1:17" s="323" customFormat="1" ht="20.100000000000001" customHeight="1" x14ac:dyDescent="0.25">
      <c r="A4574" s="311"/>
      <c r="B4574" s="308" t="str">
        <f>IF(ISBLANK($D4574)," -",'Offeror_Product Profile'!$B$12)</f>
        <v xml:space="preserve"> -</v>
      </c>
      <c r="C4574" s="308" t="str">
        <f>IF(ISBLANK($D4574)," -",'Offeror_Product Profile'!$B$13)</f>
        <v xml:space="preserve"> -</v>
      </c>
      <c r="D4574" s="340"/>
      <c r="E4574" s="341"/>
      <c r="F4574" s="336" t="str">
        <f>IF(ISBLANK($D4574)," -",'Offeror_Product Profile'!$B$10)</f>
        <v xml:space="preserve"> -</v>
      </c>
      <c r="G4574" s="336" t="str">
        <f>IF(ISBLANK($D4574)," -",'Offeror_Product Profile'!$B$11)</f>
        <v xml:space="preserve"> -</v>
      </c>
      <c r="H4574" s="309" t="str">
        <f>IF(ISBLANK($D4574),"",'Offeror_Product Profile'!$B$9)</f>
        <v/>
      </c>
      <c r="I4574" s="342"/>
      <c r="J4574" s="310" t="str">
        <f>IF(ISBLANK($D4574),"",'CDM_Requirements '!$B$149)</f>
        <v/>
      </c>
      <c r="K4574" s="338" t="str">
        <f>IF(ISBLANK($D4574),"",'CDM_Requirements '!$B$150)</f>
        <v/>
      </c>
      <c r="L4574" s="338" t="str">
        <f>IF(ISBLANK($D4574),"",'CDM_Requirements '!$B$151)</f>
        <v/>
      </c>
      <c r="M4574" s="338" t="str">
        <f>IF(ISBLANK($D4574),"",'CDM_Requirements '!$B$152)</f>
        <v/>
      </c>
      <c r="N4574" s="338" t="str">
        <f>IF(ISBLANK($D4574),"",'CDM_Requirements '!$B$153)</f>
        <v/>
      </c>
      <c r="O4574" s="340"/>
      <c r="P4574" s="340"/>
      <c r="Q4574" s="343"/>
    </row>
    <row r="4575" spans="1:17" s="323" customFormat="1" ht="20.100000000000001" customHeight="1" x14ac:dyDescent="0.25">
      <c r="A4575" s="311"/>
      <c r="B4575" s="308" t="str">
        <f>IF(ISBLANK($D4575)," -",'Offeror_Product Profile'!$B$12)</f>
        <v xml:space="preserve"> -</v>
      </c>
      <c r="C4575" s="308" t="str">
        <f>IF(ISBLANK($D4575)," -",'Offeror_Product Profile'!$B$13)</f>
        <v xml:space="preserve"> -</v>
      </c>
      <c r="D4575" s="340"/>
      <c r="E4575" s="341"/>
      <c r="F4575" s="336" t="str">
        <f>IF(ISBLANK($D4575)," -",'Offeror_Product Profile'!$B$10)</f>
        <v xml:space="preserve"> -</v>
      </c>
      <c r="G4575" s="336" t="str">
        <f>IF(ISBLANK($D4575)," -",'Offeror_Product Profile'!$B$11)</f>
        <v xml:space="preserve"> -</v>
      </c>
      <c r="H4575" s="309" t="str">
        <f>IF(ISBLANK($D4575),"",'Offeror_Product Profile'!$B$9)</f>
        <v/>
      </c>
      <c r="I4575" s="342"/>
      <c r="J4575" s="310" t="str">
        <f>IF(ISBLANK($D4575),"",'CDM_Requirements '!$B$149)</f>
        <v/>
      </c>
      <c r="K4575" s="338" t="str">
        <f>IF(ISBLANK($D4575),"",'CDM_Requirements '!$B$150)</f>
        <v/>
      </c>
      <c r="L4575" s="338" t="str">
        <f>IF(ISBLANK($D4575),"",'CDM_Requirements '!$B$151)</f>
        <v/>
      </c>
      <c r="M4575" s="338" t="str">
        <f>IF(ISBLANK($D4575),"",'CDM_Requirements '!$B$152)</f>
        <v/>
      </c>
      <c r="N4575" s="338" t="str">
        <f>IF(ISBLANK($D4575),"",'CDM_Requirements '!$B$153)</f>
        <v/>
      </c>
      <c r="O4575" s="340"/>
      <c r="P4575" s="340"/>
      <c r="Q4575" s="343"/>
    </row>
    <row r="4576" spans="1:17" s="323" customFormat="1" ht="20.100000000000001" customHeight="1" x14ac:dyDescent="0.25">
      <c r="A4576" s="311"/>
      <c r="B4576" s="308" t="str">
        <f>IF(ISBLANK($D4576)," -",'Offeror_Product Profile'!$B$12)</f>
        <v xml:space="preserve"> -</v>
      </c>
      <c r="C4576" s="308" t="str">
        <f>IF(ISBLANK($D4576)," -",'Offeror_Product Profile'!$B$13)</f>
        <v xml:space="preserve"> -</v>
      </c>
      <c r="D4576" s="340"/>
      <c r="E4576" s="341"/>
      <c r="F4576" s="336" t="str">
        <f>IF(ISBLANK($D4576)," -",'Offeror_Product Profile'!$B$10)</f>
        <v xml:space="preserve"> -</v>
      </c>
      <c r="G4576" s="336" t="str">
        <f>IF(ISBLANK($D4576)," -",'Offeror_Product Profile'!$B$11)</f>
        <v xml:space="preserve"> -</v>
      </c>
      <c r="H4576" s="309" t="str">
        <f>IF(ISBLANK($D4576),"",'Offeror_Product Profile'!$B$9)</f>
        <v/>
      </c>
      <c r="I4576" s="342"/>
      <c r="J4576" s="310" t="str">
        <f>IF(ISBLANK($D4576),"",'CDM_Requirements '!$B$149)</f>
        <v/>
      </c>
      <c r="K4576" s="338" t="str">
        <f>IF(ISBLANK($D4576),"",'CDM_Requirements '!$B$150)</f>
        <v/>
      </c>
      <c r="L4576" s="338" t="str">
        <f>IF(ISBLANK($D4576),"",'CDM_Requirements '!$B$151)</f>
        <v/>
      </c>
      <c r="M4576" s="338" t="str">
        <f>IF(ISBLANK($D4576),"",'CDM_Requirements '!$B$152)</f>
        <v/>
      </c>
      <c r="N4576" s="338" t="str">
        <f>IF(ISBLANK($D4576),"",'CDM_Requirements '!$B$153)</f>
        <v/>
      </c>
      <c r="O4576" s="340"/>
      <c r="P4576" s="340"/>
      <c r="Q4576" s="343"/>
    </row>
    <row r="4577" spans="1:17" s="323" customFormat="1" ht="20.100000000000001" customHeight="1" x14ac:dyDescent="0.25">
      <c r="A4577" s="311"/>
      <c r="B4577" s="308" t="str">
        <f>IF(ISBLANK($D4577)," -",'Offeror_Product Profile'!$B$12)</f>
        <v xml:space="preserve"> -</v>
      </c>
      <c r="C4577" s="308" t="str">
        <f>IF(ISBLANK($D4577)," -",'Offeror_Product Profile'!$B$13)</f>
        <v xml:space="preserve"> -</v>
      </c>
      <c r="D4577" s="340"/>
      <c r="E4577" s="341"/>
      <c r="F4577" s="336" t="str">
        <f>IF(ISBLANK($D4577)," -",'Offeror_Product Profile'!$B$10)</f>
        <v xml:space="preserve"> -</v>
      </c>
      <c r="G4577" s="336" t="str">
        <f>IF(ISBLANK($D4577)," -",'Offeror_Product Profile'!$B$11)</f>
        <v xml:space="preserve"> -</v>
      </c>
      <c r="H4577" s="309" t="str">
        <f>IF(ISBLANK($D4577),"",'Offeror_Product Profile'!$B$9)</f>
        <v/>
      </c>
      <c r="I4577" s="342"/>
      <c r="J4577" s="310" t="str">
        <f>IF(ISBLANK($D4577),"",'CDM_Requirements '!$B$149)</f>
        <v/>
      </c>
      <c r="K4577" s="338" t="str">
        <f>IF(ISBLANK($D4577),"",'CDM_Requirements '!$B$150)</f>
        <v/>
      </c>
      <c r="L4577" s="338" t="str">
        <f>IF(ISBLANK($D4577),"",'CDM_Requirements '!$B$151)</f>
        <v/>
      </c>
      <c r="M4577" s="338" t="str">
        <f>IF(ISBLANK($D4577),"",'CDM_Requirements '!$B$152)</f>
        <v/>
      </c>
      <c r="N4577" s="338" t="str">
        <f>IF(ISBLANK($D4577),"",'CDM_Requirements '!$B$153)</f>
        <v/>
      </c>
      <c r="O4577" s="340"/>
      <c r="P4577" s="340"/>
      <c r="Q4577" s="343"/>
    </row>
    <row r="4578" spans="1:17" s="323" customFormat="1" ht="20.100000000000001" customHeight="1" x14ac:dyDescent="0.25">
      <c r="A4578" s="311"/>
      <c r="B4578" s="308" t="str">
        <f>IF(ISBLANK($D4578)," -",'Offeror_Product Profile'!$B$12)</f>
        <v xml:space="preserve"> -</v>
      </c>
      <c r="C4578" s="308" t="str">
        <f>IF(ISBLANK($D4578)," -",'Offeror_Product Profile'!$B$13)</f>
        <v xml:space="preserve"> -</v>
      </c>
      <c r="D4578" s="340"/>
      <c r="E4578" s="341"/>
      <c r="F4578" s="336" t="str">
        <f>IF(ISBLANK($D4578)," -",'Offeror_Product Profile'!$B$10)</f>
        <v xml:space="preserve"> -</v>
      </c>
      <c r="G4578" s="336" t="str">
        <f>IF(ISBLANK($D4578)," -",'Offeror_Product Profile'!$B$11)</f>
        <v xml:space="preserve"> -</v>
      </c>
      <c r="H4578" s="309" t="str">
        <f>IF(ISBLANK($D4578),"",'Offeror_Product Profile'!$B$9)</f>
        <v/>
      </c>
      <c r="I4578" s="342"/>
      <c r="J4578" s="310" t="str">
        <f>IF(ISBLANK($D4578),"",'CDM_Requirements '!$B$149)</f>
        <v/>
      </c>
      <c r="K4578" s="338" t="str">
        <f>IF(ISBLANK($D4578),"",'CDM_Requirements '!$B$150)</f>
        <v/>
      </c>
      <c r="L4578" s="338" t="str">
        <f>IF(ISBLANK($D4578),"",'CDM_Requirements '!$B$151)</f>
        <v/>
      </c>
      <c r="M4578" s="338" t="str">
        <f>IF(ISBLANK($D4578),"",'CDM_Requirements '!$B$152)</f>
        <v/>
      </c>
      <c r="N4578" s="338" t="str">
        <f>IF(ISBLANK($D4578),"",'CDM_Requirements '!$B$153)</f>
        <v/>
      </c>
      <c r="O4578" s="340"/>
      <c r="P4578" s="340"/>
      <c r="Q4578" s="343"/>
    </row>
    <row r="4579" spans="1:17" s="323" customFormat="1" ht="20.100000000000001" customHeight="1" x14ac:dyDescent="0.25">
      <c r="A4579" s="311"/>
      <c r="B4579" s="308" t="str">
        <f>IF(ISBLANK($D4579)," -",'Offeror_Product Profile'!$B$12)</f>
        <v xml:space="preserve"> -</v>
      </c>
      <c r="C4579" s="308" t="str">
        <f>IF(ISBLANK($D4579)," -",'Offeror_Product Profile'!$B$13)</f>
        <v xml:space="preserve"> -</v>
      </c>
      <c r="D4579" s="340"/>
      <c r="E4579" s="341"/>
      <c r="F4579" s="336" t="str">
        <f>IF(ISBLANK($D4579)," -",'Offeror_Product Profile'!$B$10)</f>
        <v xml:space="preserve"> -</v>
      </c>
      <c r="G4579" s="336" t="str">
        <f>IF(ISBLANK($D4579)," -",'Offeror_Product Profile'!$B$11)</f>
        <v xml:space="preserve"> -</v>
      </c>
      <c r="H4579" s="309" t="str">
        <f>IF(ISBLANK($D4579),"",'Offeror_Product Profile'!$B$9)</f>
        <v/>
      </c>
      <c r="I4579" s="342"/>
      <c r="J4579" s="310" t="str">
        <f>IF(ISBLANK($D4579),"",'CDM_Requirements '!$B$149)</f>
        <v/>
      </c>
      <c r="K4579" s="338" t="str">
        <f>IF(ISBLANK($D4579),"",'CDM_Requirements '!$B$150)</f>
        <v/>
      </c>
      <c r="L4579" s="338" t="str">
        <f>IF(ISBLANK($D4579),"",'CDM_Requirements '!$B$151)</f>
        <v/>
      </c>
      <c r="M4579" s="338" t="str">
        <f>IF(ISBLANK($D4579),"",'CDM_Requirements '!$B$152)</f>
        <v/>
      </c>
      <c r="N4579" s="338" t="str">
        <f>IF(ISBLANK($D4579),"",'CDM_Requirements '!$B$153)</f>
        <v/>
      </c>
      <c r="O4579" s="340"/>
      <c r="P4579" s="340"/>
      <c r="Q4579" s="343"/>
    </row>
    <row r="4580" spans="1:17" s="323" customFormat="1" ht="20.100000000000001" customHeight="1" x14ac:dyDescent="0.25">
      <c r="A4580" s="311"/>
      <c r="B4580" s="308" t="str">
        <f>IF(ISBLANK($D4580)," -",'Offeror_Product Profile'!$B$12)</f>
        <v xml:space="preserve"> -</v>
      </c>
      <c r="C4580" s="308" t="str">
        <f>IF(ISBLANK($D4580)," -",'Offeror_Product Profile'!$B$13)</f>
        <v xml:space="preserve"> -</v>
      </c>
      <c r="D4580" s="340"/>
      <c r="E4580" s="341"/>
      <c r="F4580" s="336" t="str">
        <f>IF(ISBLANK($D4580)," -",'Offeror_Product Profile'!$B$10)</f>
        <v xml:space="preserve"> -</v>
      </c>
      <c r="G4580" s="336" t="str">
        <f>IF(ISBLANK($D4580)," -",'Offeror_Product Profile'!$B$11)</f>
        <v xml:space="preserve"> -</v>
      </c>
      <c r="H4580" s="309" t="str">
        <f>IF(ISBLANK($D4580),"",'Offeror_Product Profile'!$B$9)</f>
        <v/>
      </c>
      <c r="I4580" s="342"/>
      <c r="J4580" s="310" t="str">
        <f>IF(ISBLANK($D4580),"",'CDM_Requirements '!$B$149)</f>
        <v/>
      </c>
      <c r="K4580" s="338" t="str">
        <f>IF(ISBLANK($D4580),"",'CDM_Requirements '!$B$150)</f>
        <v/>
      </c>
      <c r="L4580" s="338" t="str">
        <f>IF(ISBLANK($D4580),"",'CDM_Requirements '!$B$151)</f>
        <v/>
      </c>
      <c r="M4580" s="338" t="str">
        <f>IF(ISBLANK($D4580),"",'CDM_Requirements '!$B$152)</f>
        <v/>
      </c>
      <c r="N4580" s="338" t="str">
        <f>IF(ISBLANK($D4580),"",'CDM_Requirements '!$B$153)</f>
        <v/>
      </c>
      <c r="O4580" s="340"/>
      <c r="P4580" s="340"/>
      <c r="Q4580" s="343"/>
    </row>
    <row r="4581" spans="1:17" s="323" customFormat="1" ht="20.100000000000001" customHeight="1" x14ac:dyDescent="0.25">
      <c r="A4581" s="311"/>
      <c r="B4581" s="308" t="str">
        <f>IF(ISBLANK($D4581)," -",'Offeror_Product Profile'!$B$12)</f>
        <v xml:space="preserve"> -</v>
      </c>
      <c r="C4581" s="308" t="str">
        <f>IF(ISBLANK($D4581)," -",'Offeror_Product Profile'!$B$13)</f>
        <v xml:space="preserve"> -</v>
      </c>
      <c r="D4581" s="340"/>
      <c r="E4581" s="341"/>
      <c r="F4581" s="336" t="str">
        <f>IF(ISBLANK($D4581)," -",'Offeror_Product Profile'!$B$10)</f>
        <v xml:space="preserve"> -</v>
      </c>
      <c r="G4581" s="336" t="str">
        <f>IF(ISBLANK($D4581)," -",'Offeror_Product Profile'!$B$11)</f>
        <v xml:space="preserve"> -</v>
      </c>
      <c r="H4581" s="309" t="str">
        <f>IF(ISBLANK($D4581),"",'Offeror_Product Profile'!$B$9)</f>
        <v/>
      </c>
      <c r="I4581" s="342"/>
      <c r="J4581" s="310" t="str">
        <f>IF(ISBLANK($D4581),"",'CDM_Requirements '!$B$149)</f>
        <v/>
      </c>
      <c r="K4581" s="338" t="str">
        <f>IF(ISBLANK($D4581),"",'CDM_Requirements '!$B$150)</f>
        <v/>
      </c>
      <c r="L4581" s="338" t="str">
        <f>IF(ISBLANK($D4581),"",'CDM_Requirements '!$B$151)</f>
        <v/>
      </c>
      <c r="M4581" s="338" t="str">
        <f>IF(ISBLANK($D4581),"",'CDM_Requirements '!$B$152)</f>
        <v/>
      </c>
      <c r="N4581" s="338" t="str">
        <f>IF(ISBLANK($D4581),"",'CDM_Requirements '!$B$153)</f>
        <v/>
      </c>
      <c r="O4581" s="340"/>
      <c r="P4581" s="340"/>
      <c r="Q4581" s="343"/>
    </row>
    <row r="4582" spans="1:17" s="323" customFormat="1" ht="20.100000000000001" customHeight="1" x14ac:dyDescent="0.25">
      <c r="A4582" s="311"/>
      <c r="B4582" s="308" t="str">
        <f>IF(ISBLANK($D4582)," -",'Offeror_Product Profile'!$B$12)</f>
        <v xml:space="preserve"> -</v>
      </c>
      <c r="C4582" s="308" t="str">
        <f>IF(ISBLANK($D4582)," -",'Offeror_Product Profile'!$B$13)</f>
        <v xml:space="preserve"> -</v>
      </c>
      <c r="D4582" s="340"/>
      <c r="E4582" s="341"/>
      <c r="F4582" s="336" t="str">
        <f>IF(ISBLANK($D4582)," -",'Offeror_Product Profile'!$B$10)</f>
        <v xml:space="preserve"> -</v>
      </c>
      <c r="G4582" s="336" t="str">
        <f>IF(ISBLANK($D4582)," -",'Offeror_Product Profile'!$B$11)</f>
        <v xml:space="preserve"> -</v>
      </c>
      <c r="H4582" s="309" t="str">
        <f>IF(ISBLANK($D4582),"",'Offeror_Product Profile'!$B$9)</f>
        <v/>
      </c>
      <c r="I4582" s="342"/>
      <c r="J4582" s="310" t="str">
        <f>IF(ISBLANK($D4582),"",'CDM_Requirements '!$B$149)</f>
        <v/>
      </c>
      <c r="K4582" s="338" t="str">
        <f>IF(ISBLANK($D4582),"",'CDM_Requirements '!$B$150)</f>
        <v/>
      </c>
      <c r="L4582" s="338" t="str">
        <f>IF(ISBLANK($D4582),"",'CDM_Requirements '!$B$151)</f>
        <v/>
      </c>
      <c r="M4582" s="338" t="str">
        <f>IF(ISBLANK($D4582),"",'CDM_Requirements '!$B$152)</f>
        <v/>
      </c>
      <c r="N4582" s="338" t="str">
        <f>IF(ISBLANK($D4582),"",'CDM_Requirements '!$B$153)</f>
        <v/>
      </c>
      <c r="O4582" s="340"/>
      <c r="P4582" s="340"/>
      <c r="Q4582" s="343"/>
    </row>
    <row r="4583" spans="1:17" s="323" customFormat="1" ht="20.100000000000001" customHeight="1" x14ac:dyDescent="0.25">
      <c r="A4583" s="311"/>
      <c r="B4583" s="308" t="str">
        <f>IF(ISBLANK($D4583)," -",'Offeror_Product Profile'!$B$12)</f>
        <v xml:space="preserve"> -</v>
      </c>
      <c r="C4583" s="308" t="str">
        <f>IF(ISBLANK($D4583)," -",'Offeror_Product Profile'!$B$13)</f>
        <v xml:space="preserve"> -</v>
      </c>
      <c r="D4583" s="340"/>
      <c r="E4583" s="341"/>
      <c r="F4583" s="336" t="str">
        <f>IF(ISBLANK($D4583)," -",'Offeror_Product Profile'!$B$10)</f>
        <v xml:space="preserve"> -</v>
      </c>
      <c r="G4583" s="336" t="str">
        <f>IF(ISBLANK($D4583)," -",'Offeror_Product Profile'!$B$11)</f>
        <v xml:space="preserve"> -</v>
      </c>
      <c r="H4583" s="309" t="str">
        <f>IF(ISBLANK($D4583),"",'Offeror_Product Profile'!$B$9)</f>
        <v/>
      </c>
      <c r="I4583" s="342"/>
      <c r="J4583" s="310" t="str">
        <f>IF(ISBLANK($D4583),"",'CDM_Requirements '!$B$149)</f>
        <v/>
      </c>
      <c r="K4583" s="338" t="str">
        <f>IF(ISBLANK($D4583),"",'CDM_Requirements '!$B$150)</f>
        <v/>
      </c>
      <c r="L4583" s="338" t="str">
        <f>IF(ISBLANK($D4583),"",'CDM_Requirements '!$B$151)</f>
        <v/>
      </c>
      <c r="M4583" s="338" t="str">
        <f>IF(ISBLANK($D4583),"",'CDM_Requirements '!$B$152)</f>
        <v/>
      </c>
      <c r="N4583" s="338" t="str">
        <f>IF(ISBLANK($D4583),"",'CDM_Requirements '!$B$153)</f>
        <v/>
      </c>
      <c r="O4583" s="340"/>
      <c r="P4583" s="340"/>
      <c r="Q4583" s="343"/>
    </row>
    <row r="4584" spans="1:17" s="323" customFormat="1" ht="20.100000000000001" customHeight="1" x14ac:dyDescent="0.25">
      <c r="A4584" s="311"/>
      <c r="B4584" s="308" t="str">
        <f>IF(ISBLANK($D4584)," -",'Offeror_Product Profile'!$B$12)</f>
        <v xml:space="preserve"> -</v>
      </c>
      <c r="C4584" s="308" t="str">
        <f>IF(ISBLANK($D4584)," -",'Offeror_Product Profile'!$B$13)</f>
        <v xml:space="preserve"> -</v>
      </c>
      <c r="D4584" s="340"/>
      <c r="E4584" s="341"/>
      <c r="F4584" s="336" t="str">
        <f>IF(ISBLANK($D4584)," -",'Offeror_Product Profile'!$B$10)</f>
        <v xml:space="preserve"> -</v>
      </c>
      <c r="G4584" s="336" t="str">
        <f>IF(ISBLANK($D4584)," -",'Offeror_Product Profile'!$B$11)</f>
        <v xml:space="preserve"> -</v>
      </c>
      <c r="H4584" s="309" t="str">
        <f>IF(ISBLANK($D4584),"",'Offeror_Product Profile'!$B$9)</f>
        <v/>
      </c>
      <c r="I4584" s="342"/>
      <c r="J4584" s="310" t="str">
        <f>IF(ISBLANK($D4584),"",'CDM_Requirements '!$B$149)</f>
        <v/>
      </c>
      <c r="K4584" s="338" t="str">
        <f>IF(ISBLANK($D4584),"",'CDM_Requirements '!$B$150)</f>
        <v/>
      </c>
      <c r="L4584" s="338" t="str">
        <f>IF(ISBLANK($D4584),"",'CDM_Requirements '!$B$151)</f>
        <v/>
      </c>
      <c r="M4584" s="338" t="str">
        <f>IF(ISBLANK($D4584),"",'CDM_Requirements '!$B$152)</f>
        <v/>
      </c>
      <c r="N4584" s="338" t="str">
        <f>IF(ISBLANK($D4584),"",'CDM_Requirements '!$B$153)</f>
        <v/>
      </c>
      <c r="O4584" s="340"/>
      <c r="P4584" s="340"/>
      <c r="Q4584" s="343"/>
    </row>
    <row r="4585" spans="1:17" s="323" customFormat="1" ht="20.100000000000001" customHeight="1" x14ac:dyDescent="0.25">
      <c r="A4585" s="311"/>
      <c r="B4585" s="308" t="str">
        <f>IF(ISBLANK($D4585)," -",'Offeror_Product Profile'!$B$12)</f>
        <v xml:space="preserve"> -</v>
      </c>
      <c r="C4585" s="308" t="str">
        <f>IF(ISBLANK($D4585)," -",'Offeror_Product Profile'!$B$13)</f>
        <v xml:space="preserve"> -</v>
      </c>
      <c r="D4585" s="340"/>
      <c r="E4585" s="341"/>
      <c r="F4585" s="336" t="str">
        <f>IF(ISBLANK($D4585)," -",'Offeror_Product Profile'!$B$10)</f>
        <v xml:space="preserve"> -</v>
      </c>
      <c r="G4585" s="336" t="str">
        <f>IF(ISBLANK($D4585)," -",'Offeror_Product Profile'!$B$11)</f>
        <v xml:space="preserve"> -</v>
      </c>
      <c r="H4585" s="309" t="str">
        <f>IF(ISBLANK($D4585),"",'Offeror_Product Profile'!$B$9)</f>
        <v/>
      </c>
      <c r="I4585" s="342"/>
      <c r="J4585" s="310" t="str">
        <f>IF(ISBLANK($D4585),"",'CDM_Requirements '!$B$149)</f>
        <v/>
      </c>
      <c r="K4585" s="338" t="str">
        <f>IF(ISBLANK($D4585),"",'CDM_Requirements '!$B$150)</f>
        <v/>
      </c>
      <c r="L4585" s="338" t="str">
        <f>IF(ISBLANK($D4585),"",'CDM_Requirements '!$B$151)</f>
        <v/>
      </c>
      <c r="M4585" s="338" t="str">
        <f>IF(ISBLANK($D4585),"",'CDM_Requirements '!$B$152)</f>
        <v/>
      </c>
      <c r="N4585" s="338" t="str">
        <f>IF(ISBLANK($D4585),"",'CDM_Requirements '!$B$153)</f>
        <v/>
      </c>
      <c r="O4585" s="340"/>
      <c r="P4585" s="340"/>
      <c r="Q4585" s="343"/>
    </row>
    <row r="4586" spans="1:17" s="323" customFormat="1" ht="20.100000000000001" customHeight="1" x14ac:dyDescent="0.25">
      <c r="A4586" s="311"/>
      <c r="B4586" s="308" t="str">
        <f>IF(ISBLANK($D4586)," -",'Offeror_Product Profile'!$B$12)</f>
        <v xml:space="preserve"> -</v>
      </c>
      <c r="C4586" s="308" t="str">
        <f>IF(ISBLANK($D4586)," -",'Offeror_Product Profile'!$B$13)</f>
        <v xml:space="preserve"> -</v>
      </c>
      <c r="D4586" s="340"/>
      <c r="E4586" s="341"/>
      <c r="F4586" s="336" t="str">
        <f>IF(ISBLANK($D4586)," -",'Offeror_Product Profile'!$B$10)</f>
        <v xml:space="preserve"> -</v>
      </c>
      <c r="G4586" s="336" t="str">
        <f>IF(ISBLANK($D4586)," -",'Offeror_Product Profile'!$B$11)</f>
        <v xml:space="preserve"> -</v>
      </c>
      <c r="H4586" s="309" t="str">
        <f>IF(ISBLANK($D4586),"",'Offeror_Product Profile'!$B$9)</f>
        <v/>
      </c>
      <c r="I4586" s="342"/>
      <c r="J4586" s="310" t="str">
        <f>IF(ISBLANK($D4586),"",'CDM_Requirements '!$B$149)</f>
        <v/>
      </c>
      <c r="K4586" s="338" t="str">
        <f>IF(ISBLANK($D4586),"",'CDM_Requirements '!$B$150)</f>
        <v/>
      </c>
      <c r="L4586" s="338" t="str">
        <f>IF(ISBLANK($D4586),"",'CDM_Requirements '!$B$151)</f>
        <v/>
      </c>
      <c r="M4586" s="338" t="str">
        <f>IF(ISBLANK($D4586),"",'CDM_Requirements '!$B$152)</f>
        <v/>
      </c>
      <c r="N4586" s="338" t="str">
        <f>IF(ISBLANK($D4586),"",'CDM_Requirements '!$B$153)</f>
        <v/>
      </c>
      <c r="O4586" s="340"/>
      <c r="P4586" s="340"/>
      <c r="Q4586" s="343"/>
    </row>
    <row r="4587" spans="1:17" s="323" customFormat="1" ht="20.100000000000001" customHeight="1" x14ac:dyDescent="0.25">
      <c r="A4587" s="311"/>
      <c r="B4587" s="308" t="str">
        <f>IF(ISBLANK($D4587)," -",'Offeror_Product Profile'!$B$12)</f>
        <v xml:space="preserve"> -</v>
      </c>
      <c r="C4587" s="308" t="str">
        <f>IF(ISBLANK($D4587)," -",'Offeror_Product Profile'!$B$13)</f>
        <v xml:space="preserve"> -</v>
      </c>
      <c r="D4587" s="340"/>
      <c r="E4587" s="341"/>
      <c r="F4587" s="336" t="str">
        <f>IF(ISBLANK($D4587)," -",'Offeror_Product Profile'!$B$10)</f>
        <v xml:space="preserve"> -</v>
      </c>
      <c r="G4587" s="336" t="str">
        <f>IF(ISBLANK($D4587)," -",'Offeror_Product Profile'!$B$11)</f>
        <v xml:space="preserve"> -</v>
      </c>
      <c r="H4587" s="309" t="str">
        <f>IF(ISBLANK($D4587),"",'Offeror_Product Profile'!$B$9)</f>
        <v/>
      </c>
      <c r="I4587" s="342"/>
      <c r="J4587" s="310" t="str">
        <f>IF(ISBLANK($D4587),"",'CDM_Requirements '!$B$149)</f>
        <v/>
      </c>
      <c r="K4587" s="338" t="str">
        <f>IF(ISBLANK($D4587),"",'CDM_Requirements '!$B$150)</f>
        <v/>
      </c>
      <c r="L4587" s="338" t="str">
        <f>IF(ISBLANK($D4587),"",'CDM_Requirements '!$B$151)</f>
        <v/>
      </c>
      <c r="M4587" s="338" t="str">
        <f>IF(ISBLANK($D4587),"",'CDM_Requirements '!$B$152)</f>
        <v/>
      </c>
      <c r="N4587" s="338" t="str">
        <f>IF(ISBLANK($D4587),"",'CDM_Requirements '!$B$153)</f>
        <v/>
      </c>
      <c r="O4587" s="340"/>
      <c r="P4587" s="340"/>
      <c r="Q4587" s="343"/>
    </row>
    <row r="4588" spans="1:17" s="323" customFormat="1" ht="20.100000000000001" customHeight="1" x14ac:dyDescent="0.25">
      <c r="A4588" s="311"/>
      <c r="B4588" s="308" t="str">
        <f>IF(ISBLANK($D4588)," -",'Offeror_Product Profile'!$B$12)</f>
        <v xml:space="preserve"> -</v>
      </c>
      <c r="C4588" s="308" t="str">
        <f>IF(ISBLANK($D4588)," -",'Offeror_Product Profile'!$B$13)</f>
        <v xml:space="preserve"> -</v>
      </c>
      <c r="D4588" s="340"/>
      <c r="E4588" s="341"/>
      <c r="F4588" s="336" t="str">
        <f>IF(ISBLANK($D4588)," -",'Offeror_Product Profile'!$B$10)</f>
        <v xml:space="preserve"> -</v>
      </c>
      <c r="G4588" s="336" t="str">
        <f>IF(ISBLANK($D4588)," -",'Offeror_Product Profile'!$B$11)</f>
        <v xml:space="preserve"> -</v>
      </c>
      <c r="H4588" s="309" t="str">
        <f>IF(ISBLANK($D4588),"",'Offeror_Product Profile'!$B$9)</f>
        <v/>
      </c>
      <c r="I4588" s="342"/>
      <c r="J4588" s="310" t="str">
        <f>IF(ISBLANK($D4588),"",'CDM_Requirements '!$B$149)</f>
        <v/>
      </c>
      <c r="K4588" s="338" t="str">
        <f>IF(ISBLANK($D4588),"",'CDM_Requirements '!$B$150)</f>
        <v/>
      </c>
      <c r="L4588" s="338" t="str">
        <f>IF(ISBLANK($D4588),"",'CDM_Requirements '!$B$151)</f>
        <v/>
      </c>
      <c r="M4588" s="338" t="str">
        <f>IF(ISBLANK($D4588),"",'CDM_Requirements '!$B$152)</f>
        <v/>
      </c>
      <c r="N4588" s="338" t="str">
        <f>IF(ISBLANK($D4588),"",'CDM_Requirements '!$B$153)</f>
        <v/>
      </c>
      <c r="O4588" s="340"/>
      <c r="P4588" s="340"/>
      <c r="Q4588" s="343"/>
    </row>
    <row r="4589" spans="1:17" s="323" customFormat="1" ht="20.100000000000001" customHeight="1" x14ac:dyDescent="0.25">
      <c r="A4589" s="311"/>
      <c r="B4589" s="308" t="str">
        <f>IF(ISBLANK($D4589)," -",'Offeror_Product Profile'!$B$12)</f>
        <v xml:space="preserve"> -</v>
      </c>
      <c r="C4589" s="308" t="str">
        <f>IF(ISBLANK($D4589)," -",'Offeror_Product Profile'!$B$13)</f>
        <v xml:space="preserve"> -</v>
      </c>
      <c r="D4589" s="340"/>
      <c r="E4589" s="341"/>
      <c r="F4589" s="336" t="str">
        <f>IF(ISBLANK($D4589)," -",'Offeror_Product Profile'!$B$10)</f>
        <v xml:space="preserve"> -</v>
      </c>
      <c r="G4589" s="336" t="str">
        <f>IF(ISBLANK($D4589)," -",'Offeror_Product Profile'!$B$11)</f>
        <v xml:space="preserve"> -</v>
      </c>
      <c r="H4589" s="309" t="str">
        <f>IF(ISBLANK($D4589),"",'Offeror_Product Profile'!$B$9)</f>
        <v/>
      </c>
      <c r="I4589" s="342"/>
      <c r="J4589" s="310" t="str">
        <f>IF(ISBLANK($D4589),"",'CDM_Requirements '!$B$149)</f>
        <v/>
      </c>
      <c r="K4589" s="338" t="str">
        <f>IF(ISBLANK($D4589),"",'CDM_Requirements '!$B$150)</f>
        <v/>
      </c>
      <c r="L4589" s="338" t="str">
        <f>IF(ISBLANK($D4589),"",'CDM_Requirements '!$B$151)</f>
        <v/>
      </c>
      <c r="M4589" s="338" t="str">
        <f>IF(ISBLANK($D4589),"",'CDM_Requirements '!$B$152)</f>
        <v/>
      </c>
      <c r="N4589" s="338" t="str">
        <f>IF(ISBLANK($D4589),"",'CDM_Requirements '!$B$153)</f>
        <v/>
      </c>
      <c r="O4589" s="340"/>
      <c r="P4589" s="340"/>
      <c r="Q4589" s="343"/>
    </row>
    <row r="4590" spans="1:17" s="323" customFormat="1" ht="20.100000000000001" customHeight="1" x14ac:dyDescent="0.25">
      <c r="A4590" s="311"/>
      <c r="B4590" s="308" t="str">
        <f>IF(ISBLANK($D4590)," -",'Offeror_Product Profile'!$B$12)</f>
        <v xml:space="preserve"> -</v>
      </c>
      <c r="C4590" s="308" t="str">
        <f>IF(ISBLANK($D4590)," -",'Offeror_Product Profile'!$B$13)</f>
        <v xml:space="preserve"> -</v>
      </c>
      <c r="D4590" s="340"/>
      <c r="E4590" s="341"/>
      <c r="F4590" s="336" t="str">
        <f>IF(ISBLANK($D4590)," -",'Offeror_Product Profile'!$B$10)</f>
        <v xml:space="preserve"> -</v>
      </c>
      <c r="G4590" s="336" t="str">
        <f>IF(ISBLANK($D4590)," -",'Offeror_Product Profile'!$B$11)</f>
        <v xml:space="preserve"> -</v>
      </c>
      <c r="H4590" s="309" t="str">
        <f>IF(ISBLANK($D4590),"",'Offeror_Product Profile'!$B$9)</f>
        <v/>
      </c>
      <c r="I4590" s="342"/>
      <c r="J4590" s="310" t="str">
        <f>IF(ISBLANK($D4590),"",'CDM_Requirements '!$B$149)</f>
        <v/>
      </c>
      <c r="K4590" s="338" t="str">
        <f>IF(ISBLANK($D4590),"",'CDM_Requirements '!$B$150)</f>
        <v/>
      </c>
      <c r="L4590" s="338" t="str">
        <f>IF(ISBLANK($D4590),"",'CDM_Requirements '!$B$151)</f>
        <v/>
      </c>
      <c r="M4590" s="338" t="str">
        <f>IF(ISBLANK($D4590),"",'CDM_Requirements '!$B$152)</f>
        <v/>
      </c>
      <c r="N4590" s="338" t="str">
        <f>IF(ISBLANK($D4590),"",'CDM_Requirements '!$B$153)</f>
        <v/>
      </c>
      <c r="O4590" s="340"/>
      <c r="P4590" s="340"/>
      <c r="Q4590" s="343"/>
    </row>
    <row r="4591" spans="1:17" s="323" customFormat="1" ht="20.100000000000001" customHeight="1" x14ac:dyDescent="0.25">
      <c r="A4591" s="311"/>
      <c r="B4591" s="308" t="str">
        <f>IF(ISBLANK($D4591)," -",'Offeror_Product Profile'!$B$12)</f>
        <v xml:space="preserve"> -</v>
      </c>
      <c r="C4591" s="308" t="str">
        <f>IF(ISBLANK($D4591)," -",'Offeror_Product Profile'!$B$13)</f>
        <v xml:space="preserve"> -</v>
      </c>
      <c r="D4591" s="340"/>
      <c r="E4591" s="341"/>
      <c r="F4591" s="336" t="str">
        <f>IF(ISBLANK($D4591)," -",'Offeror_Product Profile'!$B$10)</f>
        <v xml:space="preserve"> -</v>
      </c>
      <c r="G4591" s="336" t="str">
        <f>IF(ISBLANK($D4591)," -",'Offeror_Product Profile'!$B$11)</f>
        <v xml:space="preserve"> -</v>
      </c>
      <c r="H4591" s="309" t="str">
        <f>IF(ISBLANK($D4591),"",'Offeror_Product Profile'!$B$9)</f>
        <v/>
      </c>
      <c r="I4591" s="342"/>
      <c r="J4591" s="310" t="str">
        <f>IF(ISBLANK($D4591),"",'CDM_Requirements '!$B$149)</f>
        <v/>
      </c>
      <c r="K4591" s="338" t="str">
        <f>IF(ISBLANK($D4591),"",'CDM_Requirements '!$B$150)</f>
        <v/>
      </c>
      <c r="L4591" s="338" t="str">
        <f>IF(ISBLANK($D4591),"",'CDM_Requirements '!$B$151)</f>
        <v/>
      </c>
      <c r="M4591" s="338" t="str">
        <f>IF(ISBLANK($D4591),"",'CDM_Requirements '!$B$152)</f>
        <v/>
      </c>
      <c r="N4591" s="338" t="str">
        <f>IF(ISBLANK($D4591),"",'CDM_Requirements '!$B$153)</f>
        <v/>
      </c>
      <c r="O4591" s="340"/>
      <c r="P4591" s="340"/>
      <c r="Q4591" s="343"/>
    </row>
    <row r="4592" spans="1:17" s="323" customFormat="1" ht="20.100000000000001" customHeight="1" x14ac:dyDescent="0.25">
      <c r="A4592" s="311"/>
      <c r="B4592" s="308" t="str">
        <f>IF(ISBLANK($D4592)," -",'Offeror_Product Profile'!$B$12)</f>
        <v xml:space="preserve"> -</v>
      </c>
      <c r="C4592" s="308" t="str">
        <f>IF(ISBLANK($D4592)," -",'Offeror_Product Profile'!$B$13)</f>
        <v xml:space="preserve"> -</v>
      </c>
      <c r="D4592" s="340"/>
      <c r="E4592" s="341"/>
      <c r="F4592" s="336" t="str">
        <f>IF(ISBLANK($D4592)," -",'Offeror_Product Profile'!$B$10)</f>
        <v xml:space="preserve"> -</v>
      </c>
      <c r="G4592" s="336" t="str">
        <f>IF(ISBLANK($D4592)," -",'Offeror_Product Profile'!$B$11)</f>
        <v xml:space="preserve"> -</v>
      </c>
      <c r="H4592" s="309" t="str">
        <f>IF(ISBLANK($D4592),"",'Offeror_Product Profile'!$B$9)</f>
        <v/>
      </c>
      <c r="I4592" s="342"/>
      <c r="J4592" s="310" t="str">
        <f>IF(ISBLANK($D4592),"",'CDM_Requirements '!$B$149)</f>
        <v/>
      </c>
      <c r="K4592" s="338" t="str">
        <f>IF(ISBLANK($D4592),"",'CDM_Requirements '!$B$150)</f>
        <v/>
      </c>
      <c r="L4592" s="338" t="str">
        <f>IF(ISBLANK($D4592),"",'CDM_Requirements '!$B$151)</f>
        <v/>
      </c>
      <c r="M4592" s="338" t="str">
        <f>IF(ISBLANK($D4592),"",'CDM_Requirements '!$B$152)</f>
        <v/>
      </c>
      <c r="N4592" s="338" t="str">
        <f>IF(ISBLANK($D4592),"",'CDM_Requirements '!$B$153)</f>
        <v/>
      </c>
      <c r="O4592" s="340"/>
      <c r="P4592" s="340"/>
      <c r="Q4592" s="343"/>
    </row>
    <row r="4593" spans="1:17" s="323" customFormat="1" ht="20.100000000000001" customHeight="1" x14ac:dyDescent="0.25">
      <c r="A4593" s="311"/>
      <c r="B4593" s="308" t="str">
        <f>IF(ISBLANK($D4593)," -",'Offeror_Product Profile'!$B$12)</f>
        <v xml:space="preserve"> -</v>
      </c>
      <c r="C4593" s="308" t="str">
        <f>IF(ISBLANK($D4593)," -",'Offeror_Product Profile'!$B$13)</f>
        <v xml:space="preserve"> -</v>
      </c>
      <c r="D4593" s="340"/>
      <c r="E4593" s="341"/>
      <c r="F4593" s="336" t="str">
        <f>IF(ISBLANK($D4593)," -",'Offeror_Product Profile'!$B$10)</f>
        <v xml:space="preserve"> -</v>
      </c>
      <c r="G4593" s="336" t="str">
        <f>IF(ISBLANK($D4593)," -",'Offeror_Product Profile'!$B$11)</f>
        <v xml:space="preserve"> -</v>
      </c>
      <c r="H4593" s="309" t="str">
        <f>IF(ISBLANK($D4593),"",'Offeror_Product Profile'!$B$9)</f>
        <v/>
      </c>
      <c r="I4593" s="342"/>
      <c r="J4593" s="310" t="str">
        <f>IF(ISBLANK($D4593),"",'CDM_Requirements '!$B$149)</f>
        <v/>
      </c>
      <c r="K4593" s="338" t="str">
        <f>IF(ISBLANK($D4593),"",'CDM_Requirements '!$B$150)</f>
        <v/>
      </c>
      <c r="L4593" s="338" t="str">
        <f>IF(ISBLANK($D4593),"",'CDM_Requirements '!$B$151)</f>
        <v/>
      </c>
      <c r="M4593" s="338" t="str">
        <f>IF(ISBLANK($D4593),"",'CDM_Requirements '!$B$152)</f>
        <v/>
      </c>
      <c r="N4593" s="338" t="str">
        <f>IF(ISBLANK($D4593),"",'CDM_Requirements '!$B$153)</f>
        <v/>
      </c>
      <c r="O4593" s="340"/>
      <c r="P4593" s="340"/>
      <c r="Q4593" s="343"/>
    </row>
    <row r="4594" spans="1:17" s="323" customFormat="1" ht="20.100000000000001" customHeight="1" x14ac:dyDescent="0.25">
      <c r="A4594" s="311"/>
      <c r="B4594" s="308" t="str">
        <f>IF(ISBLANK($D4594)," -",'Offeror_Product Profile'!$B$12)</f>
        <v xml:space="preserve"> -</v>
      </c>
      <c r="C4594" s="308" t="str">
        <f>IF(ISBLANK($D4594)," -",'Offeror_Product Profile'!$B$13)</f>
        <v xml:space="preserve"> -</v>
      </c>
      <c r="D4594" s="340"/>
      <c r="E4594" s="341"/>
      <c r="F4594" s="336" t="str">
        <f>IF(ISBLANK($D4594)," -",'Offeror_Product Profile'!$B$10)</f>
        <v xml:space="preserve"> -</v>
      </c>
      <c r="G4594" s="336" t="str">
        <f>IF(ISBLANK($D4594)," -",'Offeror_Product Profile'!$B$11)</f>
        <v xml:space="preserve"> -</v>
      </c>
      <c r="H4594" s="309" t="str">
        <f>IF(ISBLANK($D4594),"",'Offeror_Product Profile'!$B$9)</f>
        <v/>
      </c>
      <c r="I4594" s="342"/>
      <c r="J4594" s="310" t="str">
        <f>IF(ISBLANK($D4594),"",'CDM_Requirements '!$B$149)</f>
        <v/>
      </c>
      <c r="K4594" s="338" t="str">
        <f>IF(ISBLANK($D4594),"",'CDM_Requirements '!$B$150)</f>
        <v/>
      </c>
      <c r="L4594" s="338" t="str">
        <f>IF(ISBLANK($D4594),"",'CDM_Requirements '!$B$151)</f>
        <v/>
      </c>
      <c r="M4594" s="338" t="str">
        <f>IF(ISBLANK($D4594),"",'CDM_Requirements '!$B$152)</f>
        <v/>
      </c>
      <c r="N4594" s="338" t="str">
        <f>IF(ISBLANK($D4594),"",'CDM_Requirements '!$B$153)</f>
        <v/>
      </c>
      <c r="O4594" s="340"/>
      <c r="P4594" s="340"/>
      <c r="Q4594" s="343"/>
    </row>
    <row r="4595" spans="1:17" s="323" customFormat="1" ht="20.100000000000001" customHeight="1" x14ac:dyDescent="0.25">
      <c r="A4595" s="311"/>
      <c r="B4595" s="308" t="str">
        <f>IF(ISBLANK($D4595)," -",'Offeror_Product Profile'!$B$12)</f>
        <v xml:space="preserve"> -</v>
      </c>
      <c r="C4595" s="308" t="str">
        <f>IF(ISBLANK($D4595)," -",'Offeror_Product Profile'!$B$13)</f>
        <v xml:space="preserve"> -</v>
      </c>
      <c r="D4595" s="340"/>
      <c r="E4595" s="341"/>
      <c r="F4595" s="336" t="str">
        <f>IF(ISBLANK($D4595)," -",'Offeror_Product Profile'!$B$10)</f>
        <v xml:space="preserve"> -</v>
      </c>
      <c r="G4595" s="336" t="str">
        <f>IF(ISBLANK($D4595)," -",'Offeror_Product Profile'!$B$11)</f>
        <v xml:space="preserve"> -</v>
      </c>
      <c r="H4595" s="309" t="str">
        <f>IF(ISBLANK($D4595),"",'Offeror_Product Profile'!$B$9)</f>
        <v/>
      </c>
      <c r="I4595" s="342"/>
      <c r="J4595" s="310" t="str">
        <f>IF(ISBLANK($D4595),"",'CDM_Requirements '!$B$149)</f>
        <v/>
      </c>
      <c r="K4595" s="338" t="str">
        <f>IF(ISBLANK($D4595),"",'CDM_Requirements '!$B$150)</f>
        <v/>
      </c>
      <c r="L4595" s="338" t="str">
        <f>IF(ISBLANK($D4595),"",'CDM_Requirements '!$B$151)</f>
        <v/>
      </c>
      <c r="M4595" s="338" t="str">
        <f>IF(ISBLANK($D4595),"",'CDM_Requirements '!$B$152)</f>
        <v/>
      </c>
      <c r="N4595" s="338" t="str">
        <f>IF(ISBLANK($D4595),"",'CDM_Requirements '!$B$153)</f>
        <v/>
      </c>
      <c r="O4595" s="340"/>
      <c r="P4595" s="340"/>
      <c r="Q4595" s="343"/>
    </row>
    <row r="4596" spans="1:17" s="323" customFormat="1" ht="20.100000000000001" customHeight="1" x14ac:dyDescent="0.25">
      <c r="A4596" s="311"/>
      <c r="B4596" s="308" t="str">
        <f>IF(ISBLANK($D4596)," -",'Offeror_Product Profile'!$B$12)</f>
        <v xml:space="preserve"> -</v>
      </c>
      <c r="C4596" s="308" t="str">
        <f>IF(ISBLANK($D4596)," -",'Offeror_Product Profile'!$B$13)</f>
        <v xml:space="preserve"> -</v>
      </c>
      <c r="D4596" s="340"/>
      <c r="E4596" s="341"/>
      <c r="F4596" s="336" t="str">
        <f>IF(ISBLANK($D4596)," -",'Offeror_Product Profile'!$B$10)</f>
        <v xml:space="preserve"> -</v>
      </c>
      <c r="G4596" s="336" t="str">
        <f>IF(ISBLANK($D4596)," -",'Offeror_Product Profile'!$B$11)</f>
        <v xml:space="preserve"> -</v>
      </c>
      <c r="H4596" s="309" t="str">
        <f>IF(ISBLANK($D4596),"",'Offeror_Product Profile'!$B$9)</f>
        <v/>
      </c>
      <c r="I4596" s="342"/>
      <c r="J4596" s="310" t="str">
        <f>IF(ISBLANK($D4596),"",'CDM_Requirements '!$B$149)</f>
        <v/>
      </c>
      <c r="K4596" s="338" t="str">
        <f>IF(ISBLANK($D4596),"",'CDM_Requirements '!$B$150)</f>
        <v/>
      </c>
      <c r="L4596" s="338" t="str">
        <f>IF(ISBLANK($D4596),"",'CDM_Requirements '!$B$151)</f>
        <v/>
      </c>
      <c r="M4596" s="338" t="str">
        <f>IF(ISBLANK($D4596),"",'CDM_Requirements '!$B$152)</f>
        <v/>
      </c>
      <c r="N4596" s="338" t="str">
        <f>IF(ISBLANK($D4596),"",'CDM_Requirements '!$B$153)</f>
        <v/>
      </c>
      <c r="O4596" s="340"/>
      <c r="P4596" s="340"/>
      <c r="Q4596" s="343"/>
    </row>
    <row r="4597" spans="1:17" s="323" customFormat="1" ht="20.100000000000001" customHeight="1" x14ac:dyDescent="0.25">
      <c r="A4597" s="311"/>
      <c r="B4597" s="308" t="str">
        <f>IF(ISBLANK($D4597)," -",'Offeror_Product Profile'!$B$12)</f>
        <v xml:space="preserve"> -</v>
      </c>
      <c r="C4597" s="308" t="str">
        <f>IF(ISBLANK($D4597)," -",'Offeror_Product Profile'!$B$13)</f>
        <v xml:space="preserve"> -</v>
      </c>
      <c r="D4597" s="340"/>
      <c r="E4597" s="341"/>
      <c r="F4597" s="336" t="str">
        <f>IF(ISBLANK($D4597)," -",'Offeror_Product Profile'!$B$10)</f>
        <v xml:space="preserve"> -</v>
      </c>
      <c r="G4597" s="336" t="str">
        <f>IF(ISBLANK($D4597)," -",'Offeror_Product Profile'!$B$11)</f>
        <v xml:space="preserve"> -</v>
      </c>
      <c r="H4597" s="309" t="str">
        <f>IF(ISBLANK($D4597),"",'Offeror_Product Profile'!$B$9)</f>
        <v/>
      </c>
      <c r="I4597" s="342"/>
      <c r="J4597" s="310" t="str">
        <f>IF(ISBLANK($D4597),"",'CDM_Requirements '!$B$149)</f>
        <v/>
      </c>
      <c r="K4597" s="338" t="str">
        <f>IF(ISBLANK($D4597),"",'CDM_Requirements '!$B$150)</f>
        <v/>
      </c>
      <c r="L4597" s="338" t="str">
        <f>IF(ISBLANK($D4597),"",'CDM_Requirements '!$B$151)</f>
        <v/>
      </c>
      <c r="M4597" s="338" t="str">
        <f>IF(ISBLANK($D4597),"",'CDM_Requirements '!$B$152)</f>
        <v/>
      </c>
      <c r="N4597" s="338" t="str">
        <f>IF(ISBLANK($D4597),"",'CDM_Requirements '!$B$153)</f>
        <v/>
      </c>
      <c r="O4597" s="340"/>
      <c r="P4597" s="340"/>
      <c r="Q4597" s="343"/>
    </row>
    <row r="4598" spans="1:17" s="323" customFormat="1" ht="20.100000000000001" customHeight="1" x14ac:dyDescent="0.25">
      <c r="A4598" s="311"/>
      <c r="B4598" s="308" t="str">
        <f>IF(ISBLANK($D4598)," -",'Offeror_Product Profile'!$B$12)</f>
        <v xml:space="preserve"> -</v>
      </c>
      <c r="C4598" s="308" t="str">
        <f>IF(ISBLANK($D4598)," -",'Offeror_Product Profile'!$B$13)</f>
        <v xml:space="preserve"> -</v>
      </c>
      <c r="D4598" s="340"/>
      <c r="E4598" s="341"/>
      <c r="F4598" s="336" t="str">
        <f>IF(ISBLANK($D4598)," -",'Offeror_Product Profile'!$B$10)</f>
        <v xml:space="preserve"> -</v>
      </c>
      <c r="G4598" s="336" t="str">
        <f>IF(ISBLANK($D4598)," -",'Offeror_Product Profile'!$B$11)</f>
        <v xml:space="preserve"> -</v>
      </c>
      <c r="H4598" s="309" t="str">
        <f>IF(ISBLANK($D4598),"",'Offeror_Product Profile'!$B$9)</f>
        <v/>
      </c>
      <c r="I4598" s="342"/>
      <c r="J4598" s="310" t="str">
        <f>IF(ISBLANK($D4598),"",'CDM_Requirements '!$B$149)</f>
        <v/>
      </c>
      <c r="K4598" s="338" t="str">
        <f>IF(ISBLANK($D4598),"",'CDM_Requirements '!$B$150)</f>
        <v/>
      </c>
      <c r="L4598" s="338" t="str">
        <f>IF(ISBLANK($D4598),"",'CDM_Requirements '!$B$151)</f>
        <v/>
      </c>
      <c r="M4598" s="338" t="str">
        <f>IF(ISBLANK($D4598),"",'CDM_Requirements '!$B$152)</f>
        <v/>
      </c>
      <c r="N4598" s="338" t="str">
        <f>IF(ISBLANK($D4598),"",'CDM_Requirements '!$B$153)</f>
        <v/>
      </c>
      <c r="O4598" s="340"/>
      <c r="P4598" s="340"/>
      <c r="Q4598" s="343"/>
    </row>
    <row r="4599" spans="1:17" s="323" customFormat="1" ht="20.100000000000001" customHeight="1" x14ac:dyDescent="0.25">
      <c r="A4599" s="311"/>
      <c r="B4599" s="308" t="str">
        <f>IF(ISBLANK($D4599)," -",'Offeror_Product Profile'!$B$12)</f>
        <v xml:space="preserve"> -</v>
      </c>
      <c r="C4599" s="308" t="str">
        <f>IF(ISBLANK($D4599)," -",'Offeror_Product Profile'!$B$13)</f>
        <v xml:space="preserve"> -</v>
      </c>
      <c r="D4599" s="340"/>
      <c r="E4599" s="341"/>
      <c r="F4599" s="336" t="str">
        <f>IF(ISBLANK($D4599)," -",'Offeror_Product Profile'!$B$10)</f>
        <v xml:space="preserve"> -</v>
      </c>
      <c r="G4599" s="336" t="str">
        <f>IF(ISBLANK($D4599)," -",'Offeror_Product Profile'!$B$11)</f>
        <v xml:space="preserve"> -</v>
      </c>
      <c r="H4599" s="309" t="str">
        <f>IF(ISBLANK($D4599),"",'Offeror_Product Profile'!$B$9)</f>
        <v/>
      </c>
      <c r="I4599" s="342"/>
      <c r="J4599" s="310" t="str">
        <f>IF(ISBLANK($D4599),"",'CDM_Requirements '!$B$149)</f>
        <v/>
      </c>
      <c r="K4599" s="338" t="str">
        <f>IF(ISBLANK($D4599),"",'CDM_Requirements '!$B$150)</f>
        <v/>
      </c>
      <c r="L4599" s="338" t="str">
        <f>IF(ISBLANK($D4599),"",'CDM_Requirements '!$B$151)</f>
        <v/>
      </c>
      <c r="M4599" s="338" t="str">
        <f>IF(ISBLANK($D4599),"",'CDM_Requirements '!$B$152)</f>
        <v/>
      </c>
      <c r="N4599" s="338" t="str">
        <f>IF(ISBLANK($D4599),"",'CDM_Requirements '!$B$153)</f>
        <v/>
      </c>
      <c r="O4599" s="340"/>
      <c r="P4599" s="340"/>
      <c r="Q4599" s="343"/>
    </row>
    <row r="4600" spans="1:17" s="323" customFormat="1" ht="20.100000000000001" customHeight="1" x14ac:dyDescent="0.25">
      <c r="A4600" s="311"/>
      <c r="B4600" s="308" t="str">
        <f>IF(ISBLANK($D4600)," -",'Offeror_Product Profile'!$B$12)</f>
        <v xml:space="preserve"> -</v>
      </c>
      <c r="C4600" s="308" t="str">
        <f>IF(ISBLANK($D4600)," -",'Offeror_Product Profile'!$B$13)</f>
        <v xml:space="preserve"> -</v>
      </c>
      <c r="D4600" s="340"/>
      <c r="E4600" s="341"/>
      <c r="F4600" s="336" t="str">
        <f>IF(ISBLANK($D4600)," -",'Offeror_Product Profile'!$B$10)</f>
        <v xml:space="preserve"> -</v>
      </c>
      <c r="G4600" s="336" t="str">
        <f>IF(ISBLANK($D4600)," -",'Offeror_Product Profile'!$B$11)</f>
        <v xml:space="preserve"> -</v>
      </c>
      <c r="H4600" s="309" t="str">
        <f>IF(ISBLANK($D4600),"",'Offeror_Product Profile'!$B$9)</f>
        <v/>
      </c>
      <c r="I4600" s="342"/>
      <c r="J4600" s="310" t="str">
        <f>IF(ISBLANK($D4600),"",'CDM_Requirements '!$B$149)</f>
        <v/>
      </c>
      <c r="K4600" s="338" t="str">
        <f>IF(ISBLANK($D4600),"",'CDM_Requirements '!$B$150)</f>
        <v/>
      </c>
      <c r="L4600" s="338" t="str">
        <f>IF(ISBLANK($D4600),"",'CDM_Requirements '!$B$151)</f>
        <v/>
      </c>
      <c r="M4600" s="338" t="str">
        <f>IF(ISBLANK($D4600),"",'CDM_Requirements '!$B$152)</f>
        <v/>
      </c>
      <c r="N4600" s="338" t="str">
        <f>IF(ISBLANK($D4600),"",'CDM_Requirements '!$B$153)</f>
        <v/>
      </c>
      <c r="O4600" s="340"/>
      <c r="P4600" s="340"/>
      <c r="Q4600" s="343"/>
    </row>
    <row r="4601" spans="1:17" s="323" customFormat="1" ht="20.100000000000001" customHeight="1" x14ac:dyDescent="0.25">
      <c r="A4601" s="311"/>
      <c r="B4601" s="308" t="str">
        <f>IF(ISBLANK($D4601)," -",'Offeror_Product Profile'!$B$12)</f>
        <v xml:space="preserve"> -</v>
      </c>
      <c r="C4601" s="308" t="str">
        <f>IF(ISBLANK($D4601)," -",'Offeror_Product Profile'!$B$13)</f>
        <v xml:space="preserve"> -</v>
      </c>
      <c r="D4601" s="340"/>
      <c r="E4601" s="341"/>
      <c r="F4601" s="336" t="str">
        <f>IF(ISBLANK($D4601)," -",'Offeror_Product Profile'!$B$10)</f>
        <v xml:space="preserve"> -</v>
      </c>
      <c r="G4601" s="336" t="str">
        <f>IF(ISBLANK($D4601)," -",'Offeror_Product Profile'!$B$11)</f>
        <v xml:space="preserve"> -</v>
      </c>
      <c r="H4601" s="309" t="str">
        <f>IF(ISBLANK($D4601),"",'Offeror_Product Profile'!$B$9)</f>
        <v/>
      </c>
      <c r="I4601" s="342"/>
      <c r="J4601" s="310" t="str">
        <f>IF(ISBLANK($D4601),"",'CDM_Requirements '!$B$149)</f>
        <v/>
      </c>
      <c r="K4601" s="338" t="str">
        <f>IF(ISBLANK($D4601),"",'CDM_Requirements '!$B$150)</f>
        <v/>
      </c>
      <c r="L4601" s="338" t="str">
        <f>IF(ISBLANK($D4601),"",'CDM_Requirements '!$B$151)</f>
        <v/>
      </c>
      <c r="M4601" s="338" t="str">
        <f>IF(ISBLANK($D4601),"",'CDM_Requirements '!$B$152)</f>
        <v/>
      </c>
      <c r="N4601" s="338" t="str">
        <f>IF(ISBLANK($D4601),"",'CDM_Requirements '!$B$153)</f>
        <v/>
      </c>
      <c r="O4601" s="340"/>
      <c r="P4601" s="340"/>
      <c r="Q4601" s="343"/>
    </row>
    <row r="4602" spans="1:17" s="323" customFormat="1" ht="20.100000000000001" customHeight="1" x14ac:dyDescent="0.25">
      <c r="A4602" s="311"/>
      <c r="B4602" s="308" t="str">
        <f>IF(ISBLANK($D4602)," -",'Offeror_Product Profile'!$B$12)</f>
        <v xml:space="preserve"> -</v>
      </c>
      <c r="C4602" s="308" t="str">
        <f>IF(ISBLANK($D4602)," -",'Offeror_Product Profile'!$B$13)</f>
        <v xml:space="preserve"> -</v>
      </c>
      <c r="D4602" s="340"/>
      <c r="E4602" s="341"/>
      <c r="F4602" s="336" t="str">
        <f>IF(ISBLANK($D4602)," -",'Offeror_Product Profile'!$B$10)</f>
        <v xml:space="preserve"> -</v>
      </c>
      <c r="G4602" s="336" t="str">
        <f>IF(ISBLANK($D4602)," -",'Offeror_Product Profile'!$B$11)</f>
        <v xml:space="preserve"> -</v>
      </c>
      <c r="H4602" s="309" t="str">
        <f>IF(ISBLANK($D4602),"",'Offeror_Product Profile'!$B$9)</f>
        <v/>
      </c>
      <c r="I4602" s="342"/>
      <c r="J4602" s="310" t="str">
        <f>IF(ISBLANK($D4602),"",'CDM_Requirements '!$B$149)</f>
        <v/>
      </c>
      <c r="K4602" s="338" t="str">
        <f>IF(ISBLANK($D4602),"",'CDM_Requirements '!$B$150)</f>
        <v/>
      </c>
      <c r="L4602" s="338" t="str">
        <f>IF(ISBLANK($D4602),"",'CDM_Requirements '!$B$151)</f>
        <v/>
      </c>
      <c r="M4602" s="338" t="str">
        <f>IF(ISBLANK($D4602),"",'CDM_Requirements '!$B$152)</f>
        <v/>
      </c>
      <c r="N4602" s="338" t="str">
        <f>IF(ISBLANK($D4602),"",'CDM_Requirements '!$B$153)</f>
        <v/>
      </c>
      <c r="O4602" s="340"/>
      <c r="P4602" s="340"/>
      <c r="Q4602" s="343"/>
    </row>
    <row r="4603" spans="1:17" s="323" customFormat="1" ht="20.100000000000001" customHeight="1" x14ac:dyDescent="0.25">
      <c r="A4603" s="311"/>
      <c r="B4603" s="308" t="str">
        <f>IF(ISBLANK($D4603)," -",'Offeror_Product Profile'!$B$12)</f>
        <v xml:space="preserve"> -</v>
      </c>
      <c r="C4603" s="308" t="str">
        <f>IF(ISBLANK($D4603)," -",'Offeror_Product Profile'!$B$13)</f>
        <v xml:space="preserve"> -</v>
      </c>
      <c r="D4603" s="340"/>
      <c r="E4603" s="341"/>
      <c r="F4603" s="336" t="str">
        <f>IF(ISBLANK($D4603)," -",'Offeror_Product Profile'!$B$10)</f>
        <v xml:space="preserve"> -</v>
      </c>
      <c r="G4603" s="336" t="str">
        <f>IF(ISBLANK($D4603)," -",'Offeror_Product Profile'!$B$11)</f>
        <v xml:space="preserve"> -</v>
      </c>
      <c r="H4603" s="309" t="str">
        <f>IF(ISBLANK($D4603),"",'Offeror_Product Profile'!$B$9)</f>
        <v/>
      </c>
      <c r="I4603" s="342"/>
      <c r="J4603" s="310" t="str">
        <f>IF(ISBLANK($D4603),"",'CDM_Requirements '!$B$149)</f>
        <v/>
      </c>
      <c r="K4603" s="338" t="str">
        <f>IF(ISBLANK($D4603),"",'CDM_Requirements '!$B$150)</f>
        <v/>
      </c>
      <c r="L4603" s="338" t="str">
        <f>IF(ISBLANK($D4603),"",'CDM_Requirements '!$B$151)</f>
        <v/>
      </c>
      <c r="M4603" s="338" t="str">
        <f>IF(ISBLANK($D4603),"",'CDM_Requirements '!$B$152)</f>
        <v/>
      </c>
      <c r="N4603" s="338" t="str">
        <f>IF(ISBLANK($D4603),"",'CDM_Requirements '!$B$153)</f>
        <v/>
      </c>
      <c r="O4603" s="340"/>
      <c r="P4603" s="340"/>
      <c r="Q4603" s="343"/>
    </row>
    <row r="4604" spans="1:17" s="323" customFormat="1" ht="20.100000000000001" customHeight="1" x14ac:dyDescent="0.25">
      <c r="A4604" s="311"/>
      <c r="B4604" s="308" t="str">
        <f>IF(ISBLANK($D4604)," -",'Offeror_Product Profile'!$B$12)</f>
        <v xml:space="preserve"> -</v>
      </c>
      <c r="C4604" s="308" t="str">
        <f>IF(ISBLANK($D4604)," -",'Offeror_Product Profile'!$B$13)</f>
        <v xml:space="preserve"> -</v>
      </c>
      <c r="D4604" s="340"/>
      <c r="E4604" s="341"/>
      <c r="F4604" s="336" t="str">
        <f>IF(ISBLANK($D4604)," -",'Offeror_Product Profile'!$B$10)</f>
        <v xml:space="preserve"> -</v>
      </c>
      <c r="G4604" s="336" t="str">
        <f>IF(ISBLANK($D4604)," -",'Offeror_Product Profile'!$B$11)</f>
        <v xml:space="preserve"> -</v>
      </c>
      <c r="H4604" s="309" t="str">
        <f>IF(ISBLANK($D4604),"",'Offeror_Product Profile'!$B$9)</f>
        <v/>
      </c>
      <c r="I4604" s="342"/>
      <c r="J4604" s="310" t="str">
        <f>IF(ISBLANK($D4604),"",'CDM_Requirements '!$B$149)</f>
        <v/>
      </c>
      <c r="K4604" s="338" t="str">
        <f>IF(ISBLANK($D4604),"",'CDM_Requirements '!$B$150)</f>
        <v/>
      </c>
      <c r="L4604" s="338" t="str">
        <f>IF(ISBLANK($D4604),"",'CDM_Requirements '!$B$151)</f>
        <v/>
      </c>
      <c r="M4604" s="338" t="str">
        <f>IF(ISBLANK($D4604),"",'CDM_Requirements '!$B$152)</f>
        <v/>
      </c>
      <c r="N4604" s="338" t="str">
        <f>IF(ISBLANK($D4604),"",'CDM_Requirements '!$B$153)</f>
        <v/>
      </c>
      <c r="O4604" s="340"/>
      <c r="P4604" s="340"/>
      <c r="Q4604" s="343"/>
    </row>
    <row r="4605" spans="1:17" s="323" customFormat="1" ht="20.100000000000001" customHeight="1" x14ac:dyDescent="0.25">
      <c r="A4605" s="311"/>
      <c r="B4605" s="308" t="str">
        <f>IF(ISBLANK($D4605)," -",'Offeror_Product Profile'!$B$12)</f>
        <v xml:space="preserve"> -</v>
      </c>
      <c r="C4605" s="308" t="str">
        <f>IF(ISBLANK($D4605)," -",'Offeror_Product Profile'!$B$13)</f>
        <v xml:space="preserve"> -</v>
      </c>
      <c r="D4605" s="340"/>
      <c r="E4605" s="341"/>
      <c r="F4605" s="336" t="str">
        <f>IF(ISBLANK($D4605)," -",'Offeror_Product Profile'!$B$10)</f>
        <v xml:space="preserve"> -</v>
      </c>
      <c r="G4605" s="336" t="str">
        <f>IF(ISBLANK($D4605)," -",'Offeror_Product Profile'!$B$11)</f>
        <v xml:space="preserve"> -</v>
      </c>
      <c r="H4605" s="309" t="str">
        <f>IF(ISBLANK($D4605),"",'Offeror_Product Profile'!$B$9)</f>
        <v/>
      </c>
      <c r="I4605" s="342"/>
      <c r="J4605" s="310" t="str">
        <f>IF(ISBLANK($D4605),"",'CDM_Requirements '!$B$149)</f>
        <v/>
      </c>
      <c r="K4605" s="338" t="str">
        <f>IF(ISBLANK($D4605),"",'CDM_Requirements '!$B$150)</f>
        <v/>
      </c>
      <c r="L4605" s="338" t="str">
        <f>IF(ISBLANK($D4605),"",'CDM_Requirements '!$B$151)</f>
        <v/>
      </c>
      <c r="M4605" s="338" t="str">
        <f>IF(ISBLANK($D4605),"",'CDM_Requirements '!$B$152)</f>
        <v/>
      </c>
      <c r="N4605" s="338" t="str">
        <f>IF(ISBLANK($D4605),"",'CDM_Requirements '!$B$153)</f>
        <v/>
      </c>
      <c r="O4605" s="340"/>
      <c r="P4605" s="340"/>
      <c r="Q4605" s="343"/>
    </row>
    <row r="4606" spans="1:17" s="323" customFormat="1" ht="20.100000000000001" customHeight="1" x14ac:dyDescent="0.25">
      <c r="A4606" s="311"/>
      <c r="B4606" s="308" t="str">
        <f>IF(ISBLANK($D4606)," -",'Offeror_Product Profile'!$B$12)</f>
        <v xml:space="preserve"> -</v>
      </c>
      <c r="C4606" s="308" t="str">
        <f>IF(ISBLANK($D4606)," -",'Offeror_Product Profile'!$B$13)</f>
        <v xml:space="preserve"> -</v>
      </c>
      <c r="D4606" s="340"/>
      <c r="E4606" s="341"/>
      <c r="F4606" s="336" t="str">
        <f>IF(ISBLANK($D4606)," -",'Offeror_Product Profile'!$B$10)</f>
        <v xml:space="preserve"> -</v>
      </c>
      <c r="G4606" s="336" t="str">
        <f>IF(ISBLANK($D4606)," -",'Offeror_Product Profile'!$B$11)</f>
        <v xml:space="preserve"> -</v>
      </c>
      <c r="H4606" s="309" t="str">
        <f>IF(ISBLANK($D4606),"",'Offeror_Product Profile'!$B$9)</f>
        <v/>
      </c>
      <c r="I4606" s="342"/>
      <c r="J4606" s="310" t="str">
        <f>IF(ISBLANK($D4606),"",'CDM_Requirements '!$B$149)</f>
        <v/>
      </c>
      <c r="K4606" s="338" t="str">
        <f>IF(ISBLANK($D4606),"",'CDM_Requirements '!$B$150)</f>
        <v/>
      </c>
      <c r="L4606" s="338" t="str">
        <f>IF(ISBLANK($D4606),"",'CDM_Requirements '!$B$151)</f>
        <v/>
      </c>
      <c r="M4606" s="338" t="str">
        <f>IF(ISBLANK($D4606),"",'CDM_Requirements '!$B$152)</f>
        <v/>
      </c>
      <c r="N4606" s="338" t="str">
        <f>IF(ISBLANK($D4606),"",'CDM_Requirements '!$B$153)</f>
        <v/>
      </c>
      <c r="O4606" s="340"/>
      <c r="P4606" s="340"/>
      <c r="Q4606" s="343"/>
    </row>
    <row r="4607" spans="1:17" s="323" customFormat="1" ht="20.100000000000001" customHeight="1" x14ac:dyDescent="0.25">
      <c r="A4607" s="311"/>
      <c r="B4607" s="308" t="str">
        <f>IF(ISBLANK($D4607)," -",'Offeror_Product Profile'!$B$12)</f>
        <v xml:space="preserve"> -</v>
      </c>
      <c r="C4607" s="308" t="str">
        <f>IF(ISBLANK($D4607)," -",'Offeror_Product Profile'!$B$13)</f>
        <v xml:space="preserve"> -</v>
      </c>
      <c r="D4607" s="340"/>
      <c r="E4607" s="341"/>
      <c r="F4607" s="336" t="str">
        <f>IF(ISBLANK($D4607)," -",'Offeror_Product Profile'!$B$10)</f>
        <v xml:space="preserve"> -</v>
      </c>
      <c r="G4607" s="336" t="str">
        <f>IF(ISBLANK($D4607)," -",'Offeror_Product Profile'!$B$11)</f>
        <v xml:space="preserve"> -</v>
      </c>
      <c r="H4607" s="309" t="str">
        <f>IF(ISBLANK($D4607),"",'Offeror_Product Profile'!$B$9)</f>
        <v/>
      </c>
      <c r="I4607" s="342"/>
      <c r="J4607" s="310" t="str">
        <f>IF(ISBLANK($D4607),"",'CDM_Requirements '!$B$149)</f>
        <v/>
      </c>
      <c r="K4607" s="338" t="str">
        <f>IF(ISBLANK($D4607),"",'CDM_Requirements '!$B$150)</f>
        <v/>
      </c>
      <c r="L4607" s="338" t="str">
        <f>IF(ISBLANK($D4607),"",'CDM_Requirements '!$B$151)</f>
        <v/>
      </c>
      <c r="M4607" s="338" t="str">
        <f>IF(ISBLANK($D4607),"",'CDM_Requirements '!$B$152)</f>
        <v/>
      </c>
      <c r="N4607" s="338" t="str">
        <f>IF(ISBLANK($D4607),"",'CDM_Requirements '!$B$153)</f>
        <v/>
      </c>
      <c r="O4607" s="340"/>
      <c r="P4607" s="340"/>
      <c r="Q4607" s="343"/>
    </row>
    <row r="4608" spans="1:17" s="323" customFormat="1" ht="20.100000000000001" customHeight="1" x14ac:dyDescent="0.25">
      <c r="A4608" s="311"/>
      <c r="B4608" s="308" t="str">
        <f>IF(ISBLANK($D4608)," -",'Offeror_Product Profile'!$B$12)</f>
        <v xml:space="preserve"> -</v>
      </c>
      <c r="C4608" s="308" t="str">
        <f>IF(ISBLANK($D4608)," -",'Offeror_Product Profile'!$B$13)</f>
        <v xml:space="preserve"> -</v>
      </c>
      <c r="D4608" s="340"/>
      <c r="E4608" s="341"/>
      <c r="F4608" s="336" t="str">
        <f>IF(ISBLANK($D4608)," -",'Offeror_Product Profile'!$B$10)</f>
        <v xml:space="preserve"> -</v>
      </c>
      <c r="G4608" s="336" t="str">
        <f>IF(ISBLANK($D4608)," -",'Offeror_Product Profile'!$B$11)</f>
        <v xml:space="preserve"> -</v>
      </c>
      <c r="H4608" s="309" t="str">
        <f>IF(ISBLANK($D4608),"",'Offeror_Product Profile'!$B$9)</f>
        <v/>
      </c>
      <c r="I4608" s="342"/>
      <c r="J4608" s="310" t="str">
        <f>IF(ISBLANK($D4608),"",'CDM_Requirements '!$B$149)</f>
        <v/>
      </c>
      <c r="K4608" s="338" t="str">
        <f>IF(ISBLANK($D4608),"",'CDM_Requirements '!$B$150)</f>
        <v/>
      </c>
      <c r="L4608" s="338" t="str">
        <f>IF(ISBLANK($D4608),"",'CDM_Requirements '!$B$151)</f>
        <v/>
      </c>
      <c r="M4608" s="338" t="str">
        <f>IF(ISBLANK($D4608),"",'CDM_Requirements '!$B$152)</f>
        <v/>
      </c>
      <c r="N4608" s="338" t="str">
        <f>IF(ISBLANK($D4608),"",'CDM_Requirements '!$B$153)</f>
        <v/>
      </c>
      <c r="O4608" s="340"/>
      <c r="P4608" s="340"/>
      <c r="Q4608" s="343"/>
    </row>
    <row r="4609" spans="1:17" s="323" customFormat="1" ht="20.100000000000001" customHeight="1" x14ac:dyDescent="0.25">
      <c r="A4609" s="311"/>
      <c r="B4609" s="308" t="str">
        <f>IF(ISBLANK($D4609)," -",'Offeror_Product Profile'!$B$12)</f>
        <v xml:space="preserve"> -</v>
      </c>
      <c r="C4609" s="308" t="str">
        <f>IF(ISBLANK($D4609)," -",'Offeror_Product Profile'!$B$13)</f>
        <v xml:space="preserve"> -</v>
      </c>
      <c r="D4609" s="340"/>
      <c r="E4609" s="341"/>
      <c r="F4609" s="336" t="str">
        <f>IF(ISBLANK($D4609)," -",'Offeror_Product Profile'!$B$10)</f>
        <v xml:space="preserve"> -</v>
      </c>
      <c r="G4609" s="336" t="str">
        <f>IF(ISBLANK($D4609)," -",'Offeror_Product Profile'!$B$11)</f>
        <v xml:space="preserve"> -</v>
      </c>
      <c r="H4609" s="309" t="str">
        <f>IF(ISBLANK($D4609),"",'Offeror_Product Profile'!$B$9)</f>
        <v/>
      </c>
      <c r="I4609" s="342"/>
      <c r="J4609" s="310" t="str">
        <f>IF(ISBLANK($D4609),"",'CDM_Requirements '!$B$149)</f>
        <v/>
      </c>
      <c r="K4609" s="338" t="str">
        <f>IF(ISBLANK($D4609),"",'CDM_Requirements '!$B$150)</f>
        <v/>
      </c>
      <c r="L4609" s="338" t="str">
        <f>IF(ISBLANK($D4609),"",'CDM_Requirements '!$B$151)</f>
        <v/>
      </c>
      <c r="M4609" s="338" t="str">
        <f>IF(ISBLANK($D4609),"",'CDM_Requirements '!$B$152)</f>
        <v/>
      </c>
      <c r="N4609" s="338" t="str">
        <f>IF(ISBLANK($D4609),"",'CDM_Requirements '!$B$153)</f>
        <v/>
      </c>
      <c r="O4609" s="340"/>
      <c r="P4609" s="340"/>
      <c r="Q4609" s="343"/>
    </row>
    <row r="4610" spans="1:17" s="323" customFormat="1" ht="20.100000000000001" customHeight="1" x14ac:dyDescent="0.25">
      <c r="A4610" s="311"/>
      <c r="B4610" s="308" t="str">
        <f>IF(ISBLANK($D4610)," -",'Offeror_Product Profile'!$B$12)</f>
        <v xml:space="preserve"> -</v>
      </c>
      <c r="C4610" s="308" t="str">
        <f>IF(ISBLANK($D4610)," -",'Offeror_Product Profile'!$B$13)</f>
        <v xml:space="preserve"> -</v>
      </c>
      <c r="D4610" s="340"/>
      <c r="E4610" s="341"/>
      <c r="F4610" s="336" t="str">
        <f>IF(ISBLANK($D4610)," -",'Offeror_Product Profile'!$B$10)</f>
        <v xml:space="preserve"> -</v>
      </c>
      <c r="G4610" s="336" t="str">
        <f>IF(ISBLANK($D4610)," -",'Offeror_Product Profile'!$B$11)</f>
        <v xml:space="preserve"> -</v>
      </c>
      <c r="H4610" s="309" t="str">
        <f>IF(ISBLANK($D4610),"",'Offeror_Product Profile'!$B$9)</f>
        <v/>
      </c>
      <c r="I4610" s="342"/>
      <c r="J4610" s="310" t="str">
        <f>IF(ISBLANK($D4610),"",'CDM_Requirements '!$B$149)</f>
        <v/>
      </c>
      <c r="K4610" s="338" t="str">
        <f>IF(ISBLANK($D4610),"",'CDM_Requirements '!$B$150)</f>
        <v/>
      </c>
      <c r="L4610" s="338" t="str">
        <f>IF(ISBLANK($D4610),"",'CDM_Requirements '!$B$151)</f>
        <v/>
      </c>
      <c r="M4610" s="338" t="str">
        <f>IF(ISBLANK($D4610),"",'CDM_Requirements '!$B$152)</f>
        <v/>
      </c>
      <c r="N4610" s="338" t="str">
        <f>IF(ISBLANK($D4610),"",'CDM_Requirements '!$B$153)</f>
        <v/>
      </c>
      <c r="O4610" s="340"/>
      <c r="P4610" s="340"/>
      <c r="Q4610" s="343"/>
    </row>
    <row r="4611" spans="1:17" s="323" customFormat="1" ht="20.100000000000001" customHeight="1" x14ac:dyDescent="0.25">
      <c r="A4611" s="311"/>
      <c r="B4611" s="308" t="str">
        <f>IF(ISBLANK($D4611)," -",'Offeror_Product Profile'!$B$12)</f>
        <v xml:space="preserve"> -</v>
      </c>
      <c r="C4611" s="308" t="str">
        <f>IF(ISBLANK($D4611)," -",'Offeror_Product Profile'!$B$13)</f>
        <v xml:space="preserve"> -</v>
      </c>
      <c r="D4611" s="340"/>
      <c r="E4611" s="341"/>
      <c r="F4611" s="336" t="str">
        <f>IF(ISBLANK($D4611)," -",'Offeror_Product Profile'!$B$10)</f>
        <v xml:space="preserve"> -</v>
      </c>
      <c r="G4611" s="336" t="str">
        <f>IF(ISBLANK($D4611)," -",'Offeror_Product Profile'!$B$11)</f>
        <v xml:space="preserve"> -</v>
      </c>
      <c r="H4611" s="309" t="str">
        <f>IF(ISBLANK($D4611),"",'Offeror_Product Profile'!$B$9)</f>
        <v/>
      </c>
      <c r="I4611" s="342"/>
      <c r="J4611" s="310" t="str">
        <f>IF(ISBLANK($D4611),"",'CDM_Requirements '!$B$149)</f>
        <v/>
      </c>
      <c r="K4611" s="338" t="str">
        <f>IF(ISBLANK($D4611),"",'CDM_Requirements '!$B$150)</f>
        <v/>
      </c>
      <c r="L4611" s="338" t="str">
        <f>IF(ISBLANK($D4611),"",'CDM_Requirements '!$B$151)</f>
        <v/>
      </c>
      <c r="M4611" s="338" t="str">
        <f>IF(ISBLANK($D4611),"",'CDM_Requirements '!$B$152)</f>
        <v/>
      </c>
      <c r="N4611" s="338" t="str">
        <f>IF(ISBLANK($D4611),"",'CDM_Requirements '!$B$153)</f>
        <v/>
      </c>
      <c r="O4611" s="340"/>
      <c r="P4611" s="340"/>
      <c r="Q4611" s="343"/>
    </row>
    <row r="4612" spans="1:17" s="323" customFormat="1" ht="20.100000000000001" customHeight="1" x14ac:dyDescent="0.25">
      <c r="A4612" s="311"/>
      <c r="B4612" s="308" t="str">
        <f>IF(ISBLANK($D4612)," -",'Offeror_Product Profile'!$B$12)</f>
        <v xml:space="preserve"> -</v>
      </c>
      <c r="C4612" s="308" t="str">
        <f>IF(ISBLANK($D4612)," -",'Offeror_Product Profile'!$B$13)</f>
        <v xml:space="preserve"> -</v>
      </c>
      <c r="D4612" s="340"/>
      <c r="E4612" s="341"/>
      <c r="F4612" s="336" t="str">
        <f>IF(ISBLANK($D4612)," -",'Offeror_Product Profile'!$B$10)</f>
        <v xml:space="preserve"> -</v>
      </c>
      <c r="G4612" s="336" t="str">
        <f>IF(ISBLANK($D4612)," -",'Offeror_Product Profile'!$B$11)</f>
        <v xml:space="preserve"> -</v>
      </c>
      <c r="H4612" s="309" t="str">
        <f>IF(ISBLANK($D4612),"",'Offeror_Product Profile'!$B$9)</f>
        <v/>
      </c>
      <c r="I4612" s="342"/>
      <c r="J4612" s="310" t="str">
        <f>IF(ISBLANK($D4612),"",'CDM_Requirements '!$B$149)</f>
        <v/>
      </c>
      <c r="K4612" s="338" t="str">
        <f>IF(ISBLANK($D4612),"",'CDM_Requirements '!$B$150)</f>
        <v/>
      </c>
      <c r="L4612" s="338" t="str">
        <f>IF(ISBLANK($D4612),"",'CDM_Requirements '!$B$151)</f>
        <v/>
      </c>
      <c r="M4612" s="338" t="str">
        <f>IF(ISBLANK($D4612),"",'CDM_Requirements '!$B$152)</f>
        <v/>
      </c>
      <c r="N4612" s="338" t="str">
        <f>IF(ISBLANK($D4612),"",'CDM_Requirements '!$B$153)</f>
        <v/>
      </c>
      <c r="O4612" s="340"/>
      <c r="P4612" s="340"/>
      <c r="Q4612" s="343"/>
    </row>
    <row r="4613" spans="1:17" s="323" customFormat="1" ht="20.100000000000001" customHeight="1" x14ac:dyDescent="0.25">
      <c r="A4613" s="311"/>
      <c r="B4613" s="308" t="str">
        <f>IF(ISBLANK($D4613)," -",'Offeror_Product Profile'!$B$12)</f>
        <v xml:space="preserve"> -</v>
      </c>
      <c r="C4613" s="308" t="str">
        <f>IF(ISBLANK($D4613)," -",'Offeror_Product Profile'!$B$13)</f>
        <v xml:space="preserve"> -</v>
      </c>
      <c r="D4613" s="340"/>
      <c r="E4613" s="341"/>
      <c r="F4613" s="336" t="str">
        <f>IF(ISBLANK($D4613)," -",'Offeror_Product Profile'!$B$10)</f>
        <v xml:space="preserve"> -</v>
      </c>
      <c r="G4613" s="336" t="str">
        <f>IF(ISBLANK($D4613)," -",'Offeror_Product Profile'!$B$11)</f>
        <v xml:space="preserve"> -</v>
      </c>
      <c r="H4613" s="309" t="str">
        <f>IF(ISBLANK($D4613),"",'Offeror_Product Profile'!$B$9)</f>
        <v/>
      </c>
      <c r="I4613" s="342"/>
      <c r="J4613" s="310" t="str">
        <f>IF(ISBLANK($D4613),"",'CDM_Requirements '!$B$149)</f>
        <v/>
      </c>
      <c r="K4613" s="338" t="str">
        <f>IF(ISBLANK($D4613),"",'CDM_Requirements '!$B$150)</f>
        <v/>
      </c>
      <c r="L4613" s="338" t="str">
        <f>IF(ISBLANK($D4613),"",'CDM_Requirements '!$B$151)</f>
        <v/>
      </c>
      <c r="M4613" s="338" t="str">
        <f>IF(ISBLANK($D4613),"",'CDM_Requirements '!$B$152)</f>
        <v/>
      </c>
      <c r="N4613" s="338" t="str">
        <f>IF(ISBLANK($D4613),"",'CDM_Requirements '!$B$153)</f>
        <v/>
      </c>
      <c r="O4613" s="340"/>
      <c r="P4613" s="340"/>
      <c r="Q4613" s="343"/>
    </row>
    <row r="4614" spans="1:17" s="323" customFormat="1" ht="20.100000000000001" customHeight="1" x14ac:dyDescent="0.25">
      <c r="A4614" s="311"/>
      <c r="B4614" s="308" t="str">
        <f>IF(ISBLANK($D4614)," -",'Offeror_Product Profile'!$B$12)</f>
        <v xml:space="preserve"> -</v>
      </c>
      <c r="C4614" s="308" t="str">
        <f>IF(ISBLANK($D4614)," -",'Offeror_Product Profile'!$B$13)</f>
        <v xml:space="preserve"> -</v>
      </c>
      <c r="D4614" s="340"/>
      <c r="E4614" s="341"/>
      <c r="F4614" s="336" t="str">
        <f>IF(ISBLANK($D4614)," -",'Offeror_Product Profile'!$B$10)</f>
        <v xml:space="preserve"> -</v>
      </c>
      <c r="G4614" s="336" t="str">
        <f>IF(ISBLANK($D4614)," -",'Offeror_Product Profile'!$B$11)</f>
        <v xml:space="preserve"> -</v>
      </c>
      <c r="H4614" s="309" t="str">
        <f>IF(ISBLANK($D4614),"",'Offeror_Product Profile'!$B$9)</f>
        <v/>
      </c>
      <c r="I4614" s="342"/>
      <c r="J4614" s="310" t="str">
        <f>IF(ISBLANK($D4614),"",'CDM_Requirements '!$B$149)</f>
        <v/>
      </c>
      <c r="K4614" s="338" t="str">
        <f>IF(ISBLANK($D4614),"",'CDM_Requirements '!$B$150)</f>
        <v/>
      </c>
      <c r="L4614" s="338" t="str">
        <f>IF(ISBLANK($D4614),"",'CDM_Requirements '!$B$151)</f>
        <v/>
      </c>
      <c r="M4614" s="338" t="str">
        <f>IF(ISBLANK($D4614),"",'CDM_Requirements '!$B$152)</f>
        <v/>
      </c>
      <c r="N4614" s="338" t="str">
        <f>IF(ISBLANK($D4614),"",'CDM_Requirements '!$B$153)</f>
        <v/>
      </c>
      <c r="O4614" s="340"/>
      <c r="P4614" s="340"/>
      <c r="Q4614" s="343"/>
    </row>
    <row r="4615" spans="1:17" s="323" customFormat="1" ht="20.100000000000001" customHeight="1" x14ac:dyDescent="0.25">
      <c r="A4615" s="311"/>
      <c r="B4615" s="308" t="str">
        <f>IF(ISBLANK($D4615)," -",'Offeror_Product Profile'!$B$12)</f>
        <v xml:space="preserve"> -</v>
      </c>
      <c r="C4615" s="308" t="str">
        <f>IF(ISBLANK($D4615)," -",'Offeror_Product Profile'!$B$13)</f>
        <v xml:space="preserve"> -</v>
      </c>
      <c r="D4615" s="340"/>
      <c r="E4615" s="341"/>
      <c r="F4615" s="336" t="str">
        <f>IF(ISBLANK($D4615)," -",'Offeror_Product Profile'!$B$10)</f>
        <v xml:space="preserve"> -</v>
      </c>
      <c r="G4615" s="336" t="str">
        <f>IF(ISBLANK($D4615)," -",'Offeror_Product Profile'!$B$11)</f>
        <v xml:space="preserve"> -</v>
      </c>
      <c r="H4615" s="309" t="str">
        <f>IF(ISBLANK($D4615),"",'Offeror_Product Profile'!$B$9)</f>
        <v/>
      </c>
      <c r="I4615" s="342"/>
      <c r="J4615" s="310" t="str">
        <f>IF(ISBLANK($D4615),"",'CDM_Requirements '!$B$149)</f>
        <v/>
      </c>
      <c r="K4615" s="338" t="str">
        <f>IF(ISBLANK($D4615),"",'CDM_Requirements '!$B$150)</f>
        <v/>
      </c>
      <c r="L4615" s="338" t="str">
        <f>IF(ISBLANK($D4615),"",'CDM_Requirements '!$B$151)</f>
        <v/>
      </c>
      <c r="M4615" s="338" t="str">
        <f>IF(ISBLANK($D4615),"",'CDM_Requirements '!$B$152)</f>
        <v/>
      </c>
      <c r="N4615" s="338" t="str">
        <f>IF(ISBLANK($D4615),"",'CDM_Requirements '!$B$153)</f>
        <v/>
      </c>
      <c r="O4615" s="340"/>
      <c r="P4615" s="340"/>
      <c r="Q4615" s="343"/>
    </row>
    <row r="4616" spans="1:17" s="323" customFormat="1" ht="20.100000000000001" customHeight="1" x14ac:dyDescent="0.25">
      <c r="A4616" s="311"/>
      <c r="B4616" s="308" t="str">
        <f>IF(ISBLANK($D4616)," -",'Offeror_Product Profile'!$B$12)</f>
        <v xml:space="preserve"> -</v>
      </c>
      <c r="C4616" s="308" t="str">
        <f>IF(ISBLANK($D4616)," -",'Offeror_Product Profile'!$B$13)</f>
        <v xml:space="preserve"> -</v>
      </c>
      <c r="D4616" s="340"/>
      <c r="E4616" s="341"/>
      <c r="F4616" s="336" t="str">
        <f>IF(ISBLANK($D4616)," -",'Offeror_Product Profile'!$B$10)</f>
        <v xml:space="preserve"> -</v>
      </c>
      <c r="G4616" s="336" t="str">
        <f>IF(ISBLANK($D4616)," -",'Offeror_Product Profile'!$B$11)</f>
        <v xml:space="preserve"> -</v>
      </c>
      <c r="H4616" s="309" t="str">
        <f>IF(ISBLANK($D4616),"",'Offeror_Product Profile'!$B$9)</f>
        <v/>
      </c>
      <c r="I4616" s="342"/>
      <c r="J4616" s="310" t="str">
        <f>IF(ISBLANK($D4616),"",'CDM_Requirements '!$B$149)</f>
        <v/>
      </c>
      <c r="K4616" s="338" t="str">
        <f>IF(ISBLANK($D4616),"",'CDM_Requirements '!$B$150)</f>
        <v/>
      </c>
      <c r="L4616" s="338" t="str">
        <f>IF(ISBLANK($D4616),"",'CDM_Requirements '!$B$151)</f>
        <v/>
      </c>
      <c r="M4616" s="338" t="str">
        <f>IF(ISBLANK($D4616),"",'CDM_Requirements '!$B$152)</f>
        <v/>
      </c>
      <c r="N4616" s="338" t="str">
        <f>IF(ISBLANK($D4616),"",'CDM_Requirements '!$B$153)</f>
        <v/>
      </c>
      <c r="O4616" s="340"/>
      <c r="P4616" s="340"/>
      <c r="Q4616" s="343"/>
    </row>
    <row r="4617" spans="1:17" s="323" customFormat="1" ht="20.100000000000001" customHeight="1" x14ac:dyDescent="0.25">
      <c r="A4617" s="311"/>
      <c r="B4617" s="308" t="str">
        <f>IF(ISBLANK($D4617)," -",'Offeror_Product Profile'!$B$12)</f>
        <v xml:space="preserve"> -</v>
      </c>
      <c r="C4617" s="308" t="str">
        <f>IF(ISBLANK($D4617)," -",'Offeror_Product Profile'!$B$13)</f>
        <v xml:space="preserve"> -</v>
      </c>
      <c r="D4617" s="340"/>
      <c r="E4617" s="341"/>
      <c r="F4617" s="336" t="str">
        <f>IF(ISBLANK($D4617)," -",'Offeror_Product Profile'!$B$10)</f>
        <v xml:space="preserve"> -</v>
      </c>
      <c r="G4617" s="336" t="str">
        <f>IF(ISBLANK($D4617)," -",'Offeror_Product Profile'!$B$11)</f>
        <v xml:space="preserve"> -</v>
      </c>
      <c r="H4617" s="309" t="str">
        <f>IF(ISBLANK($D4617),"",'Offeror_Product Profile'!$B$9)</f>
        <v/>
      </c>
      <c r="I4617" s="342"/>
      <c r="J4617" s="310" t="str">
        <f>IF(ISBLANK($D4617),"",'CDM_Requirements '!$B$149)</f>
        <v/>
      </c>
      <c r="K4617" s="338" t="str">
        <f>IF(ISBLANK($D4617),"",'CDM_Requirements '!$B$150)</f>
        <v/>
      </c>
      <c r="L4617" s="338" t="str">
        <f>IF(ISBLANK($D4617),"",'CDM_Requirements '!$B$151)</f>
        <v/>
      </c>
      <c r="M4617" s="338" t="str">
        <f>IF(ISBLANK($D4617),"",'CDM_Requirements '!$B$152)</f>
        <v/>
      </c>
      <c r="N4617" s="338" t="str">
        <f>IF(ISBLANK($D4617),"",'CDM_Requirements '!$B$153)</f>
        <v/>
      </c>
      <c r="O4617" s="340"/>
      <c r="P4617" s="340"/>
      <c r="Q4617" s="343"/>
    </row>
    <row r="4618" spans="1:17" s="323" customFormat="1" ht="20.100000000000001" customHeight="1" x14ac:dyDescent="0.25">
      <c r="A4618" s="311"/>
      <c r="B4618" s="308" t="str">
        <f>IF(ISBLANK($D4618)," -",'Offeror_Product Profile'!$B$12)</f>
        <v xml:space="preserve"> -</v>
      </c>
      <c r="C4618" s="308" t="str">
        <f>IF(ISBLANK($D4618)," -",'Offeror_Product Profile'!$B$13)</f>
        <v xml:space="preserve"> -</v>
      </c>
      <c r="D4618" s="340"/>
      <c r="E4618" s="341"/>
      <c r="F4618" s="336" t="str">
        <f>IF(ISBLANK($D4618)," -",'Offeror_Product Profile'!$B$10)</f>
        <v xml:space="preserve"> -</v>
      </c>
      <c r="G4618" s="336" t="str">
        <f>IF(ISBLANK($D4618)," -",'Offeror_Product Profile'!$B$11)</f>
        <v xml:space="preserve"> -</v>
      </c>
      <c r="H4618" s="309" t="str">
        <f>IF(ISBLANK($D4618),"",'Offeror_Product Profile'!$B$9)</f>
        <v/>
      </c>
      <c r="I4618" s="342"/>
      <c r="J4618" s="310" t="str">
        <f>IF(ISBLANK($D4618),"",'CDM_Requirements '!$B$149)</f>
        <v/>
      </c>
      <c r="K4618" s="338" t="str">
        <f>IF(ISBLANK($D4618),"",'CDM_Requirements '!$B$150)</f>
        <v/>
      </c>
      <c r="L4618" s="338" t="str">
        <f>IF(ISBLANK($D4618),"",'CDM_Requirements '!$B$151)</f>
        <v/>
      </c>
      <c r="M4618" s="338" t="str">
        <f>IF(ISBLANK($D4618),"",'CDM_Requirements '!$B$152)</f>
        <v/>
      </c>
      <c r="N4618" s="338" t="str">
        <f>IF(ISBLANK($D4618),"",'CDM_Requirements '!$B$153)</f>
        <v/>
      </c>
      <c r="O4618" s="340"/>
      <c r="P4618" s="340"/>
      <c r="Q4618" s="343"/>
    </row>
    <row r="4619" spans="1:17" s="323" customFormat="1" ht="20.100000000000001" customHeight="1" x14ac:dyDescent="0.25">
      <c r="A4619" s="311"/>
      <c r="B4619" s="308" t="str">
        <f>IF(ISBLANK($D4619)," -",'Offeror_Product Profile'!$B$12)</f>
        <v xml:space="preserve"> -</v>
      </c>
      <c r="C4619" s="308" t="str">
        <f>IF(ISBLANK($D4619)," -",'Offeror_Product Profile'!$B$13)</f>
        <v xml:space="preserve"> -</v>
      </c>
      <c r="D4619" s="340"/>
      <c r="E4619" s="341"/>
      <c r="F4619" s="336" t="str">
        <f>IF(ISBLANK($D4619)," -",'Offeror_Product Profile'!$B$10)</f>
        <v xml:space="preserve"> -</v>
      </c>
      <c r="G4619" s="336" t="str">
        <f>IF(ISBLANK($D4619)," -",'Offeror_Product Profile'!$B$11)</f>
        <v xml:space="preserve"> -</v>
      </c>
      <c r="H4619" s="309" t="str">
        <f>IF(ISBLANK($D4619),"",'Offeror_Product Profile'!$B$9)</f>
        <v/>
      </c>
      <c r="I4619" s="342"/>
      <c r="J4619" s="310" t="str">
        <f>IF(ISBLANK($D4619),"",'CDM_Requirements '!$B$149)</f>
        <v/>
      </c>
      <c r="K4619" s="338" t="str">
        <f>IF(ISBLANK($D4619),"",'CDM_Requirements '!$B$150)</f>
        <v/>
      </c>
      <c r="L4619" s="338" t="str">
        <f>IF(ISBLANK($D4619),"",'CDM_Requirements '!$B$151)</f>
        <v/>
      </c>
      <c r="M4619" s="338" t="str">
        <f>IF(ISBLANK($D4619),"",'CDM_Requirements '!$B$152)</f>
        <v/>
      </c>
      <c r="N4619" s="338" t="str">
        <f>IF(ISBLANK($D4619),"",'CDM_Requirements '!$B$153)</f>
        <v/>
      </c>
      <c r="O4619" s="340"/>
      <c r="P4619" s="340"/>
      <c r="Q4619" s="343"/>
    </row>
    <row r="4620" spans="1:17" s="323" customFormat="1" ht="20.100000000000001" customHeight="1" x14ac:dyDescent="0.25">
      <c r="A4620" s="311"/>
      <c r="B4620" s="308" t="str">
        <f>IF(ISBLANK($D4620)," -",'Offeror_Product Profile'!$B$12)</f>
        <v xml:space="preserve"> -</v>
      </c>
      <c r="C4620" s="308" t="str">
        <f>IF(ISBLANK($D4620)," -",'Offeror_Product Profile'!$B$13)</f>
        <v xml:space="preserve"> -</v>
      </c>
      <c r="D4620" s="340"/>
      <c r="E4620" s="341"/>
      <c r="F4620" s="336" t="str">
        <f>IF(ISBLANK($D4620)," -",'Offeror_Product Profile'!$B$10)</f>
        <v xml:space="preserve"> -</v>
      </c>
      <c r="G4620" s="336" t="str">
        <f>IF(ISBLANK($D4620)," -",'Offeror_Product Profile'!$B$11)</f>
        <v xml:space="preserve"> -</v>
      </c>
      <c r="H4620" s="309" t="str">
        <f>IF(ISBLANK($D4620),"",'Offeror_Product Profile'!$B$9)</f>
        <v/>
      </c>
      <c r="I4620" s="342"/>
      <c r="J4620" s="310" t="str">
        <f>IF(ISBLANK($D4620),"",'CDM_Requirements '!$B$149)</f>
        <v/>
      </c>
      <c r="K4620" s="338" t="str">
        <f>IF(ISBLANK($D4620),"",'CDM_Requirements '!$B$150)</f>
        <v/>
      </c>
      <c r="L4620" s="338" t="str">
        <f>IF(ISBLANK($D4620),"",'CDM_Requirements '!$B$151)</f>
        <v/>
      </c>
      <c r="M4620" s="338" t="str">
        <f>IF(ISBLANK($D4620),"",'CDM_Requirements '!$B$152)</f>
        <v/>
      </c>
      <c r="N4620" s="338" t="str">
        <f>IF(ISBLANK($D4620),"",'CDM_Requirements '!$B$153)</f>
        <v/>
      </c>
      <c r="O4620" s="340"/>
      <c r="P4620" s="340"/>
      <c r="Q4620" s="343"/>
    </row>
    <row r="4621" spans="1:17" s="323" customFormat="1" ht="20.100000000000001" customHeight="1" x14ac:dyDescent="0.25">
      <c r="A4621" s="311"/>
      <c r="B4621" s="308" t="str">
        <f>IF(ISBLANK($D4621)," -",'Offeror_Product Profile'!$B$12)</f>
        <v xml:space="preserve"> -</v>
      </c>
      <c r="C4621" s="308" t="str">
        <f>IF(ISBLANK($D4621)," -",'Offeror_Product Profile'!$B$13)</f>
        <v xml:space="preserve"> -</v>
      </c>
      <c r="D4621" s="340"/>
      <c r="E4621" s="341"/>
      <c r="F4621" s="336" t="str">
        <f>IF(ISBLANK($D4621)," -",'Offeror_Product Profile'!$B$10)</f>
        <v xml:space="preserve"> -</v>
      </c>
      <c r="G4621" s="336" t="str">
        <f>IF(ISBLANK($D4621)," -",'Offeror_Product Profile'!$B$11)</f>
        <v xml:space="preserve"> -</v>
      </c>
      <c r="H4621" s="309" t="str">
        <f>IF(ISBLANK($D4621),"",'Offeror_Product Profile'!$B$9)</f>
        <v/>
      </c>
      <c r="I4621" s="342"/>
      <c r="J4621" s="310" t="str">
        <f>IF(ISBLANK($D4621),"",'CDM_Requirements '!$B$149)</f>
        <v/>
      </c>
      <c r="K4621" s="338" t="str">
        <f>IF(ISBLANK($D4621),"",'CDM_Requirements '!$B$150)</f>
        <v/>
      </c>
      <c r="L4621" s="338" t="str">
        <f>IF(ISBLANK($D4621),"",'CDM_Requirements '!$B$151)</f>
        <v/>
      </c>
      <c r="M4621" s="338" t="str">
        <f>IF(ISBLANK($D4621),"",'CDM_Requirements '!$B$152)</f>
        <v/>
      </c>
      <c r="N4621" s="338" t="str">
        <f>IF(ISBLANK($D4621),"",'CDM_Requirements '!$B$153)</f>
        <v/>
      </c>
      <c r="O4621" s="340"/>
      <c r="P4621" s="340"/>
      <c r="Q4621" s="343"/>
    </row>
    <row r="4622" spans="1:17" s="323" customFormat="1" ht="20.100000000000001" customHeight="1" x14ac:dyDescent="0.25">
      <c r="A4622" s="311"/>
      <c r="B4622" s="308" t="str">
        <f>IF(ISBLANK($D4622)," -",'Offeror_Product Profile'!$B$12)</f>
        <v xml:space="preserve"> -</v>
      </c>
      <c r="C4622" s="308" t="str">
        <f>IF(ISBLANK($D4622)," -",'Offeror_Product Profile'!$B$13)</f>
        <v xml:space="preserve"> -</v>
      </c>
      <c r="D4622" s="340"/>
      <c r="E4622" s="341"/>
      <c r="F4622" s="336" t="str">
        <f>IF(ISBLANK($D4622)," -",'Offeror_Product Profile'!$B$10)</f>
        <v xml:space="preserve"> -</v>
      </c>
      <c r="G4622" s="336" t="str">
        <f>IF(ISBLANK($D4622)," -",'Offeror_Product Profile'!$B$11)</f>
        <v xml:space="preserve"> -</v>
      </c>
      <c r="H4622" s="309" t="str">
        <f>IF(ISBLANK($D4622),"",'Offeror_Product Profile'!$B$9)</f>
        <v/>
      </c>
      <c r="I4622" s="342"/>
      <c r="J4622" s="310" t="str">
        <f>IF(ISBLANK($D4622),"",'CDM_Requirements '!$B$149)</f>
        <v/>
      </c>
      <c r="K4622" s="338" t="str">
        <f>IF(ISBLANK($D4622),"",'CDM_Requirements '!$B$150)</f>
        <v/>
      </c>
      <c r="L4622" s="338" t="str">
        <f>IF(ISBLANK($D4622),"",'CDM_Requirements '!$B$151)</f>
        <v/>
      </c>
      <c r="M4622" s="338" t="str">
        <f>IF(ISBLANK($D4622),"",'CDM_Requirements '!$B$152)</f>
        <v/>
      </c>
      <c r="N4622" s="338" t="str">
        <f>IF(ISBLANK($D4622),"",'CDM_Requirements '!$B$153)</f>
        <v/>
      </c>
      <c r="O4622" s="340"/>
      <c r="P4622" s="340"/>
      <c r="Q4622" s="343"/>
    </row>
    <row r="4623" spans="1:17" s="323" customFormat="1" ht="20.100000000000001" customHeight="1" x14ac:dyDescent="0.25">
      <c r="A4623" s="311"/>
      <c r="B4623" s="308" t="str">
        <f>IF(ISBLANK($D4623)," -",'Offeror_Product Profile'!$B$12)</f>
        <v xml:space="preserve"> -</v>
      </c>
      <c r="C4623" s="308" t="str">
        <f>IF(ISBLANK($D4623)," -",'Offeror_Product Profile'!$B$13)</f>
        <v xml:space="preserve"> -</v>
      </c>
      <c r="D4623" s="340"/>
      <c r="E4623" s="341"/>
      <c r="F4623" s="336" t="str">
        <f>IF(ISBLANK($D4623)," -",'Offeror_Product Profile'!$B$10)</f>
        <v xml:space="preserve"> -</v>
      </c>
      <c r="G4623" s="336" t="str">
        <f>IF(ISBLANK($D4623)," -",'Offeror_Product Profile'!$B$11)</f>
        <v xml:space="preserve"> -</v>
      </c>
      <c r="H4623" s="309" t="str">
        <f>IF(ISBLANK($D4623),"",'Offeror_Product Profile'!$B$9)</f>
        <v/>
      </c>
      <c r="I4623" s="342"/>
      <c r="J4623" s="310" t="str">
        <f>IF(ISBLANK($D4623),"",'CDM_Requirements '!$B$149)</f>
        <v/>
      </c>
      <c r="K4623" s="338" t="str">
        <f>IF(ISBLANK($D4623),"",'CDM_Requirements '!$B$150)</f>
        <v/>
      </c>
      <c r="L4623" s="338" t="str">
        <f>IF(ISBLANK($D4623),"",'CDM_Requirements '!$B$151)</f>
        <v/>
      </c>
      <c r="M4623" s="338" t="str">
        <f>IF(ISBLANK($D4623),"",'CDM_Requirements '!$B$152)</f>
        <v/>
      </c>
      <c r="N4623" s="338" t="str">
        <f>IF(ISBLANK($D4623),"",'CDM_Requirements '!$B$153)</f>
        <v/>
      </c>
      <c r="O4623" s="340"/>
      <c r="P4623" s="340"/>
      <c r="Q4623" s="343"/>
    </row>
    <row r="4624" spans="1:17" s="323" customFormat="1" ht="20.100000000000001" customHeight="1" x14ac:dyDescent="0.25">
      <c r="A4624" s="311"/>
      <c r="B4624" s="308" t="str">
        <f>IF(ISBLANK($D4624)," -",'Offeror_Product Profile'!$B$12)</f>
        <v xml:space="preserve"> -</v>
      </c>
      <c r="C4624" s="308" t="str">
        <f>IF(ISBLANK($D4624)," -",'Offeror_Product Profile'!$B$13)</f>
        <v xml:space="preserve"> -</v>
      </c>
      <c r="D4624" s="340"/>
      <c r="E4624" s="341"/>
      <c r="F4624" s="336" t="str">
        <f>IF(ISBLANK($D4624)," -",'Offeror_Product Profile'!$B$10)</f>
        <v xml:space="preserve"> -</v>
      </c>
      <c r="G4624" s="336" t="str">
        <f>IF(ISBLANK($D4624)," -",'Offeror_Product Profile'!$B$11)</f>
        <v xml:space="preserve"> -</v>
      </c>
      <c r="H4624" s="309" t="str">
        <f>IF(ISBLANK($D4624),"",'Offeror_Product Profile'!$B$9)</f>
        <v/>
      </c>
      <c r="I4624" s="342"/>
      <c r="J4624" s="310" t="str">
        <f>IF(ISBLANK($D4624),"",'CDM_Requirements '!$B$149)</f>
        <v/>
      </c>
      <c r="K4624" s="338" t="str">
        <f>IF(ISBLANK($D4624),"",'CDM_Requirements '!$B$150)</f>
        <v/>
      </c>
      <c r="L4624" s="338" t="str">
        <f>IF(ISBLANK($D4624),"",'CDM_Requirements '!$B$151)</f>
        <v/>
      </c>
      <c r="M4624" s="338" t="str">
        <f>IF(ISBLANK($D4624),"",'CDM_Requirements '!$B$152)</f>
        <v/>
      </c>
      <c r="N4624" s="338" t="str">
        <f>IF(ISBLANK($D4624),"",'CDM_Requirements '!$B$153)</f>
        <v/>
      </c>
      <c r="O4624" s="340"/>
      <c r="P4624" s="340"/>
      <c r="Q4624" s="343"/>
    </row>
    <row r="4625" spans="1:17" s="323" customFormat="1" ht="20.100000000000001" customHeight="1" x14ac:dyDescent="0.25">
      <c r="A4625" s="311"/>
      <c r="B4625" s="308" t="str">
        <f>IF(ISBLANK($D4625)," -",'Offeror_Product Profile'!$B$12)</f>
        <v xml:space="preserve"> -</v>
      </c>
      <c r="C4625" s="308" t="str">
        <f>IF(ISBLANK($D4625)," -",'Offeror_Product Profile'!$B$13)</f>
        <v xml:space="preserve"> -</v>
      </c>
      <c r="D4625" s="340"/>
      <c r="E4625" s="341"/>
      <c r="F4625" s="336" t="str">
        <f>IF(ISBLANK($D4625)," -",'Offeror_Product Profile'!$B$10)</f>
        <v xml:space="preserve"> -</v>
      </c>
      <c r="G4625" s="336" t="str">
        <f>IF(ISBLANK($D4625)," -",'Offeror_Product Profile'!$B$11)</f>
        <v xml:space="preserve"> -</v>
      </c>
      <c r="H4625" s="309" t="str">
        <f>IF(ISBLANK($D4625),"",'Offeror_Product Profile'!$B$9)</f>
        <v/>
      </c>
      <c r="I4625" s="342"/>
      <c r="J4625" s="310" t="str">
        <f>IF(ISBLANK($D4625),"",'CDM_Requirements '!$B$149)</f>
        <v/>
      </c>
      <c r="K4625" s="338" t="str">
        <f>IF(ISBLANK($D4625),"",'CDM_Requirements '!$B$150)</f>
        <v/>
      </c>
      <c r="L4625" s="338" t="str">
        <f>IF(ISBLANK($D4625),"",'CDM_Requirements '!$B$151)</f>
        <v/>
      </c>
      <c r="M4625" s="338" t="str">
        <f>IF(ISBLANK($D4625),"",'CDM_Requirements '!$B$152)</f>
        <v/>
      </c>
      <c r="N4625" s="338" t="str">
        <f>IF(ISBLANK($D4625),"",'CDM_Requirements '!$B$153)</f>
        <v/>
      </c>
      <c r="O4625" s="340"/>
      <c r="P4625" s="340"/>
      <c r="Q4625" s="343"/>
    </row>
    <row r="4626" spans="1:17" s="323" customFormat="1" ht="20.100000000000001" customHeight="1" x14ac:dyDescent="0.25">
      <c r="A4626" s="311"/>
      <c r="B4626" s="308" t="str">
        <f>IF(ISBLANK($D4626)," -",'Offeror_Product Profile'!$B$12)</f>
        <v xml:space="preserve"> -</v>
      </c>
      <c r="C4626" s="308" t="str">
        <f>IF(ISBLANK($D4626)," -",'Offeror_Product Profile'!$B$13)</f>
        <v xml:space="preserve"> -</v>
      </c>
      <c r="D4626" s="340"/>
      <c r="E4626" s="341"/>
      <c r="F4626" s="336" t="str">
        <f>IF(ISBLANK($D4626)," -",'Offeror_Product Profile'!$B$10)</f>
        <v xml:space="preserve"> -</v>
      </c>
      <c r="G4626" s="336" t="str">
        <f>IF(ISBLANK($D4626)," -",'Offeror_Product Profile'!$B$11)</f>
        <v xml:space="preserve"> -</v>
      </c>
      <c r="H4626" s="309" t="str">
        <f>IF(ISBLANK($D4626),"",'Offeror_Product Profile'!$B$9)</f>
        <v/>
      </c>
      <c r="I4626" s="342"/>
      <c r="J4626" s="310" t="str">
        <f>IF(ISBLANK($D4626),"",'CDM_Requirements '!$B$149)</f>
        <v/>
      </c>
      <c r="K4626" s="338" t="str">
        <f>IF(ISBLANK($D4626),"",'CDM_Requirements '!$B$150)</f>
        <v/>
      </c>
      <c r="L4626" s="338" t="str">
        <f>IF(ISBLANK($D4626),"",'CDM_Requirements '!$B$151)</f>
        <v/>
      </c>
      <c r="M4626" s="338" t="str">
        <f>IF(ISBLANK($D4626),"",'CDM_Requirements '!$B$152)</f>
        <v/>
      </c>
      <c r="N4626" s="338" t="str">
        <f>IF(ISBLANK($D4626),"",'CDM_Requirements '!$B$153)</f>
        <v/>
      </c>
      <c r="O4626" s="340"/>
      <c r="P4626" s="340"/>
      <c r="Q4626" s="343"/>
    </row>
    <row r="4627" spans="1:17" s="323" customFormat="1" ht="20.100000000000001" customHeight="1" x14ac:dyDescent="0.25">
      <c r="A4627" s="311"/>
      <c r="B4627" s="308" t="str">
        <f>IF(ISBLANK($D4627)," -",'Offeror_Product Profile'!$B$12)</f>
        <v xml:space="preserve"> -</v>
      </c>
      <c r="C4627" s="308" t="str">
        <f>IF(ISBLANK($D4627)," -",'Offeror_Product Profile'!$B$13)</f>
        <v xml:space="preserve"> -</v>
      </c>
      <c r="D4627" s="340"/>
      <c r="E4627" s="341"/>
      <c r="F4627" s="336" t="str">
        <f>IF(ISBLANK($D4627)," -",'Offeror_Product Profile'!$B$10)</f>
        <v xml:space="preserve"> -</v>
      </c>
      <c r="G4627" s="336" t="str">
        <f>IF(ISBLANK($D4627)," -",'Offeror_Product Profile'!$B$11)</f>
        <v xml:space="preserve"> -</v>
      </c>
      <c r="H4627" s="309" t="str">
        <f>IF(ISBLANK($D4627),"",'Offeror_Product Profile'!$B$9)</f>
        <v/>
      </c>
      <c r="I4627" s="342"/>
      <c r="J4627" s="310" t="str">
        <f>IF(ISBLANK($D4627),"",'CDM_Requirements '!$B$149)</f>
        <v/>
      </c>
      <c r="K4627" s="338" t="str">
        <f>IF(ISBLANK($D4627),"",'CDM_Requirements '!$B$150)</f>
        <v/>
      </c>
      <c r="L4627" s="338" t="str">
        <f>IF(ISBLANK($D4627),"",'CDM_Requirements '!$B$151)</f>
        <v/>
      </c>
      <c r="M4627" s="338" t="str">
        <f>IF(ISBLANK($D4627),"",'CDM_Requirements '!$B$152)</f>
        <v/>
      </c>
      <c r="N4627" s="338" t="str">
        <f>IF(ISBLANK($D4627),"",'CDM_Requirements '!$B$153)</f>
        <v/>
      </c>
      <c r="O4627" s="340"/>
      <c r="P4627" s="340"/>
      <c r="Q4627" s="343"/>
    </row>
    <row r="4628" spans="1:17" s="323" customFormat="1" ht="20.100000000000001" customHeight="1" x14ac:dyDescent="0.25">
      <c r="A4628" s="311"/>
      <c r="B4628" s="308" t="str">
        <f>IF(ISBLANK($D4628)," -",'Offeror_Product Profile'!$B$12)</f>
        <v xml:space="preserve"> -</v>
      </c>
      <c r="C4628" s="308" t="str">
        <f>IF(ISBLANK($D4628)," -",'Offeror_Product Profile'!$B$13)</f>
        <v xml:space="preserve"> -</v>
      </c>
      <c r="D4628" s="340"/>
      <c r="E4628" s="341"/>
      <c r="F4628" s="336" t="str">
        <f>IF(ISBLANK($D4628)," -",'Offeror_Product Profile'!$B$10)</f>
        <v xml:space="preserve"> -</v>
      </c>
      <c r="G4628" s="336" t="str">
        <f>IF(ISBLANK($D4628)," -",'Offeror_Product Profile'!$B$11)</f>
        <v xml:space="preserve"> -</v>
      </c>
      <c r="H4628" s="309" t="str">
        <f>IF(ISBLANK($D4628),"",'Offeror_Product Profile'!$B$9)</f>
        <v/>
      </c>
      <c r="I4628" s="342"/>
      <c r="J4628" s="310" t="str">
        <f>IF(ISBLANK($D4628),"",'CDM_Requirements '!$B$149)</f>
        <v/>
      </c>
      <c r="K4628" s="338" t="str">
        <f>IF(ISBLANK($D4628),"",'CDM_Requirements '!$B$150)</f>
        <v/>
      </c>
      <c r="L4628" s="338" t="str">
        <f>IF(ISBLANK($D4628),"",'CDM_Requirements '!$B$151)</f>
        <v/>
      </c>
      <c r="M4628" s="338" t="str">
        <f>IF(ISBLANK($D4628),"",'CDM_Requirements '!$B$152)</f>
        <v/>
      </c>
      <c r="N4628" s="338" t="str">
        <f>IF(ISBLANK($D4628),"",'CDM_Requirements '!$B$153)</f>
        <v/>
      </c>
      <c r="O4628" s="340"/>
      <c r="P4628" s="340"/>
      <c r="Q4628" s="343"/>
    </row>
    <row r="4629" spans="1:17" s="323" customFormat="1" ht="20.100000000000001" customHeight="1" x14ac:dyDescent="0.25">
      <c r="A4629" s="311"/>
      <c r="B4629" s="308" t="str">
        <f>IF(ISBLANK($D4629)," -",'Offeror_Product Profile'!$B$12)</f>
        <v xml:space="preserve"> -</v>
      </c>
      <c r="C4629" s="308" t="str">
        <f>IF(ISBLANK($D4629)," -",'Offeror_Product Profile'!$B$13)</f>
        <v xml:space="preserve"> -</v>
      </c>
      <c r="D4629" s="340"/>
      <c r="E4629" s="341"/>
      <c r="F4629" s="336" t="str">
        <f>IF(ISBLANK($D4629)," -",'Offeror_Product Profile'!$B$10)</f>
        <v xml:space="preserve"> -</v>
      </c>
      <c r="G4629" s="336" t="str">
        <f>IF(ISBLANK($D4629)," -",'Offeror_Product Profile'!$B$11)</f>
        <v xml:space="preserve"> -</v>
      </c>
      <c r="H4629" s="309" t="str">
        <f>IF(ISBLANK($D4629),"",'Offeror_Product Profile'!$B$9)</f>
        <v/>
      </c>
      <c r="I4629" s="342"/>
      <c r="J4629" s="310" t="str">
        <f>IF(ISBLANK($D4629),"",'CDM_Requirements '!$B$149)</f>
        <v/>
      </c>
      <c r="K4629" s="338" t="str">
        <f>IF(ISBLANK($D4629),"",'CDM_Requirements '!$B$150)</f>
        <v/>
      </c>
      <c r="L4629" s="338" t="str">
        <f>IF(ISBLANK($D4629),"",'CDM_Requirements '!$B$151)</f>
        <v/>
      </c>
      <c r="M4629" s="338" t="str">
        <f>IF(ISBLANK($D4629),"",'CDM_Requirements '!$B$152)</f>
        <v/>
      </c>
      <c r="N4629" s="338" t="str">
        <f>IF(ISBLANK($D4629),"",'CDM_Requirements '!$B$153)</f>
        <v/>
      </c>
      <c r="O4629" s="340"/>
      <c r="P4629" s="340"/>
      <c r="Q4629" s="343"/>
    </row>
    <row r="4630" spans="1:17" s="323" customFormat="1" ht="20.100000000000001" customHeight="1" x14ac:dyDescent="0.25">
      <c r="A4630" s="311"/>
      <c r="B4630" s="308" t="str">
        <f>IF(ISBLANK($D4630)," -",'Offeror_Product Profile'!$B$12)</f>
        <v xml:space="preserve"> -</v>
      </c>
      <c r="C4630" s="308" t="str">
        <f>IF(ISBLANK($D4630)," -",'Offeror_Product Profile'!$B$13)</f>
        <v xml:space="preserve"> -</v>
      </c>
      <c r="D4630" s="340"/>
      <c r="E4630" s="341"/>
      <c r="F4630" s="336" t="str">
        <f>IF(ISBLANK($D4630)," -",'Offeror_Product Profile'!$B$10)</f>
        <v xml:space="preserve"> -</v>
      </c>
      <c r="G4630" s="336" t="str">
        <f>IF(ISBLANK($D4630)," -",'Offeror_Product Profile'!$B$11)</f>
        <v xml:space="preserve"> -</v>
      </c>
      <c r="H4630" s="309" t="str">
        <f>IF(ISBLANK($D4630),"",'Offeror_Product Profile'!$B$9)</f>
        <v/>
      </c>
      <c r="I4630" s="342"/>
      <c r="J4630" s="310" t="str">
        <f>IF(ISBLANK($D4630),"",'CDM_Requirements '!$B$149)</f>
        <v/>
      </c>
      <c r="K4630" s="338" t="str">
        <f>IF(ISBLANK($D4630),"",'CDM_Requirements '!$B$150)</f>
        <v/>
      </c>
      <c r="L4630" s="338" t="str">
        <f>IF(ISBLANK($D4630),"",'CDM_Requirements '!$B$151)</f>
        <v/>
      </c>
      <c r="M4630" s="338" t="str">
        <f>IF(ISBLANK($D4630),"",'CDM_Requirements '!$B$152)</f>
        <v/>
      </c>
      <c r="N4630" s="338" t="str">
        <f>IF(ISBLANK($D4630),"",'CDM_Requirements '!$B$153)</f>
        <v/>
      </c>
      <c r="O4630" s="340"/>
      <c r="P4630" s="340"/>
      <c r="Q4630" s="343"/>
    </row>
    <row r="4631" spans="1:17" s="323" customFormat="1" ht="20.100000000000001" customHeight="1" x14ac:dyDescent="0.25">
      <c r="A4631" s="311"/>
      <c r="B4631" s="308" t="str">
        <f>IF(ISBLANK($D4631)," -",'Offeror_Product Profile'!$B$12)</f>
        <v xml:space="preserve"> -</v>
      </c>
      <c r="C4631" s="308" t="str">
        <f>IF(ISBLANK($D4631)," -",'Offeror_Product Profile'!$B$13)</f>
        <v xml:space="preserve"> -</v>
      </c>
      <c r="D4631" s="340"/>
      <c r="E4631" s="341"/>
      <c r="F4631" s="336" t="str">
        <f>IF(ISBLANK($D4631)," -",'Offeror_Product Profile'!$B$10)</f>
        <v xml:space="preserve"> -</v>
      </c>
      <c r="G4631" s="336" t="str">
        <f>IF(ISBLANK($D4631)," -",'Offeror_Product Profile'!$B$11)</f>
        <v xml:space="preserve"> -</v>
      </c>
      <c r="H4631" s="309" t="str">
        <f>IF(ISBLANK($D4631),"",'Offeror_Product Profile'!$B$9)</f>
        <v/>
      </c>
      <c r="I4631" s="342"/>
      <c r="J4631" s="310" t="str">
        <f>IF(ISBLANK($D4631),"",'CDM_Requirements '!$B$149)</f>
        <v/>
      </c>
      <c r="K4631" s="338" t="str">
        <f>IF(ISBLANK($D4631),"",'CDM_Requirements '!$B$150)</f>
        <v/>
      </c>
      <c r="L4631" s="338" t="str">
        <f>IF(ISBLANK($D4631),"",'CDM_Requirements '!$B$151)</f>
        <v/>
      </c>
      <c r="M4631" s="338" t="str">
        <f>IF(ISBLANK($D4631),"",'CDM_Requirements '!$B$152)</f>
        <v/>
      </c>
      <c r="N4631" s="338" t="str">
        <f>IF(ISBLANK($D4631),"",'CDM_Requirements '!$B$153)</f>
        <v/>
      </c>
      <c r="O4631" s="340"/>
      <c r="P4631" s="340"/>
      <c r="Q4631" s="343"/>
    </row>
    <row r="4632" spans="1:17" s="323" customFormat="1" ht="20.100000000000001" customHeight="1" x14ac:dyDescent="0.25">
      <c r="A4632" s="311"/>
      <c r="B4632" s="308" t="str">
        <f>IF(ISBLANK($D4632)," -",'Offeror_Product Profile'!$B$12)</f>
        <v xml:space="preserve"> -</v>
      </c>
      <c r="C4632" s="308" t="str">
        <f>IF(ISBLANK($D4632)," -",'Offeror_Product Profile'!$B$13)</f>
        <v xml:space="preserve"> -</v>
      </c>
      <c r="D4632" s="340"/>
      <c r="E4632" s="341"/>
      <c r="F4632" s="336" t="str">
        <f>IF(ISBLANK($D4632)," -",'Offeror_Product Profile'!$B$10)</f>
        <v xml:space="preserve"> -</v>
      </c>
      <c r="G4632" s="336" t="str">
        <f>IF(ISBLANK($D4632)," -",'Offeror_Product Profile'!$B$11)</f>
        <v xml:space="preserve"> -</v>
      </c>
      <c r="H4632" s="309" t="str">
        <f>IF(ISBLANK($D4632),"",'Offeror_Product Profile'!$B$9)</f>
        <v/>
      </c>
      <c r="I4632" s="342"/>
      <c r="J4632" s="310" t="str">
        <f>IF(ISBLANK($D4632),"",'CDM_Requirements '!$B$149)</f>
        <v/>
      </c>
      <c r="K4632" s="338" t="str">
        <f>IF(ISBLANK($D4632),"",'CDM_Requirements '!$B$150)</f>
        <v/>
      </c>
      <c r="L4632" s="338" t="str">
        <f>IF(ISBLANK($D4632),"",'CDM_Requirements '!$B$151)</f>
        <v/>
      </c>
      <c r="M4632" s="338" t="str">
        <f>IF(ISBLANK($D4632),"",'CDM_Requirements '!$B$152)</f>
        <v/>
      </c>
      <c r="N4632" s="338" t="str">
        <f>IF(ISBLANK($D4632),"",'CDM_Requirements '!$B$153)</f>
        <v/>
      </c>
      <c r="O4632" s="340"/>
      <c r="P4632" s="340"/>
      <c r="Q4632" s="343"/>
    </row>
    <row r="4633" spans="1:17" s="323" customFormat="1" ht="20.100000000000001" customHeight="1" x14ac:dyDescent="0.25">
      <c r="A4633" s="311"/>
      <c r="B4633" s="308" t="str">
        <f>IF(ISBLANK($D4633)," -",'Offeror_Product Profile'!$B$12)</f>
        <v xml:space="preserve"> -</v>
      </c>
      <c r="C4633" s="308" t="str">
        <f>IF(ISBLANK($D4633)," -",'Offeror_Product Profile'!$B$13)</f>
        <v xml:space="preserve"> -</v>
      </c>
      <c r="D4633" s="340"/>
      <c r="E4633" s="341"/>
      <c r="F4633" s="336" t="str">
        <f>IF(ISBLANK($D4633)," -",'Offeror_Product Profile'!$B$10)</f>
        <v xml:space="preserve"> -</v>
      </c>
      <c r="G4633" s="336" t="str">
        <f>IF(ISBLANK($D4633)," -",'Offeror_Product Profile'!$B$11)</f>
        <v xml:space="preserve"> -</v>
      </c>
      <c r="H4633" s="309" t="str">
        <f>IF(ISBLANK($D4633),"",'Offeror_Product Profile'!$B$9)</f>
        <v/>
      </c>
      <c r="I4633" s="342"/>
      <c r="J4633" s="310" t="str">
        <f>IF(ISBLANK($D4633),"",'CDM_Requirements '!$B$149)</f>
        <v/>
      </c>
      <c r="K4633" s="338" t="str">
        <f>IF(ISBLANK($D4633),"",'CDM_Requirements '!$B$150)</f>
        <v/>
      </c>
      <c r="L4633" s="338" t="str">
        <f>IF(ISBLANK($D4633),"",'CDM_Requirements '!$B$151)</f>
        <v/>
      </c>
      <c r="M4633" s="338" t="str">
        <f>IF(ISBLANK($D4633),"",'CDM_Requirements '!$B$152)</f>
        <v/>
      </c>
      <c r="N4633" s="338" t="str">
        <f>IF(ISBLANK($D4633),"",'CDM_Requirements '!$B$153)</f>
        <v/>
      </c>
      <c r="O4633" s="340"/>
      <c r="P4633" s="340"/>
      <c r="Q4633" s="343"/>
    </row>
    <row r="4634" spans="1:17" s="323" customFormat="1" ht="20.100000000000001" customHeight="1" x14ac:dyDescent="0.25">
      <c r="A4634" s="311"/>
      <c r="B4634" s="308" t="str">
        <f>IF(ISBLANK($D4634)," -",'Offeror_Product Profile'!$B$12)</f>
        <v xml:space="preserve"> -</v>
      </c>
      <c r="C4634" s="308" t="str">
        <f>IF(ISBLANK($D4634)," -",'Offeror_Product Profile'!$B$13)</f>
        <v xml:space="preserve"> -</v>
      </c>
      <c r="D4634" s="340"/>
      <c r="E4634" s="341"/>
      <c r="F4634" s="336" t="str">
        <f>IF(ISBLANK($D4634)," -",'Offeror_Product Profile'!$B$10)</f>
        <v xml:space="preserve"> -</v>
      </c>
      <c r="G4634" s="336" t="str">
        <f>IF(ISBLANK($D4634)," -",'Offeror_Product Profile'!$B$11)</f>
        <v xml:space="preserve"> -</v>
      </c>
      <c r="H4634" s="309" t="str">
        <f>IF(ISBLANK($D4634),"",'Offeror_Product Profile'!$B$9)</f>
        <v/>
      </c>
      <c r="I4634" s="342"/>
      <c r="J4634" s="310" t="str">
        <f>IF(ISBLANK($D4634),"",'CDM_Requirements '!$B$149)</f>
        <v/>
      </c>
      <c r="K4634" s="338" t="str">
        <f>IF(ISBLANK($D4634),"",'CDM_Requirements '!$B$150)</f>
        <v/>
      </c>
      <c r="L4634" s="338" t="str">
        <f>IF(ISBLANK($D4634),"",'CDM_Requirements '!$B$151)</f>
        <v/>
      </c>
      <c r="M4634" s="338" t="str">
        <f>IF(ISBLANK($D4634),"",'CDM_Requirements '!$B$152)</f>
        <v/>
      </c>
      <c r="N4634" s="338" t="str">
        <f>IF(ISBLANK($D4634),"",'CDM_Requirements '!$B$153)</f>
        <v/>
      </c>
      <c r="O4634" s="340"/>
      <c r="P4634" s="340"/>
      <c r="Q4634" s="343"/>
    </row>
    <row r="4635" spans="1:17" s="323" customFormat="1" ht="20.100000000000001" customHeight="1" x14ac:dyDescent="0.25">
      <c r="A4635" s="311"/>
      <c r="B4635" s="308" t="str">
        <f>IF(ISBLANK($D4635)," -",'Offeror_Product Profile'!$B$12)</f>
        <v xml:space="preserve"> -</v>
      </c>
      <c r="C4635" s="308" t="str">
        <f>IF(ISBLANK($D4635)," -",'Offeror_Product Profile'!$B$13)</f>
        <v xml:space="preserve"> -</v>
      </c>
      <c r="D4635" s="340"/>
      <c r="E4635" s="341"/>
      <c r="F4635" s="336" t="str">
        <f>IF(ISBLANK($D4635)," -",'Offeror_Product Profile'!$B$10)</f>
        <v xml:space="preserve"> -</v>
      </c>
      <c r="G4635" s="336" t="str">
        <f>IF(ISBLANK($D4635)," -",'Offeror_Product Profile'!$B$11)</f>
        <v xml:space="preserve"> -</v>
      </c>
      <c r="H4635" s="309" t="str">
        <f>IF(ISBLANK($D4635),"",'Offeror_Product Profile'!$B$9)</f>
        <v/>
      </c>
      <c r="I4635" s="342"/>
      <c r="J4635" s="310" t="str">
        <f>IF(ISBLANK($D4635),"",'CDM_Requirements '!$B$149)</f>
        <v/>
      </c>
      <c r="K4635" s="338" t="str">
        <f>IF(ISBLANK($D4635),"",'CDM_Requirements '!$B$150)</f>
        <v/>
      </c>
      <c r="L4635" s="338" t="str">
        <f>IF(ISBLANK($D4635),"",'CDM_Requirements '!$B$151)</f>
        <v/>
      </c>
      <c r="M4635" s="338" t="str">
        <f>IF(ISBLANK($D4635),"",'CDM_Requirements '!$B$152)</f>
        <v/>
      </c>
      <c r="N4635" s="338" t="str">
        <f>IF(ISBLANK($D4635),"",'CDM_Requirements '!$B$153)</f>
        <v/>
      </c>
      <c r="O4635" s="340"/>
      <c r="P4635" s="340"/>
      <c r="Q4635" s="343"/>
    </row>
    <row r="4636" spans="1:17" s="323" customFormat="1" ht="20.100000000000001" customHeight="1" x14ac:dyDescent="0.25">
      <c r="A4636" s="311"/>
      <c r="B4636" s="308" t="str">
        <f>IF(ISBLANK($D4636)," -",'Offeror_Product Profile'!$B$12)</f>
        <v xml:space="preserve"> -</v>
      </c>
      <c r="C4636" s="308" t="str">
        <f>IF(ISBLANK($D4636)," -",'Offeror_Product Profile'!$B$13)</f>
        <v xml:space="preserve"> -</v>
      </c>
      <c r="D4636" s="340"/>
      <c r="E4636" s="341"/>
      <c r="F4636" s="336" t="str">
        <f>IF(ISBLANK($D4636)," -",'Offeror_Product Profile'!$B$10)</f>
        <v xml:space="preserve"> -</v>
      </c>
      <c r="G4636" s="336" t="str">
        <f>IF(ISBLANK($D4636)," -",'Offeror_Product Profile'!$B$11)</f>
        <v xml:space="preserve"> -</v>
      </c>
      <c r="H4636" s="309" t="str">
        <f>IF(ISBLANK($D4636),"",'Offeror_Product Profile'!$B$9)</f>
        <v/>
      </c>
      <c r="I4636" s="342"/>
      <c r="J4636" s="310" t="str">
        <f>IF(ISBLANK($D4636),"",'CDM_Requirements '!$B$149)</f>
        <v/>
      </c>
      <c r="K4636" s="338" t="str">
        <f>IF(ISBLANK($D4636),"",'CDM_Requirements '!$B$150)</f>
        <v/>
      </c>
      <c r="L4636" s="338" t="str">
        <f>IF(ISBLANK($D4636),"",'CDM_Requirements '!$B$151)</f>
        <v/>
      </c>
      <c r="M4636" s="338" t="str">
        <f>IF(ISBLANK($D4636),"",'CDM_Requirements '!$B$152)</f>
        <v/>
      </c>
      <c r="N4636" s="338" t="str">
        <f>IF(ISBLANK($D4636),"",'CDM_Requirements '!$B$153)</f>
        <v/>
      </c>
      <c r="O4636" s="340"/>
      <c r="P4636" s="340"/>
      <c r="Q4636" s="343"/>
    </row>
    <row r="4637" spans="1:17" s="323" customFormat="1" ht="20.100000000000001" customHeight="1" x14ac:dyDescent="0.25">
      <c r="A4637" s="311"/>
      <c r="B4637" s="308" t="str">
        <f>IF(ISBLANK($D4637)," -",'Offeror_Product Profile'!$B$12)</f>
        <v xml:space="preserve"> -</v>
      </c>
      <c r="C4637" s="308" t="str">
        <f>IF(ISBLANK($D4637)," -",'Offeror_Product Profile'!$B$13)</f>
        <v xml:space="preserve"> -</v>
      </c>
      <c r="D4637" s="340"/>
      <c r="E4637" s="341"/>
      <c r="F4637" s="336" t="str">
        <f>IF(ISBLANK($D4637)," -",'Offeror_Product Profile'!$B$10)</f>
        <v xml:space="preserve"> -</v>
      </c>
      <c r="G4637" s="336" t="str">
        <f>IF(ISBLANK($D4637)," -",'Offeror_Product Profile'!$B$11)</f>
        <v xml:space="preserve"> -</v>
      </c>
      <c r="H4637" s="309" t="str">
        <f>IF(ISBLANK($D4637),"",'Offeror_Product Profile'!$B$9)</f>
        <v/>
      </c>
      <c r="I4637" s="342"/>
      <c r="J4637" s="310" t="str">
        <f>IF(ISBLANK($D4637),"",'CDM_Requirements '!$B$149)</f>
        <v/>
      </c>
      <c r="K4637" s="338" t="str">
        <f>IF(ISBLANK($D4637),"",'CDM_Requirements '!$B$150)</f>
        <v/>
      </c>
      <c r="L4637" s="338" t="str">
        <f>IF(ISBLANK($D4637),"",'CDM_Requirements '!$B$151)</f>
        <v/>
      </c>
      <c r="M4637" s="338" t="str">
        <f>IF(ISBLANK($D4637),"",'CDM_Requirements '!$B$152)</f>
        <v/>
      </c>
      <c r="N4637" s="338" t="str">
        <f>IF(ISBLANK($D4637),"",'CDM_Requirements '!$B$153)</f>
        <v/>
      </c>
      <c r="O4637" s="340"/>
      <c r="P4637" s="340"/>
      <c r="Q4637" s="343"/>
    </row>
    <row r="4638" spans="1:17" s="323" customFormat="1" ht="20.100000000000001" customHeight="1" x14ac:dyDescent="0.25">
      <c r="A4638" s="311"/>
      <c r="B4638" s="308" t="str">
        <f>IF(ISBLANK($D4638)," -",'Offeror_Product Profile'!$B$12)</f>
        <v xml:space="preserve"> -</v>
      </c>
      <c r="C4638" s="308" t="str">
        <f>IF(ISBLANK($D4638)," -",'Offeror_Product Profile'!$B$13)</f>
        <v xml:space="preserve"> -</v>
      </c>
      <c r="D4638" s="340"/>
      <c r="E4638" s="341"/>
      <c r="F4638" s="336" t="str">
        <f>IF(ISBLANK($D4638)," -",'Offeror_Product Profile'!$B$10)</f>
        <v xml:space="preserve"> -</v>
      </c>
      <c r="G4638" s="336" t="str">
        <f>IF(ISBLANK($D4638)," -",'Offeror_Product Profile'!$B$11)</f>
        <v xml:space="preserve"> -</v>
      </c>
      <c r="H4638" s="309" t="str">
        <f>IF(ISBLANK($D4638),"",'Offeror_Product Profile'!$B$9)</f>
        <v/>
      </c>
      <c r="I4638" s="342"/>
      <c r="J4638" s="310" t="str">
        <f>IF(ISBLANK($D4638),"",'CDM_Requirements '!$B$149)</f>
        <v/>
      </c>
      <c r="K4638" s="338" t="str">
        <f>IF(ISBLANK($D4638),"",'CDM_Requirements '!$B$150)</f>
        <v/>
      </c>
      <c r="L4638" s="338" t="str">
        <f>IF(ISBLANK($D4638),"",'CDM_Requirements '!$B$151)</f>
        <v/>
      </c>
      <c r="M4638" s="338" t="str">
        <f>IF(ISBLANK($D4638),"",'CDM_Requirements '!$B$152)</f>
        <v/>
      </c>
      <c r="N4638" s="338" t="str">
        <f>IF(ISBLANK($D4638),"",'CDM_Requirements '!$B$153)</f>
        <v/>
      </c>
      <c r="O4638" s="340"/>
      <c r="P4638" s="340"/>
      <c r="Q4638" s="343"/>
    </row>
    <row r="4639" spans="1:17" s="323" customFormat="1" ht="20.100000000000001" customHeight="1" x14ac:dyDescent="0.25">
      <c r="A4639" s="311"/>
      <c r="B4639" s="308" t="str">
        <f>IF(ISBLANK($D4639)," -",'Offeror_Product Profile'!$B$12)</f>
        <v xml:space="preserve"> -</v>
      </c>
      <c r="C4639" s="308" t="str">
        <f>IF(ISBLANK($D4639)," -",'Offeror_Product Profile'!$B$13)</f>
        <v xml:space="preserve"> -</v>
      </c>
      <c r="D4639" s="340"/>
      <c r="E4639" s="341"/>
      <c r="F4639" s="336" t="str">
        <f>IF(ISBLANK($D4639)," -",'Offeror_Product Profile'!$B$10)</f>
        <v xml:space="preserve"> -</v>
      </c>
      <c r="G4639" s="336" t="str">
        <f>IF(ISBLANK($D4639)," -",'Offeror_Product Profile'!$B$11)</f>
        <v xml:space="preserve"> -</v>
      </c>
      <c r="H4639" s="309" t="str">
        <f>IF(ISBLANK($D4639),"",'Offeror_Product Profile'!$B$9)</f>
        <v/>
      </c>
      <c r="I4639" s="342"/>
      <c r="J4639" s="310" t="str">
        <f>IF(ISBLANK($D4639),"",'CDM_Requirements '!$B$149)</f>
        <v/>
      </c>
      <c r="K4639" s="338" t="str">
        <f>IF(ISBLANK($D4639),"",'CDM_Requirements '!$B$150)</f>
        <v/>
      </c>
      <c r="L4639" s="338" t="str">
        <f>IF(ISBLANK($D4639),"",'CDM_Requirements '!$B$151)</f>
        <v/>
      </c>
      <c r="M4639" s="338" t="str">
        <f>IF(ISBLANK($D4639),"",'CDM_Requirements '!$B$152)</f>
        <v/>
      </c>
      <c r="N4639" s="338" t="str">
        <f>IF(ISBLANK($D4639),"",'CDM_Requirements '!$B$153)</f>
        <v/>
      </c>
      <c r="O4639" s="340"/>
      <c r="P4639" s="340"/>
      <c r="Q4639" s="343"/>
    </row>
    <row r="4640" spans="1:17" s="323" customFormat="1" ht="20.100000000000001" customHeight="1" x14ac:dyDescent="0.25">
      <c r="A4640" s="311"/>
      <c r="B4640" s="308" t="str">
        <f>IF(ISBLANK($D4640)," -",'Offeror_Product Profile'!$B$12)</f>
        <v xml:space="preserve"> -</v>
      </c>
      <c r="C4640" s="308" t="str">
        <f>IF(ISBLANK($D4640)," -",'Offeror_Product Profile'!$B$13)</f>
        <v xml:space="preserve"> -</v>
      </c>
      <c r="D4640" s="340"/>
      <c r="E4640" s="341"/>
      <c r="F4640" s="336" t="str">
        <f>IF(ISBLANK($D4640)," -",'Offeror_Product Profile'!$B$10)</f>
        <v xml:space="preserve"> -</v>
      </c>
      <c r="G4640" s="336" t="str">
        <f>IF(ISBLANK($D4640)," -",'Offeror_Product Profile'!$B$11)</f>
        <v xml:space="preserve"> -</v>
      </c>
      <c r="H4640" s="309" t="str">
        <f>IF(ISBLANK($D4640),"",'Offeror_Product Profile'!$B$9)</f>
        <v/>
      </c>
      <c r="I4640" s="342"/>
      <c r="J4640" s="310" t="str">
        <f>IF(ISBLANK($D4640),"",'CDM_Requirements '!$B$149)</f>
        <v/>
      </c>
      <c r="K4640" s="338" t="str">
        <f>IF(ISBLANK($D4640),"",'CDM_Requirements '!$B$150)</f>
        <v/>
      </c>
      <c r="L4640" s="338" t="str">
        <f>IF(ISBLANK($D4640),"",'CDM_Requirements '!$B$151)</f>
        <v/>
      </c>
      <c r="M4640" s="338" t="str">
        <f>IF(ISBLANK($D4640),"",'CDM_Requirements '!$B$152)</f>
        <v/>
      </c>
      <c r="N4640" s="338" t="str">
        <f>IF(ISBLANK($D4640),"",'CDM_Requirements '!$B$153)</f>
        <v/>
      </c>
      <c r="O4640" s="340"/>
      <c r="P4640" s="340"/>
      <c r="Q4640" s="343"/>
    </row>
    <row r="4641" spans="1:17" s="323" customFormat="1" ht="20.100000000000001" customHeight="1" x14ac:dyDescent="0.25">
      <c r="A4641" s="311"/>
      <c r="B4641" s="308" t="str">
        <f>IF(ISBLANK($D4641)," -",'Offeror_Product Profile'!$B$12)</f>
        <v xml:space="preserve"> -</v>
      </c>
      <c r="C4641" s="308" t="str">
        <f>IF(ISBLANK($D4641)," -",'Offeror_Product Profile'!$B$13)</f>
        <v xml:space="preserve"> -</v>
      </c>
      <c r="D4641" s="340"/>
      <c r="E4641" s="341"/>
      <c r="F4641" s="336" t="str">
        <f>IF(ISBLANK($D4641)," -",'Offeror_Product Profile'!$B$10)</f>
        <v xml:space="preserve"> -</v>
      </c>
      <c r="G4641" s="336" t="str">
        <f>IF(ISBLANK($D4641)," -",'Offeror_Product Profile'!$B$11)</f>
        <v xml:space="preserve"> -</v>
      </c>
      <c r="H4641" s="309" t="str">
        <f>IF(ISBLANK($D4641),"",'Offeror_Product Profile'!$B$9)</f>
        <v/>
      </c>
      <c r="I4641" s="342"/>
      <c r="J4641" s="310" t="str">
        <f>IF(ISBLANK($D4641),"",'CDM_Requirements '!$B$149)</f>
        <v/>
      </c>
      <c r="K4641" s="338" t="str">
        <f>IF(ISBLANK($D4641),"",'CDM_Requirements '!$B$150)</f>
        <v/>
      </c>
      <c r="L4641" s="338" t="str">
        <f>IF(ISBLANK($D4641),"",'CDM_Requirements '!$B$151)</f>
        <v/>
      </c>
      <c r="M4641" s="338" t="str">
        <f>IF(ISBLANK($D4641),"",'CDM_Requirements '!$B$152)</f>
        <v/>
      </c>
      <c r="N4641" s="338" t="str">
        <f>IF(ISBLANK($D4641),"",'CDM_Requirements '!$B$153)</f>
        <v/>
      </c>
      <c r="O4641" s="340"/>
      <c r="P4641" s="340"/>
      <c r="Q4641" s="343"/>
    </row>
    <row r="4642" spans="1:17" s="323" customFormat="1" ht="20.100000000000001" customHeight="1" x14ac:dyDescent="0.25">
      <c r="A4642" s="311"/>
      <c r="B4642" s="308" t="str">
        <f>IF(ISBLANK($D4642)," -",'Offeror_Product Profile'!$B$12)</f>
        <v xml:space="preserve"> -</v>
      </c>
      <c r="C4642" s="308" t="str">
        <f>IF(ISBLANK($D4642)," -",'Offeror_Product Profile'!$B$13)</f>
        <v xml:space="preserve"> -</v>
      </c>
      <c r="D4642" s="340"/>
      <c r="E4642" s="341"/>
      <c r="F4642" s="336" t="str">
        <f>IF(ISBLANK($D4642)," -",'Offeror_Product Profile'!$B$10)</f>
        <v xml:space="preserve"> -</v>
      </c>
      <c r="G4642" s="336" t="str">
        <f>IF(ISBLANK($D4642)," -",'Offeror_Product Profile'!$B$11)</f>
        <v xml:space="preserve"> -</v>
      </c>
      <c r="H4642" s="309" t="str">
        <f>IF(ISBLANK($D4642),"",'Offeror_Product Profile'!$B$9)</f>
        <v/>
      </c>
      <c r="I4642" s="342"/>
      <c r="J4642" s="310" t="str">
        <f>IF(ISBLANK($D4642),"",'CDM_Requirements '!$B$149)</f>
        <v/>
      </c>
      <c r="K4642" s="338" t="str">
        <f>IF(ISBLANK($D4642),"",'CDM_Requirements '!$B$150)</f>
        <v/>
      </c>
      <c r="L4642" s="338" t="str">
        <f>IF(ISBLANK($D4642),"",'CDM_Requirements '!$B$151)</f>
        <v/>
      </c>
      <c r="M4642" s="338" t="str">
        <f>IF(ISBLANK($D4642),"",'CDM_Requirements '!$B$152)</f>
        <v/>
      </c>
      <c r="N4642" s="338" t="str">
        <f>IF(ISBLANK($D4642),"",'CDM_Requirements '!$B$153)</f>
        <v/>
      </c>
      <c r="O4642" s="340"/>
      <c r="P4642" s="340"/>
      <c r="Q4642" s="343"/>
    </row>
    <row r="4643" spans="1:17" s="323" customFormat="1" ht="20.100000000000001" customHeight="1" x14ac:dyDescent="0.25">
      <c r="A4643" s="311"/>
      <c r="B4643" s="308" t="str">
        <f>IF(ISBLANK($D4643)," -",'Offeror_Product Profile'!$B$12)</f>
        <v xml:space="preserve"> -</v>
      </c>
      <c r="C4643" s="308" t="str">
        <f>IF(ISBLANK($D4643)," -",'Offeror_Product Profile'!$B$13)</f>
        <v xml:space="preserve"> -</v>
      </c>
      <c r="D4643" s="340"/>
      <c r="E4643" s="341"/>
      <c r="F4643" s="336" t="str">
        <f>IF(ISBLANK($D4643)," -",'Offeror_Product Profile'!$B$10)</f>
        <v xml:space="preserve"> -</v>
      </c>
      <c r="G4643" s="336" t="str">
        <f>IF(ISBLANK($D4643)," -",'Offeror_Product Profile'!$B$11)</f>
        <v xml:space="preserve"> -</v>
      </c>
      <c r="H4643" s="309" t="str">
        <f>IF(ISBLANK($D4643),"",'Offeror_Product Profile'!$B$9)</f>
        <v/>
      </c>
      <c r="I4643" s="342"/>
      <c r="J4643" s="310" t="str">
        <f>IF(ISBLANK($D4643),"",'CDM_Requirements '!$B$149)</f>
        <v/>
      </c>
      <c r="K4643" s="338" t="str">
        <f>IF(ISBLANK($D4643),"",'CDM_Requirements '!$B$150)</f>
        <v/>
      </c>
      <c r="L4643" s="338" t="str">
        <f>IF(ISBLANK($D4643),"",'CDM_Requirements '!$B$151)</f>
        <v/>
      </c>
      <c r="M4643" s="338" t="str">
        <f>IF(ISBLANK($D4643),"",'CDM_Requirements '!$B$152)</f>
        <v/>
      </c>
      <c r="N4643" s="338" t="str">
        <f>IF(ISBLANK($D4643),"",'CDM_Requirements '!$B$153)</f>
        <v/>
      </c>
      <c r="O4643" s="340"/>
      <c r="P4643" s="340"/>
      <c r="Q4643" s="343"/>
    </row>
    <row r="4644" spans="1:17" s="323" customFormat="1" ht="20.100000000000001" customHeight="1" x14ac:dyDescent="0.25">
      <c r="A4644" s="311"/>
      <c r="B4644" s="308" t="str">
        <f>IF(ISBLANK($D4644)," -",'Offeror_Product Profile'!$B$12)</f>
        <v xml:space="preserve"> -</v>
      </c>
      <c r="C4644" s="308" t="str">
        <f>IF(ISBLANK($D4644)," -",'Offeror_Product Profile'!$B$13)</f>
        <v xml:space="preserve"> -</v>
      </c>
      <c r="D4644" s="340"/>
      <c r="E4644" s="341"/>
      <c r="F4644" s="336" t="str">
        <f>IF(ISBLANK($D4644)," -",'Offeror_Product Profile'!$B$10)</f>
        <v xml:space="preserve"> -</v>
      </c>
      <c r="G4644" s="336" t="str">
        <f>IF(ISBLANK($D4644)," -",'Offeror_Product Profile'!$B$11)</f>
        <v xml:space="preserve"> -</v>
      </c>
      <c r="H4644" s="309" t="str">
        <f>IF(ISBLANK($D4644),"",'Offeror_Product Profile'!$B$9)</f>
        <v/>
      </c>
      <c r="I4644" s="342"/>
      <c r="J4644" s="310" t="str">
        <f>IF(ISBLANK($D4644),"",'CDM_Requirements '!$B$149)</f>
        <v/>
      </c>
      <c r="K4644" s="338" t="str">
        <f>IF(ISBLANK($D4644),"",'CDM_Requirements '!$B$150)</f>
        <v/>
      </c>
      <c r="L4644" s="338" t="str">
        <f>IF(ISBLANK($D4644),"",'CDM_Requirements '!$B$151)</f>
        <v/>
      </c>
      <c r="M4644" s="338" t="str">
        <f>IF(ISBLANK($D4644),"",'CDM_Requirements '!$B$152)</f>
        <v/>
      </c>
      <c r="N4644" s="338" t="str">
        <f>IF(ISBLANK($D4644),"",'CDM_Requirements '!$B$153)</f>
        <v/>
      </c>
      <c r="O4644" s="340"/>
      <c r="P4644" s="340"/>
      <c r="Q4644" s="343"/>
    </row>
    <row r="4645" spans="1:17" s="323" customFormat="1" ht="20.100000000000001" customHeight="1" x14ac:dyDescent="0.25">
      <c r="A4645" s="311"/>
      <c r="B4645" s="308" t="str">
        <f>IF(ISBLANK($D4645)," -",'Offeror_Product Profile'!$B$12)</f>
        <v xml:space="preserve"> -</v>
      </c>
      <c r="C4645" s="308" t="str">
        <f>IF(ISBLANK($D4645)," -",'Offeror_Product Profile'!$B$13)</f>
        <v xml:space="preserve"> -</v>
      </c>
      <c r="D4645" s="340"/>
      <c r="E4645" s="341"/>
      <c r="F4645" s="336" t="str">
        <f>IF(ISBLANK($D4645)," -",'Offeror_Product Profile'!$B$10)</f>
        <v xml:space="preserve"> -</v>
      </c>
      <c r="G4645" s="336" t="str">
        <f>IF(ISBLANK($D4645)," -",'Offeror_Product Profile'!$B$11)</f>
        <v xml:space="preserve"> -</v>
      </c>
      <c r="H4645" s="309" t="str">
        <f>IF(ISBLANK($D4645),"",'Offeror_Product Profile'!$B$9)</f>
        <v/>
      </c>
      <c r="I4645" s="342"/>
      <c r="J4645" s="310" t="str">
        <f>IF(ISBLANK($D4645),"",'CDM_Requirements '!$B$149)</f>
        <v/>
      </c>
      <c r="K4645" s="338" t="str">
        <f>IF(ISBLANK($D4645),"",'CDM_Requirements '!$B$150)</f>
        <v/>
      </c>
      <c r="L4645" s="338" t="str">
        <f>IF(ISBLANK($D4645),"",'CDM_Requirements '!$B$151)</f>
        <v/>
      </c>
      <c r="M4645" s="338" t="str">
        <f>IF(ISBLANK($D4645),"",'CDM_Requirements '!$B$152)</f>
        <v/>
      </c>
      <c r="N4645" s="338" t="str">
        <f>IF(ISBLANK($D4645),"",'CDM_Requirements '!$B$153)</f>
        <v/>
      </c>
      <c r="O4645" s="340"/>
      <c r="P4645" s="340"/>
      <c r="Q4645" s="343"/>
    </row>
    <row r="4646" spans="1:17" s="323" customFormat="1" ht="20.100000000000001" customHeight="1" x14ac:dyDescent="0.25">
      <c r="A4646" s="311"/>
      <c r="B4646" s="308" t="str">
        <f>IF(ISBLANK($D4646)," -",'Offeror_Product Profile'!$B$12)</f>
        <v xml:space="preserve"> -</v>
      </c>
      <c r="C4646" s="308" t="str">
        <f>IF(ISBLANK($D4646)," -",'Offeror_Product Profile'!$B$13)</f>
        <v xml:space="preserve"> -</v>
      </c>
      <c r="D4646" s="340"/>
      <c r="E4646" s="341"/>
      <c r="F4646" s="336" t="str">
        <f>IF(ISBLANK($D4646)," -",'Offeror_Product Profile'!$B$10)</f>
        <v xml:space="preserve"> -</v>
      </c>
      <c r="G4646" s="336" t="str">
        <f>IF(ISBLANK($D4646)," -",'Offeror_Product Profile'!$B$11)</f>
        <v xml:space="preserve"> -</v>
      </c>
      <c r="H4646" s="309" t="str">
        <f>IF(ISBLANK($D4646),"",'Offeror_Product Profile'!$B$9)</f>
        <v/>
      </c>
      <c r="I4646" s="342"/>
      <c r="J4646" s="310" t="str">
        <f>IF(ISBLANK($D4646),"",'CDM_Requirements '!$B$149)</f>
        <v/>
      </c>
      <c r="K4646" s="338" t="str">
        <f>IF(ISBLANK($D4646),"",'CDM_Requirements '!$B$150)</f>
        <v/>
      </c>
      <c r="L4646" s="338" t="str">
        <f>IF(ISBLANK($D4646),"",'CDM_Requirements '!$B$151)</f>
        <v/>
      </c>
      <c r="M4646" s="338" t="str">
        <f>IF(ISBLANK($D4646),"",'CDM_Requirements '!$B$152)</f>
        <v/>
      </c>
      <c r="N4646" s="338" t="str">
        <f>IF(ISBLANK($D4646),"",'CDM_Requirements '!$B$153)</f>
        <v/>
      </c>
      <c r="O4646" s="340"/>
      <c r="P4646" s="340"/>
      <c r="Q4646" s="343"/>
    </row>
    <row r="4647" spans="1:17" s="323" customFormat="1" ht="20.100000000000001" customHeight="1" x14ac:dyDescent="0.25">
      <c r="A4647" s="311"/>
      <c r="B4647" s="308" t="str">
        <f>IF(ISBLANK($D4647)," -",'Offeror_Product Profile'!$B$12)</f>
        <v xml:space="preserve"> -</v>
      </c>
      <c r="C4647" s="308" t="str">
        <f>IF(ISBLANK($D4647)," -",'Offeror_Product Profile'!$B$13)</f>
        <v xml:space="preserve"> -</v>
      </c>
      <c r="D4647" s="340"/>
      <c r="E4647" s="341"/>
      <c r="F4647" s="336" t="str">
        <f>IF(ISBLANK($D4647)," -",'Offeror_Product Profile'!$B$10)</f>
        <v xml:space="preserve"> -</v>
      </c>
      <c r="G4647" s="336" t="str">
        <f>IF(ISBLANK($D4647)," -",'Offeror_Product Profile'!$B$11)</f>
        <v xml:space="preserve"> -</v>
      </c>
      <c r="H4647" s="309" t="str">
        <f>IF(ISBLANK($D4647),"",'Offeror_Product Profile'!$B$9)</f>
        <v/>
      </c>
      <c r="I4647" s="342"/>
      <c r="J4647" s="310" t="str">
        <f>IF(ISBLANK($D4647),"",'CDM_Requirements '!$B$149)</f>
        <v/>
      </c>
      <c r="K4647" s="338" t="str">
        <f>IF(ISBLANK($D4647),"",'CDM_Requirements '!$B$150)</f>
        <v/>
      </c>
      <c r="L4647" s="338" t="str">
        <f>IF(ISBLANK($D4647),"",'CDM_Requirements '!$B$151)</f>
        <v/>
      </c>
      <c r="M4647" s="338" t="str">
        <f>IF(ISBLANK($D4647),"",'CDM_Requirements '!$B$152)</f>
        <v/>
      </c>
      <c r="N4647" s="338" t="str">
        <f>IF(ISBLANK($D4647),"",'CDM_Requirements '!$B$153)</f>
        <v/>
      </c>
      <c r="O4647" s="340"/>
      <c r="P4647" s="340"/>
      <c r="Q4647" s="343"/>
    </row>
    <row r="4648" spans="1:17" s="323" customFormat="1" ht="20.100000000000001" customHeight="1" x14ac:dyDescent="0.25">
      <c r="A4648" s="311"/>
      <c r="B4648" s="308" t="str">
        <f>IF(ISBLANK($D4648)," -",'Offeror_Product Profile'!$B$12)</f>
        <v xml:space="preserve"> -</v>
      </c>
      <c r="C4648" s="308" t="str">
        <f>IF(ISBLANK($D4648)," -",'Offeror_Product Profile'!$B$13)</f>
        <v xml:space="preserve"> -</v>
      </c>
      <c r="D4648" s="340"/>
      <c r="E4648" s="341"/>
      <c r="F4648" s="336" t="str">
        <f>IF(ISBLANK($D4648)," -",'Offeror_Product Profile'!$B$10)</f>
        <v xml:space="preserve"> -</v>
      </c>
      <c r="G4648" s="336" t="str">
        <f>IF(ISBLANK($D4648)," -",'Offeror_Product Profile'!$B$11)</f>
        <v xml:space="preserve"> -</v>
      </c>
      <c r="H4648" s="309" t="str">
        <f>IF(ISBLANK($D4648),"",'Offeror_Product Profile'!$B$9)</f>
        <v/>
      </c>
      <c r="I4648" s="342"/>
      <c r="J4648" s="310" t="str">
        <f>IF(ISBLANK($D4648),"",'CDM_Requirements '!$B$149)</f>
        <v/>
      </c>
      <c r="K4648" s="338" t="str">
        <f>IF(ISBLANK($D4648),"",'CDM_Requirements '!$B$150)</f>
        <v/>
      </c>
      <c r="L4648" s="338" t="str">
        <f>IF(ISBLANK($D4648),"",'CDM_Requirements '!$B$151)</f>
        <v/>
      </c>
      <c r="M4648" s="338" t="str">
        <f>IF(ISBLANK($D4648),"",'CDM_Requirements '!$B$152)</f>
        <v/>
      </c>
      <c r="N4648" s="338" t="str">
        <f>IF(ISBLANK($D4648),"",'CDM_Requirements '!$B$153)</f>
        <v/>
      </c>
      <c r="O4648" s="340"/>
      <c r="P4648" s="340"/>
      <c r="Q4648" s="343"/>
    </row>
    <row r="4649" spans="1:17" s="323" customFormat="1" ht="20.100000000000001" customHeight="1" x14ac:dyDescent="0.25">
      <c r="A4649" s="311"/>
      <c r="B4649" s="308" t="str">
        <f>IF(ISBLANK($D4649)," -",'Offeror_Product Profile'!$B$12)</f>
        <v xml:space="preserve"> -</v>
      </c>
      <c r="C4649" s="308" t="str">
        <f>IF(ISBLANK($D4649)," -",'Offeror_Product Profile'!$B$13)</f>
        <v xml:space="preserve"> -</v>
      </c>
      <c r="D4649" s="340"/>
      <c r="E4649" s="341"/>
      <c r="F4649" s="336" t="str">
        <f>IF(ISBLANK($D4649)," -",'Offeror_Product Profile'!$B$10)</f>
        <v xml:space="preserve"> -</v>
      </c>
      <c r="G4649" s="336" t="str">
        <f>IF(ISBLANK($D4649)," -",'Offeror_Product Profile'!$B$11)</f>
        <v xml:space="preserve"> -</v>
      </c>
      <c r="H4649" s="309" t="str">
        <f>IF(ISBLANK($D4649),"",'Offeror_Product Profile'!$B$9)</f>
        <v/>
      </c>
      <c r="I4649" s="342"/>
      <c r="J4649" s="310" t="str">
        <f>IF(ISBLANK($D4649),"",'CDM_Requirements '!$B$149)</f>
        <v/>
      </c>
      <c r="K4649" s="338" t="str">
        <f>IF(ISBLANK($D4649),"",'CDM_Requirements '!$B$150)</f>
        <v/>
      </c>
      <c r="L4649" s="338" t="str">
        <f>IF(ISBLANK($D4649),"",'CDM_Requirements '!$B$151)</f>
        <v/>
      </c>
      <c r="M4649" s="338" t="str">
        <f>IF(ISBLANK($D4649),"",'CDM_Requirements '!$B$152)</f>
        <v/>
      </c>
      <c r="N4649" s="338" t="str">
        <f>IF(ISBLANK($D4649),"",'CDM_Requirements '!$B$153)</f>
        <v/>
      </c>
      <c r="O4649" s="340"/>
      <c r="P4649" s="340"/>
      <c r="Q4649" s="343"/>
    </row>
    <row r="4650" spans="1:17" s="323" customFormat="1" ht="20.100000000000001" customHeight="1" x14ac:dyDescent="0.25">
      <c r="A4650" s="311"/>
      <c r="B4650" s="308" t="str">
        <f>IF(ISBLANK($D4650)," -",'Offeror_Product Profile'!$B$12)</f>
        <v xml:space="preserve"> -</v>
      </c>
      <c r="C4650" s="308" t="str">
        <f>IF(ISBLANK($D4650)," -",'Offeror_Product Profile'!$B$13)</f>
        <v xml:space="preserve"> -</v>
      </c>
      <c r="D4650" s="340"/>
      <c r="E4650" s="341"/>
      <c r="F4650" s="336" t="str">
        <f>IF(ISBLANK($D4650)," -",'Offeror_Product Profile'!$B$10)</f>
        <v xml:space="preserve"> -</v>
      </c>
      <c r="G4650" s="336" t="str">
        <f>IF(ISBLANK($D4650)," -",'Offeror_Product Profile'!$B$11)</f>
        <v xml:space="preserve"> -</v>
      </c>
      <c r="H4650" s="309" t="str">
        <f>IF(ISBLANK($D4650),"",'Offeror_Product Profile'!$B$9)</f>
        <v/>
      </c>
      <c r="I4650" s="342"/>
      <c r="J4650" s="310" t="str">
        <f>IF(ISBLANK($D4650),"",'CDM_Requirements '!$B$149)</f>
        <v/>
      </c>
      <c r="K4650" s="338" t="str">
        <f>IF(ISBLANK($D4650),"",'CDM_Requirements '!$B$150)</f>
        <v/>
      </c>
      <c r="L4650" s="338" t="str">
        <f>IF(ISBLANK($D4650),"",'CDM_Requirements '!$B$151)</f>
        <v/>
      </c>
      <c r="M4650" s="338" t="str">
        <f>IF(ISBLANK($D4650),"",'CDM_Requirements '!$B$152)</f>
        <v/>
      </c>
      <c r="N4650" s="338" t="str">
        <f>IF(ISBLANK($D4650),"",'CDM_Requirements '!$B$153)</f>
        <v/>
      </c>
      <c r="O4650" s="340"/>
      <c r="P4650" s="340"/>
      <c r="Q4650" s="343"/>
    </row>
    <row r="4651" spans="1:17" s="323" customFormat="1" ht="20.100000000000001" customHeight="1" x14ac:dyDescent="0.25">
      <c r="A4651" s="311"/>
      <c r="B4651" s="308" t="str">
        <f>IF(ISBLANK($D4651)," -",'Offeror_Product Profile'!$B$12)</f>
        <v xml:space="preserve"> -</v>
      </c>
      <c r="C4651" s="308" t="str">
        <f>IF(ISBLANK($D4651)," -",'Offeror_Product Profile'!$B$13)</f>
        <v xml:space="preserve"> -</v>
      </c>
      <c r="D4651" s="340"/>
      <c r="E4651" s="341"/>
      <c r="F4651" s="336" t="str">
        <f>IF(ISBLANK($D4651)," -",'Offeror_Product Profile'!$B$10)</f>
        <v xml:space="preserve"> -</v>
      </c>
      <c r="G4651" s="336" t="str">
        <f>IF(ISBLANK($D4651)," -",'Offeror_Product Profile'!$B$11)</f>
        <v xml:space="preserve"> -</v>
      </c>
      <c r="H4651" s="309" t="str">
        <f>IF(ISBLANK($D4651),"",'Offeror_Product Profile'!$B$9)</f>
        <v/>
      </c>
      <c r="I4651" s="342"/>
      <c r="J4651" s="310" t="str">
        <f>IF(ISBLANK($D4651),"",'CDM_Requirements '!$B$149)</f>
        <v/>
      </c>
      <c r="K4651" s="338" t="str">
        <f>IF(ISBLANK($D4651),"",'CDM_Requirements '!$B$150)</f>
        <v/>
      </c>
      <c r="L4651" s="338" t="str">
        <f>IF(ISBLANK($D4651),"",'CDM_Requirements '!$B$151)</f>
        <v/>
      </c>
      <c r="M4651" s="338" t="str">
        <f>IF(ISBLANK($D4651),"",'CDM_Requirements '!$B$152)</f>
        <v/>
      </c>
      <c r="N4651" s="338" t="str">
        <f>IF(ISBLANK($D4651),"",'CDM_Requirements '!$B$153)</f>
        <v/>
      </c>
      <c r="O4651" s="340"/>
      <c r="P4651" s="340"/>
      <c r="Q4651" s="343"/>
    </row>
    <row r="4652" spans="1:17" s="323" customFormat="1" ht="20.100000000000001" customHeight="1" x14ac:dyDescent="0.25">
      <c r="A4652" s="311"/>
      <c r="B4652" s="308" t="str">
        <f>IF(ISBLANK($D4652)," -",'Offeror_Product Profile'!$B$12)</f>
        <v xml:space="preserve"> -</v>
      </c>
      <c r="C4652" s="308" t="str">
        <f>IF(ISBLANK($D4652)," -",'Offeror_Product Profile'!$B$13)</f>
        <v xml:space="preserve"> -</v>
      </c>
      <c r="D4652" s="340"/>
      <c r="E4652" s="341"/>
      <c r="F4652" s="336" t="str">
        <f>IF(ISBLANK($D4652)," -",'Offeror_Product Profile'!$B$10)</f>
        <v xml:space="preserve"> -</v>
      </c>
      <c r="G4652" s="336" t="str">
        <f>IF(ISBLANK($D4652)," -",'Offeror_Product Profile'!$B$11)</f>
        <v xml:space="preserve"> -</v>
      </c>
      <c r="H4652" s="309" t="str">
        <f>IF(ISBLANK($D4652),"",'Offeror_Product Profile'!$B$9)</f>
        <v/>
      </c>
      <c r="I4652" s="342"/>
      <c r="J4652" s="310" t="str">
        <f>IF(ISBLANK($D4652),"",'CDM_Requirements '!$B$149)</f>
        <v/>
      </c>
      <c r="K4652" s="338" t="str">
        <f>IF(ISBLANK($D4652),"",'CDM_Requirements '!$B$150)</f>
        <v/>
      </c>
      <c r="L4652" s="338" t="str">
        <f>IF(ISBLANK($D4652),"",'CDM_Requirements '!$B$151)</f>
        <v/>
      </c>
      <c r="M4652" s="338" t="str">
        <f>IF(ISBLANK($D4652),"",'CDM_Requirements '!$B$152)</f>
        <v/>
      </c>
      <c r="N4652" s="338" t="str">
        <f>IF(ISBLANK($D4652),"",'CDM_Requirements '!$B$153)</f>
        <v/>
      </c>
      <c r="O4652" s="340"/>
      <c r="P4652" s="340"/>
      <c r="Q4652" s="343"/>
    </row>
    <row r="4653" spans="1:17" s="323" customFormat="1" ht="20.100000000000001" customHeight="1" x14ac:dyDescent="0.25">
      <c r="A4653" s="311"/>
      <c r="B4653" s="308" t="str">
        <f>IF(ISBLANK($D4653)," -",'Offeror_Product Profile'!$B$12)</f>
        <v xml:space="preserve"> -</v>
      </c>
      <c r="C4653" s="308" t="str">
        <f>IF(ISBLANK($D4653)," -",'Offeror_Product Profile'!$B$13)</f>
        <v xml:space="preserve"> -</v>
      </c>
      <c r="D4653" s="340"/>
      <c r="E4653" s="341"/>
      <c r="F4653" s="336" t="str">
        <f>IF(ISBLANK($D4653)," -",'Offeror_Product Profile'!$B$10)</f>
        <v xml:space="preserve"> -</v>
      </c>
      <c r="G4653" s="336" t="str">
        <f>IF(ISBLANK($D4653)," -",'Offeror_Product Profile'!$B$11)</f>
        <v xml:space="preserve"> -</v>
      </c>
      <c r="H4653" s="309" t="str">
        <f>IF(ISBLANK($D4653),"",'Offeror_Product Profile'!$B$9)</f>
        <v/>
      </c>
      <c r="I4653" s="342"/>
      <c r="J4653" s="310" t="str">
        <f>IF(ISBLANK($D4653),"",'CDM_Requirements '!$B$149)</f>
        <v/>
      </c>
      <c r="K4653" s="338" t="str">
        <f>IF(ISBLANK($D4653),"",'CDM_Requirements '!$B$150)</f>
        <v/>
      </c>
      <c r="L4653" s="338" t="str">
        <f>IF(ISBLANK($D4653),"",'CDM_Requirements '!$B$151)</f>
        <v/>
      </c>
      <c r="M4653" s="338" t="str">
        <f>IF(ISBLANK($D4653),"",'CDM_Requirements '!$B$152)</f>
        <v/>
      </c>
      <c r="N4653" s="338" t="str">
        <f>IF(ISBLANK($D4653),"",'CDM_Requirements '!$B$153)</f>
        <v/>
      </c>
      <c r="O4653" s="340"/>
      <c r="P4653" s="340"/>
      <c r="Q4653" s="343"/>
    </row>
    <row r="4654" spans="1:17" s="323" customFormat="1" ht="20.100000000000001" customHeight="1" x14ac:dyDescent="0.25">
      <c r="A4654" s="311"/>
      <c r="B4654" s="308" t="str">
        <f>IF(ISBLANK($D4654)," -",'Offeror_Product Profile'!$B$12)</f>
        <v xml:space="preserve"> -</v>
      </c>
      <c r="C4654" s="308" t="str">
        <f>IF(ISBLANK($D4654)," -",'Offeror_Product Profile'!$B$13)</f>
        <v xml:space="preserve"> -</v>
      </c>
      <c r="D4654" s="340"/>
      <c r="E4654" s="341"/>
      <c r="F4654" s="336" t="str">
        <f>IF(ISBLANK($D4654)," -",'Offeror_Product Profile'!$B$10)</f>
        <v xml:space="preserve"> -</v>
      </c>
      <c r="G4654" s="336" t="str">
        <f>IF(ISBLANK($D4654)," -",'Offeror_Product Profile'!$B$11)</f>
        <v xml:space="preserve"> -</v>
      </c>
      <c r="H4654" s="309" t="str">
        <f>IF(ISBLANK($D4654),"",'Offeror_Product Profile'!$B$9)</f>
        <v/>
      </c>
      <c r="I4654" s="342"/>
      <c r="J4654" s="310" t="str">
        <f>IF(ISBLANK($D4654),"",'CDM_Requirements '!$B$149)</f>
        <v/>
      </c>
      <c r="K4654" s="338" t="str">
        <f>IF(ISBLANK($D4654),"",'CDM_Requirements '!$B$150)</f>
        <v/>
      </c>
      <c r="L4654" s="338" t="str">
        <f>IF(ISBLANK($D4654),"",'CDM_Requirements '!$B$151)</f>
        <v/>
      </c>
      <c r="M4654" s="338" t="str">
        <f>IF(ISBLANK($D4654),"",'CDM_Requirements '!$B$152)</f>
        <v/>
      </c>
      <c r="N4654" s="338" t="str">
        <f>IF(ISBLANK($D4654),"",'CDM_Requirements '!$B$153)</f>
        <v/>
      </c>
      <c r="O4654" s="340"/>
      <c r="P4654" s="340"/>
      <c r="Q4654" s="343"/>
    </row>
    <row r="4655" spans="1:17" s="323" customFormat="1" ht="20.100000000000001" customHeight="1" x14ac:dyDescent="0.25">
      <c r="A4655" s="311"/>
      <c r="B4655" s="308" t="str">
        <f>IF(ISBLANK($D4655)," -",'Offeror_Product Profile'!$B$12)</f>
        <v xml:space="preserve"> -</v>
      </c>
      <c r="C4655" s="308" t="str">
        <f>IF(ISBLANK($D4655)," -",'Offeror_Product Profile'!$B$13)</f>
        <v xml:space="preserve"> -</v>
      </c>
      <c r="D4655" s="340"/>
      <c r="E4655" s="341"/>
      <c r="F4655" s="336" t="str">
        <f>IF(ISBLANK($D4655)," -",'Offeror_Product Profile'!$B$10)</f>
        <v xml:space="preserve"> -</v>
      </c>
      <c r="G4655" s="336" t="str">
        <f>IF(ISBLANK($D4655)," -",'Offeror_Product Profile'!$B$11)</f>
        <v xml:space="preserve"> -</v>
      </c>
      <c r="H4655" s="309" t="str">
        <f>IF(ISBLANK($D4655),"",'Offeror_Product Profile'!$B$9)</f>
        <v/>
      </c>
      <c r="I4655" s="342"/>
      <c r="J4655" s="310" t="str">
        <f>IF(ISBLANK($D4655),"",'CDM_Requirements '!$B$149)</f>
        <v/>
      </c>
      <c r="K4655" s="338" t="str">
        <f>IF(ISBLANK($D4655),"",'CDM_Requirements '!$B$150)</f>
        <v/>
      </c>
      <c r="L4655" s="338" t="str">
        <f>IF(ISBLANK($D4655),"",'CDM_Requirements '!$B$151)</f>
        <v/>
      </c>
      <c r="M4655" s="338" t="str">
        <f>IF(ISBLANK($D4655),"",'CDM_Requirements '!$B$152)</f>
        <v/>
      </c>
      <c r="N4655" s="338" t="str">
        <f>IF(ISBLANK($D4655),"",'CDM_Requirements '!$B$153)</f>
        <v/>
      </c>
      <c r="O4655" s="340"/>
      <c r="P4655" s="340"/>
      <c r="Q4655" s="343"/>
    </row>
    <row r="4656" spans="1:17" s="323" customFormat="1" ht="20.100000000000001" customHeight="1" x14ac:dyDescent="0.25">
      <c r="A4656" s="311"/>
      <c r="B4656" s="308" t="str">
        <f>IF(ISBLANK($D4656)," -",'Offeror_Product Profile'!$B$12)</f>
        <v xml:space="preserve"> -</v>
      </c>
      <c r="C4656" s="308" t="str">
        <f>IF(ISBLANK($D4656)," -",'Offeror_Product Profile'!$B$13)</f>
        <v xml:space="preserve"> -</v>
      </c>
      <c r="D4656" s="340"/>
      <c r="E4656" s="341"/>
      <c r="F4656" s="336" t="str">
        <f>IF(ISBLANK($D4656)," -",'Offeror_Product Profile'!$B$10)</f>
        <v xml:space="preserve"> -</v>
      </c>
      <c r="G4656" s="336" t="str">
        <f>IF(ISBLANK($D4656)," -",'Offeror_Product Profile'!$B$11)</f>
        <v xml:space="preserve"> -</v>
      </c>
      <c r="H4656" s="309" t="str">
        <f>IF(ISBLANK($D4656),"",'Offeror_Product Profile'!$B$9)</f>
        <v/>
      </c>
      <c r="I4656" s="342"/>
      <c r="J4656" s="310" t="str">
        <f>IF(ISBLANK($D4656),"",'CDM_Requirements '!$B$149)</f>
        <v/>
      </c>
      <c r="K4656" s="338" t="str">
        <f>IF(ISBLANK($D4656),"",'CDM_Requirements '!$B$150)</f>
        <v/>
      </c>
      <c r="L4656" s="338" t="str">
        <f>IF(ISBLANK($D4656),"",'CDM_Requirements '!$B$151)</f>
        <v/>
      </c>
      <c r="M4656" s="338" t="str">
        <f>IF(ISBLANK($D4656),"",'CDM_Requirements '!$B$152)</f>
        <v/>
      </c>
      <c r="N4656" s="338" t="str">
        <f>IF(ISBLANK($D4656),"",'CDM_Requirements '!$B$153)</f>
        <v/>
      </c>
      <c r="O4656" s="340"/>
      <c r="P4656" s="340"/>
      <c r="Q4656" s="343"/>
    </row>
    <row r="4657" spans="1:17" s="323" customFormat="1" ht="20.100000000000001" customHeight="1" x14ac:dyDescent="0.25">
      <c r="A4657" s="311"/>
      <c r="B4657" s="308" t="str">
        <f>IF(ISBLANK($D4657)," -",'Offeror_Product Profile'!$B$12)</f>
        <v xml:space="preserve"> -</v>
      </c>
      <c r="C4657" s="308" t="str">
        <f>IF(ISBLANK($D4657)," -",'Offeror_Product Profile'!$B$13)</f>
        <v xml:space="preserve"> -</v>
      </c>
      <c r="D4657" s="340"/>
      <c r="E4657" s="341"/>
      <c r="F4657" s="336" t="str">
        <f>IF(ISBLANK($D4657)," -",'Offeror_Product Profile'!$B$10)</f>
        <v xml:space="preserve"> -</v>
      </c>
      <c r="G4657" s="336" t="str">
        <f>IF(ISBLANK($D4657)," -",'Offeror_Product Profile'!$B$11)</f>
        <v xml:space="preserve"> -</v>
      </c>
      <c r="H4657" s="309" t="str">
        <f>IF(ISBLANK($D4657),"",'Offeror_Product Profile'!$B$9)</f>
        <v/>
      </c>
      <c r="I4657" s="342"/>
      <c r="J4657" s="310" t="str">
        <f>IF(ISBLANK($D4657),"",'CDM_Requirements '!$B$149)</f>
        <v/>
      </c>
      <c r="K4657" s="338" t="str">
        <f>IF(ISBLANK($D4657),"",'CDM_Requirements '!$B$150)</f>
        <v/>
      </c>
      <c r="L4657" s="338" t="str">
        <f>IF(ISBLANK($D4657),"",'CDM_Requirements '!$B$151)</f>
        <v/>
      </c>
      <c r="M4657" s="338" t="str">
        <f>IF(ISBLANK($D4657),"",'CDM_Requirements '!$B$152)</f>
        <v/>
      </c>
      <c r="N4657" s="338" t="str">
        <f>IF(ISBLANK($D4657),"",'CDM_Requirements '!$B$153)</f>
        <v/>
      </c>
      <c r="O4657" s="340"/>
      <c r="P4657" s="340"/>
      <c r="Q4657" s="343"/>
    </row>
    <row r="4658" spans="1:17" s="323" customFormat="1" ht="20.100000000000001" customHeight="1" x14ac:dyDescent="0.25">
      <c r="A4658" s="311"/>
      <c r="B4658" s="308" t="str">
        <f>IF(ISBLANK($D4658)," -",'Offeror_Product Profile'!$B$12)</f>
        <v xml:space="preserve"> -</v>
      </c>
      <c r="C4658" s="308" t="str">
        <f>IF(ISBLANK($D4658)," -",'Offeror_Product Profile'!$B$13)</f>
        <v xml:space="preserve"> -</v>
      </c>
      <c r="D4658" s="340"/>
      <c r="E4658" s="341"/>
      <c r="F4658" s="336" t="str">
        <f>IF(ISBLANK($D4658)," -",'Offeror_Product Profile'!$B$10)</f>
        <v xml:space="preserve"> -</v>
      </c>
      <c r="G4658" s="336" t="str">
        <f>IF(ISBLANK($D4658)," -",'Offeror_Product Profile'!$B$11)</f>
        <v xml:space="preserve"> -</v>
      </c>
      <c r="H4658" s="309" t="str">
        <f>IF(ISBLANK($D4658),"",'Offeror_Product Profile'!$B$9)</f>
        <v/>
      </c>
      <c r="I4658" s="342"/>
      <c r="J4658" s="310" t="str">
        <f>IF(ISBLANK($D4658),"",'CDM_Requirements '!$B$149)</f>
        <v/>
      </c>
      <c r="K4658" s="338" t="str">
        <f>IF(ISBLANK($D4658),"",'CDM_Requirements '!$B$150)</f>
        <v/>
      </c>
      <c r="L4658" s="338" t="str">
        <f>IF(ISBLANK($D4658),"",'CDM_Requirements '!$B$151)</f>
        <v/>
      </c>
      <c r="M4658" s="338" t="str">
        <f>IF(ISBLANK($D4658),"",'CDM_Requirements '!$B$152)</f>
        <v/>
      </c>
      <c r="N4658" s="338" t="str">
        <f>IF(ISBLANK($D4658),"",'CDM_Requirements '!$B$153)</f>
        <v/>
      </c>
      <c r="O4658" s="340"/>
      <c r="P4658" s="340"/>
      <c r="Q4658" s="343"/>
    </row>
    <row r="4659" spans="1:17" s="323" customFormat="1" ht="20.100000000000001" customHeight="1" x14ac:dyDescent="0.25">
      <c r="A4659" s="311"/>
      <c r="B4659" s="308" t="str">
        <f>IF(ISBLANK($D4659)," -",'Offeror_Product Profile'!$B$12)</f>
        <v xml:space="preserve"> -</v>
      </c>
      <c r="C4659" s="308" t="str">
        <f>IF(ISBLANK($D4659)," -",'Offeror_Product Profile'!$B$13)</f>
        <v xml:space="preserve"> -</v>
      </c>
      <c r="D4659" s="340"/>
      <c r="E4659" s="341"/>
      <c r="F4659" s="336" t="str">
        <f>IF(ISBLANK($D4659)," -",'Offeror_Product Profile'!$B$10)</f>
        <v xml:space="preserve"> -</v>
      </c>
      <c r="G4659" s="336" t="str">
        <f>IF(ISBLANK($D4659)," -",'Offeror_Product Profile'!$B$11)</f>
        <v xml:space="preserve"> -</v>
      </c>
      <c r="H4659" s="309" t="str">
        <f>IF(ISBLANK($D4659),"",'Offeror_Product Profile'!$B$9)</f>
        <v/>
      </c>
      <c r="I4659" s="342"/>
      <c r="J4659" s="310" t="str">
        <f>IF(ISBLANK($D4659),"",'CDM_Requirements '!$B$149)</f>
        <v/>
      </c>
      <c r="K4659" s="338" t="str">
        <f>IF(ISBLANK($D4659),"",'CDM_Requirements '!$B$150)</f>
        <v/>
      </c>
      <c r="L4659" s="338" t="str">
        <f>IF(ISBLANK($D4659),"",'CDM_Requirements '!$B$151)</f>
        <v/>
      </c>
      <c r="M4659" s="338" t="str">
        <f>IF(ISBLANK($D4659),"",'CDM_Requirements '!$B$152)</f>
        <v/>
      </c>
      <c r="N4659" s="338" t="str">
        <f>IF(ISBLANK($D4659),"",'CDM_Requirements '!$B$153)</f>
        <v/>
      </c>
      <c r="O4659" s="340"/>
      <c r="P4659" s="340"/>
      <c r="Q4659" s="343"/>
    </row>
    <row r="4660" spans="1:17" s="323" customFormat="1" ht="20.100000000000001" customHeight="1" x14ac:dyDescent="0.25">
      <c r="A4660" s="311"/>
      <c r="B4660" s="308" t="str">
        <f>IF(ISBLANK($D4660)," -",'Offeror_Product Profile'!$B$12)</f>
        <v xml:space="preserve"> -</v>
      </c>
      <c r="C4660" s="308" t="str">
        <f>IF(ISBLANK($D4660)," -",'Offeror_Product Profile'!$B$13)</f>
        <v xml:space="preserve"> -</v>
      </c>
      <c r="D4660" s="340"/>
      <c r="E4660" s="341"/>
      <c r="F4660" s="336" t="str">
        <f>IF(ISBLANK($D4660)," -",'Offeror_Product Profile'!$B$10)</f>
        <v xml:space="preserve"> -</v>
      </c>
      <c r="G4660" s="336" t="str">
        <f>IF(ISBLANK($D4660)," -",'Offeror_Product Profile'!$B$11)</f>
        <v xml:space="preserve"> -</v>
      </c>
      <c r="H4660" s="309" t="str">
        <f>IF(ISBLANK($D4660),"",'Offeror_Product Profile'!$B$9)</f>
        <v/>
      </c>
      <c r="I4660" s="342"/>
      <c r="J4660" s="310" t="str">
        <f>IF(ISBLANK($D4660),"",'CDM_Requirements '!$B$149)</f>
        <v/>
      </c>
      <c r="K4660" s="338" t="str">
        <f>IF(ISBLANK($D4660),"",'CDM_Requirements '!$B$150)</f>
        <v/>
      </c>
      <c r="L4660" s="338" t="str">
        <f>IF(ISBLANK($D4660),"",'CDM_Requirements '!$B$151)</f>
        <v/>
      </c>
      <c r="M4660" s="338" t="str">
        <f>IF(ISBLANK($D4660),"",'CDM_Requirements '!$B$152)</f>
        <v/>
      </c>
      <c r="N4660" s="338" t="str">
        <f>IF(ISBLANK($D4660),"",'CDM_Requirements '!$B$153)</f>
        <v/>
      </c>
      <c r="O4660" s="340"/>
      <c r="P4660" s="340"/>
      <c r="Q4660" s="343"/>
    </row>
    <row r="4661" spans="1:17" s="323" customFormat="1" ht="20.100000000000001" customHeight="1" x14ac:dyDescent="0.25">
      <c r="A4661" s="311"/>
      <c r="B4661" s="308" t="str">
        <f>IF(ISBLANK($D4661)," -",'Offeror_Product Profile'!$B$12)</f>
        <v xml:space="preserve"> -</v>
      </c>
      <c r="C4661" s="308" t="str">
        <f>IF(ISBLANK($D4661)," -",'Offeror_Product Profile'!$B$13)</f>
        <v xml:space="preserve"> -</v>
      </c>
      <c r="D4661" s="340"/>
      <c r="E4661" s="341"/>
      <c r="F4661" s="336" t="str">
        <f>IF(ISBLANK($D4661)," -",'Offeror_Product Profile'!$B$10)</f>
        <v xml:space="preserve"> -</v>
      </c>
      <c r="G4661" s="336" t="str">
        <f>IF(ISBLANK($D4661)," -",'Offeror_Product Profile'!$B$11)</f>
        <v xml:space="preserve"> -</v>
      </c>
      <c r="H4661" s="309" t="str">
        <f>IF(ISBLANK($D4661),"",'Offeror_Product Profile'!$B$9)</f>
        <v/>
      </c>
      <c r="I4661" s="342"/>
      <c r="J4661" s="310" t="str">
        <f>IF(ISBLANK($D4661),"",'CDM_Requirements '!$B$149)</f>
        <v/>
      </c>
      <c r="K4661" s="338" t="str">
        <f>IF(ISBLANK($D4661),"",'CDM_Requirements '!$B$150)</f>
        <v/>
      </c>
      <c r="L4661" s="338" t="str">
        <f>IF(ISBLANK($D4661),"",'CDM_Requirements '!$B$151)</f>
        <v/>
      </c>
      <c r="M4661" s="338" t="str">
        <f>IF(ISBLANK($D4661),"",'CDM_Requirements '!$B$152)</f>
        <v/>
      </c>
      <c r="N4661" s="338" t="str">
        <f>IF(ISBLANK($D4661),"",'CDM_Requirements '!$B$153)</f>
        <v/>
      </c>
      <c r="O4661" s="340"/>
      <c r="P4661" s="340"/>
      <c r="Q4661" s="343"/>
    </row>
    <row r="4662" spans="1:17" s="323" customFormat="1" ht="20.100000000000001" customHeight="1" x14ac:dyDescent="0.25">
      <c r="A4662" s="311"/>
      <c r="B4662" s="308" t="str">
        <f>IF(ISBLANK($D4662)," -",'Offeror_Product Profile'!$B$12)</f>
        <v xml:space="preserve"> -</v>
      </c>
      <c r="C4662" s="308" t="str">
        <f>IF(ISBLANK($D4662)," -",'Offeror_Product Profile'!$B$13)</f>
        <v xml:space="preserve"> -</v>
      </c>
      <c r="D4662" s="340"/>
      <c r="E4662" s="341"/>
      <c r="F4662" s="336" t="str">
        <f>IF(ISBLANK($D4662)," -",'Offeror_Product Profile'!$B$10)</f>
        <v xml:space="preserve"> -</v>
      </c>
      <c r="G4662" s="336" t="str">
        <f>IF(ISBLANK($D4662)," -",'Offeror_Product Profile'!$B$11)</f>
        <v xml:space="preserve"> -</v>
      </c>
      <c r="H4662" s="309" t="str">
        <f>IF(ISBLANK($D4662),"",'Offeror_Product Profile'!$B$9)</f>
        <v/>
      </c>
      <c r="I4662" s="342"/>
      <c r="J4662" s="310" t="str">
        <f>IF(ISBLANK($D4662),"",'CDM_Requirements '!$B$149)</f>
        <v/>
      </c>
      <c r="K4662" s="338" t="str">
        <f>IF(ISBLANK($D4662),"",'CDM_Requirements '!$B$150)</f>
        <v/>
      </c>
      <c r="L4662" s="338" t="str">
        <f>IF(ISBLANK($D4662),"",'CDM_Requirements '!$B$151)</f>
        <v/>
      </c>
      <c r="M4662" s="338" t="str">
        <f>IF(ISBLANK($D4662),"",'CDM_Requirements '!$B$152)</f>
        <v/>
      </c>
      <c r="N4662" s="338" t="str">
        <f>IF(ISBLANK($D4662),"",'CDM_Requirements '!$B$153)</f>
        <v/>
      </c>
      <c r="O4662" s="340"/>
      <c r="P4662" s="340"/>
      <c r="Q4662" s="343"/>
    </row>
    <row r="4663" spans="1:17" s="323" customFormat="1" ht="20.100000000000001" customHeight="1" x14ac:dyDescent="0.25">
      <c r="A4663" s="311"/>
      <c r="B4663" s="308" t="str">
        <f>IF(ISBLANK($D4663)," -",'Offeror_Product Profile'!$B$12)</f>
        <v xml:space="preserve"> -</v>
      </c>
      <c r="C4663" s="308" t="str">
        <f>IF(ISBLANK($D4663)," -",'Offeror_Product Profile'!$B$13)</f>
        <v xml:space="preserve"> -</v>
      </c>
      <c r="D4663" s="340"/>
      <c r="E4663" s="341"/>
      <c r="F4663" s="336" t="str">
        <f>IF(ISBLANK($D4663)," -",'Offeror_Product Profile'!$B$10)</f>
        <v xml:space="preserve"> -</v>
      </c>
      <c r="G4663" s="336" t="str">
        <f>IF(ISBLANK($D4663)," -",'Offeror_Product Profile'!$B$11)</f>
        <v xml:space="preserve"> -</v>
      </c>
      <c r="H4663" s="309" t="str">
        <f>IF(ISBLANK($D4663),"",'Offeror_Product Profile'!$B$9)</f>
        <v/>
      </c>
      <c r="I4663" s="342"/>
      <c r="J4663" s="310" t="str">
        <f>IF(ISBLANK($D4663),"",'CDM_Requirements '!$B$149)</f>
        <v/>
      </c>
      <c r="K4663" s="338" t="str">
        <f>IF(ISBLANK($D4663),"",'CDM_Requirements '!$B$150)</f>
        <v/>
      </c>
      <c r="L4663" s="338" t="str">
        <f>IF(ISBLANK($D4663),"",'CDM_Requirements '!$B$151)</f>
        <v/>
      </c>
      <c r="M4663" s="338" t="str">
        <f>IF(ISBLANK($D4663),"",'CDM_Requirements '!$B$152)</f>
        <v/>
      </c>
      <c r="N4663" s="338" t="str">
        <f>IF(ISBLANK($D4663),"",'CDM_Requirements '!$B$153)</f>
        <v/>
      </c>
      <c r="O4663" s="340"/>
      <c r="P4663" s="340"/>
      <c r="Q4663" s="343"/>
    </row>
    <row r="4664" spans="1:17" s="323" customFormat="1" ht="20.100000000000001" customHeight="1" x14ac:dyDescent="0.25">
      <c r="A4664" s="311"/>
      <c r="B4664" s="308" t="str">
        <f>IF(ISBLANK($D4664)," -",'Offeror_Product Profile'!$B$12)</f>
        <v xml:space="preserve"> -</v>
      </c>
      <c r="C4664" s="308" t="str">
        <f>IF(ISBLANK($D4664)," -",'Offeror_Product Profile'!$B$13)</f>
        <v xml:space="preserve"> -</v>
      </c>
      <c r="D4664" s="340"/>
      <c r="E4664" s="341"/>
      <c r="F4664" s="336" t="str">
        <f>IF(ISBLANK($D4664)," -",'Offeror_Product Profile'!$B$10)</f>
        <v xml:space="preserve"> -</v>
      </c>
      <c r="G4664" s="336" t="str">
        <f>IF(ISBLANK($D4664)," -",'Offeror_Product Profile'!$B$11)</f>
        <v xml:space="preserve"> -</v>
      </c>
      <c r="H4664" s="309" t="str">
        <f>IF(ISBLANK($D4664),"",'Offeror_Product Profile'!$B$9)</f>
        <v/>
      </c>
      <c r="I4664" s="342"/>
      <c r="J4664" s="310" t="str">
        <f>IF(ISBLANK($D4664),"",'CDM_Requirements '!$B$149)</f>
        <v/>
      </c>
      <c r="K4664" s="338" t="str">
        <f>IF(ISBLANK($D4664),"",'CDM_Requirements '!$B$150)</f>
        <v/>
      </c>
      <c r="L4664" s="338" t="str">
        <f>IF(ISBLANK($D4664),"",'CDM_Requirements '!$B$151)</f>
        <v/>
      </c>
      <c r="M4664" s="338" t="str">
        <f>IF(ISBLANK($D4664),"",'CDM_Requirements '!$B$152)</f>
        <v/>
      </c>
      <c r="N4664" s="338" t="str">
        <f>IF(ISBLANK($D4664),"",'CDM_Requirements '!$B$153)</f>
        <v/>
      </c>
      <c r="O4664" s="340"/>
      <c r="P4664" s="340"/>
      <c r="Q4664" s="343"/>
    </row>
    <row r="4665" spans="1:17" s="323" customFormat="1" ht="20.100000000000001" customHeight="1" x14ac:dyDescent="0.25">
      <c r="A4665" s="311"/>
      <c r="B4665" s="308" t="str">
        <f>IF(ISBLANK($D4665)," -",'Offeror_Product Profile'!$B$12)</f>
        <v xml:space="preserve"> -</v>
      </c>
      <c r="C4665" s="308" t="str">
        <f>IF(ISBLANK($D4665)," -",'Offeror_Product Profile'!$B$13)</f>
        <v xml:space="preserve"> -</v>
      </c>
      <c r="D4665" s="340"/>
      <c r="E4665" s="341"/>
      <c r="F4665" s="336" t="str">
        <f>IF(ISBLANK($D4665)," -",'Offeror_Product Profile'!$B$10)</f>
        <v xml:space="preserve"> -</v>
      </c>
      <c r="G4665" s="336" t="str">
        <f>IF(ISBLANK($D4665)," -",'Offeror_Product Profile'!$B$11)</f>
        <v xml:space="preserve"> -</v>
      </c>
      <c r="H4665" s="309" t="str">
        <f>IF(ISBLANK($D4665),"",'Offeror_Product Profile'!$B$9)</f>
        <v/>
      </c>
      <c r="I4665" s="342"/>
      <c r="J4665" s="310" t="str">
        <f>IF(ISBLANK($D4665),"",'CDM_Requirements '!$B$149)</f>
        <v/>
      </c>
      <c r="K4665" s="338" t="str">
        <f>IF(ISBLANK($D4665),"",'CDM_Requirements '!$B$150)</f>
        <v/>
      </c>
      <c r="L4665" s="338" t="str">
        <f>IF(ISBLANK($D4665),"",'CDM_Requirements '!$B$151)</f>
        <v/>
      </c>
      <c r="M4665" s="338" t="str">
        <f>IF(ISBLANK($D4665),"",'CDM_Requirements '!$B$152)</f>
        <v/>
      </c>
      <c r="N4665" s="338" t="str">
        <f>IF(ISBLANK($D4665),"",'CDM_Requirements '!$B$153)</f>
        <v/>
      </c>
      <c r="O4665" s="340"/>
      <c r="P4665" s="340"/>
      <c r="Q4665" s="343"/>
    </row>
    <row r="4666" spans="1:17" s="323" customFormat="1" ht="20.100000000000001" customHeight="1" x14ac:dyDescent="0.25">
      <c r="A4666" s="311"/>
      <c r="B4666" s="308" t="str">
        <f>IF(ISBLANK($D4666)," -",'Offeror_Product Profile'!$B$12)</f>
        <v xml:space="preserve"> -</v>
      </c>
      <c r="C4666" s="308" t="str">
        <f>IF(ISBLANK($D4666)," -",'Offeror_Product Profile'!$B$13)</f>
        <v xml:space="preserve"> -</v>
      </c>
      <c r="D4666" s="340"/>
      <c r="E4666" s="341"/>
      <c r="F4666" s="336" t="str">
        <f>IF(ISBLANK($D4666)," -",'Offeror_Product Profile'!$B$10)</f>
        <v xml:space="preserve"> -</v>
      </c>
      <c r="G4666" s="336" t="str">
        <f>IF(ISBLANK($D4666)," -",'Offeror_Product Profile'!$B$11)</f>
        <v xml:space="preserve"> -</v>
      </c>
      <c r="H4666" s="309" t="str">
        <f>IF(ISBLANK($D4666),"",'Offeror_Product Profile'!$B$9)</f>
        <v/>
      </c>
      <c r="I4666" s="342"/>
      <c r="J4666" s="310" t="str">
        <f>IF(ISBLANK($D4666),"",'CDM_Requirements '!$B$149)</f>
        <v/>
      </c>
      <c r="K4666" s="338" t="str">
        <f>IF(ISBLANK($D4666),"",'CDM_Requirements '!$B$150)</f>
        <v/>
      </c>
      <c r="L4666" s="338" t="str">
        <f>IF(ISBLANK($D4666),"",'CDM_Requirements '!$B$151)</f>
        <v/>
      </c>
      <c r="M4666" s="338" t="str">
        <f>IF(ISBLANK($D4666),"",'CDM_Requirements '!$B$152)</f>
        <v/>
      </c>
      <c r="N4666" s="338" t="str">
        <f>IF(ISBLANK($D4666),"",'CDM_Requirements '!$B$153)</f>
        <v/>
      </c>
      <c r="O4666" s="340"/>
      <c r="P4666" s="340"/>
      <c r="Q4666" s="343"/>
    </row>
    <row r="4667" spans="1:17" s="323" customFormat="1" ht="20.100000000000001" customHeight="1" x14ac:dyDescent="0.25">
      <c r="A4667" s="311"/>
      <c r="B4667" s="308" t="str">
        <f>IF(ISBLANK($D4667)," -",'Offeror_Product Profile'!$B$12)</f>
        <v xml:space="preserve"> -</v>
      </c>
      <c r="C4667" s="308" t="str">
        <f>IF(ISBLANK($D4667)," -",'Offeror_Product Profile'!$B$13)</f>
        <v xml:space="preserve"> -</v>
      </c>
      <c r="D4667" s="340"/>
      <c r="E4667" s="341"/>
      <c r="F4667" s="336" t="str">
        <f>IF(ISBLANK($D4667)," -",'Offeror_Product Profile'!$B$10)</f>
        <v xml:space="preserve"> -</v>
      </c>
      <c r="G4667" s="336" t="str">
        <f>IF(ISBLANK($D4667)," -",'Offeror_Product Profile'!$B$11)</f>
        <v xml:space="preserve"> -</v>
      </c>
      <c r="H4667" s="309" t="str">
        <f>IF(ISBLANK($D4667),"",'Offeror_Product Profile'!$B$9)</f>
        <v/>
      </c>
      <c r="I4667" s="342"/>
      <c r="J4667" s="310" t="str">
        <f>IF(ISBLANK($D4667),"",'CDM_Requirements '!$B$149)</f>
        <v/>
      </c>
      <c r="K4667" s="338" t="str">
        <f>IF(ISBLANK($D4667),"",'CDM_Requirements '!$B$150)</f>
        <v/>
      </c>
      <c r="L4667" s="338" t="str">
        <f>IF(ISBLANK($D4667),"",'CDM_Requirements '!$B$151)</f>
        <v/>
      </c>
      <c r="M4667" s="338" t="str">
        <f>IF(ISBLANK($D4667),"",'CDM_Requirements '!$B$152)</f>
        <v/>
      </c>
      <c r="N4667" s="338" t="str">
        <f>IF(ISBLANK($D4667),"",'CDM_Requirements '!$B$153)</f>
        <v/>
      </c>
      <c r="O4667" s="340"/>
      <c r="P4667" s="340"/>
      <c r="Q4667" s="343"/>
    </row>
    <row r="4668" spans="1:17" s="323" customFormat="1" ht="20.100000000000001" customHeight="1" x14ac:dyDescent="0.25">
      <c r="A4668" s="311"/>
      <c r="B4668" s="308" t="str">
        <f>IF(ISBLANK($D4668)," -",'Offeror_Product Profile'!$B$12)</f>
        <v xml:space="preserve"> -</v>
      </c>
      <c r="C4668" s="308" t="str">
        <f>IF(ISBLANK($D4668)," -",'Offeror_Product Profile'!$B$13)</f>
        <v xml:space="preserve"> -</v>
      </c>
      <c r="D4668" s="340"/>
      <c r="E4668" s="341"/>
      <c r="F4668" s="336" t="str">
        <f>IF(ISBLANK($D4668)," -",'Offeror_Product Profile'!$B$10)</f>
        <v xml:space="preserve"> -</v>
      </c>
      <c r="G4668" s="336" t="str">
        <f>IF(ISBLANK($D4668)," -",'Offeror_Product Profile'!$B$11)</f>
        <v xml:space="preserve"> -</v>
      </c>
      <c r="H4668" s="309" t="str">
        <f>IF(ISBLANK($D4668),"",'Offeror_Product Profile'!$B$9)</f>
        <v/>
      </c>
      <c r="I4668" s="342"/>
      <c r="J4668" s="310" t="str">
        <f>IF(ISBLANK($D4668),"",'CDM_Requirements '!$B$149)</f>
        <v/>
      </c>
      <c r="K4668" s="338" t="str">
        <f>IF(ISBLANK($D4668),"",'CDM_Requirements '!$B$150)</f>
        <v/>
      </c>
      <c r="L4668" s="338" t="str">
        <f>IF(ISBLANK($D4668),"",'CDM_Requirements '!$B$151)</f>
        <v/>
      </c>
      <c r="M4668" s="338" t="str">
        <f>IF(ISBLANK($D4668),"",'CDM_Requirements '!$B$152)</f>
        <v/>
      </c>
      <c r="N4668" s="338" t="str">
        <f>IF(ISBLANK($D4668),"",'CDM_Requirements '!$B$153)</f>
        <v/>
      </c>
      <c r="O4668" s="340"/>
      <c r="P4668" s="340"/>
      <c r="Q4668" s="343"/>
    </row>
    <row r="4669" spans="1:17" s="323" customFormat="1" ht="20.100000000000001" customHeight="1" x14ac:dyDescent="0.25">
      <c r="A4669" s="311"/>
      <c r="B4669" s="308" t="str">
        <f>IF(ISBLANK($D4669)," -",'Offeror_Product Profile'!$B$12)</f>
        <v xml:space="preserve"> -</v>
      </c>
      <c r="C4669" s="308" t="str">
        <f>IF(ISBLANK($D4669)," -",'Offeror_Product Profile'!$B$13)</f>
        <v xml:space="preserve"> -</v>
      </c>
      <c r="D4669" s="340"/>
      <c r="E4669" s="341"/>
      <c r="F4669" s="336" t="str">
        <f>IF(ISBLANK($D4669)," -",'Offeror_Product Profile'!$B$10)</f>
        <v xml:space="preserve"> -</v>
      </c>
      <c r="G4669" s="336" t="str">
        <f>IF(ISBLANK($D4669)," -",'Offeror_Product Profile'!$B$11)</f>
        <v xml:space="preserve"> -</v>
      </c>
      <c r="H4669" s="309" t="str">
        <f>IF(ISBLANK($D4669),"",'Offeror_Product Profile'!$B$9)</f>
        <v/>
      </c>
      <c r="I4669" s="342"/>
      <c r="J4669" s="310" t="str">
        <f>IF(ISBLANK($D4669),"",'CDM_Requirements '!$B$149)</f>
        <v/>
      </c>
      <c r="K4669" s="338" t="str">
        <f>IF(ISBLANK($D4669),"",'CDM_Requirements '!$B$150)</f>
        <v/>
      </c>
      <c r="L4669" s="338" t="str">
        <f>IF(ISBLANK($D4669),"",'CDM_Requirements '!$B$151)</f>
        <v/>
      </c>
      <c r="M4669" s="338" t="str">
        <f>IF(ISBLANK($D4669),"",'CDM_Requirements '!$B$152)</f>
        <v/>
      </c>
      <c r="N4669" s="338" t="str">
        <f>IF(ISBLANK($D4669),"",'CDM_Requirements '!$B$153)</f>
        <v/>
      </c>
      <c r="O4669" s="340"/>
      <c r="P4669" s="340"/>
      <c r="Q4669" s="343"/>
    </row>
    <row r="4670" spans="1:17" s="323" customFormat="1" ht="20.100000000000001" customHeight="1" x14ac:dyDescent="0.25">
      <c r="A4670" s="311"/>
      <c r="B4670" s="308" t="str">
        <f>IF(ISBLANK($D4670)," -",'Offeror_Product Profile'!$B$12)</f>
        <v xml:space="preserve"> -</v>
      </c>
      <c r="C4670" s="308" t="str">
        <f>IF(ISBLANK($D4670)," -",'Offeror_Product Profile'!$B$13)</f>
        <v xml:space="preserve"> -</v>
      </c>
      <c r="D4670" s="340"/>
      <c r="E4670" s="341"/>
      <c r="F4670" s="336" t="str">
        <f>IF(ISBLANK($D4670)," -",'Offeror_Product Profile'!$B$10)</f>
        <v xml:space="preserve"> -</v>
      </c>
      <c r="G4670" s="336" t="str">
        <f>IF(ISBLANK($D4670)," -",'Offeror_Product Profile'!$B$11)</f>
        <v xml:space="preserve"> -</v>
      </c>
      <c r="H4670" s="309" t="str">
        <f>IF(ISBLANK($D4670),"",'Offeror_Product Profile'!$B$9)</f>
        <v/>
      </c>
      <c r="I4670" s="342"/>
      <c r="J4670" s="310" t="str">
        <f>IF(ISBLANK($D4670),"",'CDM_Requirements '!$B$149)</f>
        <v/>
      </c>
      <c r="K4670" s="338" t="str">
        <f>IF(ISBLANK($D4670),"",'CDM_Requirements '!$B$150)</f>
        <v/>
      </c>
      <c r="L4670" s="338" t="str">
        <f>IF(ISBLANK($D4670),"",'CDM_Requirements '!$B$151)</f>
        <v/>
      </c>
      <c r="M4670" s="338" t="str">
        <f>IF(ISBLANK($D4670),"",'CDM_Requirements '!$B$152)</f>
        <v/>
      </c>
      <c r="N4670" s="338" t="str">
        <f>IF(ISBLANK($D4670),"",'CDM_Requirements '!$B$153)</f>
        <v/>
      </c>
      <c r="O4670" s="340"/>
      <c r="P4670" s="340"/>
      <c r="Q4670" s="343"/>
    </row>
    <row r="4671" spans="1:17" s="323" customFormat="1" ht="20.100000000000001" customHeight="1" x14ac:dyDescent="0.25">
      <c r="A4671" s="311"/>
      <c r="B4671" s="308" t="str">
        <f>IF(ISBLANK($D4671)," -",'Offeror_Product Profile'!$B$12)</f>
        <v xml:space="preserve"> -</v>
      </c>
      <c r="C4671" s="308" t="str">
        <f>IF(ISBLANK($D4671)," -",'Offeror_Product Profile'!$B$13)</f>
        <v xml:space="preserve"> -</v>
      </c>
      <c r="D4671" s="340"/>
      <c r="E4671" s="341"/>
      <c r="F4671" s="336" t="str">
        <f>IF(ISBLANK($D4671)," -",'Offeror_Product Profile'!$B$10)</f>
        <v xml:space="preserve"> -</v>
      </c>
      <c r="G4671" s="336" t="str">
        <f>IF(ISBLANK($D4671)," -",'Offeror_Product Profile'!$B$11)</f>
        <v xml:space="preserve"> -</v>
      </c>
      <c r="H4671" s="309" t="str">
        <f>IF(ISBLANK($D4671),"",'Offeror_Product Profile'!$B$9)</f>
        <v/>
      </c>
      <c r="I4671" s="342"/>
      <c r="J4671" s="310" t="str">
        <f>IF(ISBLANK($D4671),"",'CDM_Requirements '!$B$149)</f>
        <v/>
      </c>
      <c r="K4671" s="338" t="str">
        <f>IF(ISBLANK($D4671),"",'CDM_Requirements '!$B$150)</f>
        <v/>
      </c>
      <c r="L4671" s="338" t="str">
        <f>IF(ISBLANK($D4671),"",'CDM_Requirements '!$B$151)</f>
        <v/>
      </c>
      <c r="M4671" s="338" t="str">
        <f>IF(ISBLANK($D4671),"",'CDM_Requirements '!$B$152)</f>
        <v/>
      </c>
      <c r="N4671" s="338" t="str">
        <f>IF(ISBLANK($D4671),"",'CDM_Requirements '!$B$153)</f>
        <v/>
      </c>
      <c r="O4671" s="340"/>
      <c r="P4671" s="340"/>
      <c r="Q4671" s="343"/>
    </row>
    <row r="4672" spans="1:17" s="323" customFormat="1" ht="20.100000000000001" customHeight="1" x14ac:dyDescent="0.25">
      <c r="A4672" s="311"/>
      <c r="B4672" s="308" t="str">
        <f>IF(ISBLANK($D4672)," -",'Offeror_Product Profile'!$B$12)</f>
        <v xml:space="preserve"> -</v>
      </c>
      <c r="C4672" s="308" t="str">
        <f>IF(ISBLANK($D4672)," -",'Offeror_Product Profile'!$B$13)</f>
        <v xml:space="preserve"> -</v>
      </c>
      <c r="D4672" s="340"/>
      <c r="E4672" s="341"/>
      <c r="F4672" s="336" t="str">
        <f>IF(ISBLANK($D4672)," -",'Offeror_Product Profile'!$B$10)</f>
        <v xml:space="preserve"> -</v>
      </c>
      <c r="G4672" s="336" t="str">
        <f>IF(ISBLANK($D4672)," -",'Offeror_Product Profile'!$B$11)</f>
        <v xml:space="preserve"> -</v>
      </c>
      <c r="H4672" s="309" t="str">
        <f>IF(ISBLANK($D4672),"",'Offeror_Product Profile'!$B$9)</f>
        <v/>
      </c>
      <c r="I4672" s="342"/>
      <c r="J4672" s="310" t="str">
        <f>IF(ISBLANK($D4672),"",'CDM_Requirements '!$B$149)</f>
        <v/>
      </c>
      <c r="K4672" s="338" t="str">
        <f>IF(ISBLANK($D4672),"",'CDM_Requirements '!$B$150)</f>
        <v/>
      </c>
      <c r="L4672" s="338" t="str">
        <f>IF(ISBLANK($D4672),"",'CDM_Requirements '!$B$151)</f>
        <v/>
      </c>
      <c r="M4672" s="338" t="str">
        <f>IF(ISBLANK($D4672),"",'CDM_Requirements '!$B$152)</f>
        <v/>
      </c>
      <c r="N4672" s="338" t="str">
        <f>IF(ISBLANK($D4672),"",'CDM_Requirements '!$B$153)</f>
        <v/>
      </c>
      <c r="O4672" s="340"/>
      <c r="P4672" s="340"/>
      <c r="Q4672" s="343"/>
    </row>
    <row r="4673" spans="1:17" s="323" customFormat="1" ht="20.100000000000001" customHeight="1" x14ac:dyDescent="0.25">
      <c r="A4673" s="311"/>
      <c r="B4673" s="308" t="str">
        <f>IF(ISBLANK($D4673)," -",'Offeror_Product Profile'!$B$12)</f>
        <v xml:space="preserve"> -</v>
      </c>
      <c r="C4673" s="308" t="str">
        <f>IF(ISBLANK($D4673)," -",'Offeror_Product Profile'!$B$13)</f>
        <v xml:space="preserve"> -</v>
      </c>
      <c r="D4673" s="340"/>
      <c r="E4673" s="341"/>
      <c r="F4673" s="336" t="str">
        <f>IF(ISBLANK($D4673)," -",'Offeror_Product Profile'!$B$10)</f>
        <v xml:space="preserve"> -</v>
      </c>
      <c r="G4673" s="336" t="str">
        <f>IF(ISBLANK($D4673)," -",'Offeror_Product Profile'!$B$11)</f>
        <v xml:space="preserve"> -</v>
      </c>
      <c r="H4673" s="309" t="str">
        <f>IF(ISBLANK($D4673),"",'Offeror_Product Profile'!$B$9)</f>
        <v/>
      </c>
      <c r="I4673" s="342"/>
      <c r="J4673" s="310" t="str">
        <f>IF(ISBLANK($D4673),"",'CDM_Requirements '!$B$149)</f>
        <v/>
      </c>
      <c r="K4673" s="338" t="str">
        <f>IF(ISBLANK($D4673),"",'CDM_Requirements '!$B$150)</f>
        <v/>
      </c>
      <c r="L4673" s="338" t="str">
        <f>IF(ISBLANK($D4673),"",'CDM_Requirements '!$B$151)</f>
        <v/>
      </c>
      <c r="M4673" s="338" t="str">
        <f>IF(ISBLANK($D4673),"",'CDM_Requirements '!$B$152)</f>
        <v/>
      </c>
      <c r="N4673" s="338" t="str">
        <f>IF(ISBLANK($D4673),"",'CDM_Requirements '!$B$153)</f>
        <v/>
      </c>
      <c r="O4673" s="340"/>
      <c r="P4673" s="340"/>
      <c r="Q4673" s="343"/>
    </row>
    <row r="4674" spans="1:17" s="323" customFormat="1" ht="20.100000000000001" customHeight="1" x14ac:dyDescent="0.25">
      <c r="A4674" s="311"/>
      <c r="B4674" s="308" t="str">
        <f>IF(ISBLANK($D4674)," -",'Offeror_Product Profile'!$B$12)</f>
        <v xml:space="preserve"> -</v>
      </c>
      <c r="C4674" s="308" t="str">
        <f>IF(ISBLANK($D4674)," -",'Offeror_Product Profile'!$B$13)</f>
        <v xml:space="preserve"> -</v>
      </c>
      <c r="D4674" s="340"/>
      <c r="E4674" s="341"/>
      <c r="F4674" s="336" t="str">
        <f>IF(ISBLANK($D4674)," -",'Offeror_Product Profile'!$B$10)</f>
        <v xml:space="preserve"> -</v>
      </c>
      <c r="G4674" s="336" t="str">
        <f>IF(ISBLANK($D4674)," -",'Offeror_Product Profile'!$B$11)</f>
        <v xml:space="preserve"> -</v>
      </c>
      <c r="H4674" s="309" t="str">
        <f>IF(ISBLANK($D4674),"",'Offeror_Product Profile'!$B$9)</f>
        <v/>
      </c>
      <c r="I4674" s="342"/>
      <c r="J4674" s="310" t="str">
        <f>IF(ISBLANK($D4674),"",'CDM_Requirements '!$B$149)</f>
        <v/>
      </c>
      <c r="K4674" s="338" t="str">
        <f>IF(ISBLANK($D4674),"",'CDM_Requirements '!$B$150)</f>
        <v/>
      </c>
      <c r="L4674" s="338" t="str">
        <f>IF(ISBLANK($D4674),"",'CDM_Requirements '!$B$151)</f>
        <v/>
      </c>
      <c r="M4674" s="338" t="str">
        <f>IF(ISBLANK($D4674),"",'CDM_Requirements '!$B$152)</f>
        <v/>
      </c>
      <c r="N4674" s="338" t="str">
        <f>IF(ISBLANK($D4674),"",'CDM_Requirements '!$B$153)</f>
        <v/>
      </c>
      <c r="O4674" s="340"/>
      <c r="P4674" s="340"/>
      <c r="Q4674" s="343"/>
    </row>
    <row r="4675" spans="1:17" s="323" customFormat="1" ht="20.100000000000001" customHeight="1" x14ac:dyDescent="0.25">
      <c r="A4675" s="311"/>
      <c r="B4675" s="308" t="str">
        <f>IF(ISBLANK($D4675)," -",'Offeror_Product Profile'!$B$12)</f>
        <v xml:space="preserve"> -</v>
      </c>
      <c r="C4675" s="308" t="str">
        <f>IF(ISBLANK($D4675)," -",'Offeror_Product Profile'!$B$13)</f>
        <v xml:space="preserve"> -</v>
      </c>
      <c r="D4675" s="340"/>
      <c r="E4675" s="341"/>
      <c r="F4675" s="336" t="str">
        <f>IF(ISBLANK($D4675)," -",'Offeror_Product Profile'!$B$10)</f>
        <v xml:space="preserve"> -</v>
      </c>
      <c r="G4675" s="336" t="str">
        <f>IF(ISBLANK($D4675)," -",'Offeror_Product Profile'!$B$11)</f>
        <v xml:space="preserve"> -</v>
      </c>
      <c r="H4675" s="309" t="str">
        <f>IF(ISBLANK($D4675),"",'Offeror_Product Profile'!$B$9)</f>
        <v/>
      </c>
      <c r="I4675" s="342"/>
      <c r="J4675" s="310" t="str">
        <f>IF(ISBLANK($D4675),"",'CDM_Requirements '!$B$149)</f>
        <v/>
      </c>
      <c r="K4675" s="338" t="str">
        <f>IF(ISBLANK($D4675),"",'CDM_Requirements '!$B$150)</f>
        <v/>
      </c>
      <c r="L4675" s="338" t="str">
        <f>IF(ISBLANK($D4675),"",'CDM_Requirements '!$B$151)</f>
        <v/>
      </c>
      <c r="M4675" s="338" t="str">
        <f>IF(ISBLANK($D4675),"",'CDM_Requirements '!$B$152)</f>
        <v/>
      </c>
      <c r="N4675" s="338" t="str">
        <f>IF(ISBLANK($D4675),"",'CDM_Requirements '!$B$153)</f>
        <v/>
      </c>
      <c r="O4675" s="340"/>
      <c r="P4675" s="340"/>
      <c r="Q4675" s="343"/>
    </row>
    <row r="4676" spans="1:17" s="323" customFormat="1" ht="20.100000000000001" customHeight="1" x14ac:dyDescent="0.25">
      <c r="A4676" s="311"/>
      <c r="B4676" s="308" t="str">
        <f>IF(ISBLANK($D4676)," -",'Offeror_Product Profile'!$B$12)</f>
        <v xml:space="preserve"> -</v>
      </c>
      <c r="C4676" s="308" t="str">
        <f>IF(ISBLANK($D4676)," -",'Offeror_Product Profile'!$B$13)</f>
        <v xml:space="preserve"> -</v>
      </c>
      <c r="D4676" s="340"/>
      <c r="E4676" s="341"/>
      <c r="F4676" s="336" t="str">
        <f>IF(ISBLANK($D4676)," -",'Offeror_Product Profile'!$B$10)</f>
        <v xml:space="preserve"> -</v>
      </c>
      <c r="G4676" s="336" t="str">
        <f>IF(ISBLANK($D4676)," -",'Offeror_Product Profile'!$B$11)</f>
        <v xml:space="preserve"> -</v>
      </c>
      <c r="H4676" s="309" t="str">
        <f>IF(ISBLANK($D4676),"",'Offeror_Product Profile'!$B$9)</f>
        <v/>
      </c>
      <c r="I4676" s="342"/>
      <c r="J4676" s="310" t="str">
        <f>IF(ISBLANK($D4676),"",'CDM_Requirements '!$B$149)</f>
        <v/>
      </c>
      <c r="K4676" s="338" t="str">
        <f>IF(ISBLANK($D4676),"",'CDM_Requirements '!$B$150)</f>
        <v/>
      </c>
      <c r="L4676" s="338" t="str">
        <f>IF(ISBLANK($D4676),"",'CDM_Requirements '!$B$151)</f>
        <v/>
      </c>
      <c r="M4676" s="338" t="str">
        <f>IF(ISBLANK($D4676),"",'CDM_Requirements '!$B$152)</f>
        <v/>
      </c>
      <c r="N4676" s="338" t="str">
        <f>IF(ISBLANK($D4676),"",'CDM_Requirements '!$B$153)</f>
        <v/>
      </c>
      <c r="O4676" s="340"/>
      <c r="P4676" s="340"/>
      <c r="Q4676" s="343"/>
    </row>
    <row r="4677" spans="1:17" s="323" customFormat="1" ht="20.100000000000001" customHeight="1" x14ac:dyDescent="0.25">
      <c r="A4677" s="311"/>
      <c r="B4677" s="308" t="str">
        <f>IF(ISBLANK($D4677)," -",'Offeror_Product Profile'!$B$12)</f>
        <v xml:space="preserve"> -</v>
      </c>
      <c r="C4677" s="308" t="str">
        <f>IF(ISBLANK($D4677)," -",'Offeror_Product Profile'!$B$13)</f>
        <v xml:space="preserve"> -</v>
      </c>
      <c r="D4677" s="340"/>
      <c r="E4677" s="341"/>
      <c r="F4677" s="336" t="str">
        <f>IF(ISBLANK($D4677)," -",'Offeror_Product Profile'!$B$10)</f>
        <v xml:space="preserve"> -</v>
      </c>
      <c r="G4677" s="336" t="str">
        <f>IF(ISBLANK($D4677)," -",'Offeror_Product Profile'!$B$11)</f>
        <v xml:space="preserve"> -</v>
      </c>
      <c r="H4677" s="309" t="str">
        <f>IF(ISBLANK($D4677),"",'Offeror_Product Profile'!$B$9)</f>
        <v/>
      </c>
      <c r="I4677" s="342"/>
      <c r="J4677" s="310" t="str">
        <f>IF(ISBLANK($D4677),"",'CDM_Requirements '!$B$149)</f>
        <v/>
      </c>
      <c r="K4677" s="338" t="str">
        <f>IF(ISBLANK($D4677),"",'CDM_Requirements '!$B$150)</f>
        <v/>
      </c>
      <c r="L4677" s="338" t="str">
        <f>IF(ISBLANK($D4677),"",'CDM_Requirements '!$B$151)</f>
        <v/>
      </c>
      <c r="M4677" s="338" t="str">
        <f>IF(ISBLANK($D4677),"",'CDM_Requirements '!$B$152)</f>
        <v/>
      </c>
      <c r="N4677" s="338" t="str">
        <f>IF(ISBLANK($D4677),"",'CDM_Requirements '!$B$153)</f>
        <v/>
      </c>
      <c r="O4677" s="340"/>
      <c r="P4677" s="340"/>
      <c r="Q4677" s="343"/>
    </row>
    <row r="4678" spans="1:17" s="323" customFormat="1" ht="20.100000000000001" customHeight="1" x14ac:dyDescent="0.25">
      <c r="A4678" s="311"/>
      <c r="B4678" s="308" t="str">
        <f>IF(ISBLANK($D4678)," -",'Offeror_Product Profile'!$B$12)</f>
        <v xml:space="preserve"> -</v>
      </c>
      <c r="C4678" s="308" t="str">
        <f>IF(ISBLANK($D4678)," -",'Offeror_Product Profile'!$B$13)</f>
        <v xml:space="preserve"> -</v>
      </c>
      <c r="D4678" s="340"/>
      <c r="E4678" s="341"/>
      <c r="F4678" s="336" t="str">
        <f>IF(ISBLANK($D4678)," -",'Offeror_Product Profile'!$B$10)</f>
        <v xml:space="preserve"> -</v>
      </c>
      <c r="G4678" s="336" t="str">
        <f>IF(ISBLANK($D4678)," -",'Offeror_Product Profile'!$B$11)</f>
        <v xml:space="preserve"> -</v>
      </c>
      <c r="H4678" s="309" t="str">
        <f>IF(ISBLANK($D4678),"",'Offeror_Product Profile'!$B$9)</f>
        <v/>
      </c>
      <c r="I4678" s="342"/>
      <c r="J4678" s="310" t="str">
        <f>IF(ISBLANK($D4678),"",'CDM_Requirements '!$B$149)</f>
        <v/>
      </c>
      <c r="K4678" s="338" t="str">
        <f>IF(ISBLANK($D4678),"",'CDM_Requirements '!$B$150)</f>
        <v/>
      </c>
      <c r="L4678" s="338" t="str">
        <f>IF(ISBLANK($D4678),"",'CDM_Requirements '!$B$151)</f>
        <v/>
      </c>
      <c r="M4678" s="338" t="str">
        <f>IF(ISBLANK($D4678),"",'CDM_Requirements '!$B$152)</f>
        <v/>
      </c>
      <c r="N4678" s="338" t="str">
        <f>IF(ISBLANK($D4678),"",'CDM_Requirements '!$B$153)</f>
        <v/>
      </c>
      <c r="O4678" s="340"/>
      <c r="P4678" s="340"/>
      <c r="Q4678" s="343"/>
    </row>
    <row r="4679" spans="1:17" s="323" customFormat="1" ht="20.100000000000001" customHeight="1" x14ac:dyDescent="0.25">
      <c r="A4679" s="311"/>
      <c r="B4679" s="308" t="str">
        <f>IF(ISBLANK($D4679)," -",'Offeror_Product Profile'!$B$12)</f>
        <v xml:space="preserve"> -</v>
      </c>
      <c r="C4679" s="308" t="str">
        <f>IF(ISBLANK($D4679)," -",'Offeror_Product Profile'!$B$13)</f>
        <v xml:space="preserve"> -</v>
      </c>
      <c r="D4679" s="340"/>
      <c r="E4679" s="341"/>
      <c r="F4679" s="336" t="str">
        <f>IF(ISBLANK($D4679)," -",'Offeror_Product Profile'!$B$10)</f>
        <v xml:space="preserve"> -</v>
      </c>
      <c r="G4679" s="336" t="str">
        <f>IF(ISBLANK($D4679)," -",'Offeror_Product Profile'!$B$11)</f>
        <v xml:space="preserve"> -</v>
      </c>
      <c r="H4679" s="309" t="str">
        <f>IF(ISBLANK($D4679),"",'Offeror_Product Profile'!$B$9)</f>
        <v/>
      </c>
      <c r="I4679" s="342"/>
      <c r="J4679" s="310" t="str">
        <f>IF(ISBLANK($D4679),"",'CDM_Requirements '!$B$149)</f>
        <v/>
      </c>
      <c r="K4679" s="338" t="str">
        <f>IF(ISBLANK($D4679),"",'CDM_Requirements '!$B$150)</f>
        <v/>
      </c>
      <c r="L4679" s="338" t="str">
        <f>IF(ISBLANK($D4679),"",'CDM_Requirements '!$B$151)</f>
        <v/>
      </c>
      <c r="M4679" s="338" t="str">
        <f>IF(ISBLANK($D4679),"",'CDM_Requirements '!$B$152)</f>
        <v/>
      </c>
      <c r="N4679" s="338" t="str">
        <f>IF(ISBLANK($D4679),"",'CDM_Requirements '!$B$153)</f>
        <v/>
      </c>
      <c r="O4679" s="340"/>
      <c r="P4679" s="340"/>
      <c r="Q4679" s="343"/>
    </row>
    <row r="4680" spans="1:17" s="323" customFormat="1" ht="20.100000000000001" customHeight="1" x14ac:dyDescent="0.25">
      <c r="A4680" s="311"/>
      <c r="B4680" s="308" t="str">
        <f>IF(ISBLANK($D4680)," -",'Offeror_Product Profile'!$B$12)</f>
        <v xml:space="preserve"> -</v>
      </c>
      <c r="C4680" s="308" t="str">
        <f>IF(ISBLANK($D4680)," -",'Offeror_Product Profile'!$B$13)</f>
        <v xml:space="preserve"> -</v>
      </c>
      <c r="D4680" s="340"/>
      <c r="E4680" s="341"/>
      <c r="F4680" s="336" t="str">
        <f>IF(ISBLANK($D4680)," -",'Offeror_Product Profile'!$B$10)</f>
        <v xml:space="preserve"> -</v>
      </c>
      <c r="G4680" s="336" t="str">
        <f>IF(ISBLANK($D4680)," -",'Offeror_Product Profile'!$B$11)</f>
        <v xml:space="preserve"> -</v>
      </c>
      <c r="H4680" s="309" t="str">
        <f>IF(ISBLANK($D4680),"",'Offeror_Product Profile'!$B$9)</f>
        <v/>
      </c>
      <c r="I4680" s="342"/>
      <c r="J4680" s="310" t="str">
        <f>IF(ISBLANK($D4680),"",'CDM_Requirements '!$B$149)</f>
        <v/>
      </c>
      <c r="K4680" s="338" t="str">
        <f>IF(ISBLANK($D4680),"",'CDM_Requirements '!$B$150)</f>
        <v/>
      </c>
      <c r="L4680" s="338" t="str">
        <f>IF(ISBLANK($D4680),"",'CDM_Requirements '!$B$151)</f>
        <v/>
      </c>
      <c r="M4680" s="338" t="str">
        <f>IF(ISBLANK($D4680),"",'CDM_Requirements '!$B$152)</f>
        <v/>
      </c>
      <c r="N4680" s="338" t="str">
        <f>IF(ISBLANK($D4680),"",'CDM_Requirements '!$B$153)</f>
        <v/>
      </c>
      <c r="O4680" s="340"/>
      <c r="P4680" s="340"/>
      <c r="Q4680" s="343"/>
    </row>
    <row r="4681" spans="1:17" s="323" customFormat="1" ht="20.100000000000001" customHeight="1" x14ac:dyDescent="0.25">
      <c r="A4681" s="311"/>
      <c r="B4681" s="308" t="str">
        <f>IF(ISBLANK($D4681)," -",'Offeror_Product Profile'!$B$12)</f>
        <v xml:space="preserve"> -</v>
      </c>
      <c r="C4681" s="308" t="str">
        <f>IF(ISBLANK($D4681)," -",'Offeror_Product Profile'!$B$13)</f>
        <v xml:space="preserve"> -</v>
      </c>
      <c r="D4681" s="340"/>
      <c r="E4681" s="341"/>
      <c r="F4681" s="336" t="str">
        <f>IF(ISBLANK($D4681)," -",'Offeror_Product Profile'!$B$10)</f>
        <v xml:space="preserve"> -</v>
      </c>
      <c r="G4681" s="336" t="str">
        <f>IF(ISBLANK($D4681)," -",'Offeror_Product Profile'!$B$11)</f>
        <v xml:space="preserve"> -</v>
      </c>
      <c r="H4681" s="309" t="str">
        <f>IF(ISBLANK($D4681),"",'Offeror_Product Profile'!$B$9)</f>
        <v/>
      </c>
      <c r="I4681" s="342"/>
      <c r="J4681" s="310" t="str">
        <f>IF(ISBLANK($D4681),"",'CDM_Requirements '!$B$149)</f>
        <v/>
      </c>
      <c r="K4681" s="338" t="str">
        <f>IF(ISBLANK($D4681),"",'CDM_Requirements '!$B$150)</f>
        <v/>
      </c>
      <c r="L4681" s="338" t="str">
        <f>IF(ISBLANK($D4681),"",'CDM_Requirements '!$B$151)</f>
        <v/>
      </c>
      <c r="M4681" s="338" t="str">
        <f>IF(ISBLANK($D4681),"",'CDM_Requirements '!$B$152)</f>
        <v/>
      </c>
      <c r="N4681" s="338" t="str">
        <f>IF(ISBLANK($D4681),"",'CDM_Requirements '!$B$153)</f>
        <v/>
      </c>
      <c r="O4681" s="340"/>
      <c r="P4681" s="340"/>
      <c r="Q4681" s="343"/>
    </row>
    <row r="4682" spans="1:17" s="323" customFormat="1" ht="20.100000000000001" customHeight="1" x14ac:dyDescent="0.25">
      <c r="A4682" s="311"/>
      <c r="B4682" s="308" t="str">
        <f>IF(ISBLANK($D4682)," -",'Offeror_Product Profile'!$B$12)</f>
        <v xml:space="preserve"> -</v>
      </c>
      <c r="C4682" s="308" t="str">
        <f>IF(ISBLANK($D4682)," -",'Offeror_Product Profile'!$B$13)</f>
        <v xml:space="preserve"> -</v>
      </c>
      <c r="D4682" s="340"/>
      <c r="E4682" s="341"/>
      <c r="F4682" s="336" t="str">
        <f>IF(ISBLANK($D4682)," -",'Offeror_Product Profile'!$B$10)</f>
        <v xml:space="preserve"> -</v>
      </c>
      <c r="G4682" s="336" t="str">
        <f>IF(ISBLANK($D4682)," -",'Offeror_Product Profile'!$B$11)</f>
        <v xml:space="preserve"> -</v>
      </c>
      <c r="H4682" s="309" t="str">
        <f>IF(ISBLANK($D4682),"",'Offeror_Product Profile'!$B$9)</f>
        <v/>
      </c>
      <c r="I4682" s="342"/>
      <c r="J4682" s="310" t="str">
        <f>IF(ISBLANK($D4682),"",'CDM_Requirements '!$B$149)</f>
        <v/>
      </c>
      <c r="K4682" s="338" t="str">
        <f>IF(ISBLANK($D4682),"",'CDM_Requirements '!$B$150)</f>
        <v/>
      </c>
      <c r="L4682" s="338" t="str">
        <f>IF(ISBLANK($D4682),"",'CDM_Requirements '!$B$151)</f>
        <v/>
      </c>
      <c r="M4682" s="338" t="str">
        <f>IF(ISBLANK($D4682),"",'CDM_Requirements '!$B$152)</f>
        <v/>
      </c>
      <c r="N4682" s="338" t="str">
        <f>IF(ISBLANK($D4682),"",'CDM_Requirements '!$B$153)</f>
        <v/>
      </c>
      <c r="O4682" s="340"/>
      <c r="P4682" s="340"/>
      <c r="Q4682" s="343"/>
    </row>
    <row r="4683" spans="1:17" s="323" customFormat="1" ht="20.100000000000001" customHeight="1" x14ac:dyDescent="0.25">
      <c r="A4683" s="311"/>
      <c r="B4683" s="308" t="str">
        <f>IF(ISBLANK($D4683)," -",'Offeror_Product Profile'!$B$12)</f>
        <v xml:space="preserve"> -</v>
      </c>
      <c r="C4683" s="308" t="str">
        <f>IF(ISBLANK($D4683)," -",'Offeror_Product Profile'!$B$13)</f>
        <v xml:space="preserve"> -</v>
      </c>
      <c r="D4683" s="340"/>
      <c r="E4683" s="341"/>
      <c r="F4683" s="336" t="str">
        <f>IF(ISBLANK($D4683)," -",'Offeror_Product Profile'!$B$10)</f>
        <v xml:space="preserve"> -</v>
      </c>
      <c r="G4683" s="336" t="str">
        <f>IF(ISBLANK($D4683)," -",'Offeror_Product Profile'!$B$11)</f>
        <v xml:space="preserve"> -</v>
      </c>
      <c r="H4683" s="309" t="str">
        <f>IF(ISBLANK($D4683),"",'Offeror_Product Profile'!$B$9)</f>
        <v/>
      </c>
      <c r="I4683" s="342"/>
      <c r="J4683" s="310" t="str">
        <f>IF(ISBLANK($D4683),"",'CDM_Requirements '!$B$149)</f>
        <v/>
      </c>
      <c r="K4683" s="338" t="str">
        <f>IF(ISBLANK($D4683),"",'CDM_Requirements '!$B$150)</f>
        <v/>
      </c>
      <c r="L4683" s="338" t="str">
        <f>IF(ISBLANK($D4683),"",'CDM_Requirements '!$B$151)</f>
        <v/>
      </c>
      <c r="M4683" s="338" t="str">
        <f>IF(ISBLANK($D4683),"",'CDM_Requirements '!$B$152)</f>
        <v/>
      </c>
      <c r="N4683" s="338" t="str">
        <f>IF(ISBLANK($D4683),"",'CDM_Requirements '!$B$153)</f>
        <v/>
      </c>
      <c r="O4683" s="340"/>
      <c r="P4683" s="340"/>
      <c r="Q4683" s="343"/>
    </row>
    <row r="4684" spans="1:17" s="323" customFormat="1" ht="20.100000000000001" customHeight="1" x14ac:dyDescent="0.25">
      <c r="A4684" s="311"/>
      <c r="B4684" s="308" t="str">
        <f>IF(ISBLANK($D4684)," -",'Offeror_Product Profile'!$B$12)</f>
        <v xml:space="preserve"> -</v>
      </c>
      <c r="C4684" s="308" t="str">
        <f>IF(ISBLANK($D4684)," -",'Offeror_Product Profile'!$B$13)</f>
        <v xml:space="preserve"> -</v>
      </c>
      <c r="D4684" s="340"/>
      <c r="E4684" s="341"/>
      <c r="F4684" s="336" t="str">
        <f>IF(ISBLANK($D4684)," -",'Offeror_Product Profile'!$B$10)</f>
        <v xml:space="preserve"> -</v>
      </c>
      <c r="G4684" s="336" t="str">
        <f>IF(ISBLANK($D4684)," -",'Offeror_Product Profile'!$B$11)</f>
        <v xml:space="preserve"> -</v>
      </c>
      <c r="H4684" s="309" t="str">
        <f>IF(ISBLANK($D4684),"",'Offeror_Product Profile'!$B$9)</f>
        <v/>
      </c>
      <c r="I4684" s="342"/>
      <c r="J4684" s="310" t="str">
        <f>IF(ISBLANK($D4684),"",'CDM_Requirements '!$B$149)</f>
        <v/>
      </c>
      <c r="K4684" s="338" t="str">
        <f>IF(ISBLANK($D4684),"",'CDM_Requirements '!$B$150)</f>
        <v/>
      </c>
      <c r="L4684" s="338" t="str">
        <f>IF(ISBLANK($D4684),"",'CDM_Requirements '!$B$151)</f>
        <v/>
      </c>
      <c r="M4684" s="338" t="str">
        <f>IF(ISBLANK($D4684),"",'CDM_Requirements '!$B$152)</f>
        <v/>
      </c>
      <c r="N4684" s="338" t="str">
        <f>IF(ISBLANK($D4684),"",'CDM_Requirements '!$B$153)</f>
        <v/>
      </c>
      <c r="O4684" s="340"/>
      <c r="P4684" s="340"/>
      <c r="Q4684" s="343"/>
    </row>
    <row r="4685" spans="1:17" s="323" customFormat="1" ht="20.100000000000001" customHeight="1" x14ac:dyDescent="0.25">
      <c r="A4685" s="311"/>
      <c r="B4685" s="308" t="str">
        <f>IF(ISBLANK($D4685)," -",'Offeror_Product Profile'!$B$12)</f>
        <v xml:space="preserve"> -</v>
      </c>
      <c r="C4685" s="308" t="str">
        <f>IF(ISBLANK($D4685)," -",'Offeror_Product Profile'!$B$13)</f>
        <v xml:space="preserve"> -</v>
      </c>
      <c r="D4685" s="340"/>
      <c r="E4685" s="341"/>
      <c r="F4685" s="336" t="str">
        <f>IF(ISBLANK($D4685)," -",'Offeror_Product Profile'!$B$10)</f>
        <v xml:space="preserve"> -</v>
      </c>
      <c r="G4685" s="336" t="str">
        <f>IF(ISBLANK($D4685)," -",'Offeror_Product Profile'!$B$11)</f>
        <v xml:space="preserve"> -</v>
      </c>
      <c r="H4685" s="309" t="str">
        <f>IF(ISBLANK($D4685),"",'Offeror_Product Profile'!$B$9)</f>
        <v/>
      </c>
      <c r="I4685" s="342"/>
      <c r="J4685" s="310" t="str">
        <f>IF(ISBLANK($D4685),"",'CDM_Requirements '!$B$149)</f>
        <v/>
      </c>
      <c r="K4685" s="338" t="str">
        <f>IF(ISBLANK($D4685),"",'CDM_Requirements '!$B$150)</f>
        <v/>
      </c>
      <c r="L4685" s="338" t="str">
        <f>IF(ISBLANK($D4685),"",'CDM_Requirements '!$B$151)</f>
        <v/>
      </c>
      <c r="M4685" s="338" t="str">
        <f>IF(ISBLANK($D4685),"",'CDM_Requirements '!$B$152)</f>
        <v/>
      </c>
      <c r="N4685" s="338" t="str">
        <f>IF(ISBLANK($D4685),"",'CDM_Requirements '!$B$153)</f>
        <v/>
      </c>
      <c r="O4685" s="340"/>
      <c r="P4685" s="340"/>
      <c r="Q4685" s="343"/>
    </row>
    <row r="4686" spans="1:17" s="323" customFormat="1" ht="20.100000000000001" customHeight="1" x14ac:dyDescent="0.25">
      <c r="A4686" s="311"/>
      <c r="B4686" s="308" t="str">
        <f>IF(ISBLANK($D4686)," -",'Offeror_Product Profile'!$B$12)</f>
        <v xml:space="preserve"> -</v>
      </c>
      <c r="C4686" s="308" t="str">
        <f>IF(ISBLANK($D4686)," -",'Offeror_Product Profile'!$B$13)</f>
        <v xml:space="preserve"> -</v>
      </c>
      <c r="D4686" s="340"/>
      <c r="E4686" s="341"/>
      <c r="F4686" s="336" t="str">
        <f>IF(ISBLANK($D4686)," -",'Offeror_Product Profile'!$B$10)</f>
        <v xml:space="preserve"> -</v>
      </c>
      <c r="G4686" s="336" t="str">
        <f>IF(ISBLANK($D4686)," -",'Offeror_Product Profile'!$B$11)</f>
        <v xml:space="preserve"> -</v>
      </c>
      <c r="H4686" s="309" t="str">
        <f>IF(ISBLANK($D4686),"",'Offeror_Product Profile'!$B$9)</f>
        <v/>
      </c>
      <c r="I4686" s="342"/>
      <c r="J4686" s="310" t="str">
        <f>IF(ISBLANK($D4686),"",'CDM_Requirements '!$B$149)</f>
        <v/>
      </c>
      <c r="K4686" s="338" t="str">
        <f>IF(ISBLANK($D4686),"",'CDM_Requirements '!$B$150)</f>
        <v/>
      </c>
      <c r="L4686" s="338" t="str">
        <f>IF(ISBLANK($D4686),"",'CDM_Requirements '!$B$151)</f>
        <v/>
      </c>
      <c r="M4686" s="338" t="str">
        <f>IF(ISBLANK($D4686),"",'CDM_Requirements '!$B$152)</f>
        <v/>
      </c>
      <c r="N4686" s="338" t="str">
        <f>IF(ISBLANK($D4686),"",'CDM_Requirements '!$B$153)</f>
        <v/>
      </c>
      <c r="O4686" s="340"/>
      <c r="P4686" s="340"/>
      <c r="Q4686" s="343"/>
    </row>
    <row r="4687" spans="1:17" s="323" customFormat="1" ht="20.100000000000001" customHeight="1" x14ac:dyDescent="0.25">
      <c r="A4687" s="311"/>
      <c r="B4687" s="308" t="str">
        <f>IF(ISBLANK($D4687)," -",'Offeror_Product Profile'!$B$12)</f>
        <v xml:space="preserve"> -</v>
      </c>
      <c r="C4687" s="308" t="str">
        <f>IF(ISBLANK($D4687)," -",'Offeror_Product Profile'!$B$13)</f>
        <v xml:space="preserve"> -</v>
      </c>
      <c r="D4687" s="340"/>
      <c r="E4687" s="341"/>
      <c r="F4687" s="336" t="str">
        <f>IF(ISBLANK($D4687)," -",'Offeror_Product Profile'!$B$10)</f>
        <v xml:space="preserve"> -</v>
      </c>
      <c r="G4687" s="336" t="str">
        <f>IF(ISBLANK($D4687)," -",'Offeror_Product Profile'!$B$11)</f>
        <v xml:space="preserve"> -</v>
      </c>
      <c r="H4687" s="309" t="str">
        <f>IF(ISBLANK($D4687),"",'Offeror_Product Profile'!$B$9)</f>
        <v/>
      </c>
      <c r="I4687" s="342"/>
      <c r="J4687" s="310" t="str">
        <f>IF(ISBLANK($D4687),"",'CDM_Requirements '!$B$149)</f>
        <v/>
      </c>
      <c r="K4687" s="338" t="str">
        <f>IF(ISBLANK($D4687),"",'CDM_Requirements '!$B$150)</f>
        <v/>
      </c>
      <c r="L4687" s="338" t="str">
        <f>IF(ISBLANK($D4687),"",'CDM_Requirements '!$B$151)</f>
        <v/>
      </c>
      <c r="M4687" s="338" t="str">
        <f>IF(ISBLANK($D4687),"",'CDM_Requirements '!$B$152)</f>
        <v/>
      </c>
      <c r="N4687" s="338" t="str">
        <f>IF(ISBLANK($D4687),"",'CDM_Requirements '!$B$153)</f>
        <v/>
      </c>
      <c r="O4687" s="340"/>
      <c r="P4687" s="340"/>
      <c r="Q4687" s="343"/>
    </row>
    <row r="4688" spans="1:17" s="323" customFormat="1" ht="20.100000000000001" customHeight="1" x14ac:dyDescent="0.25">
      <c r="A4688" s="311"/>
      <c r="B4688" s="308" t="str">
        <f>IF(ISBLANK($D4688)," -",'Offeror_Product Profile'!$B$12)</f>
        <v xml:space="preserve"> -</v>
      </c>
      <c r="C4688" s="308" t="str">
        <f>IF(ISBLANK($D4688)," -",'Offeror_Product Profile'!$B$13)</f>
        <v xml:space="preserve"> -</v>
      </c>
      <c r="D4688" s="340"/>
      <c r="E4688" s="341"/>
      <c r="F4688" s="336" t="str">
        <f>IF(ISBLANK($D4688)," -",'Offeror_Product Profile'!$B$10)</f>
        <v xml:space="preserve"> -</v>
      </c>
      <c r="G4688" s="336" t="str">
        <f>IF(ISBLANK($D4688)," -",'Offeror_Product Profile'!$B$11)</f>
        <v xml:space="preserve"> -</v>
      </c>
      <c r="H4688" s="309" t="str">
        <f>IF(ISBLANK($D4688),"",'Offeror_Product Profile'!$B$9)</f>
        <v/>
      </c>
      <c r="I4688" s="342"/>
      <c r="J4688" s="310" t="str">
        <f>IF(ISBLANK($D4688),"",'CDM_Requirements '!$B$149)</f>
        <v/>
      </c>
      <c r="K4688" s="338" t="str">
        <f>IF(ISBLANK($D4688),"",'CDM_Requirements '!$B$150)</f>
        <v/>
      </c>
      <c r="L4688" s="338" t="str">
        <f>IF(ISBLANK($D4688),"",'CDM_Requirements '!$B$151)</f>
        <v/>
      </c>
      <c r="M4688" s="338" t="str">
        <f>IF(ISBLANK($D4688),"",'CDM_Requirements '!$B$152)</f>
        <v/>
      </c>
      <c r="N4688" s="338" t="str">
        <f>IF(ISBLANK($D4688),"",'CDM_Requirements '!$B$153)</f>
        <v/>
      </c>
      <c r="O4688" s="340"/>
      <c r="P4688" s="340"/>
      <c r="Q4688" s="343"/>
    </row>
    <row r="4689" spans="1:17" s="323" customFormat="1" ht="20.100000000000001" customHeight="1" x14ac:dyDescent="0.25">
      <c r="A4689" s="311"/>
      <c r="B4689" s="308" t="str">
        <f>IF(ISBLANK($D4689)," -",'Offeror_Product Profile'!$B$12)</f>
        <v xml:space="preserve"> -</v>
      </c>
      <c r="C4689" s="308" t="str">
        <f>IF(ISBLANK($D4689)," -",'Offeror_Product Profile'!$B$13)</f>
        <v xml:space="preserve"> -</v>
      </c>
      <c r="D4689" s="340"/>
      <c r="E4689" s="341"/>
      <c r="F4689" s="336" t="str">
        <f>IF(ISBLANK($D4689)," -",'Offeror_Product Profile'!$B$10)</f>
        <v xml:space="preserve"> -</v>
      </c>
      <c r="G4689" s="336" t="str">
        <f>IF(ISBLANK($D4689)," -",'Offeror_Product Profile'!$B$11)</f>
        <v xml:space="preserve"> -</v>
      </c>
      <c r="H4689" s="309" t="str">
        <f>IF(ISBLANK($D4689),"",'Offeror_Product Profile'!$B$9)</f>
        <v/>
      </c>
      <c r="I4689" s="342"/>
      <c r="J4689" s="310" t="str">
        <f>IF(ISBLANK($D4689),"",'CDM_Requirements '!$B$149)</f>
        <v/>
      </c>
      <c r="K4689" s="338" t="str">
        <f>IF(ISBLANK($D4689),"",'CDM_Requirements '!$B$150)</f>
        <v/>
      </c>
      <c r="L4689" s="338" t="str">
        <f>IF(ISBLANK($D4689),"",'CDM_Requirements '!$B$151)</f>
        <v/>
      </c>
      <c r="M4689" s="338" t="str">
        <f>IF(ISBLANK($D4689),"",'CDM_Requirements '!$B$152)</f>
        <v/>
      </c>
      <c r="N4689" s="338" t="str">
        <f>IF(ISBLANK($D4689),"",'CDM_Requirements '!$B$153)</f>
        <v/>
      </c>
      <c r="O4689" s="340"/>
      <c r="P4689" s="340"/>
      <c r="Q4689" s="343"/>
    </row>
    <row r="4690" spans="1:17" s="323" customFormat="1" ht="20.100000000000001" customHeight="1" x14ac:dyDescent="0.25">
      <c r="A4690" s="311"/>
      <c r="B4690" s="308" t="str">
        <f>IF(ISBLANK($D4690)," -",'Offeror_Product Profile'!$B$12)</f>
        <v xml:space="preserve"> -</v>
      </c>
      <c r="C4690" s="308" t="str">
        <f>IF(ISBLANK($D4690)," -",'Offeror_Product Profile'!$B$13)</f>
        <v xml:space="preserve"> -</v>
      </c>
      <c r="D4690" s="340"/>
      <c r="E4690" s="341"/>
      <c r="F4690" s="336" t="str">
        <f>IF(ISBLANK($D4690)," -",'Offeror_Product Profile'!$B$10)</f>
        <v xml:space="preserve"> -</v>
      </c>
      <c r="G4690" s="336" t="str">
        <f>IF(ISBLANK($D4690)," -",'Offeror_Product Profile'!$B$11)</f>
        <v xml:space="preserve"> -</v>
      </c>
      <c r="H4690" s="309" t="str">
        <f>IF(ISBLANK($D4690),"",'Offeror_Product Profile'!$B$9)</f>
        <v/>
      </c>
      <c r="I4690" s="342"/>
      <c r="J4690" s="310" t="str">
        <f>IF(ISBLANK($D4690),"",'CDM_Requirements '!$B$149)</f>
        <v/>
      </c>
      <c r="K4690" s="338" t="str">
        <f>IF(ISBLANK($D4690),"",'CDM_Requirements '!$B$150)</f>
        <v/>
      </c>
      <c r="L4690" s="338" t="str">
        <f>IF(ISBLANK($D4690),"",'CDM_Requirements '!$B$151)</f>
        <v/>
      </c>
      <c r="M4690" s="338" t="str">
        <f>IF(ISBLANK($D4690),"",'CDM_Requirements '!$B$152)</f>
        <v/>
      </c>
      <c r="N4690" s="338" t="str">
        <f>IF(ISBLANK($D4690),"",'CDM_Requirements '!$B$153)</f>
        <v/>
      </c>
      <c r="O4690" s="340"/>
      <c r="P4690" s="340"/>
      <c r="Q4690" s="343"/>
    </row>
    <row r="4691" spans="1:17" s="323" customFormat="1" ht="20.100000000000001" customHeight="1" x14ac:dyDescent="0.25">
      <c r="A4691" s="311"/>
      <c r="B4691" s="308" t="str">
        <f>IF(ISBLANK($D4691)," -",'Offeror_Product Profile'!$B$12)</f>
        <v xml:space="preserve"> -</v>
      </c>
      <c r="C4691" s="308" t="str">
        <f>IF(ISBLANK($D4691)," -",'Offeror_Product Profile'!$B$13)</f>
        <v xml:space="preserve"> -</v>
      </c>
      <c r="D4691" s="340"/>
      <c r="E4691" s="341"/>
      <c r="F4691" s="336" t="str">
        <f>IF(ISBLANK($D4691)," -",'Offeror_Product Profile'!$B$10)</f>
        <v xml:space="preserve"> -</v>
      </c>
      <c r="G4691" s="336" t="str">
        <f>IF(ISBLANK($D4691)," -",'Offeror_Product Profile'!$B$11)</f>
        <v xml:space="preserve"> -</v>
      </c>
      <c r="H4691" s="309" t="str">
        <f>IF(ISBLANK($D4691),"",'Offeror_Product Profile'!$B$9)</f>
        <v/>
      </c>
      <c r="I4691" s="342"/>
      <c r="J4691" s="310" t="str">
        <f>IF(ISBLANK($D4691),"",'CDM_Requirements '!$B$149)</f>
        <v/>
      </c>
      <c r="K4691" s="338" t="str">
        <f>IF(ISBLANK($D4691),"",'CDM_Requirements '!$B$150)</f>
        <v/>
      </c>
      <c r="L4691" s="338" t="str">
        <f>IF(ISBLANK($D4691),"",'CDM_Requirements '!$B$151)</f>
        <v/>
      </c>
      <c r="M4691" s="338" t="str">
        <f>IF(ISBLANK($D4691),"",'CDM_Requirements '!$B$152)</f>
        <v/>
      </c>
      <c r="N4691" s="338" t="str">
        <f>IF(ISBLANK($D4691),"",'CDM_Requirements '!$B$153)</f>
        <v/>
      </c>
      <c r="O4691" s="340"/>
      <c r="P4691" s="340"/>
      <c r="Q4691" s="343"/>
    </row>
    <row r="4692" spans="1:17" s="323" customFormat="1" ht="20.100000000000001" customHeight="1" x14ac:dyDescent="0.25">
      <c r="A4692" s="311"/>
      <c r="B4692" s="308" t="str">
        <f>IF(ISBLANK($D4692)," -",'Offeror_Product Profile'!$B$12)</f>
        <v xml:space="preserve"> -</v>
      </c>
      <c r="C4692" s="308" t="str">
        <f>IF(ISBLANK($D4692)," -",'Offeror_Product Profile'!$B$13)</f>
        <v xml:space="preserve"> -</v>
      </c>
      <c r="D4692" s="340"/>
      <c r="E4692" s="341"/>
      <c r="F4692" s="336" t="str">
        <f>IF(ISBLANK($D4692)," -",'Offeror_Product Profile'!$B$10)</f>
        <v xml:space="preserve"> -</v>
      </c>
      <c r="G4692" s="336" t="str">
        <f>IF(ISBLANK($D4692)," -",'Offeror_Product Profile'!$B$11)</f>
        <v xml:space="preserve"> -</v>
      </c>
      <c r="H4692" s="309" t="str">
        <f>IF(ISBLANK($D4692),"",'Offeror_Product Profile'!$B$9)</f>
        <v/>
      </c>
      <c r="I4692" s="342"/>
      <c r="J4692" s="310" t="str">
        <f>IF(ISBLANK($D4692),"",'CDM_Requirements '!$B$149)</f>
        <v/>
      </c>
      <c r="K4692" s="338" t="str">
        <f>IF(ISBLANK($D4692),"",'CDM_Requirements '!$B$150)</f>
        <v/>
      </c>
      <c r="L4692" s="338" t="str">
        <f>IF(ISBLANK($D4692),"",'CDM_Requirements '!$B$151)</f>
        <v/>
      </c>
      <c r="M4692" s="338" t="str">
        <f>IF(ISBLANK($D4692),"",'CDM_Requirements '!$B$152)</f>
        <v/>
      </c>
      <c r="N4692" s="338" t="str">
        <f>IF(ISBLANK($D4692),"",'CDM_Requirements '!$B$153)</f>
        <v/>
      </c>
      <c r="O4692" s="340"/>
      <c r="P4692" s="340"/>
      <c r="Q4692" s="343"/>
    </row>
    <row r="4693" spans="1:17" s="323" customFormat="1" ht="20.100000000000001" customHeight="1" x14ac:dyDescent="0.25">
      <c r="A4693" s="311"/>
      <c r="B4693" s="308" t="str">
        <f>IF(ISBLANK($D4693)," -",'Offeror_Product Profile'!$B$12)</f>
        <v xml:space="preserve"> -</v>
      </c>
      <c r="C4693" s="308" t="str">
        <f>IF(ISBLANK($D4693)," -",'Offeror_Product Profile'!$B$13)</f>
        <v xml:space="preserve"> -</v>
      </c>
      <c r="D4693" s="340"/>
      <c r="E4693" s="341"/>
      <c r="F4693" s="336" t="str">
        <f>IF(ISBLANK($D4693)," -",'Offeror_Product Profile'!$B$10)</f>
        <v xml:space="preserve"> -</v>
      </c>
      <c r="G4693" s="336" t="str">
        <f>IF(ISBLANK($D4693)," -",'Offeror_Product Profile'!$B$11)</f>
        <v xml:space="preserve"> -</v>
      </c>
      <c r="H4693" s="309" t="str">
        <f>IF(ISBLANK($D4693),"",'Offeror_Product Profile'!$B$9)</f>
        <v/>
      </c>
      <c r="I4693" s="342"/>
      <c r="J4693" s="310" t="str">
        <f>IF(ISBLANK($D4693),"",'CDM_Requirements '!$B$149)</f>
        <v/>
      </c>
      <c r="K4693" s="338" t="str">
        <f>IF(ISBLANK($D4693),"",'CDM_Requirements '!$B$150)</f>
        <v/>
      </c>
      <c r="L4693" s="338" t="str">
        <f>IF(ISBLANK($D4693),"",'CDM_Requirements '!$B$151)</f>
        <v/>
      </c>
      <c r="M4693" s="338" t="str">
        <f>IF(ISBLANK($D4693),"",'CDM_Requirements '!$B$152)</f>
        <v/>
      </c>
      <c r="N4693" s="338" t="str">
        <f>IF(ISBLANK($D4693),"",'CDM_Requirements '!$B$153)</f>
        <v/>
      </c>
      <c r="O4693" s="340"/>
      <c r="P4693" s="340"/>
      <c r="Q4693" s="343"/>
    </row>
    <row r="4694" spans="1:17" s="323" customFormat="1" ht="20.100000000000001" customHeight="1" x14ac:dyDescent="0.25">
      <c r="A4694" s="311"/>
      <c r="B4694" s="308" t="str">
        <f>IF(ISBLANK($D4694)," -",'Offeror_Product Profile'!$B$12)</f>
        <v xml:space="preserve"> -</v>
      </c>
      <c r="C4694" s="308" t="str">
        <f>IF(ISBLANK($D4694)," -",'Offeror_Product Profile'!$B$13)</f>
        <v xml:space="preserve"> -</v>
      </c>
      <c r="D4694" s="340"/>
      <c r="E4694" s="341"/>
      <c r="F4694" s="336" t="str">
        <f>IF(ISBLANK($D4694)," -",'Offeror_Product Profile'!$B$10)</f>
        <v xml:space="preserve"> -</v>
      </c>
      <c r="G4694" s="336" t="str">
        <f>IF(ISBLANK($D4694)," -",'Offeror_Product Profile'!$B$11)</f>
        <v xml:space="preserve"> -</v>
      </c>
      <c r="H4694" s="309" t="str">
        <f>IF(ISBLANK($D4694),"",'Offeror_Product Profile'!$B$9)</f>
        <v/>
      </c>
      <c r="I4694" s="342"/>
      <c r="J4694" s="310" t="str">
        <f>IF(ISBLANK($D4694),"",'CDM_Requirements '!$B$149)</f>
        <v/>
      </c>
      <c r="K4694" s="338" t="str">
        <f>IF(ISBLANK($D4694),"",'CDM_Requirements '!$B$150)</f>
        <v/>
      </c>
      <c r="L4694" s="338" t="str">
        <f>IF(ISBLANK($D4694),"",'CDM_Requirements '!$B$151)</f>
        <v/>
      </c>
      <c r="M4694" s="338" t="str">
        <f>IF(ISBLANK($D4694),"",'CDM_Requirements '!$B$152)</f>
        <v/>
      </c>
      <c r="N4694" s="338" t="str">
        <f>IF(ISBLANK($D4694),"",'CDM_Requirements '!$B$153)</f>
        <v/>
      </c>
      <c r="O4694" s="340"/>
      <c r="P4694" s="340"/>
      <c r="Q4694" s="343"/>
    </row>
    <row r="4695" spans="1:17" s="323" customFormat="1" ht="20.100000000000001" customHeight="1" x14ac:dyDescent="0.25">
      <c r="A4695" s="311"/>
      <c r="B4695" s="308" t="str">
        <f>IF(ISBLANK($D4695)," -",'Offeror_Product Profile'!$B$12)</f>
        <v xml:space="preserve"> -</v>
      </c>
      <c r="C4695" s="308" t="str">
        <f>IF(ISBLANK($D4695)," -",'Offeror_Product Profile'!$B$13)</f>
        <v xml:space="preserve"> -</v>
      </c>
      <c r="D4695" s="340"/>
      <c r="E4695" s="341"/>
      <c r="F4695" s="336" t="str">
        <f>IF(ISBLANK($D4695)," -",'Offeror_Product Profile'!$B$10)</f>
        <v xml:space="preserve"> -</v>
      </c>
      <c r="G4695" s="336" t="str">
        <f>IF(ISBLANK($D4695)," -",'Offeror_Product Profile'!$B$11)</f>
        <v xml:space="preserve"> -</v>
      </c>
      <c r="H4695" s="309" t="str">
        <f>IF(ISBLANK($D4695),"",'Offeror_Product Profile'!$B$9)</f>
        <v/>
      </c>
      <c r="I4695" s="342"/>
      <c r="J4695" s="310" t="str">
        <f>IF(ISBLANK($D4695),"",'CDM_Requirements '!$B$149)</f>
        <v/>
      </c>
      <c r="K4695" s="338" t="str">
        <f>IF(ISBLANK($D4695),"",'CDM_Requirements '!$B$150)</f>
        <v/>
      </c>
      <c r="L4695" s="338" t="str">
        <f>IF(ISBLANK($D4695),"",'CDM_Requirements '!$B$151)</f>
        <v/>
      </c>
      <c r="M4695" s="338" t="str">
        <f>IF(ISBLANK($D4695),"",'CDM_Requirements '!$B$152)</f>
        <v/>
      </c>
      <c r="N4695" s="338" t="str">
        <f>IF(ISBLANK($D4695),"",'CDM_Requirements '!$B$153)</f>
        <v/>
      </c>
      <c r="O4695" s="340"/>
      <c r="P4695" s="340"/>
      <c r="Q4695" s="343"/>
    </row>
    <row r="4696" spans="1:17" s="323" customFormat="1" ht="20.100000000000001" customHeight="1" x14ac:dyDescent="0.25">
      <c r="A4696" s="311"/>
      <c r="B4696" s="308" t="str">
        <f>IF(ISBLANK($D4696)," -",'Offeror_Product Profile'!$B$12)</f>
        <v xml:space="preserve"> -</v>
      </c>
      <c r="C4696" s="308" t="str">
        <f>IF(ISBLANK($D4696)," -",'Offeror_Product Profile'!$B$13)</f>
        <v xml:space="preserve"> -</v>
      </c>
      <c r="D4696" s="340"/>
      <c r="E4696" s="341"/>
      <c r="F4696" s="336" t="str">
        <f>IF(ISBLANK($D4696)," -",'Offeror_Product Profile'!$B$10)</f>
        <v xml:space="preserve"> -</v>
      </c>
      <c r="G4696" s="336" t="str">
        <f>IF(ISBLANK($D4696)," -",'Offeror_Product Profile'!$B$11)</f>
        <v xml:space="preserve"> -</v>
      </c>
      <c r="H4696" s="309" t="str">
        <f>IF(ISBLANK($D4696),"",'Offeror_Product Profile'!$B$9)</f>
        <v/>
      </c>
      <c r="I4696" s="342"/>
      <c r="J4696" s="310" t="str">
        <f>IF(ISBLANK($D4696),"",'CDM_Requirements '!$B$149)</f>
        <v/>
      </c>
      <c r="K4696" s="338" t="str">
        <f>IF(ISBLANK($D4696),"",'CDM_Requirements '!$B$150)</f>
        <v/>
      </c>
      <c r="L4696" s="338" t="str">
        <f>IF(ISBLANK($D4696),"",'CDM_Requirements '!$B$151)</f>
        <v/>
      </c>
      <c r="M4696" s="338" t="str">
        <f>IF(ISBLANK($D4696),"",'CDM_Requirements '!$B$152)</f>
        <v/>
      </c>
      <c r="N4696" s="338" t="str">
        <f>IF(ISBLANK($D4696),"",'CDM_Requirements '!$B$153)</f>
        <v/>
      </c>
      <c r="O4696" s="340"/>
      <c r="P4696" s="340"/>
      <c r="Q4696" s="343"/>
    </row>
    <row r="4697" spans="1:17" s="323" customFormat="1" ht="20.100000000000001" customHeight="1" x14ac:dyDescent="0.25">
      <c r="A4697" s="311"/>
      <c r="B4697" s="308" t="str">
        <f>IF(ISBLANK($D4697)," -",'Offeror_Product Profile'!$B$12)</f>
        <v xml:space="preserve"> -</v>
      </c>
      <c r="C4697" s="308" t="str">
        <f>IF(ISBLANK($D4697)," -",'Offeror_Product Profile'!$B$13)</f>
        <v xml:space="preserve"> -</v>
      </c>
      <c r="D4697" s="340"/>
      <c r="E4697" s="341"/>
      <c r="F4697" s="336" t="str">
        <f>IF(ISBLANK($D4697)," -",'Offeror_Product Profile'!$B$10)</f>
        <v xml:space="preserve"> -</v>
      </c>
      <c r="G4697" s="336" t="str">
        <f>IF(ISBLANK($D4697)," -",'Offeror_Product Profile'!$B$11)</f>
        <v xml:space="preserve"> -</v>
      </c>
      <c r="H4697" s="309" t="str">
        <f>IF(ISBLANK($D4697),"",'Offeror_Product Profile'!$B$9)</f>
        <v/>
      </c>
      <c r="I4697" s="342"/>
      <c r="J4697" s="310" t="str">
        <f>IF(ISBLANK($D4697),"",'CDM_Requirements '!$B$149)</f>
        <v/>
      </c>
      <c r="K4697" s="338" t="str">
        <f>IF(ISBLANK($D4697),"",'CDM_Requirements '!$B$150)</f>
        <v/>
      </c>
      <c r="L4697" s="338" t="str">
        <f>IF(ISBLANK($D4697),"",'CDM_Requirements '!$B$151)</f>
        <v/>
      </c>
      <c r="M4697" s="338" t="str">
        <f>IF(ISBLANK($D4697),"",'CDM_Requirements '!$B$152)</f>
        <v/>
      </c>
      <c r="N4697" s="338" t="str">
        <f>IF(ISBLANK($D4697),"",'CDM_Requirements '!$B$153)</f>
        <v/>
      </c>
      <c r="O4697" s="340"/>
      <c r="P4697" s="340"/>
      <c r="Q4697" s="343"/>
    </row>
    <row r="4698" spans="1:17" s="323" customFormat="1" ht="20.100000000000001" customHeight="1" x14ac:dyDescent="0.25">
      <c r="A4698" s="311"/>
      <c r="B4698" s="308" t="str">
        <f>IF(ISBLANK($D4698)," -",'Offeror_Product Profile'!$B$12)</f>
        <v xml:space="preserve"> -</v>
      </c>
      <c r="C4698" s="308" t="str">
        <f>IF(ISBLANK($D4698)," -",'Offeror_Product Profile'!$B$13)</f>
        <v xml:space="preserve"> -</v>
      </c>
      <c r="D4698" s="340"/>
      <c r="E4698" s="341"/>
      <c r="F4698" s="336" t="str">
        <f>IF(ISBLANK($D4698)," -",'Offeror_Product Profile'!$B$10)</f>
        <v xml:space="preserve"> -</v>
      </c>
      <c r="G4698" s="336" t="str">
        <f>IF(ISBLANK($D4698)," -",'Offeror_Product Profile'!$B$11)</f>
        <v xml:space="preserve"> -</v>
      </c>
      <c r="H4698" s="309" t="str">
        <f>IF(ISBLANK($D4698),"",'Offeror_Product Profile'!$B$9)</f>
        <v/>
      </c>
      <c r="I4698" s="342"/>
      <c r="J4698" s="310" t="str">
        <f>IF(ISBLANK($D4698),"",'CDM_Requirements '!$B$149)</f>
        <v/>
      </c>
      <c r="K4698" s="338" t="str">
        <f>IF(ISBLANK($D4698),"",'CDM_Requirements '!$B$150)</f>
        <v/>
      </c>
      <c r="L4698" s="338" t="str">
        <f>IF(ISBLANK($D4698),"",'CDM_Requirements '!$B$151)</f>
        <v/>
      </c>
      <c r="M4698" s="338" t="str">
        <f>IF(ISBLANK($D4698),"",'CDM_Requirements '!$B$152)</f>
        <v/>
      </c>
      <c r="N4698" s="338" t="str">
        <f>IF(ISBLANK($D4698),"",'CDM_Requirements '!$B$153)</f>
        <v/>
      </c>
      <c r="O4698" s="340"/>
      <c r="P4698" s="340"/>
      <c r="Q4698" s="343"/>
    </row>
    <row r="4699" spans="1:17" s="323" customFormat="1" ht="20.100000000000001" customHeight="1" x14ac:dyDescent="0.25">
      <c r="A4699" s="311"/>
      <c r="B4699" s="308" t="str">
        <f>IF(ISBLANK($D4699)," -",'Offeror_Product Profile'!$B$12)</f>
        <v xml:space="preserve"> -</v>
      </c>
      <c r="C4699" s="308" t="str">
        <f>IF(ISBLANK($D4699)," -",'Offeror_Product Profile'!$B$13)</f>
        <v xml:space="preserve"> -</v>
      </c>
      <c r="D4699" s="340"/>
      <c r="E4699" s="341"/>
      <c r="F4699" s="336" t="str">
        <f>IF(ISBLANK($D4699)," -",'Offeror_Product Profile'!$B$10)</f>
        <v xml:space="preserve"> -</v>
      </c>
      <c r="G4699" s="336" t="str">
        <f>IF(ISBLANK($D4699)," -",'Offeror_Product Profile'!$B$11)</f>
        <v xml:space="preserve"> -</v>
      </c>
      <c r="H4699" s="309" t="str">
        <f>IF(ISBLANK($D4699),"",'Offeror_Product Profile'!$B$9)</f>
        <v/>
      </c>
      <c r="I4699" s="342"/>
      <c r="J4699" s="310" t="str">
        <f>IF(ISBLANK($D4699),"",'CDM_Requirements '!$B$149)</f>
        <v/>
      </c>
      <c r="K4699" s="338" t="str">
        <f>IF(ISBLANK($D4699),"",'CDM_Requirements '!$B$150)</f>
        <v/>
      </c>
      <c r="L4699" s="338" t="str">
        <f>IF(ISBLANK($D4699),"",'CDM_Requirements '!$B$151)</f>
        <v/>
      </c>
      <c r="M4699" s="338" t="str">
        <f>IF(ISBLANK($D4699),"",'CDM_Requirements '!$B$152)</f>
        <v/>
      </c>
      <c r="N4699" s="338" t="str">
        <f>IF(ISBLANK($D4699),"",'CDM_Requirements '!$B$153)</f>
        <v/>
      </c>
      <c r="O4699" s="340"/>
      <c r="P4699" s="340"/>
      <c r="Q4699" s="343"/>
    </row>
    <row r="4700" spans="1:17" s="323" customFormat="1" ht="20.100000000000001" customHeight="1" x14ac:dyDescent="0.25">
      <c r="A4700" s="311"/>
      <c r="B4700" s="308" t="str">
        <f>IF(ISBLANK($D4700)," -",'Offeror_Product Profile'!$B$12)</f>
        <v xml:space="preserve"> -</v>
      </c>
      <c r="C4700" s="308" t="str">
        <f>IF(ISBLANK($D4700)," -",'Offeror_Product Profile'!$B$13)</f>
        <v xml:space="preserve"> -</v>
      </c>
      <c r="D4700" s="340"/>
      <c r="E4700" s="341"/>
      <c r="F4700" s="336" t="str">
        <f>IF(ISBLANK($D4700)," -",'Offeror_Product Profile'!$B$10)</f>
        <v xml:space="preserve"> -</v>
      </c>
      <c r="G4700" s="336" t="str">
        <f>IF(ISBLANK($D4700)," -",'Offeror_Product Profile'!$B$11)</f>
        <v xml:space="preserve"> -</v>
      </c>
      <c r="H4700" s="309" t="str">
        <f>IF(ISBLANK($D4700),"",'Offeror_Product Profile'!$B$9)</f>
        <v/>
      </c>
      <c r="I4700" s="342"/>
      <c r="J4700" s="310" t="str">
        <f>IF(ISBLANK($D4700),"",'CDM_Requirements '!$B$149)</f>
        <v/>
      </c>
      <c r="K4700" s="338" t="str">
        <f>IF(ISBLANK($D4700),"",'CDM_Requirements '!$B$150)</f>
        <v/>
      </c>
      <c r="L4700" s="338" t="str">
        <f>IF(ISBLANK($D4700),"",'CDM_Requirements '!$B$151)</f>
        <v/>
      </c>
      <c r="M4700" s="338" t="str">
        <f>IF(ISBLANK($D4700),"",'CDM_Requirements '!$B$152)</f>
        <v/>
      </c>
      <c r="N4700" s="338" t="str">
        <f>IF(ISBLANK($D4700),"",'CDM_Requirements '!$B$153)</f>
        <v/>
      </c>
      <c r="O4700" s="340"/>
      <c r="P4700" s="340"/>
      <c r="Q4700" s="343"/>
    </row>
    <row r="4701" spans="1:17" s="323" customFormat="1" ht="20.100000000000001" customHeight="1" x14ac:dyDescent="0.25">
      <c r="A4701" s="311"/>
      <c r="B4701" s="308" t="str">
        <f>IF(ISBLANK($D4701)," -",'Offeror_Product Profile'!$B$12)</f>
        <v xml:space="preserve"> -</v>
      </c>
      <c r="C4701" s="308" t="str">
        <f>IF(ISBLANK($D4701)," -",'Offeror_Product Profile'!$B$13)</f>
        <v xml:space="preserve"> -</v>
      </c>
      <c r="D4701" s="340"/>
      <c r="E4701" s="341"/>
      <c r="F4701" s="336" t="str">
        <f>IF(ISBLANK($D4701)," -",'Offeror_Product Profile'!$B$10)</f>
        <v xml:space="preserve"> -</v>
      </c>
      <c r="G4701" s="336" t="str">
        <f>IF(ISBLANK($D4701)," -",'Offeror_Product Profile'!$B$11)</f>
        <v xml:space="preserve"> -</v>
      </c>
      <c r="H4701" s="309" t="str">
        <f>IF(ISBLANK($D4701),"",'Offeror_Product Profile'!$B$9)</f>
        <v/>
      </c>
      <c r="I4701" s="342"/>
      <c r="J4701" s="310" t="str">
        <f>IF(ISBLANK($D4701),"",'CDM_Requirements '!$B$149)</f>
        <v/>
      </c>
      <c r="K4701" s="338" t="str">
        <f>IF(ISBLANK($D4701),"",'CDM_Requirements '!$B$150)</f>
        <v/>
      </c>
      <c r="L4701" s="338" t="str">
        <f>IF(ISBLANK($D4701),"",'CDM_Requirements '!$B$151)</f>
        <v/>
      </c>
      <c r="M4701" s="338" t="str">
        <f>IF(ISBLANK($D4701),"",'CDM_Requirements '!$B$152)</f>
        <v/>
      </c>
      <c r="N4701" s="338" t="str">
        <f>IF(ISBLANK($D4701),"",'CDM_Requirements '!$B$153)</f>
        <v/>
      </c>
      <c r="O4701" s="340"/>
      <c r="P4701" s="340"/>
      <c r="Q4701" s="343"/>
    </row>
    <row r="4702" spans="1:17" s="323" customFormat="1" ht="20.100000000000001" customHeight="1" x14ac:dyDescent="0.25">
      <c r="A4702" s="311"/>
      <c r="B4702" s="308" t="str">
        <f>IF(ISBLANK($D4702)," -",'Offeror_Product Profile'!$B$12)</f>
        <v xml:space="preserve"> -</v>
      </c>
      <c r="C4702" s="308" t="str">
        <f>IF(ISBLANK($D4702)," -",'Offeror_Product Profile'!$B$13)</f>
        <v xml:space="preserve"> -</v>
      </c>
      <c r="D4702" s="340"/>
      <c r="E4702" s="341"/>
      <c r="F4702" s="336" t="str">
        <f>IF(ISBLANK($D4702)," -",'Offeror_Product Profile'!$B$10)</f>
        <v xml:space="preserve"> -</v>
      </c>
      <c r="G4702" s="336" t="str">
        <f>IF(ISBLANK($D4702)," -",'Offeror_Product Profile'!$B$11)</f>
        <v xml:space="preserve"> -</v>
      </c>
      <c r="H4702" s="309" t="str">
        <f>IF(ISBLANK($D4702),"",'Offeror_Product Profile'!$B$9)</f>
        <v/>
      </c>
      <c r="I4702" s="342"/>
      <c r="J4702" s="310" t="str">
        <f>IF(ISBLANK($D4702),"",'CDM_Requirements '!$B$149)</f>
        <v/>
      </c>
      <c r="K4702" s="338" t="str">
        <f>IF(ISBLANK($D4702),"",'CDM_Requirements '!$B$150)</f>
        <v/>
      </c>
      <c r="L4702" s="338" t="str">
        <f>IF(ISBLANK($D4702),"",'CDM_Requirements '!$B$151)</f>
        <v/>
      </c>
      <c r="M4702" s="338" t="str">
        <f>IF(ISBLANK($D4702),"",'CDM_Requirements '!$B$152)</f>
        <v/>
      </c>
      <c r="N4702" s="338" t="str">
        <f>IF(ISBLANK($D4702),"",'CDM_Requirements '!$B$153)</f>
        <v/>
      </c>
      <c r="O4702" s="340"/>
      <c r="P4702" s="340"/>
      <c r="Q4702" s="343"/>
    </row>
    <row r="4703" spans="1:17" s="323" customFormat="1" ht="20.100000000000001" customHeight="1" x14ac:dyDescent="0.25">
      <c r="A4703" s="311"/>
      <c r="B4703" s="308" t="str">
        <f>IF(ISBLANK($D4703)," -",'Offeror_Product Profile'!$B$12)</f>
        <v xml:space="preserve"> -</v>
      </c>
      <c r="C4703" s="308" t="str">
        <f>IF(ISBLANK($D4703)," -",'Offeror_Product Profile'!$B$13)</f>
        <v xml:space="preserve"> -</v>
      </c>
      <c r="D4703" s="340"/>
      <c r="E4703" s="341"/>
      <c r="F4703" s="336" t="str">
        <f>IF(ISBLANK($D4703)," -",'Offeror_Product Profile'!$B$10)</f>
        <v xml:space="preserve"> -</v>
      </c>
      <c r="G4703" s="336" t="str">
        <f>IF(ISBLANK($D4703)," -",'Offeror_Product Profile'!$B$11)</f>
        <v xml:space="preserve"> -</v>
      </c>
      <c r="H4703" s="309" t="str">
        <f>IF(ISBLANK($D4703),"",'Offeror_Product Profile'!$B$9)</f>
        <v/>
      </c>
      <c r="I4703" s="342"/>
      <c r="J4703" s="310" t="str">
        <f>IF(ISBLANK($D4703),"",'CDM_Requirements '!$B$149)</f>
        <v/>
      </c>
      <c r="K4703" s="338" t="str">
        <f>IF(ISBLANK($D4703),"",'CDM_Requirements '!$B$150)</f>
        <v/>
      </c>
      <c r="L4703" s="338" t="str">
        <f>IF(ISBLANK($D4703),"",'CDM_Requirements '!$B$151)</f>
        <v/>
      </c>
      <c r="M4703" s="338" t="str">
        <f>IF(ISBLANK($D4703),"",'CDM_Requirements '!$B$152)</f>
        <v/>
      </c>
      <c r="N4703" s="338" t="str">
        <f>IF(ISBLANK($D4703),"",'CDM_Requirements '!$B$153)</f>
        <v/>
      </c>
      <c r="O4703" s="340"/>
      <c r="P4703" s="340"/>
      <c r="Q4703" s="343"/>
    </row>
    <row r="4704" spans="1:17" s="323" customFormat="1" ht="20.100000000000001" customHeight="1" x14ac:dyDescent="0.25">
      <c r="A4704" s="311"/>
      <c r="B4704" s="308" t="str">
        <f>IF(ISBLANK($D4704)," -",'Offeror_Product Profile'!$B$12)</f>
        <v xml:space="preserve"> -</v>
      </c>
      <c r="C4704" s="308" t="str">
        <f>IF(ISBLANK($D4704)," -",'Offeror_Product Profile'!$B$13)</f>
        <v xml:space="preserve"> -</v>
      </c>
      <c r="D4704" s="340"/>
      <c r="E4704" s="341"/>
      <c r="F4704" s="336" t="str">
        <f>IF(ISBLANK($D4704)," -",'Offeror_Product Profile'!$B$10)</f>
        <v xml:space="preserve"> -</v>
      </c>
      <c r="G4704" s="336" t="str">
        <f>IF(ISBLANK($D4704)," -",'Offeror_Product Profile'!$B$11)</f>
        <v xml:space="preserve"> -</v>
      </c>
      <c r="H4704" s="309" t="str">
        <f>IF(ISBLANK($D4704),"",'Offeror_Product Profile'!$B$9)</f>
        <v/>
      </c>
      <c r="I4704" s="342"/>
      <c r="J4704" s="310" t="str">
        <f>IF(ISBLANK($D4704),"",'CDM_Requirements '!$B$149)</f>
        <v/>
      </c>
      <c r="K4704" s="338" t="str">
        <f>IF(ISBLANK($D4704),"",'CDM_Requirements '!$B$150)</f>
        <v/>
      </c>
      <c r="L4704" s="338" t="str">
        <f>IF(ISBLANK($D4704),"",'CDM_Requirements '!$B$151)</f>
        <v/>
      </c>
      <c r="M4704" s="338" t="str">
        <f>IF(ISBLANK($D4704),"",'CDM_Requirements '!$B$152)</f>
        <v/>
      </c>
      <c r="N4704" s="338" t="str">
        <f>IF(ISBLANK($D4704),"",'CDM_Requirements '!$B$153)</f>
        <v/>
      </c>
      <c r="O4704" s="340"/>
      <c r="P4704" s="340"/>
      <c r="Q4704" s="343"/>
    </row>
    <row r="4705" spans="1:17" s="323" customFormat="1" ht="20.100000000000001" customHeight="1" x14ac:dyDescent="0.25">
      <c r="A4705" s="311"/>
      <c r="B4705" s="308" t="str">
        <f>IF(ISBLANK($D4705)," -",'Offeror_Product Profile'!$B$12)</f>
        <v xml:space="preserve"> -</v>
      </c>
      <c r="C4705" s="308" t="str">
        <f>IF(ISBLANK($D4705)," -",'Offeror_Product Profile'!$B$13)</f>
        <v xml:space="preserve"> -</v>
      </c>
      <c r="D4705" s="340"/>
      <c r="E4705" s="341"/>
      <c r="F4705" s="336" t="str">
        <f>IF(ISBLANK($D4705)," -",'Offeror_Product Profile'!$B$10)</f>
        <v xml:space="preserve"> -</v>
      </c>
      <c r="G4705" s="336" t="str">
        <f>IF(ISBLANK($D4705)," -",'Offeror_Product Profile'!$B$11)</f>
        <v xml:space="preserve"> -</v>
      </c>
      <c r="H4705" s="309" t="str">
        <f>IF(ISBLANK($D4705),"",'Offeror_Product Profile'!$B$9)</f>
        <v/>
      </c>
      <c r="I4705" s="342"/>
      <c r="J4705" s="310" t="str">
        <f>IF(ISBLANK($D4705),"",'CDM_Requirements '!$B$149)</f>
        <v/>
      </c>
      <c r="K4705" s="338" t="str">
        <f>IF(ISBLANK($D4705),"",'CDM_Requirements '!$B$150)</f>
        <v/>
      </c>
      <c r="L4705" s="338" t="str">
        <f>IF(ISBLANK($D4705),"",'CDM_Requirements '!$B$151)</f>
        <v/>
      </c>
      <c r="M4705" s="338" t="str">
        <f>IF(ISBLANK($D4705),"",'CDM_Requirements '!$B$152)</f>
        <v/>
      </c>
      <c r="N4705" s="338" t="str">
        <f>IF(ISBLANK($D4705),"",'CDM_Requirements '!$B$153)</f>
        <v/>
      </c>
      <c r="O4705" s="340"/>
      <c r="P4705" s="340"/>
      <c r="Q4705" s="343"/>
    </row>
    <row r="4706" spans="1:17" s="323" customFormat="1" ht="20.100000000000001" customHeight="1" x14ac:dyDescent="0.25">
      <c r="A4706" s="311"/>
      <c r="B4706" s="308" t="str">
        <f>IF(ISBLANK($D4706)," -",'Offeror_Product Profile'!$B$12)</f>
        <v xml:space="preserve"> -</v>
      </c>
      <c r="C4706" s="308" t="str">
        <f>IF(ISBLANK($D4706)," -",'Offeror_Product Profile'!$B$13)</f>
        <v xml:space="preserve"> -</v>
      </c>
      <c r="D4706" s="340"/>
      <c r="E4706" s="341"/>
      <c r="F4706" s="336" t="str">
        <f>IF(ISBLANK($D4706)," -",'Offeror_Product Profile'!$B$10)</f>
        <v xml:space="preserve"> -</v>
      </c>
      <c r="G4706" s="336" t="str">
        <f>IF(ISBLANK($D4706)," -",'Offeror_Product Profile'!$B$11)</f>
        <v xml:space="preserve"> -</v>
      </c>
      <c r="H4706" s="309" t="str">
        <f>IF(ISBLANK($D4706),"",'Offeror_Product Profile'!$B$9)</f>
        <v/>
      </c>
      <c r="I4706" s="342"/>
      <c r="J4706" s="310" t="str">
        <f>IF(ISBLANK($D4706),"",'CDM_Requirements '!$B$149)</f>
        <v/>
      </c>
      <c r="K4706" s="338" t="str">
        <f>IF(ISBLANK($D4706),"",'CDM_Requirements '!$B$150)</f>
        <v/>
      </c>
      <c r="L4706" s="338" t="str">
        <f>IF(ISBLANK($D4706),"",'CDM_Requirements '!$B$151)</f>
        <v/>
      </c>
      <c r="M4706" s="338" t="str">
        <f>IF(ISBLANK($D4706),"",'CDM_Requirements '!$B$152)</f>
        <v/>
      </c>
      <c r="N4706" s="338" t="str">
        <f>IF(ISBLANK($D4706),"",'CDM_Requirements '!$B$153)</f>
        <v/>
      </c>
      <c r="O4706" s="340"/>
      <c r="P4706" s="340"/>
      <c r="Q4706" s="343"/>
    </row>
    <row r="4707" spans="1:17" s="323" customFormat="1" ht="20.100000000000001" customHeight="1" x14ac:dyDescent="0.25">
      <c r="A4707" s="311"/>
      <c r="B4707" s="308" t="str">
        <f>IF(ISBLANK($D4707)," -",'Offeror_Product Profile'!$B$12)</f>
        <v xml:space="preserve"> -</v>
      </c>
      <c r="C4707" s="308" t="str">
        <f>IF(ISBLANK($D4707)," -",'Offeror_Product Profile'!$B$13)</f>
        <v xml:space="preserve"> -</v>
      </c>
      <c r="D4707" s="340"/>
      <c r="E4707" s="341"/>
      <c r="F4707" s="336" t="str">
        <f>IF(ISBLANK($D4707)," -",'Offeror_Product Profile'!$B$10)</f>
        <v xml:space="preserve"> -</v>
      </c>
      <c r="G4707" s="336" t="str">
        <f>IF(ISBLANK($D4707)," -",'Offeror_Product Profile'!$B$11)</f>
        <v xml:space="preserve"> -</v>
      </c>
      <c r="H4707" s="309" t="str">
        <f>IF(ISBLANK($D4707),"",'Offeror_Product Profile'!$B$9)</f>
        <v/>
      </c>
      <c r="I4707" s="342"/>
      <c r="J4707" s="310" t="str">
        <f>IF(ISBLANK($D4707),"",'CDM_Requirements '!$B$149)</f>
        <v/>
      </c>
      <c r="K4707" s="338" t="str">
        <f>IF(ISBLANK($D4707),"",'CDM_Requirements '!$B$150)</f>
        <v/>
      </c>
      <c r="L4707" s="338" t="str">
        <f>IF(ISBLANK($D4707),"",'CDM_Requirements '!$B$151)</f>
        <v/>
      </c>
      <c r="M4707" s="338" t="str">
        <f>IF(ISBLANK($D4707),"",'CDM_Requirements '!$B$152)</f>
        <v/>
      </c>
      <c r="N4707" s="338" t="str">
        <f>IF(ISBLANK($D4707),"",'CDM_Requirements '!$B$153)</f>
        <v/>
      </c>
      <c r="O4707" s="340"/>
      <c r="P4707" s="340"/>
      <c r="Q4707" s="343"/>
    </row>
    <row r="4708" spans="1:17" s="323" customFormat="1" ht="20.100000000000001" customHeight="1" x14ac:dyDescent="0.25">
      <c r="A4708" s="311"/>
      <c r="B4708" s="308" t="str">
        <f>IF(ISBLANK($D4708)," -",'Offeror_Product Profile'!$B$12)</f>
        <v xml:space="preserve"> -</v>
      </c>
      <c r="C4708" s="308" t="str">
        <f>IF(ISBLANK($D4708)," -",'Offeror_Product Profile'!$B$13)</f>
        <v xml:space="preserve"> -</v>
      </c>
      <c r="D4708" s="340"/>
      <c r="E4708" s="341"/>
      <c r="F4708" s="336" t="str">
        <f>IF(ISBLANK($D4708)," -",'Offeror_Product Profile'!$B$10)</f>
        <v xml:space="preserve"> -</v>
      </c>
      <c r="G4708" s="336" t="str">
        <f>IF(ISBLANK($D4708)," -",'Offeror_Product Profile'!$B$11)</f>
        <v xml:space="preserve"> -</v>
      </c>
      <c r="H4708" s="309" t="str">
        <f>IF(ISBLANK($D4708),"",'Offeror_Product Profile'!$B$9)</f>
        <v/>
      </c>
      <c r="I4708" s="342"/>
      <c r="J4708" s="310" t="str">
        <f>IF(ISBLANK($D4708),"",'CDM_Requirements '!$B$149)</f>
        <v/>
      </c>
      <c r="K4708" s="338" t="str">
        <f>IF(ISBLANK($D4708),"",'CDM_Requirements '!$B$150)</f>
        <v/>
      </c>
      <c r="L4708" s="338" t="str">
        <f>IF(ISBLANK($D4708),"",'CDM_Requirements '!$B$151)</f>
        <v/>
      </c>
      <c r="M4708" s="338" t="str">
        <f>IF(ISBLANK($D4708),"",'CDM_Requirements '!$B$152)</f>
        <v/>
      </c>
      <c r="N4708" s="338" t="str">
        <f>IF(ISBLANK($D4708),"",'CDM_Requirements '!$B$153)</f>
        <v/>
      </c>
      <c r="O4708" s="340"/>
      <c r="P4708" s="340"/>
      <c r="Q4708" s="343"/>
    </row>
    <row r="4709" spans="1:17" s="323" customFormat="1" ht="20.100000000000001" customHeight="1" x14ac:dyDescent="0.25">
      <c r="A4709" s="311"/>
      <c r="B4709" s="308" t="str">
        <f>IF(ISBLANK($D4709)," -",'Offeror_Product Profile'!$B$12)</f>
        <v xml:space="preserve"> -</v>
      </c>
      <c r="C4709" s="308" t="str">
        <f>IF(ISBLANK($D4709)," -",'Offeror_Product Profile'!$B$13)</f>
        <v xml:space="preserve"> -</v>
      </c>
      <c r="D4709" s="340"/>
      <c r="E4709" s="341"/>
      <c r="F4709" s="336" t="str">
        <f>IF(ISBLANK($D4709)," -",'Offeror_Product Profile'!$B$10)</f>
        <v xml:space="preserve"> -</v>
      </c>
      <c r="G4709" s="336" t="str">
        <f>IF(ISBLANK($D4709)," -",'Offeror_Product Profile'!$B$11)</f>
        <v xml:space="preserve"> -</v>
      </c>
      <c r="H4709" s="309" t="str">
        <f>IF(ISBLANK($D4709),"",'Offeror_Product Profile'!$B$9)</f>
        <v/>
      </c>
      <c r="I4709" s="342"/>
      <c r="J4709" s="310" t="str">
        <f>IF(ISBLANK($D4709),"",'CDM_Requirements '!$B$149)</f>
        <v/>
      </c>
      <c r="K4709" s="338" t="str">
        <f>IF(ISBLANK($D4709),"",'CDM_Requirements '!$B$150)</f>
        <v/>
      </c>
      <c r="L4709" s="338" t="str">
        <f>IF(ISBLANK($D4709),"",'CDM_Requirements '!$B$151)</f>
        <v/>
      </c>
      <c r="M4709" s="338" t="str">
        <f>IF(ISBLANK($D4709),"",'CDM_Requirements '!$B$152)</f>
        <v/>
      </c>
      <c r="N4709" s="338" t="str">
        <f>IF(ISBLANK($D4709),"",'CDM_Requirements '!$B$153)</f>
        <v/>
      </c>
      <c r="O4709" s="340"/>
      <c r="P4709" s="340"/>
      <c r="Q4709" s="343"/>
    </row>
    <row r="4710" spans="1:17" s="323" customFormat="1" ht="20.100000000000001" customHeight="1" x14ac:dyDescent="0.25">
      <c r="A4710" s="311"/>
      <c r="B4710" s="308" t="str">
        <f>IF(ISBLANK($D4710)," -",'Offeror_Product Profile'!$B$12)</f>
        <v xml:space="preserve"> -</v>
      </c>
      <c r="C4710" s="308" t="str">
        <f>IF(ISBLANK($D4710)," -",'Offeror_Product Profile'!$B$13)</f>
        <v xml:space="preserve"> -</v>
      </c>
      <c r="D4710" s="340"/>
      <c r="E4710" s="341"/>
      <c r="F4710" s="336" t="str">
        <f>IF(ISBLANK($D4710)," -",'Offeror_Product Profile'!$B$10)</f>
        <v xml:space="preserve"> -</v>
      </c>
      <c r="G4710" s="336" t="str">
        <f>IF(ISBLANK($D4710)," -",'Offeror_Product Profile'!$B$11)</f>
        <v xml:space="preserve"> -</v>
      </c>
      <c r="H4710" s="309" t="str">
        <f>IF(ISBLANK($D4710),"",'Offeror_Product Profile'!$B$9)</f>
        <v/>
      </c>
      <c r="I4710" s="342"/>
      <c r="J4710" s="310" t="str">
        <f>IF(ISBLANK($D4710),"",'CDM_Requirements '!$B$149)</f>
        <v/>
      </c>
      <c r="K4710" s="338" t="str">
        <f>IF(ISBLANK($D4710),"",'CDM_Requirements '!$B$150)</f>
        <v/>
      </c>
      <c r="L4710" s="338" t="str">
        <f>IF(ISBLANK($D4710),"",'CDM_Requirements '!$B$151)</f>
        <v/>
      </c>
      <c r="M4710" s="338" t="str">
        <f>IF(ISBLANK($D4710),"",'CDM_Requirements '!$B$152)</f>
        <v/>
      </c>
      <c r="N4710" s="338" t="str">
        <f>IF(ISBLANK($D4710),"",'CDM_Requirements '!$B$153)</f>
        <v/>
      </c>
      <c r="O4710" s="340"/>
      <c r="P4710" s="340"/>
      <c r="Q4710" s="343"/>
    </row>
    <row r="4711" spans="1:17" s="323" customFormat="1" ht="20.100000000000001" customHeight="1" x14ac:dyDescent="0.25">
      <c r="A4711" s="311"/>
      <c r="B4711" s="308" t="str">
        <f>IF(ISBLANK($D4711)," -",'Offeror_Product Profile'!$B$12)</f>
        <v xml:space="preserve"> -</v>
      </c>
      <c r="C4711" s="308" t="str">
        <f>IF(ISBLANK($D4711)," -",'Offeror_Product Profile'!$B$13)</f>
        <v xml:space="preserve"> -</v>
      </c>
      <c r="D4711" s="340"/>
      <c r="E4711" s="341"/>
      <c r="F4711" s="336" t="str">
        <f>IF(ISBLANK($D4711)," -",'Offeror_Product Profile'!$B$10)</f>
        <v xml:space="preserve"> -</v>
      </c>
      <c r="G4711" s="336" t="str">
        <f>IF(ISBLANK($D4711)," -",'Offeror_Product Profile'!$B$11)</f>
        <v xml:space="preserve"> -</v>
      </c>
      <c r="H4711" s="309" t="str">
        <f>IF(ISBLANK($D4711),"",'Offeror_Product Profile'!$B$9)</f>
        <v/>
      </c>
      <c r="I4711" s="342"/>
      <c r="J4711" s="310" t="str">
        <f>IF(ISBLANK($D4711),"",'CDM_Requirements '!$B$149)</f>
        <v/>
      </c>
      <c r="K4711" s="338" t="str">
        <f>IF(ISBLANK($D4711),"",'CDM_Requirements '!$B$150)</f>
        <v/>
      </c>
      <c r="L4711" s="338" t="str">
        <f>IF(ISBLANK($D4711),"",'CDM_Requirements '!$B$151)</f>
        <v/>
      </c>
      <c r="M4711" s="338" t="str">
        <f>IF(ISBLANK($D4711),"",'CDM_Requirements '!$B$152)</f>
        <v/>
      </c>
      <c r="N4711" s="338" t="str">
        <f>IF(ISBLANK($D4711),"",'CDM_Requirements '!$B$153)</f>
        <v/>
      </c>
      <c r="O4711" s="340"/>
      <c r="P4711" s="340"/>
      <c r="Q4711" s="343"/>
    </row>
    <row r="4712" spans="1:17" s="323" customFormat="1" ht="20.100000000000001" customHeight="1" x14ac:dyDescent="0.25">
      <c r="A4712" s="311"/>
      <c r="B4712" s="308" t="str">
        <f>IF(ISBLANK($D4712)," -",'Offeror_Product Profile'!$B$12)</f>
        <v xml:space="preserve"> -</v>
      </c>
      <c r="C4712" s="308" t="str">
        <f>IF(ISBLANK($D4712)," -",'Offeror_Product Profile'!$B$13)</f>
        <v xml:space="preserve"> -</v>
      </c>
      <c r="D4712" s="340"/>
      <c r="E4712" s="341"/>
      <c r="F4712" s="336" t="str">
        <f>IF(ISBLANK($D4712)," -",'Offeror_Product Profile'!$B$10)</f>
        <v xml:space="preserve"> -</v>
      </c>
      <c r="G4712" s="336" t="str">
        <f>IF(ISBLANK($D4712)," -",'Offeror_Product Profile'!$B$11)</f>
        <v xml:space="preserve"> -</v>
      </c>
      <c r="H4712" s="309" t="str">
        <f>IF(ISBLANK($D4712),"",'Offeror_Product Profile'!$B$9)</f>
        <v/>
      </c>
      <c r="I4712" s="342"/>
      <c r="J4712" s="310" t="str">
        <f>IF(ISBLANK($D4712),"",'CDM_Requirements '!$B$149)</f>
        <v/>
      </c>
      <c r="K4712" s="338" t="str">
        <f>IF(ISBLANK($D4712),"",'CDM_Requirements '!$B$150)</f>
        <v/>
      </c>
      <c r="L4712" s="338" t="str">
        <f>IF(ISBLANK($D4712),"",'CDM_Requirements '!$B$151)</f>
        <v/>
      </c>
      <c r="M4712" s="338" t="str">
        <f>IF(ISBLANK($D4712),"",'CDM_Requirements '!$B$152)</f>
        <v/>
      </c>
      <c r="N4712" s="338" t="str">
        <f>IF(ISBLANK($D4712),"",'CDM_Requirements '!$B$153)</f>
        <v/>
      </c>
      <c r="O4712" s="340"/>
      <c r="P4712" s="340"/>
      <c r="Q4712" s="343"/>
    </row>
    <row r="4713" spans="1:17" s="323" customFormat="1" ht="20.100000000000001" customHeight="1" x14ac:dyDescent="0.25">
      <c r="A4713" s="311"/>
      <c r="B4713" s="308" t="str">
        <f>IF(ISBLANK($D4713)," -",'Offeror_Product Profile'!$B$12)</f>
        <v xml:space="preserve"> -</v>
      </c>
      <c r="C4713" s="308" t="str">
        <f>IF(ISBLANK($D4713)," -",'Offeror_Product Profile'!$B$13)</f>
        <v xml:space="preserve"> -</v>
      </c>
      <c r="D4713" s="340"/>
      <c r="E4713" s="341"/>
      <c r="F4713" s="336" t="str">
        <f>IF(ISBLANK($D4713)," -",'Offeror_Product Profile'!$B$10)</f>
        <v xml:space="preserve"> -</v>
      </c>
      <c r="G4713" s="336" t="str">
        <f>IF(ISBLANK($D4713)," -",'Offeror_Product Profile'!$B$11)</f>
        <v xml:space="preserve"> -</v>
      </c>
      <c r="H4713" s="309" t="str">
        <f>IF(ISBLANK($D4713),"",'Offeror_Product Profile'!$B$9)</f>
        <v/>
      </c>
      <c r="I4713" s="342"/>
      <c r="J4713" s="310" t="str">
        <f>IF(ISBLANK($D4713),"",'CDM_Requirements '!$B$149)</f>
        <v/>
      </c>
      <c r="K4713" s="338" t="str">
        <f>IF(ISBLANK($D4713),"",'CDM_Requirements '!$B$150)</f>
        <v/>
      </c>
      <c r="L4713" s="338" t="str">
        <f>IF(ISBLANK($D4713),"",'CDM_Requirements '!$B$151)</f>
        <v/>
      </c>
      <c r="M4713" s="338" t="str">
        <f>IF(ISBLANK($D4713),"",'CDM_Requirements '!$B$152)</f>
        <v/>
      </c>
      <c r="N4713" s="338" t="str">
        <f>IF(ISBLANK($D4713),"",'CDM_Requirements '!$B$153)</f>
        <v/>
      </c>
      <c r="O4713" s="340"/>
      <c r="P4713" s="340"/>
      <c r="Q4713" s="343"/>
    </row>
    <row r="4714" spans="1:17" s="323" customFormat="1" ht="20.100000000000001" customHeight="1" x14ac:dyDescent="0.25">
      <c r="A4714" s="311"/>
      <c r="B4714" s="308" t="str">
        <f>IF(ISBLANK($D4714)," -",'Offeror_Product Profile'!$B$12)</f>
        <v xml:space="preserve"> -</v>
      </c>
      <c r="C4714" s="308" t="str">
        <f>IF(ISBLANK($D4714)," -",'Offeror_Product Profile'!$B$13)</f>
        <v xml:space="preserve"> -</v>
      </c>
      <c r="D4714" s="340"/>
      <c r="E4714" s="341"/>
      <c r="F4714" s="336" t="str">
        <f>IF(ISBLANK($D4714)," -",'Offeror_Product Profile'!$B$10)</f>
        <v xml:space="preserve"> -</v>
      </c>
      <c r="G4714" s="336" t="str">
        <f>IF(ISBLANK($D4714)," -",'Offeror_Product Profile'!$B$11)</f>
        <v xml:space="preserve"> -</v>
      </c>
      <c r="H4714" s="309" t="str">
        <f>IF(ISBLANK($D4714),"",'Offeror_Product Profile'!$B$9)</f>
        <v/>
      </c>
      <c r="I4714" s="342"/>
      <c r="J4714" s="310" t="str">
        <f>IF(ISBLANK($D4714),"",'CDM_Requirements '!$B$149)</f>
        <v/>
      </c>
      <c r="K4714" s="338" t="str">
        <f>IF(ISBLANK($D4714),"",'CDM_Requirements '!$B$150)</f>
        <v/>
      </c>
      <c r="L4714" s="338" t="str">
        <f>IF(ISBLANK($D4714),"",'CDM_Requirements '!$B$151)</f>
        <v/>
      </c>
      <c r="M4714" s="338" t="str">
        <f>IF(ISBLANK($D4714),"",'CDM_Requirements '!$B$152)</f>
        <v/>
      </c>
      <c r="N4714" s="338" t="str">
        <f>IF(ISBLANK($D4714),"",'CDM_Requirements '!$B$153)</f>
        <v/>
      </c>
      <c r="O4714" s="340"/>
      <c r="P4714" s="340"/>
      <c r="Q4714" s="343"/>
    </row>
    <row r="4715" spans="1:17" s="323" customFormat="1" ht="20.100000000000001" customHeight="1" x14ac:dyDescent="0.25">
      <c r="A4715" s="311"/>
      <c r="B4715" s="308" t="str">
        <f>IF(ISBLANK($D4715)," -",'Offeror_Product Profile'!$B$12)</f>
        <v xml:space="preserve"> -</v>
      </c>
      <c r="C4715" s="308" t="str">
        <f>IF(ISBLANK($D4715)," -",'Offeror_Product Profile'!$B$13)</f>
        <v xml:space="preserve"> -</v>
      </c>
      <c r="D4715" s="340"/>
      <c r="E4715" s="341"/>
      <c r="F4715" s="336" t="str">
        <f>IF(ISBLANK($D4715)," -",'Offeror_Product Profile'!$B$10)</f>
        <v xml:space="preserve"> -</v>
      </c>
      <c r="G4715" s="336" t="str">
        <f>IF(ISBLANK($D4715)," -",'Offeror_Product Profile'!$B$11)</f>
        <v xml:space="preserve"> -</v>
      </c>
      <c r="H4715" s="309" t="str">
        <f>IF(ISBLANK($D4715),"",'Offeror_Product Profile'!$B$9)</f>
        <v/>
      </c>
      <c r="I4715" s="342"/>
      <c r="J4715" s="310" t="str">
        <f>IF(ISBLANK($D4715),"",'CDM_Requirements '!$B$149)</f>
        <v/>
      </c>
      <c r="K4715" s="338" t="str">
        <f>IF(ISBLANK($D4715),"",'CDM_Requirements '!$B$150)</f>
        <v/>
      </c>
      <c r="L4715" s="338" t="str">
        <f>IF(ISBLANK($D4715),"",'CDM_Requirements '!$B$151)</f>
        <v/>
      </c>
      <c r="M4715" s="338" t="str">
        <f>IF(ISBLANK($D4715),"",'CDM_Requirements '!$B$152)</f>
        <v/>
      </c>
      <c r="N4715" s="338" t="str">
        <f>IF(ISBLANK($D4715),"",'CDM_Requirements '!$B$153)</f>
        <v/>
      </c>
      <c r="O4715" s="340"/>
      <c r="P4715" s="340"/>
      <c r="Q4715" s="343"/>
    </row>
    <row r="4716" spans="1:17" s="323" customFormat="1" ht="20.100000000000001" customHeight="1" x14ac:dyDescent="0.25">
      <c r="A4716" s="311"/>
      <c r="B4716" s="308" t="str">
        <f>IF(ISBLANK($D4716)," -",'Offeror_Product Profile'!$B$12)</f>
        <v xml:space="preserve"> -</v>
      </c>
      <c r="C4716" s="308" t="str">
        <f>IF(ISBLANK($D4716)," -",'Offeror_Product Profile'!$B$13)</f>
        <v xml:space="preserve"> -</v>
      </c>
      <c r="D4716" s="340"/>
      <c r="E4716" s="341"/>
      <c r="F4716" s="336" t="str">
        <f>IF(ISBLANK($D4716)," -",'Offeror_Product Profile'!$B$10)</f>
        <v xml:space="preserve"> -</v>
      </c>
      <c r="G4716" s="336" t="str">
        <f>IF(ISBLANK($D4716)," -",'Offeror_Product Profile'!$B$11)</f>
        <v xml:space="preserve"> -</v>
      </c>
      <c r="H4716" s="309" t="str">
        <f>IF(ISBLANK($D4716),"",'Offeror_Product Profile'!$B$9)</f>
        <v/>
      </c>
      <c r="I4716" s="342"/>
      <c r="J4716" s="310" t="str">
        <f>IF(ISBLANK($D4716),"",'CDM_Requirements '!$B$149)</f>
        <v/>
      </c>
      <c r="K4716" s="338" t="str">
        <f>IF(ISBLANK($D4716),"",'CDM_Requirements '!$B$150)</f>
        <v/>
      </c>
      <c r="L4716" s="338" t="str">
        <f>IF(ISBLANK($D4716),"",'CDM_Requirements '!$B$151)</f>
        <v/>
      </c>
      <c r="M4716" s="338" t="str">
        <f>IF(ISBLANK($D4716),"",'CDM_Requirements '!$B$152)</f>
        <v/>
      </c>
      <c r="N4716" s="338" t="str">
        <f>IF(ISBLANK($D4716),"",'CDM_Requirements '!$B$153)</f>
        <v/>
      </c>
      <c r="O4716" s="340"/>
      <c r="P4716" s="340"/>
      <c r="Q4716" s="343"/>
    </row>
    <row r="4717" spans="1:17" s="323" customFormat="1" ht="20.100000000000001" customHeight="1" x14ac:dyDescent="0.25">
      <c r="A4717" s="311"/>
      <c r="B4717" s="308" t="str">
        <f>IF(ISBLANK($D4717)," -",'Offeror_Product Profile'!$B$12)</f>
        <v xml:space="preserve"> -</v>
      </c>
      <c r="C4717" s="308" t="str">
        <f>IF(ISBLANK($D4717)," -",'Offeror_Product Profile'!$B$13)</f>
        <v xml:space="preserve"> -</v>
      </c>
      <c r="D4717" s="340"/>
      <c r="E4717" s="341"/>
      <c r="F4717" s="336" t="str">
        <f>IF(ISBLANK($D4717)," -",'Offeror_Product Profile'!$B$10)</f>
        <v xml:space="preserve"> -</v>
      </c>
      <c r="G4717" s="336" t="str">
        <f>IF(ISBLANK($D4717)," -",'Offeror_Product Profile'!$B$11)</f>
        <v xml:space="preserve"> -</v>
      </c>
      <c r="H4717" s="309" t="str">
        <f>IF(ISBLANK($D4717),"",'Offeror_Product Profile'!$B$9)</f>
        <v/>
      </c>
      <c r="I4717" s="342"/>
      <c r="J4717" s="310" t="str">
        <f>IF(ISBLANK($D4717),"",'CDM_Requirements '!$B$149)</f>
        <v/>
      </c>
      <c r="K4717" s="338" t="str">
        <f>IF(ISBLANK($D4717),"",'CDM_Requirements '!$B$150)</f>
        <v/>
      </c>
      <c r="L4717" s="338" t="str">
        <f>IF(ISBLANK($D4717),"",'CDM_Requirements '!$B$151)</f>
        <v/>
      </c>
      <c r="M4717" s="338" t="str">
        <f>IF(ISBLANK($D4717),"",'CDM_Requirements '!$B$152)</f>
        <v/>
      </c>
      <c r="N4717" s="338" t="str">
        <f>IF(ISBLANK($D4717),"",'CDM_Requirements '!$B$153)</f>
        <v/>
      </c>
      <c r="O4717" s="340"/>
      <c r="P4717" s="340"/>
      <c r="Q4717" s="343"/>
    </row>
    <row r="4718" spans="1:17" s="323" customFormat="1" ht="20.100000000000001" customHeight="1" x14ac:dyDescent="0.25">
      <c r="A4718" s="311"/>
      <c r="B4718" s="308" t="str">
        <f>IF(ISBLANK($D4718)," -",'Offeror_Product Profile'!$B$12)</f>
        <v xml:space="preserve"> -</v>
      </c>
      <c r="C4718" s="308" t="str">
        <f>IF(ISBLANK($D4718)," -",'Offeror_Product Profile'!$B$13)</f>
        <v xml:space="preserve"> -</v>
      </c>
      <c r="D4718" s="340"/>
      <c r="E4718" s="341"/>
      <c r="F4718" s="336" t="str">
        <f>IF(ISBLANK($D4718)," -",'Offeror_Product Profile'!$B$10)</f>
        <v xml:space="preserve"> -</v>
      </c>
      <c r="G4718" s="336" t="str">
        <f>IF(ISBLANK($D4718)," -",'Offeror_Product Profile'!$B$11)</f>
        <v xml:space="preserve"> -</v>
      </c>
      <c r="H4718" s="309" t="str">
        <f>IF(ISBLANK($D4718),"",'Offeror_Product Profile'!$B$9)</f>
        <v/>
      </c>
      <c r="I4718" s="342"/>
      <c r="J4718" s="310" t="str">
        <f>IF(ISBLANK($D4718),"",'CDM_Requirements '!$B$149)</f>
        <v/>
      </c>
      <c r="K4718" s="338" t="str">
        <f>IF(ISBLANK($D4718),"",'CDM_Requirements '!$B$150)</f>
        <v/>
      </c>
      <c r="L4718" s="338" t="str">
        <f>IF(ISBLANK($D4718),"",'CDM_Requirements '!$B$151)</f>
        <v/>
      </c>
      <c r="M4718" s="338" t="str">
        <f>IF(ISBLANK($D4718),"",'CDM_Requirements '!$B$152)</f>
        <v/>
      </c>
      <c r="N4718" s="338" t="str">
        <f>IF(ISBLANK($D4718),"",'CDM_Requirements '!$B$153)</f>
        <v/>
      </c>
      <c r="O4718" s="340"/>
      <c r="P4718" s="340"/>
      <c r="Q4718" s="343"/>
    </row>
    <row r="4719" spans="1:17" s="323" customFormat="1" ht="20.100000000000001" customHeight="1" x14ac:dyDescent="0.25">
      <c r="A4719" s="311"/>
      <c r="B4719" s="308" t="str">
        <f>IF(ISBLANK($D4719)," -",'Offeror_Product Profile'!$B$12)</f>
        <v xml:space="preserve"> -</v>
      </c>
      <c r="C4719" s="308" t="str">
        <f>IF(ISBLANK($D4719)," -",'Offeror_Product Profile'!$B$13)</f>
        <v xml:space="preserve"> -</v>
      </c>
      <c r="D4719" s="340"/>
      <c r="E4719" s="341"/>
      <c r="F4719" s="336" t="str">
        <f>IF(ISBLANK($D4719)," -",'Offeror_Product Profile'!$B$10)</f>
        <v xml:space="preserve"> -</v>
      </c>
      <c r="G4719" s="336" t="str">
        <f>IF(ISBLANK($D4719)," -",'Offeror_Product Profile'!$B$11)</f>
        <v xml:space="preserve"> -</v>
      </c>
      <c r="H4719" s="309" t="str">
        <f>IF(ISBLANK($D4719),"",'Offeror_Product Profile'!$B$9)</f>
        <v/>
      </c>
      <c r="I4719" s="342"/>
      <c r="J4719" s="310" t="str">
        <f>IF(ISBLANK($D4719),"",'CDM_Requirements '!$B$149)</f>
        <v/>
      </c>
      <c r="K4719" s="338" t="str">
        <f>IF(ISBLANK($D4719),"",'CDM_Requirements '!$B$150)</f>
        <v/>
      </c>
      <c r="L4719" s="338" t="str">
        <f>IF(ISBLANK($D4719),"",'CDM_Requirements '!$B$151)</f>
        <v/>
      </c>
      <c r="M4719" s="338" t="str">
        <f>IF(ISBLANK($D4719),"",'CDM_Requirements '!$B$152)</f>
        <v/>
      </c>
      <c r="N4719" s="338" t="str">
        <f>IF(ISBLANK($D4719),"",'CDM_Requirements '!$B$153)</f>
        <v/>
      </c>
      <c r="O4719" s="340"/>
      <c r="P4719" s="340"/>
      <c r="Q4719" s="343"/>
    </row>
    <row r="4720" spans="1:17" s="323" customFormat="1" ht="20.100000000000001" customHeight="1" x14ac:dyDescent="0.25">
      <c r="A4720" s="311"/>
      <c r="B4720" s="308" t="str">
        <f>IF(ISBLANK($D4720)," -",'Offeror_Product Profile'!$B$12)</f>
        <v xml:space="preserve"> -</v>
      </c>
      <c r="C4720" s="308" t="str">
        <f>IF(ISBLANK($D4720)," -",'Offeror_Product Profile'!$B$13)</f>
        <v xml:space="preserve"> -</v>
      </c>
      <c r="D4720" s="340"/>
      <c r="E4720" s="341"/>
      <c r="F4720" s="336" t="str">
        <f>IF(ISBLANK($D4720)," -",'Offeror_Product Profile'!$B$10)</f>
        <v xml:space="preserve"> -</v>
      </c>
      <c r="G4720" s="336" t="str">
        <f>IF(ISBLANK($D4720)," -",'Offeror_Product Profile'!$B$11)</f>
        <v xml:space="preserve"> -</v>
      </c>
      <c r="H4720" s="309" t="str">
        <f>IF(ISBLANK($D4720),"",'Offeror_Product Profile'!$B$9)</f>
        <v/>
      </c>
      <c r="I4720" s="342"/>
      <c r="J4720" s="310" t="str">
        <f>IF(ISBLANK($D4720),"",'CDM_Requirements '!$B$149)</f>
        <v/>
      </c>
      <c r="K4720" s="338" t="str">
        <f>IF(ISBLANK($D4720),"",'CDM_Requirements '!$B$150)</f>
        <v/>
      </c>
      <c r="L4720" s="338" t="str">
        <f>IF(ISBLANK($D4720),"",'CDM_Requirements '!$B$151)</f>
        <v/>
      </c>
      <c r="M4720" s="338" t="str">
        <f>IF(ISBLANK($D4720),"",'CDM_Requirements '!$B$152)</f>
        <v/>
      </c>
      <c r="N4720" s="338" t="str">
        <f>IF(ISBLANK($D4720),"",'CDM_Requirements '!$B$153)</f>
        <v/>
      </c>
      <c r="O4720" s="340"/>
      <c r="P4720" s="340"/>
      <c r="Q4720" s="343"/>
    </row>
    <row r="4721" spans="1:17" s="323" customFormat="1" ht="20.100000000000001" customHeight="1" x14ac:dyDescent="0.25">
      <c r="A4721" s="311"/>
      <c r="B4721" s="308" t="str">
        <f>IF(ISBLANK($D4721)," -",'Offeror_Product Profile'!$B$12)</f>
        <v xml:space="preserve"> -</v>
      </c>
      <c r="C4721" s="308" t="str">
        <f>IF(ISBLANK($D4721)," -",'Offeror_Product Profile'!$B$13)</f>
        <v xml:space="preserve"> -</v>
      </c>
      <c r="D4721" s="340"/>
      <c r="E4721" s="341"/>
      <c r="F4721" s="336" t="str">
        <f>IF(ISBLANK($D4721)," -",'Offeror_Product Profile'!$B$10)</f>
        <v xml:space="preserve"> -</v>
      </c>
      <c r="G4721" s="336" t="str">
        <f>IF(ISBLANK($D4721)," -",'Offeror_Product Profile'!$B$11)</f>
        <v xml:space="preserve"> -</v>
      </c>
      <c r="H4721" s="309" t="str">
        <f>IF(ISBLANK($D4721),"",'Offeror_Product Profile'!$B$9)</f>
        <v/>
      </c>
      <c r="I4721" s="342"/>
      <c r="J4721" s="310" t="str">
        <f>IF(ISBLANK($D4721),"",'CDM_Requirements '!$B$149)</f>
        <v/>
      </c>
      <c r="K4721" s="338" t="str">
        <f>IF(ISBLANK($D4721),"",'CDM_Requirements '!$B$150)</f>
        <v/>
      </c>
      <c r="L4721" s="338" t="str">
        <f>IF(ISBLANK($D4721),"",'CDM_Requirements '!$B$151)</f>
        <v/>
      </c>
      <c r="M4721" s="338" t="str">
        <f>IF(ISBLANK($D4721),"",'CDM_Requirements '!$B$152)</f>
        <v/>
      </c>
      <c r="N4721" s="338" t="str">
        <f>IF(ISBLANK($D4721),"",'CDM_Requirements '!$B$153)</f>
        <v/>
      </c>
      <c r="O4721" s="340"/>
      <c r="P4721" s="340"/>
      <c r="Q4721" s="343"/>
    </row>
    <row r="4722" spans="1:17" s="323" customFormat="1" ht="20.100000000000001" customHeight="1" x14ac:dyDescent="0.25">
      <c r="A4722" s="311"/>
      <c r="B4722" s="308" t="str">
        <f>IF(ISBLANK($D4722)," -",'Offeror_Product Profile'!$B$12)</f>
        <v xml:space="preserve"> -</v>
      </c>
      <c r="C4722" s="308" t="str">
        <f>IF(ISBLANK($D4722)," -",'Offeror_Product Profile'!$B$13)</f>
        <v xml:space="preserve"> -</v>
      </c>
      <c r="D4722" s="340"/>
      <c r="E4722" s="341"/>
      <c r="F4722" s="336" t="str">
        <f>IF(ISBLANK($D4722)," -",'Offeror_Product Profile'!$B$10)</f>
        <v xml:space="preserve"> -</v>
      </c>
      <c r="G4722" s="336" t="str">
        <f>IF(ISBLANK($D4722)," -",'Offeror_Product Profile'!$B$11)</f>
        <v xml:space="preserve"> -</v>
      </c>
      <c r="H4722" s="309" t="str">
        <f>IF(ISBLANK($D4722),"",'Offeror_Product Profile'!$B$9)</f>
        <v/>
      </c>
      <c r="I4722" s="342"/>
      <c r="J4722" s="310" t="str">
        <f>IF(ISBLANK($D4722),"",'CDM_Requirements '!$B$149)</f>
        <v/>
      </c>
      <c r="K4722" s="338" t="str">
        <f>IF(ISBLANK($D4722),"",'CDM_Requirements '!$B$150)</f>
        <v/>
      </c>
      <c r="L4722" s="338" t="str">
        <f>IF(ISBLANK($D4722),"",'CDM_Requirements '!$B$151)</f>
        <v/>
      </c>
      <c r="M4722" s="338" t="str">
        <f>IF(ISBLANK($D4722),"",'CDM_Requirements '!$B$152)</f>
        <v/>
      </c>
      <c r="N4722" s="338" t="str">
        <f>IF(ISBLANK($D4722),"",'CDM_Requirements '!$B$153)</f>
        <v/>
      </c>
      <c r="O4722" s="340"/>
      <c r="P4722" s="340"/>
      <c r="Q4722" s="343"/>
    </row>
    <row r="4723" spans="1:17" s="323" customFormat="1" ht="20.100000000000001" customHeight="1" x14ac:dyDescent="0.25">
      <c r="A4723" s="311"/>
      <c r="B4723" s="308" t="str">
        <f>IF(ISBLANK($D4723)," -",'Offeror_Product Profile'!$B$12)</f>
        <v xml:space="preserve"> -</v>
      </c>
      <c r="C4723" s="308" t="str">
        <f>IF(ISBLANK($D4723)," -",'Offeror_Product Profile'!$B$13)</f>
        <v xml:space="preserve"> -</v>
      </c>
      <c r="D4723" s="340"/>
      <c r="E4723" s="341"/>
      <c r="F4723" s="336" t="str">
        <f>IF(ISBLANK($D4723)," -",'Offeror_Product Profile'!$B$10)</f>
        <v xml:space="preserve"> -</v>
      </c>
      <c r="G4723" s="336" t="str">
        <f>IF(ISBLANK($D4723)," -",'Offeror_Product Profile'!$B$11)</f>
        <v xml:space="preserve"> -</v>
      </c>
      <c r="H4723" s="309" t="str">
        <f>IF(ISBLANK($D4723),"",'Offeror_Product Profile'!$B$9)</f>
        <v/>
      </c>
      <c r="I4723" s="342"/>
      <c r="J4723" s="310" t="str">
        <f>IF(ISBLANK($D4723),"",'CDM_Requirements '!$B$149)</f>
        <v/>
      </c>
      <c r="K4723" s="338" t="str">
        <f>IF(ISBLANK($D4723),"",'CDM_Requirements '!$B$150)</f>
        <v/>
      </c>
      <c r="L4723" s="338" t="str">
        <f>IF(ISBLANK($D4723),"",'CDM_Requirements '!$B$151)</f>
        <v/>
      </c>
      <c r="M4723" s="338" t="str">
        <f>IF(ISBLANK($D4723),"",'CDM_Requirements '!$B$152)</f>
        <v/>
      </c>
      <c r="N4723" s="338" t="str">
        <f>IF(ISBLANK($D4723),"",'CDM_Requirements '!$B$153)</f>
        <v/>
      </c>
      <c r="O4723" s="340"/>
      <c r="P4723" s="340"/>
      <c r="Q4723" s="343"/>
    </row>
    <row r="4724" spans="1:17" s="323" customFormat="1" ht="20.100000000000001" customHeight="1" x14ac:dyDescent="0.25">
      <c r="A4724" s="311"/>
      <c r="B4724" s="308" t="str">
        <f>IF(ISBLANK($D4724)," -",'Offeror_Product Profile'!$B$12)</f>
        <v xml:space="preserve"> -</v>
      </c>
      <c r="C4724" s="308" t="str">
        <f>IF(ISBLANK($D4724)," -",'Offeror_Product Profile'!$B$13)</f>
        <v xml:space="preserve"> -</v>
      </c>
      <c r="D4724" s="340"/>
      <c r="E4724" s="341"/>
      <c r="F4724" s="336" t="str">
        <f>IF(ISBLANK($D4724)," -",'Offeror_Product Profile'!$B$10)</f>
        <v xml:space="preserve"> -</v>
      </c>
      <c r="G4724" s="336" t="str">
        <f>IF(ISBLANK($D4724)," -",'Offeror_Product Profile'!$B$11)</f>
        <v xml:space="preserve"> -</v>
      </c>
      <c r="H4724" s="309" t="str">
        <f>IF(ISBLANK($D4724),"",'Offeror_Product Profile'!$B$9)</f>
        <v/>
      </c>
      <c r="I4724" s="342"/>
      <c r="J4724" s="310" t="str">
        <f>IF(ISBLANK($D4724),"",'CDM_Requirements '!$B$149)</f>
        <v/>
      </c>
      <c r="K4724" s="338" t="str">
        <f>IF(ISBLANK($D4724),"",'CDM_Requirements '!$B$150)</f>
        <v/>
      </c>
      <c r="L4724" s="338" t="str">
        <f>IF(ISBLANK($D4724),"",'CDM_Requirements '!$B$151)</f>
        <v/>
      </c>
      <c r="M4724" s="338" t="str">
        <f>IF(ISBLANK($D4724),"",'CDM_Requirements '!$B$152)</f>
        <v/>
      </c>
      <c r="N4724" s="338" t="str">
        <f>IF(ISBLANK($D4724),"",'CDM_Requirements '!$B$153)</f>
        <v/>
      </c>
      <c r="O4724" s="340"/>
      <c r="P4724" s="340"/>
      <c r="Q4724" s="343"/>
    </row>
    <row r="4725" spans="1:17" s="323" customFormat="1" ht="20.100000000000001" customHeight="1" x14ac:dyDescent="0.25">
      <c r="A4725" s="311"/>
      <c r="B4725" s="308" t="str">
        <f>IF(ISBLANK($D4725)," -",'Offeror_Product Profile'!$B$12)</f>
        <v xml:space="preserve"> -</v>
      </c>
      <c r="C4725" s="308" t="str">
        <f>IF(ISBLANK($D4725)," -",'Offeror_Product Profile'!$B$13)</f>
        <v xml:space="preserve"> -</v>
      </c>
      <c r="D4725" s="340"/>
      <c r="E4725" s="341"/>
      <c r="F4725" s="336" t="str">
        <f>IF(ISBLANK($D4725)," -",'Offeror_Product Profile'!$B$10)</f>
        <v xml:space="preserve"> -</v>
      </c>
      <c r="G4725" s="336" t="str">
        <f>IF(ISBLANK($D4725)," -",'Offeror_Product Profile'!$B$11)</f>
        <v xml:space="preserve"> -</v>
      </c>
      <c r="H4725" s="309" t="str">
        <f>IF(ISBLANK($D4725),"",'Offeror_Product Profile'!$B$9)</f>
        <v/>
      </c>
      <c r="I4725" s="342"/>
      <c r="J4725" s="310" t="str">
        <f>IF(ISBLANK($D4725),"",'CDM_Requirements '!$B$149)</f>
        <v/>
      </c>
      <c r="K4725" s="338" t="str">
        <f>IF(ISBLANK($D4725),"",'CDM_Requirements '!$B$150)</f>
        <v/>
      </c>
      <c r="L4725" s="338" t="str">
        <f>IF(ISBLANK($D4725),"",'CDM_Requirements '!$B$151)</f>
        <v/>
      </c>
      <c r="M4725" s="338" t="str">
        <f>IF(ISBLANK($D4725),"",'CDM_Requirements '!$B$152)</f>
        <v/>
      </c>
      <c r="N4725" s="338" t="str">
        <f>IF(ISBLANK($D4725),"",'CDM_Requirements '!$B$153)</f>
        <v/>
      </c>
      <c r="O4725" s="340"/>
      <c r="P4725" s="340"/>
      <c r="Q4725" s="343"/>
    </row>
    <row r="4726" spans="1:17" s="323" customFormat="1" ht="20.100000000000001" customHeight="1" x14ac:dyDescent="0.25">
      <c r="A4726" s="311"/>
      <c r="B4726" s="308" t="str">
        <f>IF(ISBLANK($D4726)," -",'Offeror_Product Profile'!$B$12)</f>
        <v xml:space="preserve"> -</v>
      </c>
      <c r="C4726" s="308" t="str">
        <f>IF(ISBLANK($D4726)," -",'Offeror_Product Profile'!$B$13)</f>
        <v xml:space="preserve"> -</v>
      </c>
      <c r="D4726" s="340"/>
      <c r="E4726" s="341"/>
      <c r="F4726" s="336" t="str">
        <f>IF(ISBLANK($D4726)," -",'Offeror_Product Profile'!$B$10)</f>
        <v xml:space="preserve"> -</v>
      </c>
      <c r="G4726" s="336" t="str">
        <f>IF(ISBLANK($D4726)," -",'Offeror_Product Profile'!$B$11)</f>
        <v xml:space="preserve"> -</v>
      </c>
      <c r="H4726" s="309" t="str">
        <f>IF(ISBLANK($D4726),"",'Offeror_Product Profile'!$B$9)</f>
        <v/>
      </c>
      <c r="I4726" s="342"/>
      <c r="J4726" s="310" t="str">
        <f>IF(ISBLANK($D4726),"",'CDM_Requirements '!$B$149)</f>
        <v/>
      </c>
      <c r="K4726" s="338" t="str">
        <f>IF(ISBLANK($D4726),"",'CDM_Requirements '!$B$150)</f>
        <v/>
      </c>
      <c r="L4726" s="338" t="str">
        <f>IF(ISBLANK($D4726),"",'CDM_Requirements '!$B$151)</f>
        <v/>
      </c>
      <c r="M4726" s="338" t="str">
        <f>IF(ISBLANK($D4726),"",'CDM_Requirements '!$B$152)</f>
        <v/>
      </c>
      <c r="N4726" s="338" t="str">
        <f>IF(ISBLANK($D4726),"",'CDM_Requirements '!$B$153)</f>
        <v/>
      </c>
      <c r="O4726" s="340"/>
      <c r="P4726" s="340"/>
      <c r="Q4726" s="343"/>
    </row>
    <row r="4727" spans="1:17" s="323" customFormat="1" ht="20.100000000000001" customHeight="1" x14ac:dyDescent="0.25">
      <c r="A4727" s="311"/>
      <c r="B4727" s="308" t="str">
        <f>IF(ISBLANK($D4727)," -",'Offeror_Product Profile'!$B$12)</f>
        <v xml:space="preserve"> -</v>
      </c>
      <c r="C4727" s="308" t="str">
        <f>IF(ISBLANK($D4727)," -",'Offeror_Product Profile'!$B$13)</f>
        <v xml:space="preserve"> -</v>
      </c>
      <c r="D4727" s="340"/>
      <c r="E4727" s="341"/>
      <c r="F4727" s="336" t="str">
        <f>IF(ISBLANK($D4727)," -",'Offeror_Product Profile'!$B$10)</f>
        <v xml:space="preserve"> -</v>
      </c>
      <c r="G4727" s="336" t="str">
        <f>IF(ISBLANK($D4727)," -",'Offeror_Product Profile'!$B$11)</f>
        <v xml:space="preserve"> -</v>
      </c>
      <c r="H4727" s="309" t="str">
        <f>IF(ISBLANK($D4727),"",'Offeror_Product Profile'!$B$9)</f>
        <v/>
      </c>
      <c r="I4727" s="342"/>
      <c r="J4727" s="310" t="str">
        <f>IF(ISBLANK($D4727),"",'CDM_Requirements '!$B$149)</f>
        <v/>
      </c>
      <c r="K4727" s="338" t="str">
        <f>IF(ISBLANK($D4727),"",'CDM_Requirements '!$B$150)</f>
        <v/>
      </c>
      <c r="L4727" s="338" t="str">
        <f>IF(ISBLANK($D4727),"",'CDM_Requirements '!$B$151)</f>
        <v/>
      </c>
      <c r="M4727" s="338" t="str">
        <f>IF(ISBLANK($D4727),"",'CDM_Requirements '!$B$152)</f>
        <v/>
      </c>
      <c r="N4727" s="338" t="str">
        <f>IF(ISBLANK($D4727),"",'CDM_Requirements '!$B$153)</f>
        <v/>
      </c>
      <c r="O4727" s="340"/>
      <c r="P4727" s="340"/>
      <c r="Q4727" s="343"/>
    </row>
    <row r="4728" spans="1:17" s="323" customFormat="1" ht="20.100000000000001" customHeight="1" x14ac:dyDescent="0.25">
      <c r="A4728" s="311"/>
      <c r="B4728" s="308" t="str">
        <f>IF(ISBLANK($D4728)," -",'Offeror_Product Profile'!$B$12)</f>
        <v xml:space="preserve"> -</v>
      </c>
      <c r="C4728" s="308" t="str">
        <f>IF(ISBLANK($D4728)," -",'Offeror_Product Profile'!$B$13)</f>
        <v xml:space="preserve"> -</v>
      </c>
      <c r="D4728" s="340"/>
      <c r="E4728" s="341"/>
      <c r="F4728" s="336" t="str">
        <f>IF(ISBLANK($D4728)," -",'Offeror_Product Profile'!$B$10)</f>
        <v xml:space="preserve"> -</v>
      </c>
      <c r="G4728" s="336" t="str">
        <f>IF(ISBLANK($D4728)," -",'Offeror_Product Profile'!$B$11)</f>
        <v xml:space="preserve"> -</v>
      </c>
      <c r="H4728" s="309" t="str">
        <f>IF(ISBLANK($D4728),"",'Offeror_Product Profile'!$B$9)</f>
        <v/>
      </c>
      <c r="I4728" s="342"/>
      <c r="J4728" s="310" t="str">
        <f>IF(ISBLANK($D4728),"",'CDM_Requirements '!$B$149)</f>
        <v/>
      </c>
      <c r="K4728" s="338" t="str">
        <f>IF(ISBLANK($D4728),"",'CDM_Requirements '!$B$150)</f>
        <v/>
      </c>
      <c r="L4728" s="338" t="str">
        <f>IF(ISBLANK($D4728),"",'CDM_Requirements '!$B$151)</f>
        <v/>
      </c>
      <c r="M4728" s="338" t="str">
        <f>IF(ISBLANK($D4728),"",'CDM_Requirements '!$B$152)</f>
        <v/>
      </c>
      <c r="N4728" s="338" t="str">
        <f>IF(ISBLANK($D4728),"",'CDM_Requirements '!$B$153)</f>
        <v/>
      </c>
      <c r="O4728" s="340"/>
      <c r="P4728" s="340"/>
      <c r="Q4728" s="343"/>
    </row>
    <row r="4729" spans="1:17" s="323" customFormat="1" ht="20.100000000000001" customHeight="1" x14ac:dyDescent="0.25">
      <c r="A4729" s="311"/>
      <c r="B4729" s="308" t="str">
        <f>IF(ISBLANK($D4729)," -",'Offeror_Product Profile'!$B$12)</f>
        <v xml:space="preserve"> -</v>
      </c>
      <c r="C4729" s="308" t="str">
        <f>IF(ISBLANK($D4729)," -",'Offeror_Product Profile'!$B$13)</f>
        <v xml:space="preserve"> -</v>
      </c>
      <c r="D4729" s="340"/>
      <c r="E4729" s="341"/>
      <c r="F4729" s="336" t="str">
        <f>IF(ISBLANK($D4729)," -",'Offeror_Product Profile'!$B$10)</f>
        <v xml:space="preserve"> -</v>
      </c>
      <c r="G4729" s="336" t="str">
        <f>IF(ISBLANK($D4729)," -",'Offeror_Product Profile'!$B$11)</f>
        <v xml:space="preserve"> -</v>
      </c>
      <c r="H4729" s="309" t="str">
        <f>IF(ISBLANK($D4729),"",'Offeror_Product Profile'!$B$9)</f>
        <v/>
      </c>
      <c r="I4729" s="342"/>
      <c r="J4729" s="310" t="str">
        <f>IF(ISBLANK($D4729),"",'CDM_Requirements '!$B$149)</f>
        <v/>
      </c>
      <c r="K4729" s="338" t="str">
        <f>IF(ISBLANK($D4729),"",'CDM_Requirements '!$B$150)</f>
        <v/>
      </c>
      <c r="L4729" s="338" t="str">
        <f>IF(ISBLANK($D4729),"",'CDM_Requirements '!$B$151)</f>
        <v/>
      </c>
      <c r="M4729" s="338" t="str">
        <f>IF(ISBLANK($D4729),"",'CDM_Requirements '!$B$152)</f>
        <v/>
      </c>
      <c r="N4729" s="338" t="str">
        <f>IF(ISBLANK($D4729),"",'CDM_Requirements '!$B$153)</f>
        <v/>
      </c>
      <c r="O4729" s="340"/>
      <c r="P4729" s="340"/>
      <c r="Q4729" s="343"/>
    </row>
    <row r="4730" spans="1:17" s="323" customFormat="1" ht="20.100000000000001" customHeight="1" x14ac:dyDescent="0.25">
      <c r="A4730" s="311"/>
      <c r="B4730" s="308" t="str">
        <f>IF(ISBLANK($D4730)," -",'Offeror_Product Profile'!$B$12)</f>
        <v xml:space="preserve"> -</v>
      </c>
      <c r="C4730" s="308" t="str">
        <f>IF(ISBLANK($D4730)," -",'Offeror_Product Profile'!$B$13)</f>
        <v xml:space="preserve"> -</v>
      </c>
      <c r="D4730" s="340"/>
      <c r="E4730" s="341"/>
      <c r="F4730" s="336" t="str">
        <f>IF(ISBLANK($D4730)," -",'Offeror_Product Profile'!$B$10)</f>
        <v xml:space="preserve"> -</v>
      </c>
      <c r="G4730" s="336" t="str">
        <f>IF(ISBLANK($D4730)," -",'Offeror_Product Profile'!$B$11)</f>
        <v xml:space="preserve"> -</v>
      </c>
      <c r="H4730" s="309" t="str">
        <f>IF(ISBLANK($D4730),"",'Offeror_Product Profile'!$B$9)</f>
        <v/>
      </c>
      <c r="I4730" s="342"/>
      <c r="J4730" s="310" t="str">
        <f>IF(ISBLANK($D4730),"",'CDM_Requirements '!$B$149)</f>
        <v/>
      </c>
      <c r="K4730" s="338" t="str">
        <f>IF(ISBLANK($D4730),"",'CDM_Requirements '!$B$150)</f>
        <v/>
      </c>
      <c r="L4730" s="338" t="str">
        <f>IF(ISBLANK($D4730),"",'CDM_Requirements '!$B$151)</f>
        <v/>
      </c>
      <c r="M4730" s="338" t="str">
        <f>IF(ISBLANK($D4730),"",'CDM_Requirements '!$B$152)</f>
        <v/>
      </c>
      <c r="N4730" s="338" t="str">
        <f>IF(ISBLANK($D4730),"",'CDM_Requirements '!$B$153)</f>
        <v/>
      </c>
      <c r="O4730" s="340"/>
      <c r="P4730" s="340"/>
      <c r="Q4730" s="343"/>
    </row>
    <row r="4731" spans="1:17" s="323" customFormat="1" ht="20.100000000000001" customHeight="1" x14ac:dyDescent="0.25">
      <c r="A4731" s="311"/>
      <c r="B4731" s="308" t="str">
        <f>IF(ISBLANK($D4731)," -",'Offeror_Product Profile'!$B$12)</f>
        <v xml:space="preserve"> -</v>
      </c>
      <c r="C4731" s="308" t="str">
        <f>IF(ISBLANK($D4731)," -",'Offeror_Product Profile'!$B$13)</f>
        <v xml:space="preserve"> -</v>
      </c>
      <c r="D4731" s="340"/>
      <c r="E4731" s="341"/>
      <c r="F4731" s="336" t="str">
        <f>IF(ISBLANK($D4731)," -",'Offeror_Product Profile'!$B$10)</f>
        <v xml:space="preserve"> -</v>
      </c>
      <c r="G4731" s="336" t="str">
        <f>IF(ISBLANK($D4731)," -",'Offeror_Product Profile'!$B$11)</f>
        <v xml:space="preserve"> -</v>
      </c>
      <c r="H4731" s="309" t="str">
        <f>IF(ISBLANK($D4731),"",'Offeror_Product Profile'!$B$9)</f>
        <v/>
      </c>
      <c r="I4731" s="342"/>
      <c r="J4731" s="310" t="str">
        <f>IF(ISBLANK($D4731),"",'CDM_Requirements '!$B$149)</f>
        <v/>
      </c>
      <c r="K4731" s="338" t="str">
        <f>IF(ISBLANK($D4731),"",'CDM_Requirements '!$B$150)</f>
        <v/>
      </c>
      <c r="L4731" s="338" t="str">
        <f>IF(ISBLANK($D4731),"",'CDM_Requirements '!$B$151)</f>
        <v/>
      </c>
      <c r="M4731" s="338" t="str">
        <f>IF(ISBLANK($D4731),"",'CDM_Requirements '!$B$152)</f>
        <v/>
      </c>
      <c r="N4731" s="338" t="str">
        <f>IF(ISBLANK($D4731),"",'CDM_Requirements '!$B$153)</f>
        <v/>
      </c>
      <c r="O4731" s="340"/>
      <c r="P4731" s="340"/>
      <c r="Q4731" s="343"/>
    </row>
    <row r="4732" spans="1:17" s="323" customFormat="1" ht="20.100000000000001" customHeight="1" x14ac:dyDescent="0.25">
      <c r="A4732" s="311"/>
      <c r="B4732" s="308" t="str">
        <f>IF(ISBLANK($D4732)," -",'Offeror_Product Profile'!$B$12)</f>
        <v xml:space="preserve"> -</v>
      </c>
      <c r="C4732" s="308" t="str">
        <f>IF(ISBLANK($D4732)," -",'Offeror_Product Profile'!$B$13)</f>
        <v xml:space="preserve"> -</v>
      </c>
      <c r="D4732" s="340"/>
      <c r="E4732" s="341"/>
      <c r="F4732" s="336" t="str">
        <f>IF(ISBLANK($D4732)," -",'Offeror_Product Profile'!$B$10)</f>
        <v xml:space="preserve"> -</v>
      </c>
      <c r="G4732" s="336" t="str">
        <f>IF(ISBLANK($D4732)," -",'Offeror_Product Profile'!$B$11)</f>
        <v xml:space="preserve"> -</v>
      </c>
      <c r="H4732" s="309" t="str">
        <f>IF(ISBLANK($D4732),"",'Offeror_Product Profile'!$B$9)</f>
        <v/>
      </c>
      <c r="I4732" s="342"/>
      <c r="J4732" s="310" t="str">
        <f>IF(ISBLANK($D4732),"",'CDM_Requirements '!$B$149)</f>
        <v/>
      </c>
      <c r="K4732" s="338" t="str">
        <f>IF(ISBLANK($D4732),"",'CDM_Requirements '!$B$150)</f>
        <v/>
      </c>
      <c r="L4732" s="338" t="str">
        <f>IF(ISBLANK($D4732),"",'CDM_Requirements '!$B$151)</f>
        <v/>
      </c>
      <c r="M4732" s="338" t="str">
        <f>IF(ISBLANK($D4732),"",'CDM_Requirements '!$B$152)</f>
        <v/>
      </c>
      <c r="N4732" s="338" t="str">
        <f>IF(ISBLANK($D4732),"",'CDM_Requirements '!$B$153)</f>
        <v/>
      </c>
      <c r="O4732" s="340"/>
      <c r="P4732" s="340"/>
      <c r="Q4732" s="343"/>
    </row>
    <row r="4733" spans="1:17" s="323" customFormat="1" ht="20.100000000000001" customHeight="1" x14ac:dyDescent="0.25">
      <c r="A4733" s="311"/>
      <c r="B4733" s="308" t="str">
        <f>IF(ISBLANK($D4733)," -",'Offeror_Product Profile'!$B$12)</f>
        <v xml:space="preserve"> -</v>
      </c>
      <c r="C4733" s="308" t="str">
        <f>IF(ISBLANK($D4733)," -",'Offeror_Product Profile'!$B$13)</f>
        <v xml:space="preserve"> -</v>
      </c>
      <c r="D4733" s="340"/>
      <c r="E4733" s="341"/>
      <c r="F4733" s="336" t="str">
        <f>IF(ISBLANK($D4733)," -",'Offeror_Product Profile'!$B$10)</f>
        <v xml:space="preserve"> -</v>
      </c>
      <c r="G4733" s="336" t="str">
        <f>IF(ISBLANK($D4733)," -",'Offeror_Product Profile'!$B$11)</f>
        <v xml:space="preserve"> -</v>
      </c>
      <c r="H4733" s="309" t="str">
        <f>IF(ISBLANK($D4733),"",'Offeror_Product Profile'!$B$9)</f>
        <v/>
      </c>
      <c r="I4733" s="342"/>
      <c r="J4733" s="310" t="str">
        <f>IF(ISBLANK($D4733),"",'CDM_Requirements '!$B$149)</f>
        <v/>
      </c>
      <c r="K4733" s="338" t="str">
        <f>IF(ISBLANK($D4733),"",'CDM_Requirements '!$B$150)</f>
        <v/>
      </c>
      <c r="L4733" s="338" t="str">
        <f>IF(ISBLANK($D4733),"",'CDM_Requirements '!$B$151)</f>
        <v/>
      </c>
      <c r="M4733" s="338" t="str">
        <f>IF(ISBLANK($D4733),"",'CDM_Requirements '!$B$152)</f>
        <v/>
      </c>
      <c r="N4733" s="338" t="str">
        <f>IF(ISBLANK($D4733),"",'CDM_Requirements '!$B$153)</f>
        <v/>
      </c>
      <c r="O4733" s="340"/>
      <c r="P4733" s="340"/>
      <c r="Q4733" s="343"/>
    </row>
    <row r="4734" spans="1:17" s="323" customFormat="1" ht="20.100000000000001" customHeight="1" x14ac:dyDescent="0.25">
      <c r="A4734" s="311"/>
      <c r="B4734" s="308" t="str">
        <f>IF(ISBLANK($D4734)," -",'Offeror_Product Profile'!$B$12)</f>
        <v xml:space="preserve"> -</v>
      </c>
      <c r="C4734" s="308" t="str">
        <f>IF(ISBLANK($D4734)," -",'Offeror_Product Profile'!$B$13)</f>
        <v xml:space="preserve"> -</v>
      </c>
      <c r="D4734" s="340"/>
      <c r="E4734" s="341"/>
      <c r="F4734" s="336" t="str">
        <f>IF(ISBLANK($D4734)," -",'Offeror_Product Profile'!$B$10)</f>
        <v xml:space="preserve"> -</v>
      </c>
      <c r="G4734" s="336" t="str">
        <f>IF(ISBLANK($D4734)," -",'Offeror_Product Profile'!$B$11)</f>
        <v xml:space="preserve"> -</v>
      </c>
      <c r="H4734" s="309" t="str">
        <f>IF(ISBLANK($D4734),"",'Offeror_Product Profile'!$B$9)</f>
        <v/>
      </c>
      <c r="I4734" s="342"/>
      <c r="J4734" s="310" t="str">
        <f>IF(ISBLANK($D4734),"",'CDM_Requirements '!$B$149)</f>
        <v/>
      </c>
      <c r="K4734" s="338" t="str">
        <f>IF(ISBLANK($D4734),"",'CDM_Requirements '!$B$150)</f>
        <v/>
      </c>
      <c r="L4734" s="338" t="str">
        <f>IF(ISBLANK($D4734),"",'CDM_Requirements '!$B$151)</f>
        <v/>
      </c>
      <c r="M4734" s="338" t="str">
        <f>IF(ISBLANK($D4734),"",'CDM_Requirements '!$B$152)</f>
        <v/>
      </c>
      <c r="N4734" s="338" t="str">
        <f>IF(ISBLANK($D4734),"",'CDM_Requirements '!$B$153)</f>
        <v/>
      </c>
      <c r="O4734" s="340"/>
      <c r="P4734" s="340"/>
      <c r="Q4734" s="343"/>
    </row>
    <row r="4735" spans="1:17" s="323" customFormat="1" ht="20.100000000000001" customHeight="1" x14ac:dyDescent="0.25">
      <c r="A4735" s="311"/>
      <c r="B4735" s="308" t="str">
        <f>IF(ISBLANK($D4735)," -",'Offeror_Product Profile'!$B$12)</f>
        <v xml:space="preserve"> -</v>
      </c>
      <c r="C4735" s="308" t="str">
        <f>IF(ISBLANK($D4735)," -",'Offeror_Product Profile'!$B$13)</f>
        <v xml:space="preserve"> -</v>
      </c>
      <c r="D4735" s="340"/>
      <c r="E4735" s="341"/>
      <c r="F4735" s="336" t="str">
        <f>IF(ISBLANK($D4735)," -",'Offeror_Product Profile'!$B$10)</f>
        <v xml:space="preserve"> -</v>
      </c>
      <c r="G4735" s="336" t="str">
        <f>IF(ISBLANK($D4735)," -",'Offeror_Product Profile'!$B$11)</f>
        <v xml:space="preserve"> -</v>
      </c>
      <c r="H4735" s="309" t="str">
        <f>IF(ISBLANK($D4735),"",'Offeror_Product Profile'!$B$9)</f>
        <v/>
      </c>
      <c r="I4735" s="342"/>
      <c r="J4735" s="310" t="str">
        <f>IF(ISBLANK($D4735),"",'CDM_Requirements '!$B$149)</f>
        <v/>
      </c>
      <c r="K4735" s="338" t="str">
        <f>IF(ISBLANK($D4735),"",'CDM_Requirements '!$B$150)</f>
        <v/>
      </c>
      <c r="L4735" s="338" t="str">
        <f>IF(ISBLANK($D4735),"",'CDM_Requirements '!$B$151)</f>
        <v/>
      </c>
      <c r="M4735" s="338" t="str">
        <f>IF(ISBLANK($D4735),"",'CDM_Requirements '!$B$152)</f>
        <v/>
      </c>
      <c r="N4735" s="338" t="str">
        <f>IF(ISBLANK($D4735),"",'CDM_Requirements '!$B$153)</f>
        <v/>
      </c>
      <c r="O4735" s="340"/>
      <c r="P4735" s="340"/>
      <c r="Q4735" s="343"/>
    </row>
    <row r="4736" spans="1:17" s="323" customFormat="1" ht="20.100000000000001" customHeight="1" x14ac:dyDescent="0.25">
      <c r="A4736" s="311"/>
      <c r="B4736" s="308" t="str">
        <f>IF(ISBLANK($D4736)," -",'Offeror_Product Profile'!$B$12)</f>
        <v xml:space="preserve"> -</v>
      </c>
      <c r="C4736" s="308" t="str">
        <f>IF(ISBLANK($D4736)," -",'Offeror_Product Profile'!$B$13)</f>
        <v xml:space="preserve"> -</v>
      </c>
      <c r="D4736" s="340"/>
      <c r="E4736" s="341"/>
      <c r="F4736" s="336" t="str">
        <f>IF(ISBLANK($D4736)," -",'Offeror_Product Profile'!$B$10)</f>
        <v xml:space="preserve"> -</v>
      </c>
      <c r="G4736" s="336" t="str">
        <f>IF(ISBLANK($D4736)," -",'Offeror_Product Profile'!$B$11)</f>
        <v xml:space="preserve"> -</v>
      </c>
      <c r="H4736" s="309" t="str">
        <f>IF(ISBLANK($D4736),"",'Offeror_Product Profile'!$B$9)</f>
        <v/>
      </c>
      <c r="I4736" s="342"/>
      <c r="J4736" s="310" t="str">
        <f>IF(ISBLANK($D4736),"",'CDM_Requirements '!$B$149)</f>
        <v/>
      </c>
      <c r="K4736" s="338" t="str">
        <f>IF(ISBLANK($D4736),"",'CDM_Requirements '!$B$150)</f>
        <v/>
      </c>
      <c r="L4736" s="338" t="str">
        <f>IF(ISBLANK($D4736),"",'CDM_Requirements '!$B$151)</f>
        <v/>
      </c>
      <c r="M4736" s="338" t="str">
        <f>IF(ISBLANK($D4736),"",'CDM_Requirements '!$B$152)</f>
        <v/>
      </c>
      <c r="N4736" s="338" t="str">
        <f>IF(ISBLANK($D4736),"",'CDM_Requirements '!$B$153)</f>
        <v/>
      </c>
      <c r="O4736" s="340"/>
      <c r="P4736" s="340"/>
      <c r="Q4736" s="343"/>
    </row>
    <row r="4737" spans="1:17" s="323" customFormat="1" ht="20.100000000000001" customHeight="1" x14ac:dyDescent="0.25">
      <c r="A4737" s="311"/>
      <c r="B4737" s="308" t="str">
        <f>IF(ISBLANK($D4737)," -",'Offeror_Product Profile'!$B$12)</f>
        <v xml:space="preserve"> -</v>
      </c>
      <c r="C4737" s="308" t="str">
        <f>IF(ISBLANK($D4737)," -",'Offeror_Product Profile'!$B$13)</f>
        <v xml:space="preserve"> -</v>
      </c>
      <c r="D4737" s="340"/>
      <c r="E4737" s="341"/>
      <c r="F4737" s="336" t="str">
        <f>IF(ISBLANK($D4737)," -",'Offeror_Product Profile'!$B$10)</f>
        <v xml:space="preserve"> -</v>
      </c>
      <c r="G4737" s="336" t="str">
        <f>IF(ISBLANK($D4737)," -",'Offeror_Product Profile'!$B$11)</f>
        <v xml:space="preserve"> -</v>
      </c>
      <c r="H4737" s="309" t="str">
        <f>IF(ISBLANK($D4737),"",'Offeror_Product Profile'!$B$9)</f>
        <v/>
      </c>
      <c r="I4737" s="342"/>
      <c r="J4737" s="310" t="str">
        <f>IF(ISBLANK($D4737),"",'CDM_Requirements '!$B$149)</f>
        <v/>
      </c>
      <c r="K4737" s="338" t="str">
        <f>IF(ISBLANK($D4737),"",'CDM_Requirements '!$B$150)</f>
        <v/>
      </c>
      <c r="L4737" s="338" t="str">
        <f>IF(ISBLANK($D4737),"",'CDM_Requirements '!$B$151)</f>
        <v/>
      </c>
      <c r="M4737" s="338" t="str">
        <f>IF(ISBLANK($D4737),"",'CDM_Requirements '!$B$152)</f>
        <v/>
      </c>
      <c r="N4737" s="338" t="str">
        <f>IF(ISBLANK($D4737),"",'CDM_Requirements '!$B$153)</f>
        <v/>
      </c>
      <c r="O4737" s="340"/>
      <c r="P4737" s="340"/>
      <c r="Q4737" s="343"/>
    </row>
    <row r="4738" spans="1:17" s="323" customFormat="1" ht="20.100000000000001" customHeight="1" x14ac:dyDescent="0.25">
      <c r="A4738" s="311"/>
      <c r="B4738" s="308" t="str">
        <f>IF(ISBLANK($D4738)," -",'Offeror_Product Profile'!$B$12)</f>
        <v xml:space="preserve"> -</v>
      </c>
      <c r="C4738" s="308" t="str">
        <f>IF(ISBLANK($D4738)," -",'Offeror_Product Profile'!$B$13)</f>
        <v xml:space="preserve"> -</v>
      </c>
      <c r="D4738" s="340"/>
      <c r="E4738" s="341"/>
      <c r="F4738" s="336" t="str">
        <f>IF(ISBLANK($D4738)," -",'Offeror_Product Profile'!$B$10)</f>
        <v xml:space="preserve"> -</v>
      </c>
      <c r="G4738" s="336" t="str">
        <f>IF(ISBLANK($D4738)," -",'Offeror_Product Profile'!$B$11)</f>
        <v xml:space="preserve"> -</v>
      </c>
      <c r="H4738" s="309" t="str">
        <f>IF(ISBLANK($D4738),"",'Offeror_Product Profile'!$B$9)</f>
        <v/>
      </c>
      <c r="I4738" s="342"/>
      <c r="J4738" s="310" t="str">
        <f>IF(ISBLANK($D4738),"",'CDM_Requirements '!$B$149)</f>
        <v/>
      </c>
      <c r="K4738" s="338" t="str">
        <f>IF(ISBLANK($D4738),"",'CDM_Requirements '!$B$150)</f>
        <v/>
      </c>
      <c r="L4738" s="338" t="str">
        <f>IF(ISBLANK($D4738),"",'CDM_Requirements '!$B$151)</f>
        <v/>
      </c>
      <c r="M4738" s="338" t="str">
        <f>IF(ISBLANK($D4738),"",'CDM_Requirements '!$B$152)</f>
        <v/>
      </c>
      <c r="N4738" s="338" t="str">
        <f>IF(ISBLANK($D4738),"",'CDM_Requirements '!$B$153)</f>
        <v/>
      </c>
      <c r="O4738" s="340"/>
      <c r="P4738" s="340"/>
      <c r="Q4738" s="343"/>
    </row>
    <row r="4739" spans="1:17" s="323" customFormat="1" ht="20.100000000000001" customHeight="1" x14ac:dyDescent="0.25">
      <c r="A4739" s="311"/>
      <c r="B4739" s="308" t="str">
        <f>IF(ISBLANK($D4739)," -",'Offeror_Product Profile'!$B$12)</f>
        <v xml:space="preserve"> -</v>
      </c>
      <c r="C4739" s="308" t="str">
        <f>IF(ISBLANK($D4739)," -",'Offeror_Product Profile'!$B$13)</f>
        <v xml:space="preserve"> -</v>
      </c>
      <c r="D4739" s="340"/>
      <c r="E4739" s="341"/>
      <c r="F4739" s="336" t="str">
        <f>IF(ISBLANK($D4739)," -",'Offeror_Product Profile'!$B$10)</f>
        <v xml:space="preserve"> -</v>
      </c>
      <c r="G4739" s="336" t="str">
        <f>IF(ISBLANK($D4739)," -",'Offeror_Product Profile'!$B$11)</f>
        <v xml:space="preserve"> -</v>
      </c>
      <c r="H4739" s="309" t="str">
        <f>IF(ISBLANK($D4739),"",'Offeror_Product Profile'!$B$9)</f>
        <v/>
      </c>
      <c r="I4739" s="342"/>
      <c r="J4739" s="310" t="str">
        <f>IF(ISBLANK($D4739),"",'CDM_Requirements '!$B$149)</f>
        <v/>
      </c>
      <c r="K4739" s="338" t="str">
        <f>IF(ISBLANK($D4739),"",'CDM_Requirements '!$B$150)</f>
        <v/>
      </c>
      <c r="L4739" s="338" t="str">
        <f>IF(ISBLANK($D4739),"",'CDM_Requirements '!$B$151)</f>
        <v/>
      </c>
      <c r="M4739" s="338" t="str">
        <f>IF(ISBLANK($D4739),"",'CDM_Requirements '!$B$152)</f>
        <v/>
      </c>
      <c r="N4739" s="338" t="str">
        <f>IF(ISBLANK($D4739),"",'CDM_Requirements '!$B$153)</f>
        <v/>
      </c>
      <c r="O4739" s="340"/>
      <c r="P4739" s="340"/>
      <c r="Q4739" s="343"/>
    </row>
    <row r="4740" spans="1:17" s="323" customFormat="1" ht="20.100000000000001" customHeight="1" x14ac:dyDescent="0.25">
      <c r="A4740" s="311"/>
      <c r="B4740" s="308" t="str">
        <f>IF(ISBLANK($D4740)," -",'Offeror_Product Profile'!$B$12)</f>
        <v xml:space="preserve"> -</v>
      </c>
      <c r="C4740" s="308" t="str">
        <f>IF(ISBLANK($D4740)," -",'Offeror_Product Profile'!$B$13)</f>
        <v xml:space="preserve"> -</v>
      </c>
      <c r="D4740" s="340"/>
      <c r="E4740" s="341"/>
      <c r="F4740" s="336" t="str">
        <f>IF(ISBLANK($D4740)," -",'Offeror_Product Profile'!$B$10)</f>
        <v xml:space="preserve"> -</v>
      </c>
      <c r="G4740" s="336" t="str">
        <f>IF(ISBLANK($D4740)," -",'Offeror_Product Profile'!$B$11)</f>
        <v xml:space="preserve"> -</v>
      </c>
      <c r="H4740" s="309" t="str">
        <f>IF(ISBLANK($D4740),"",'Offeror_Product Profile'!$B$9)</f>
        <v/>
      </c>
      <c r="I4740" s="342"/>
      <c r="J4740" s="310" t="str">
        <f>IF(ISBLANK($D4740),"",'CDM_Requirements '!$B$149)</f>
        <v/>
      </c>
      <c r="K4740" s="338" t="str">
        <f>IF(ISBLANK($D4740),"",'CDM_Requirements '!$B$150)</f>
        <v/>
      </c>
      <c r="L4740" s="338" t="str">
        <f>IF(ISBLANK($D4740),"",'CDM_Requirements '!$B$151)</f>
        <v/>
      </c>
      <c r="M4740" s="338" t="str">
        <f>IF(ISBLANK($D4740),"",'CDM_Requirements '!$B$152)</f>
        <v/>
      </c>
      <c r="N4740" s="338" t="str">
        <f>IF(ISBLANK($D4740),"",'CDM_Requirements '!$B$153)</f>
        <v/>
      </c>
      <c r="O4740" s="340"/>
      <c r="P4740" s="340"/>
      <c r="Q4740" s="343"/>
    </row>
    <row r="4741" spans="1:17" s="323" customFormat="1" ht="20.100000000000001" customHeight="1" x14ac:dyDescent="0.25">
      <c r="A4741" s="311"/>
      <c r="B4741" s="308" t="str">
        <f>IF(ISBLANK($D4741)," -",'Offeror_Product Profile'!$B$12)</f>
        <v xml:space="preserve"> -</v>
      </c>
      <c r="C4741" s="308" t="str">
        <f>IF(ISBLANK($D4741)," -",'Offeror_Product Profile'!$B$13)</f>
        <v xml:space="preserve"> -</v>
      </c>
      <c r="D4741" s="340"/>
      <c r="E4741" s="341"/>
      <c r="F4741" s="336" t="str">
        <f>IF(ISBLANK($D4741)," -",'Offeror_Product Profile'!$B$10)</f>
        <v xml:space="preserve"> -</v>
      </c>
      <c r="G4741" s="336" t="str">
        <f>IF(ISBLANK($D4741)," -",'Offeror_Product Profile'!$B$11)</f>
        <v xml:space="preserve"> -</v>
      </c>
      <c r="H4741" s="309" t="str">
        <f>IF(ISBLANK($D4741),"",'Offeror_Product Profile'!$B$9)</f>
        <v/>
      </c>
      <c r="I4741" s="342"/>
      <c r="J4741" s="310" t="str">
        <f>IF(ISBLANK($D4741),"",'CDM_Requirements '!$B$149)</f>
        <v/>
      </c>
      <c r="K4741" s="338" t="str">
        <f>IF(ISBLANK($D4741),"",'CDM_Requirements '!$B$150)</f>
        <v/>
      </c>
      <c r="L4741" s="338" t="str">
        <f>IF(ISBLANK($D4741),"",'CDM_Requirements '!$B$151)</f>
        <v/>
      </c>
      <c r="M4741" s="338" t="str">
        <f>IF(ISBLANK($D4741),"",'CDM_Requirements '!$B$152)</f>
        <v/>
      </c>
      <c r="N4741" s="338" t="str">
        <f>IF(ISBLANK($D4741),"",'CDM_Requirements '!$B$153)</f>
        <v/>
      </c>
      <c r="O4741" s="340"/>
      <c r="P4741" s="340"/>
      <c r="Q4741" s="343"/>
    </row>
    <row r="4742" spans="1:17" s="323" customFormat="1" ht="20.100000000000001" customHeight="1" x14ac:dyDescent="0.25">
      <c r="A4742" s="311"/>
      <c r="B4742" s="308" t="str">
        <f>IF(ISBLANK($D4742)," -",'Offeror_Product Profile'!$B$12)</f>
        <v xml:space="preserve"> -</v>
      </c>
      <c r="C4742" s="308" t="str">
        <f>IF(ISBLANK($D4742)," -",'Offeror_Product Profile'!$B$13)</f>
        <v xml:space="preserve"> -</v>
      </c>
      <c r="D4742" s="340"/>
      <c r="E4742" s="341"/>
      <c r="F4742" s="336" t="str">
        <f>IF(ISBLANK($D4742)," -",'Offeror_Product Profile'!$B$10)</f>
        <v xml:space="preserve"> -</v>
      </c>
      <c r="G4742" s="336" t="str">
        <f>IF(ISBLANK($D4742)," -",'Offeror_Product Profile'!$B$11)</f>
        <v xml:space="preserve"> -</v>
      </c>
      <c r="H4742" s="309" t="str">
        <f>IF(ISBLANK($D4742),"",'Offeror_Product Profile'!$B$9)</f>
        <v/>
      </c>
      <c r="I4742" s="342"/>
      <c r="J4742" s="310" t="str">
        <f>IF(ISBLANK($D4742),"",'CDM_Requirements '!$B$149)</f>
        <v/>
      </c>
      <c r="K4742" s="338" t="str">
        <f>IF(ISBLANK($D4742),"",'CDM_Requirements '!$B$150)</f>
        <v/>
      </c>
      <c r="L4742" s="338" t="str">
        <f>IF(ISBLANK($D4742),"",'CDM_Requirements '!$B$151)</f>
        <v/>
      </c>
      <c r="M4742" s="338" t="str">
        <f>IF(ISBLANK($D4742),"",'CDM_Requirements '!$B$152)</f>
        <v/>
      </c>
      <c r="N4742" s="338" t="str">
        <f>IF(ISBLANK($D4742),"",'CDM_Requirements '!$B$153)</f>
        <v/>
      </c>
      <c r="O4742" s="340"/>
      <c r="P4742" s="340"/>
      <c r="Q4742" s="343"/>
    </row>
    <row r="4743" spans="1:17" s="323" customFormat="1" ht="20.100000000000001" customHeight="1" x14ac:dyDescent="0.25">
      <c r="A4743" s="311"/>
      <c r="B4743" s="308" t="str">
        <f>IF(ISBLANK($D4743)," -",'Offeror_Product Profile'!$B$12)</f>
        <v xml:space="preserve"> -</v>
      </c>
      <c r="C4743" s="308" t="str">
        <f>IF(ISBLANK($D4743)," -",'Offeror_Product Profile'!$B$13)</f>
        <v xml:space="preserve"> -</v>
      </c>
      <c r="D4743" s="340"/>
      <c r="E4743" s="341"/>
      <c r="F4743" s="336" t="str">
        <f>IF(ISBLANK($D4743)," -",'Offeror_Product Profile'!$B$10)</f>
        <v xml:space="preserve"> -</v>
      </c>
      <c r="G4743" s="336" t="str">
        <f>IF(ISBLANK($D4743)," -",'Offeror_Product Profile'!$B$11)</f>
        <v xml:space="preserve"> -</v>
      </c>
      <c r="H4743" s="309" t="str">
        <f>IF(ISBLANK($D4743),"",'Offeror_Product Profile'!$B$9)</f>
        <v/>
      </c>
      <c r="I4743" s="342"/>
      <c r="J4743" s="310" t="str">
        <f>IF(ISBLANK($D4743),"",'CDM_Requirements '!$B$149)</f>
        <v/>
      </c>
      <c r="K4743" s="338" t="str">
        <f>IF(ISBLANK($D4743),"",'CDM_Requirements '!$B$150)</f>
        <v/>
      </c>
      <c r="L4743" s="338" t="str">
        <f>IF(ISBLANK($D4743),"",'CDM_Requirements '!$B$151)</f>
        <v/>
      </c>
      <c r="M4743" s="338" t="str">
        <f>IF(ISBLANK($D4743),"",'CDM_Requirements '!$B$152)</f>
        <v/>
      </c>
      <c r="N4743" s="338" t="str">
        <f>IF(ISBLANK($D4743),"",'CDM_Requirements '!$B$153)</f>
        <v/>
      </c>
      <c r="O4743" s="340"/>
      <c r="P4743" s="340"/>
      <c r="Q4743" s="343"/>
    </row>
    <row r="4744" spans="1:17" s="323" customFormat="1" ht="20.100000000000001" customHeight="1" x14ac:dyDescent="0.25">
      <c r="A4744" s="311"/>
      <c r="B4744" s="308" t="str">
        <f>IF(ISBLANK($D4744)," -",'Offeror_Product Profile'!$B$12)</f>
        <v xml:space="preserve"> -</v>
      </c>
      <c r="C4744" s="308" t="str">
        <f>IF(ISBLANK($D4744)," -",'Offeror_Product Profile'!$B$13)</f>
        <v xml:space="preserve"> -</v>
      </c>
      <c r="D4744" s="340"/>
      <c r="E4744" s="341"/>
      <c r="F4744" s="336" t="str">
        <f>IF(ISBLANK($D4744)," -",'Offeror_Product Profile'!$B$10)</f>
        <v xml:space="preserve"> -</v>
      </c>
      <c r="G4744" s="336" t="str">
        <f>IF(ISBLANK($D4744)," -",'Offeror_Product Profile'!$B$11)</f>
        <v xml:space="preserve"> -</v>
      </c>
      <c r="H4744" s="309" t="str">
        <f>IF(ISBLANK($D4744),"",'Offeror_Product Profile'!$B$9)</f>
        <v/>
      </c>
      <c r="I4744" s="342"/>
      <c r="J4744" s="310" t="str">
        <f>IF(ISBLANK($D4744),"",'CDM_Requirements '!$B$149)</f>
        <v/>
      </c>
      <c r="K4744" s="338" t="str">
        <f>IF(ISBLANK($D4744),"",'CDM_Requirements '!$B$150)</f>
        <v/>
      </c>
      <c r="L4744" s="338" t="str">
        <f>IF(ISBLANK($D4744),"",'CDM_Requirements '!$B$151)</f>
        <v/>
      </c>
      <c r="M4744" s="338" t="str">
        <f>IF(ISBLANK($D4744),"",'CDM_Requirements '!$B$152)</f>
        <v/>
      </c>
      <c r="N4744" s="338" t="str">
        <f>IF(ISBLANK($D4744),"",'CDM_Requirements '!$B$153)</f>
        <v/>
      </c>
      <c r="O4744" s="340"/>
      <c r="P4744" s="340"/>
      <c r="Q4744" s="343"/>
    </row>
    <row r="4745" spans="1:17" s="323" customFormat="1" ht="20.100000000000001" customHeight="1" x14ac:dyDescent="0.25">
      <c r="A4745" s="311"/>
      <c r="B4745" s="308" t="str">
        <f>IF(ISBLANK($D4745)," -",'Offeror_Product Profile'!$B$12)</f>
        <v xml:space="preserve"> -</v>
      </c>
      <c r="C4745" s="308" t="str">
        <f>IF(ISBLANK($D4745)," -",'Offeror_Product Profile'!$B$13)</f>
        <v xml:space="preserve"> -</v>
      </c>
      <c r="D4745" s="340"/>
      <c r="E4745" s="341"/>
      <c r="F4745" s="336" t="str">
        <f>IF(ISBLANK($D4745)," -",'Offeror_Product Profile'!$B$10)</f>
        <v xml:space="preserve"> -</v>
      </c>
      <c r="G4745" s="336" t="str">
        <f>IF(ISBLANK($D4745)," -",'Offeror_Product Profile'!$B$11)</f>
        <v xml:space="preserve"> -</v>
      </c>
      <c r="H4745" s="309" t="str">
        <f>IF(ISBLANK($D4745),"",'Offeror_Product Profile'!$B$9)</f>
        <v/>
      </c>
      <c r="I4745" s="342"/>
      <c r="J4745" s="310" t="str">
        <f>IF(ISBLANK($D4745),"",'CDM_Requirements '!$B$149)</f>
        <v/>
      </c>
      <c r="K4745" s="338" t="str">
        <f>IF(ISBLANK($D4745),"",'CDM_Requirements '!$B$150)</f>
        <v/>
      </c>
      <c r="L4745" s="338" t="str">
        <f>IF(ISBLANK($D4745),"",'CDM_Requirements '!$B$151)</f>
        <v/>
      </c>
      <c r="M4745" s="338" t="str">
        <f>IF(ISBLANK($D4745),"",'CDM_Requirements '!$B$152)</f>
        <v/>
      </c>
      <c r="N4745" s="338" t="str">
        <f>IF(ISBLANK($D4745),"",'CDM_Requirements '!$B$153)</f>
        <v/>
      </c>
      <c r="O4745" s="340"/>
      <c r="P4745" s="340"/>
      <c r="Q4745" s="343"/>
    </row>
    <row r="4746" spans="1:17" s="323" customFormat="1" ht="20.100000000000001" customHeight="1" x14ac:dyDescent="0.25">
      <c r="A4746" s="311"/>
      <c r="B4746" s="308" t="str">
        <f>IF(ISBLANK($D4746)," -",'Offeror_Product Profile'!$B$12)</f>
        <v xml:space="preserve"> -</v>
      </c>
      <c r="C4746" s="308" t="str">
        <f>IF(ISBLANK($D4746)," -",'Offeror_Product Profile'!$B$13)</f>
        <v xml:space="preserve"> -</v>
      </c>
      <c r="D4746" s="340"/>
      <c r="E4746" s="341"/>
      <c r="F4746" s="336" t="str">
        <f>IF(ISBLANK($D4746)," -",'Offeror_Product Profile'!$B$10)</f>
        <v xml:space="preserve"> -</v>
      </c>
      <c r="G4746" s="336" t="str">
        <f>IF(ISBLANK($D4746)," -",'Offeror_Product Profile'!$B$11)</f>
        <v xml:space="preserve"> -</v>
      </c>
      <c r="H4746" s="309" t="str">
        <f>IF(ISBLANK($D4746),"",'Offeror_Product Profile'!$B$9)</f>
        <v/>
      </c>
      <c r="I4746" s="342"/>
      <c r="J4746" s="310" t="str">
        <f>IF(ISBLANK($D4746),"",'CDM_Requirements '!$B$149)</f>
        <v/>
      </c>
      <c r="K4746" s="338" t="str">
        <f>IF(ISBLANK($D4746),"",'CDM_Requirements '!$B$150)</f>
        <v/>
      </c>
      <c r="L4746" s="338" t="str">
        <f>IF(ISBLANK($D4746),"",'CDM_Requirements '!$B$151)</f>
        <v/>
      </c>
      <c r="M4746" s="338" t="str">
        <f>IF(ISBLANK($D4746),"",'CDM_Requirements '!$B$152)</f>
        <v/>
      </c>
      <c r="N4746" s="338" t="str">
        <f>IF(ISBLANK($D4746),"",'CDM_Requirements '!$B$153)</f>
        <v/>
      </c>
      <c r="O4746" s="340"/>
      <c r="P4746" s="340"/>
      <c r="Q4746" s="343"/>
    </row>
    <row r="4747" spans="1:17" s="323" customFormat="1" ht="20.100000000000001" customHeight="1" x14ac:dyDescent="0.25">
      <c r="A4747" s="311"/>
      <c r="B4747" s="308" t="str">
        <f>IF(ISBLANK($D4747)," -",'Offeror_Product Profile'!$B$12)</f>
        <v xml:space="preserve"> -</v>
      </c>
      <c r="C4747" s="308" t="str">
        <f>IF(ISBLANK($D4747)," -",'Offeror_Product Profile'!$B$13)</f>
        <v xml:space="preserve"> -</v>
      </c>
      <c r="D4747" s="340"/>
      <c r="E4747" s="341"/>
      <c r="F4747" s="336" t="str">
        <f>IF(ISBLANK($D4747)," -",'Offeror_Product Profile'!$B$10)</f>
        <v xml:space="preserve"> -</v>
      </c>
      <c r="G4747" s="336" t="str">
        <f>IF(ISBLANK($D4747)," -",'Offeror_Product Profile'!$B$11)</f>
        <v xml:space="preserve"> -</v>
      </c>
      <c r="H4747" s="309" t="str">
        <f>IF(ISBLANK($D4747),"",'Offeror_Product Profile'!$B$9)</f>
        <v/>
      </c>
      <c r="I4747" s="342"/>
      <c r="J4747" s="310" t="str">
        <f>IF(ISBLANK($D4747),"",'CDM_Requirements '!$B$149)</f>
        <v/>
      </c>
      <c r="K4747" s="338" t="str">
        <f>IF(ISBLANK($D4747),"",'CDM_Requirements '!$B$150)</f>
        <v/>
      </c>
      <c r="L4747" s="338" t="str">
        <f>IF(ISBLANK($D4747),"",'CDM_Requirements '!$B$151)</f>
        <v/>
      </c>
      <c r="M4747" s="338" t="str">
        <f>IF(ISBLANK($D4747),"",'CDM_Requirements '!$B$152)</f>
        <v/>
      </c>
      <c r="N4747" s="338" t="str">
        <f>IF(ISBLANK($D4747),"",'CDM_Requirements '!$B$153)</f>
        <v/>
      </c>
      <c r="O4747" s="340"/>
      <c r="P4747" s="340"/>
      <c r="Q4747" s="343"/>
    </row>
    <row r="4748" spans="1:17" s="323" customFormat="1" ht="20.100000000000001" customHeight="1" x14ac:dyDescent="0.25">
      <c r="A4748" s="311"/>
      <c r="B4748" s="308" t="str">
        <f>IF(ISBLANK($D4748)," -",'Offeror_Product Profile'!$B$12)</f>
        <v xml:space="preserve"> -</v>
      </c>
      <c r="C4748" s="308" t="str">
        <f>IF(ISBLANK($D4748)," -",'Offeror_Product Profile'!$B$13)</f>
        <v xml:space="preserve"> -</v>
      </c>
      <c r="D4748" s="340"/>
      <c r="E4748" s="341"/>
      <c r="F4748" s="336" t="str">
        <f>IF(ISBLANK($D4748)," -",'Offeror_Product Profile'!$B$10)</f>
        <v xml:space="preserve"> -</v>
      </c>
      <c r="G4748" s="336" t="str">
        <f>IF(ISBLANK($D4748)," -",'Offeror_Product Profile'!$B$11)</f>
        <v xml:space="preserve"> -</v>
      </c>
      <c r="H4748" s="309" t="str">
        <f>IF(ISBLANK($D4748),"",'Offeror_Product Profile'!$B$9)</f>
        <v/>
      </c>
      <c r="I4748" s="342"/>
      <c r="J4748" s="310" t="str">
        <f>IF(ISBLANK($D4748),"",'CDM_Requirements '!$B$149)</f>
        <v/>
      </c>
      <c r="K4748" s="338" t="str">
        <f>IF(ISBLANK($D4748),"",'CDM_Requirements '!$B$150)</f>
        <v/>
      </c>
      <c r="L4748" s="338" t="str">
        <f>IF(ISBLANK($D4748),"",'CDM_Requirements '!$B$151)</f>
        <v/>
      </c>
      <c r="M4748" s="338" t="str">
        <f>IF(ISBLANK($D4748),"",'CDM_Requirements '!$B$152)</f>
        <v/>
      </c>
      <c r="N4748" s="338" t="str">
        <f>IF(ISBLANK($D4748),"",'CDM_Requirements '!$B$153)</f>
        <v/>
      </c>
      <c r="O4748" s="340"/>
      <c r="P4748" s="340"/>
      <c r="Q4748" s="343"/>
    </row>
    <row r="4749" spans="1:17" s="323" customFormat="1" ht="20.100000000000001" customHeight="1" x14ac:dyDescent="0.25">
      <c r="A4749" s="311"/>
      <c r="B4749" s="308" t="str">
        <f>IF(ISBLANK($D4749)," -",'Offeror_Product Profile'!$B$12)</f>
        <v xml:space="preserve"> -</v>
      </c>
      <c r="C4749" s="308" t="str">
        <f>IF(ISBLANK($D4749)," -",'Offeror_Product Profile'!$B$13)</f>
        <v xml:space="preserve"> -</v>
      </c>
      <c r="D4749" s="340"/>
      <c r="E4749" s="341"/>
      <c r="F4749" s="336" t="str">
        <f>IF(ISBLANK($D4749)," -",'Offeror_Product Profile'!$B$10)</f>
        <v xml:space="preserve"> -</v>
      </c>
      <c r="G4749" s="336" t="str">
        <f>IF(ISBLANK($D4749)," -",'Offeror_Product Profile'!$B$11)</f>
        <v xml:space="preserve"> -</v>
      </c>
      <c r="H4749" s="309" t="str">
        <f>IF(ISBLANK($D4749),"",'Offeror_Product Profile'!$B$9)</f>
        <v/>
      </c>
      <c r="I4749" s="342"/>
      <c r="J4749" s="310" t="str">
        <f>IF(ISBLANK($D4749),"",'CDM_Requirements '!$B$149)</f>
        <v/>
      </c>
      <c r="K4749" s="338" t="str">
        <f>IF(ISBLANK($D4749),"",'CDM_Requirements '!$B$150)</f>
        <v/>
      </c>
      <c r="L4749" s="338" t="str">
        <f>IF(ISBLANK($D4749),"",'CDM_Requirements '!$B$151)</f>
        <v/>
      </c>
      <c r="M4749" s="338" t="str">
        <f>IF(ISBLANK($D4749),"",'CDM_Requirements '!$B$152)</f>
        <v/>
      </c>
      <c r="N4749" s="338" t="str">
        <f>IF(ISBLANK($D4749),"",'CDM_Requirements '!$B$153)</f>
        <v/>
      </c>
      <c r="O4749" s="340"/>
      <c r="P4749" s="340"/>
      <c r="Q4749" s="343"/>
    </row>
    <row r="4750" spans="1:17" s="323" customFormat="1" ht="20.100000000000001" customHeight="1" x14ac:dyDescent="0.25">
      <c r="A4750" s="311"/>
      <c r="B4750" s="308" t="str">
        <f>IF(ISBLANK($D4750)," -",'Offeror_Product Profile'!$B$12)</f>
        <v xml:space="preserve"> -</v>
      </c>
      <c r="C4750" s="308" t="str">
        <f>IF(ISBLANK($D4750)," -",'Offeror_Product Profile'!$B$13)</f>
        <v xml:space="preserve"> -</v>
      </c>
      <c r="D4750" s="340"/>
      <c r="E4750" s="341"/>
      <c r="F4750" s="336" t="str">
        <f>IF(ISBLANK($D4750)," -",'Offeror_Product Profile'!$B$10)</f>
        <v xml:space="preserve"> -</v>
      </c>
      <c r="G4750" s="336" t="str">
        <f>IF(ISBLANK($D4750)," -",'Offeror_Product Profile'!$B$11)</f>
        <v xml:space="preserve"> -</v>
      </c>
      <c r="H4750" s="309" t="str">
        <f>IF(ISBLANK($D4750),"",'Offeror_Product Profile'!$B$9)</f>
        <v/>
      </c>
      <c r="I4750" s="342"/>
      <c r="J4750" s="310" t="str">
        <f>IF(ISBLANK($D4750),"",'CDM_Requirements '!$B$149)</f>
        <v/>
      </c>
      <c r="K4750" s="338" t="str">
        <f>IF(ISBLANK($D4750),"",'CDM_Requirements '!$B$150)</f>
        <v/>
      </c>
      <c r="L4750" s="338" t="str">
        <f>IF(ISBLANK($D4750),"",'CDM_Requirements '!$B$151)</f>
        <v/>
      </c>
      <c r="M4750" s="338" t="str">
        <f>IF(ISBLANK($D4750),"",'CDM_Requirements '!$B$152)</f>
        <v/>
      </c>
      <c r="N4750" s="338" t="str">
        <f>IF(ISBLANK($D4750),"",'CDM_Requirements '!$B$153)</f>
        <v/>
      </c>
      <c r="O4750" s="340"/>
      <c r="P4750" s="340"/>
      <c r="Q4750" s="343"/>
    </row>
    <row r="4751" spans="1:17" s="323" customFormat="1" ht="20.100000000000001" customHeight="1" x14ac:dyDescent="0.25">
      <c r="A4751" s="311"/>
      <c r="B4751" s="308" t="str">
        <f>IF(ISBLANK($D4751)," -",'Offeror_Product Profile'!$B$12)</f>
        <v xml:space="preserve"> -</v>
      </c>
      <c r="C4751" s="308" t="str">
        <f>IF(ISBLANK($D4751)," -",'Offeror_Product Profile'!$B$13)</f>
        <v xml:space="preserve"> -</v>
      </c>
      <c r="D4751" s="340"/>
      <c r="E4751" s="341"/>
      <c r="F4751" s="336" t="str">
        <f>IF(ISBLANK($D4751)," -",'Offeror_Product Profile'!$B$10)</f>
        <v xml:space="preserve"> -</v>
      </c>
      <c r="G4751" s="336" t="str">
        <f>IF(ISBLANK($D4751)," -",'Offeror_Product Profile'!$B$11)</f>
        <v xml:space="preserve"> -</v>
      </c>
      <c r="H4751" s="309" t="str">
        <f>IF(ISBLANK($D4751),"",'Offeror_Product Profile'!$B$9)</f>
        <v/>
      </c>
      <c r="I4751" s="342"/>
      <c r="J4751" s="310" t="str">
        <f>IF(ISBLANK($D4751),"",'CDM_Requirements '!$B$149)</f>
        <v/>
      </c>
      <c r="K4751" s="338" t="str">
        <f>IF(ISBLANK($D4751),"",'CDM_Requirements '!$B$150)</f>
        <v/>
      </c>
      <c r="L4751" s="338" t="str">
        <f>IF(ISBLANK($D4751),"",'CDM_Requirements '!$B$151)</f>
        <v/>
      </c>
      <c r="M4751" s="338" t="str">
        <f>IF(ISBLANK($D4751),"",'CDM_Requirements '!$B$152)</f>
        <v/>
      </c>
      <c r="N4751" s="338" t="str">
        <f>IF(ISBLANK($D4751),"",'CDM_Requirements '!$B$153)</f>
        <v/>
      </c>
      <c r="O4751" s="340"/>
      <c r="P4751" s="340"/>
      <c r="Q4751" s="343"/>
    </row>
    <row r="4752" spans="1:17" s="323" customFormat="1" ht="20.100000000000001" customHeight="1" x14ac:dyDescent="0.25">
      <c r="A4752" s="311"/>
      <c r="B4752" s="308" t="str">
        <f>IF(ISBLANK($D4752)," -",'Offeror_Product Profile'!$B$12)</f>
        <v xml:space="preserve"> -</v>
      </c>
      <c r="C4752" s="308" t="str">
        <f>IF(ISBLANK($D4752)," -",'Offeror_Product Profile'!$B$13)</f>
        <v xml:space="preserve"> -</v>
      </c>
      <c r="D4752" s="340"/>
      <c r="E4752" s="341"/>
      <c r="F4752" s="336" t="str">
        <f>IF(ISBLANK($D4752)," -",'Offeror_Product Profile'!$B$10)</f>
        <v xml:space="preserve"> -</v>
      </c>
      <c r="G4752" s="336" t="str">
        <f>IF(ISBLANK($D4752)," -",'Offeror_Product Profile'!$B$11)</f>
        <v xml:space="preserve"> -</v>
      </c>
      <c r="H4752" s="309" t="str">
        <f>IF(ISBLANK($D4752),"",'Offeror_Product Profile'!$B$9)</f>
        <v/>
      </c>
      <c r="I4752" s="342"/>
      <c r="J4752" s="310" t="str">
        <f>IF(ISBLANK($D4752),"",'CDM_Requirements '!$B$149)</f>
        <v/>
      </c>
      <c r="K4752" s="338" t="str">
        <f>IF(ISBLANK($D4752),"",'CDM_Requirements '!$B$150)</f>
        <v/>
      </c>
      <c r="L4752" s="338" t="str">
        <f>IF(ISBLANK($D4752),"",'CDM_Requirements '!$B$151)</f>
        <v/>
      </c>
      <c r="M4752" s="338" t="str">
        <f>IF(ISBLANK($D4752),"",'CDM_Requirements '!$B$152)</f>
        <v/>
      </c>
      <c r="N4752" s="338" t="str">
        <f>IF(ISBLANK($D4752),"",'CDM_Requirements '!$B$153)</f>
        <v/>
      </c>
      <c r="O4752" s="340"/>
      <c r="P4752" s="340"/>
      <c r="Q4752" s="343"/>
    </row>
    <row r="4753" spans="1:17" s="323" customFormat="1" ht="20.100000000000001" customHeight="1" x14ac:dyDescent="0.25">
      <c r="A4753" s="311"/>
      <c r="B4753" s="308" t="str">
        <f>IF(ISBLANK($D4753)," -",'Offeror_Product Profile'!$B$12)</f>
        <v xml:space="preserve"> -</v>
      </c>
      <c r="C4753" s="308" t="str">
        <f>IF(ISBLANK($D4753)," -",'Offeror_Product Profile'!$B$13)</f>
        <v xml:space="preserve"> -</v>
      </c>
      <c r="D4753" s="340"/>
      <c r="E4753" s="341"/>
      <c r="F4753" s="336" t="str">
        <f>IF(ISBLANK($D4753)," -",'Offeror_Product Profile'!$B$10)</f>
        <v xml:space="preserve"> -</v>
      </c>
      <c r="G4753" s="336" t="str">
        <f>IF(ISBLANK($D4753)," -",'Offeror_Product Profile'!$B$11)</f>
        <v xml:space="preserve"> -</v>
      </c>
      <c r="H4753" s="309" t="str">
        <f>IF(ISBLANK($D4753),"",'Offeror_Product Profile'!$B$9)</f>
        <v/>
      </c>
      <c r="I4753" s="342"/>
      <c r="J4753" s="310" t="str">
        <f>IF(ISBLANK($D4753),"",'CDM_Requirements '!$B$149)</f>
        <v/>
      </c>
      <c r="K4753" s="338" t="str">
        <f>IF(ISBLANK($D4753),"",'CDM_Requirements '!$B$150)</f>
        <v/>
      </c>
      <c r="L4753" s="338" t="str">
        <f>IF(ISBLANK($D4753),"",'CDM_Requirements '!$B$151)</f>
        <v/>
      </c>
      <c r="M4753" s="338" t="str">
        <f>IF(ISBLANK($D4753),"",'CDM_Requirements '!$B$152)</f>
        <v/>
      </c>
      <c r="N4753" s="338" t="str">
        <f>IF(ISBLANK($D4753),"",'CDM_Requirements '!$B$153)</f>
        <v/>
      </c>
      <c r="O4753" s="340"/>
      <c r="P4753" s="340"/>
      <c r="Q4753" s="343"/>
    </row>
    <row r="4754" spans="1:17" s="323" customFormat="1" ht="20.100000000000001" customHeight="1" x14ac:dyDescent="0.25">
      <c r="A4754" s="311"/>
      <c r="B4754" s="308" t="str">
        <f>IF(ISBLANK($D4754)," -",'Offeror_Product Profile'!$B$12)</f>
        <v xml:space="preserve"> -</v>
      </c>
      <c r="C4754" s="308" t="str">
        <f>IF(ISBLANK($D4754)," -",'Offeror_Product Profile'!$B$13)</f>
        <v xml:space="preserve"> -</v>
      </c>
      <c r="D4754" s="340"/>
      <c r="E4754" s="341"/>
      <c r="F4754" s="336" t="str">
        <f>IF(ISBLANK($D4754)," -",'Offeror_Product Profile'!$B$10)</f>
        <v xml:space="preserve"> -</v>
      </c>
      <c r="G4754" s="336" t="str">
        <f>IF(ISBLANK($D4754)," -",'Offeror_Product Profile'!$B$11)</f>
        <v xml:space="preserve"> -</v>
      </c>
      <c r="H4754" s="309" t="str">
        <f>IF(ISBLANK($D4754),"",'Offeror_Product Profile'!$B$9)</f>
        <v/>
      </c>
      <c r="I4754" s="342"/>
      <c r="J4754" s="310" t="str">
        <f>IF(ISBLANK($D4754),"",'CDM_Requirements '!$B$149)</f>
        <v/>
      </c>
      <c r="K4754" s="338" t="str">
        <f>IF(ISBLANK($D4754),"",'CDM_Requirements '!$B$150)</f>
        <v/>
      </c>
      <c r="L4754" s="338" t="str">
        <f>IF(ISBLANK($D4754),"",'CDM_Requirements '!$B$151)</f>
        <v/>
      </c>
      <c r="M4754" s="338" t="str">
        <f>IF(ISBLANK($D4754),"",'CDM_Requirements '!$B$152)</f>
        <v/>
      </c>
      <c r="N4754" s="338" t="str">
        <f>IF(ISBLANK($D4754),"",'CDM_Requirements '!$B$153)</f>
        <v/>
      </c>
      <c r="O4754" s="340"/>
      <c r="P4754" s="340"/>
      <c r="Q4754" s="343"/>
    </row>
    <row r="4755" spans="1:17" s="323" customFormat="1" ht="20.100000000000001" customHeight="1" x14ac:dyDescent="0.25">
      <c r="A4755" s="311"/>
      <c r="B4755" s="308" t="str">
        <f>IF(ISBLANK($D4755)," -",'Offeror_Product Profile'!$B$12)</f>
        <v xml:space="preserve"> -</v>
      </c>
      <c r="C4755" s="308" t="str">
        <f>IF(ISBLANK($D4755)," -",'Offeror_Product Profile'!$B$13)</f>
        <v xml:space="preserve"> -</v>
      </c>
      <c r="D4755" s="340"/>
      <c r="E4755" s="341"/>
      <c r="F4755" s="336" t="str">
        <f>IF(ISBLANK($D4755)," -",'Offeror_Product Profile'!$B$10)</f>
        <v xml:space="preserve"> -</v>
      </c>
      <c r="G4755" s="336" t="str">
        <f>IF(ISBLANK($D4755)," -",'Offeror_Product Profile'!$B$11)</f>
        <v xml:space="preserve"> -</v>
      </c>
      <c r="H4755" s="309" t="str">
        <f>IF(ISBLANK($D4755),"",'Offeror_Product Profile'!$B$9)</f>
        <v/>
      </c>
      <c r="I4755" s="342"/>
      <c r="J4755" s="310" t="str">
        <f>IF(ISBLANK($D4755),"",'CDM_Requirements '!$B$149)</f>
        <v/>
      </c>
      <c r="K4755" s="338" t="str">
        <f>IF(ISBLANK($D4755),"",'CDM_Requirements '!$B$150)</f>
        <v/>
      </c>
      <c r="L4755" s="338" t="str">
        <f>IF(ISBLANK($D4755),"",'CDM_Requirements '!$B$151)</f>
        <v/>
      </c>
      <c r="M4755" s="338" t="str">
        <f>IF(ISBLANK($D4755),"",'CDM_Requirements '!$B$152)</f>
        <v/>
      </c>
      <c r="N4755" s="338" t="str">
        <f>IF(ISBLANK($D4755),"",'CDM_Requirements '!$B$153)</f>
        <v/>
      </c>
      <c r="O4755" s="340"/>
      <c r="P4755" s="340"/>
      <c r="Q4755" s="343"/>
    </row>
    <row r="4756" spans="1:17" s="323" customFormat="1" ht="20.100000000000001" customHeight="1" x14ac:dyDescent="0.25">
      <c r="A4756" s="311"/>
      <c r="B4756" s="308" t="str">
        <f>IF(ISBLANK($D4756)," -",'Offeror_Product Profile'!$B$12)</f>
        <v xml:space="preserve"> -</v>
      </c>
      <c r="C4756" s="308" t="str">
        <f>IF(ISBLANK($D4756)," -",'Offeror_Product Profile'!$B$13)</f>
        <v xml:space="preserve"> -</v>
      </c>
      <c r="D4756" s="340"/>
      <c r="E4756" s="341"/>
      <c r="F4756" s="336" t="str">
        <f>IF(ISBLANK($D4756)," -",'Offeror_Product Profile'!$B$10)</f>
        <v xml:space="preserve"> -</v>
      </c>
      <c r="G4756" s="336" t="str">
        <f>IF(ISBLANK($D4756)," -",'Offeror_Product Profile'!$B$11)</f>
        <v xml:space="preserve"> -</v>
      </c>
      <c r="H4756" s="309" t="str">
        <f>IF(ISBLANK($D4756),"",'Offeror_Product Profile'!$B$9)</f>
        <v/>
      </c>
      <c r="I4756" s="342"/>
      <c r="J4756" s="310" t="str">
        <f>IF(ISBLANK($D4756),"",'CDM_Requirements '!$B$149)</f>
        <v/>
      </c>
      <c r="K4756" s="338" t="str">
        <f>IF(ISBLANK($D4756),"",'CDM_Requirements '!$B$150)</f>
        <v/>
      </c>
      <c r="L4756" s="338" t="str">
        <f>IF(ISBLANK($D4756),"",'CDM_Requirements '!$B$151)</f>
        <v/>
      </c>
      <c r="M4756" s="338" t="str">
        <f>IF(ISBLANK($D4756),"",'CDM_Requirements '!$B$152)</f>
        <v/>
      </c>
      <c r="N4756" s="338" t="str">
        <f>IF(ISBLANK($D4756),"",'CDM_Requirements '!$B$153)</f>
        <v/>
      </c>
      <c r="O4756" s="340"/>
      <c r="P4756" s="340"/>
      <c r="Q4756" s="343"/>
    </row>
    <row r="4757" spans="1:17" s="323" customFormat="1" ht="20.100000000000001" customHeight="1" x14ac:dyDescent="0.25">
      <c r="A4757" s="311"/>
      <c r="B4757" s="308" t="str">
        <f>IF(ISBLANK($D4757)," -",'Offeror_Product Profile'!$B$12)</f>
        <v xml:space="preserve"> -</v>
      </c>
      <c r="C4757" s="308" t="str">
        <f>IF(ISBLANK($D4757)," -",'Offeror_Product Profile'!$B$13)</f>
        <v xml:space="preserve"> -</v>
      </c>
      <c r="D4757" s="340"/>
      <c r="E4757" s="341"/>
      <c r="F4757" s="336" t="str">
        <f>IF(ISBLANK($D4757)," -",'Offeror_Product Profile'!$B$10)</f>
        <v xml:space="preserve"> -</v>
      </c>
      <c r="G4757" s="336" t="str">
        <f>IF(ISBLANK($D4757)," -",'Offeror_Product Profile'!$B$11)</f>
        <v xml:space="preserve"> -</v>
      </c>
      <c r="H4757" s="309" t="str">
        <f>IF(ISBLANK($D4757),"",'Offeror_Product Profile'!$B$9)</f>
        <v/>
      </c>
      <c r="I4757" s="342"/>
      <c r="J4757" s="310" t="str">
        <f>IF(ISBLANK($D4757),"",'CDM_Requirements '!$B$149)</f>
        <v/>
      </c>
      <c r="K4757" s="338" t="str">
        <f>IF(ISBLANK($D4757),"",'CDM_Requirements '!$B$150)</f>
        <v/>
      </c>
      <c r="L4757" s="338" t="str">
        <f>IF(ISBLANK($D4757),"",'CDM_Requirements '!$B$151)</f>
        <v/>
      </c>
      <c r="M4757" s="338" t="str">
        <f>IF(ISBLANK($D4757),"",'CDM_Requirements '!$B$152)</f>
        <v/>
      </c>
      <c r="N4757" s="338" t="str">
        <f>IF(ISBLANK($D4757),"",'CDM_Requirements '!$B$153)</f>
        <v/>
      </c>
      <c r="O4757" s="340"/>
      <c r="P4757" s="340"/>
      <c r="Q4757" s="343"/>
    </row>
    <row r="4758" spans="1:17" s="323" customFormat="1" ht="20.100000000000001" customHeight="1" x14ac:dyDescent="0.25">
      <c r="A4758" s="311"/>
      <c r="B4758" s="308" t="str">
        <f>IF(ISBLANK($D4758)," -",'Offeror_Product Profile'!$B$12)</f>
        <v xml:space="preserve"> -</v>
      </c>
      <c r="C4758" s="308" t="str">
        <f>IF(ISBLANK($D4758)," -",'Offeror_Product Profile'!$B$13)</f>
        <v xml:space="preserve"> -</v>
      </c>
      <c r="D4758" s="340"/>
      <c r="E4758" s="341"/>
      <c r="F4758" s="336" t="str">
        <f>IF(ISBLANK($D4758)," -",'Offeror_Product Profile'!$B$10)</f>
        <v xml:space="preserve"> -</v>
      </c>
      <c r="G4758" s="336" t="str">
        <f>IF(ISBLANK($D4758)," -",'Offeror_Product Profile'!$B$11)</f>
        <v xml:space="preserve"> -</v>
      </c>
      <c r="H4758" s="309" t="str">
        <f>IF(ISBLANK($D4758),"",'Offeror_Product Profile'!$B$9)</f>
        <v/>
      </c>
      <c r="I4758" s="342"/>
      <c r="J4758" s="310" t="str">
        <f>IF(ISBLANK($D4758),"",'CDM_Requirements '!$B$149)</f>
        <v/>
      </c>
      <c r="K4758" s="338" t="str">
        <f>IF(ISBLANK($D4758),"",'CDM_Requirements '!$B$150)</f>
        <v/>
      </c>
      <c r="L4758" s="338" t="str">
        <f>IF(ISBLANK($D4758),"",'CDM_Requirements '!$B$151)</f>
        <v/>
      </c>
      <c r="M4758" s="338" t="str">
        <f>IF(ISBLANK($D4758),"",'CDM_Requirements '!$B$152)</f>
        <v/>
      </c>
      <c r="N4758" s="338" t="str">
        <f>IF(ISBLANK($D4758),"",'CDM_Requirements '!$B$153)</f>
        <v/>
      </c>
      <c r="O4758" s="340"/>
      <c r="P4758" s="340"/>
      <c r="Q4758" s="343"/>
    </row>
    <row r="4759" spans="1:17" s="323" customFormat="1" ht="20.100000000000001" customHeight="1" x14ac:dyDescent="0.25">
      <c r="A4759" s="311"/>
      <c r="B4759" s="308" t="str">
        <f>IF(ISBLANK($D4759)," -",'Offeror_Product Profile'!$B$12)</f>
        <v xml:space="preserve"> -</v>
      </c>
      <c r="C4759" s="308" t="str">
        <f>IF(ISBLANK($D4759)," -",'Offeror_Product Profile'!$B$13)</f>
        <v xml:space="preserve"> -</v>
      </c>
      <c r="D4759" s="340"/>
      <c r="E4759" s="341"/>
      <c r="F4759" s="336" t="str">
        <f>IF(ISBLANK($D4759)," -",'Offeror_Product Profile'!$B$10)</f>
        <v xml:space="preserve"> -</v>
      </c>
      <c r="G4759" s="336" t="str">
        <f>IF(ISBLANK($D4759)," -",'Offeror_Product Profile'!$B$11)</f>
        <v xml:space="preserve"> -</v>
      </c>
      <c r="H4759" s="309" t="str">
        <f>IF(ISBLANK($D4759),"",'Offeror_Product Profile'!$B$9)</f>
        <v/>
      </c>
      <c r="I4759" s="342"/>
      <c r="J4759" s="310" t="str">
        <f>IF(ISBLANK($D4759),"",'CDM_Requirements '!$B$149)</f>
        <v/>
      </c>
      <c r="K4759" s="338" t="str">
        <f>IF(ISBLANK($D4759),"",'CDM_Requirements '!$B$150)</f>
        <v/>
      </c>
      <c r="L4759" s="338" t="str">
        <f>IF(ISBLANK($D4759),"",'CDM_Requirements '!$B$151)</f>
        <v/>
      </c>
      <c r="M4759" s="338" t="str">
        <f>IF(ISBLANK($D4759),"",'CDM_Requirements '!$B$152)</f>
        <v/>
      </c>
      <c r="N4759" s="338" t="str">
        <f>IF(ISBLANK($D4759),"",'CDM_Requirements '!$B$153)</f>
        <v/>
      </c>
      <c r="O4759" s="340"/>
      <c r="P4759" s="340"/>
      <c r="Q4759" s="343"/>
    </row>
    <row r="4760" spans="1:17" s="323" customFormat="1" ht="20.100000000000001" customHeight="1" x14ac:dyDescent="0.25">
      <c r="A4760" s="311"/>
      <c r="B4760" s="308" t="str">
        <f>IF(ISBLANK($D4760)," -",'Offeror_Product Profile'!$B$12)</f>
        <v xml:space="preserve"> -</v>
      </c>
      <c r="C4760" s="308" t="str">
        <f>IF(ISBLANK($D4760)," -",'Offeror_Product Profile'!$B$13)</f>
        <v xml:space="preserve"> -</v>
      </c>
      <c r="D4760" s="340"/>
      <c r="E4760" s="341"/>
      <c r="F4760" s="336" t="str">
        <f>IF(ISBLANK($D4760)," -",'Offeror_Product Profile'!$B$10)</f>
        <v xml:space="preserve"> -</v>
      </c>
      <c r="G4760" s="336" t="str">
        <f>IF(ISBLANK($D4760)," -",'Offeror_Product Profile'!$B$11)</f>
        <v xml:space="preserve"> -</v>
      </c>
      <c r="H4760" s="309" t="str">
        <f>IF(ISBLANK($D4760),"",'Offeror_Product Profile'!$B$9)</f>
        <v/>
      </c>
      <c r="I4760" s="342"/>
      <c r="J4760" s="310" t="str">
        <f>IF(ISBLANK($D4760),"",'CDM_Requirements '!$B$149)</f>
        <v/>
      </c>
      <c r="K4760" s="338" t="str">
        <f>IF(ISBLANK($D4760),"",'CDM_Requirements '!$B$150)</f>
        <v/>
      </c>
      <c r="L4760" s="338" t="str">
        <f>IF(ISBLANK($D4760),"",'CDM_Requirements '!$B$151)</f>
        <v/>
      </c>
      <c r="M4760" s="338" t="str">
        <f>IF(ISBLANK($D4760),"",'CDM_Requirements '!$B$152)</f>
        <v/>
      </c>
      <c r="N4760" s="338" t="str">
        <f>IF(ISBLANK($D4760),"",'CDM_Requirements '!$B$153)</f>
        <v/>
      </c>
      <c r="O4760" s="340"/>
      <c r="P4760" s="340"/>
      <c r="Q4760" s="343"/>
    </row>
    <row r="4761" spans="1:17" s="323" customFormat="1" ht="20.100000000000001" customHeight="1" x14ac:dyDescent="0.25">
      <c r="A4761" s="311"/>
      <c r="B4761" s="308" t="str">
        <f>IF(ISBLANK($D4761)," -",'Offeror_Product Profile'!$B$12)</f>
        <v xml:space="preserve"> -</v>
      </c>
      <c r="C4761" s="308" t="str">
        <f>IF(ISBLANK($D4761)," -",'Offeror_Product Profile'!$B$13)</f>
        <v xml:space="preserve"> -</v>
      </c>
      <c r="D4761" s="340"/>
      <c r="E4761" s="341"/>
      <c r="F4761" s="336" t="str">
        <f>IF(ISBLANK($D4761)," -",'Offeror_Product Profile'!$B$10)</f>
        <v xml:space="preserve"> -</v>
      </c>
      <c r="G4761" s="336" t="str">
        <f>IF(ISBLANK($D4761)," -",'Offeror_Product Profile'!$B$11)</f>
        <v xml:space="preserve"> -</v>
      </c>
      <c r="H4761" s="309" t="str">
        <f>IF(ISBLANK($D4761),"",'Offeror_Product Profile'!$B$9)</f>
        <v/>
      </c>
      <c r="I4761" s="342"/>
      <c r="J4761" s="310" t="str">
        <f>IF(ISBLANK($D4761),"",'CDM_Requirements '!$B$149)</f>
        <v/>
      </c>
      <c r="K4761" s="338" t="str">
        <f>IF(ISBLANK($D4761),"",'CDM_Requirements '!$B$150)</f>
        <v/>
      </c>
      <c r="L4761" s="338" t="str">
        <f>IF(ISBLANK($D4761),"",'CDM_Requirements '!$B$151)</f>
        <v/>
      </c>
      <c r="M4761" s="338" t="str">
        <f>IF(ISBLANK($D4761),"",'CDM_Requirements '!$B$152)</f>
        <v/>
      </c>
      <c r="N4761" s="338" t="str">
        <f>IF(ISBLANK($D4761),"",'CDM_Requirements '!$B$153)</f>
        <v/>
      </c>
      <c r="O4761" s="340"/>
      <c r="P4761" s="340"/>
      <c r="Q4761" s="343"/>
    </row>
    <row r="4762" spans="1:17" s="323" customFormat="1" ht="20.100000000000001" customHeight="1" x14ac:dyDescent="0.25">
      <c r="A4762" s="311"/>
      <c r="B4762" s="308" t="str">
        <f>IF(ISBLANK($D4762)," -",'Offeror_Product Profile'!$B$12)</f>
        <v xml:space="preserve"> -</v>
      </c>
      <c r="C4762" s="308" t="str">
        <f>IF(ISBLANK($D4762)," -",'Offeror_Product Profile'!$B$13)</f>
        <v xml:space="preserve"> -</v>
      </c>
      <c r="D4762" s="340"/>
      <c r="E4762" s="341"/>
      <c r="F4762" s="336" t="str">
        <f>IF(ISBLANK($D4762)," -",'Offeror_Product Profile'!$B$10)</f>
        <v xml:space="preserve"> -</v>
      </c>
      <c r="G4762" s="336" t="str">
        <f>IF(ISBLANK($D4762)," -",'Offeror_Product Profile'!$B$11)</f>
        <v xml:space="preserve"> -</v>
      </c>
      <c r="H4762" s="309" t="str">
        <f>IF(ISBLANK($D4762),"",'Offeror_Product Profile'!$B$9)</f>
        <v/>
      </c>
      <c r="I4762" s="342"/>
      <c r="J4762" s="310" t="str">
        <f>IF(ISBLANK($D4762),"",'CDM_Requirements '!$B$149)</f>
        <v/>
      </c>
      <c r="K4762" s="338" t="str">
        <f>IF(ISBLANK($D4762),"",'CDM_Requirements '!$B$150)</f>
        <v/>
      </c>
      <c r="L4762" s="338" t="str">
        <f>IF(ISBLANK($D4762),"",'CDM_Requirements '!$B$151)</f>
        <v/>
      </c>
      <c r="M4762" s="338" t="str">
        <f>IF(ISBLANK($D4762),"",'CDM_Requirements '!$B$152)</f>
        <v/>
      </c>
      <c r="N4762" s="338" t="str">
        <f>IF(ISBLANK($D4762),"",'CDM_Requirements '!$B$153)</f>
        <v/>
      </c>
      <c r="O4762" s="340"/>
      <c r="P4762" s="340"/>
      <c r="Q4762" s="343"/>
    </row>
    <row r="4763" spans="1:17" s="323" customFormat="1" ht="20.100000000000001" customHeight="1" x14ac:dyDescent="0.25">
      <c r="A4763" s="311"/>
      <c r="B4763" s="308" t="str">
        <f>IF(ISBLANK($D4763)," -",'Offeror_Product Profile'!$B$12)</f>
        <v xml:space="preserve"> -</v>
      </c>
      <c r="C4763" s="308" t="str">
        <f>IF(ISBLANK($D4763)," -",'Offeror_Product Profile'!$B$13)</f>
        <v xml:space="preserve"> -</v>
      </c>
      <c r="D4763" s="340"/>
      <c r="E4763" s="341"/>
      <c r="F4763" s="336" t="str">
        <f>IF(ISBLANK($D4763)," -",'Offeror_Product Profile'!$B$10)</f>
        <v xml:space="preserve"> -</v>
      </c>
      <c r="G4763" s="336" t="str">
        <f>IF(ISBLANK($D4763)," -",'Offeror_Product Profile'!$B$11)</f>
        <v xml:space="preserve"> -</v>
      </c>
      <c r="H4763" s="309" t="str">
        <f>IF(ISBLANK($D4763),"",'Offeror_Product Profile'!$B$9)</f>
        <v/>
      </c>
      <c r="I4763" s="342"/>
      <c r="J4763" s="310" t="str">
        <f>IF(ISBLANK($D4763),"",'CDM_Requirements '!$B$149)</f>
        <v/>
      </c>
      <c r="K4763" s="338" t="str">
        <f>IF(ISBLANK($D4763),"",'CDM_Requirements '!$B$150)</f>
        <v/>
      </c>
      <c r="L4763" s="338" t="str">
        <f>IF(ISBLANK($D4763),"",'CDM_Requirements '!$B$151)</f>
        <v/>
      </c>
      <c r="M4763" s="338" t="str">
        <f>IF(ISBLANK($D4763),"",'CDM_Requirements '!$B$152)</f>
        <v/>
      </c>
      <c r="N4763" s="338" t="str">
        <f>IF(ISBLANK($D4763),"",'CDM_Requirements '!$B$153)</f>
        <v/>
      </c>
      <c r="O4763" s="340"/>
      <c r="P4763" s="340"/>
      <c r="Q4763" s="343"/>
    </row>
    <row r="4764" spans="1:17" s="323" customFormat="1" ht="20.100000000000001" customHeight="1" x14ac:dyDescent="0.25">
      <c r="A4764" s="311"/>
      <c r="B4764" s="308" t="str">
        <f>IF(ISBLANK($D4764)," -",'Offeror_Product Profile'!$B$12)</f>
        <v xml:space="preserve"> -</v>
      </c>
      <c r="C4764" s="308" t="str">
        <f>IF(ISBLANK($D4764)," -",'Offeror_Product Profile'!$B$13)</f>
        <v xml:space="preserve"> -</v>
      </c>
      <c r="D4764" s="340"/>
      <c r="E4764" s="341"/>
      <c r="F4764" s="336" t="str">
        <f>IF(ISBLANK($D4764)," -",'Offeror_Product Profile'!$B$10)</f>
        <v xml:space="preserve"> -</v>
      </c>
      <c r="G4764" s="336" t="str">
        <f>IF(ISBLANK($D4764)," -",'Offeror_Product Profile'!$B$11)</f>
        <v xml:space="preserve"> -</v>
      </c>
      <c r="H4764" s="309" t="str">
        <f>IF(ISBLANK($D4764),"",'Offeror_Product Profile'!$B$9)</f>
        <v/>
      </c>
      <c r="I4764" s="342"/>
      <c r="J4764" s="310" t="str">
        <f>IF(ISBLANK($D4764),"",'CDM_Requirements '!$B$149)</f>
        <v/>
      </c>
      <c r="K4764" s="338" t="str">
        <f>IF(ISBLANK($D4764),"",'CDM_Requirements '!$B$150)</f>
        <v/>
      </c>
      <c r="L4764" s="338" t="str">
        <f>IF(ISBLANK($D4764),"",'CDM_Requirements '!$B$151)</f>
        <v/>
      </c>
      <c r="M4764" s="338" t="str">
        <f>IF(ISBLANK($D4764),"",'CDM_Requirements '!$B$152)</f>
        <v/>
      </c>
      <c r="N4764" s="338" t="str">
        <f>IF(ISBLANK($D4764),"",'CDM_Requirements '!$B$153)</f>
        <v/>
      </c>
      <c r="O4764" s="340"/>
      <c r="P4764" s="340"/>
      <c r="Q4764" s="343"/>
    </row>
    <row r="4765" spans="1:17" s="323" customFormat="1" ht="20.100000000000001" customHeight="1" x14ac:dyDescent="0.25">
      <c r="A4765" s="311"/>
      <c r="B4765" s="308" t="str">
        <f>IF(ISBLANK($D4765)," -",'Offeror_Product Profile'!$B$12)</f>
        <v xml:space="preserve"> -</v>
      </c>
      <c r="C4765" s="308" t="str">
        <f>IF(ISBLANK($D4765)," -",'Offeror_Product Profile'!$B$13)</f>
        <v xml:space="preserve"> -</v>
      </c>
      <c r="D4765" s="340"/>
      <c r="E4765" s="341"/>
      <c r="F4765" s="336" t="str">
        <f>IF(ISBLANK($D4765)," -",'Offeror_Product Profile'!$B$10)</f>
        <v xml:space="preserve"> -</v>
      </c>
      <c r="G4765" s="336" t="str">
        <f>IF(ISBLANK($D4765)," -",'Offeror_Product Profile'!$B$11)</f>
        <v xml:space="preserve"> -</v>
      </c>
      <c r="H4765" s="309" t="str">
        <f>IF(ISBLANK($D4765),"",'Offeror_Product Profile'!$B$9)</f>
        <v/>
      </c>
      <c r="I4765" s="342"/>
      <c r="J4765" s="310" t="str">
        <f>IF(ISBLANK($D4765),"",'CDM_Requirements '!$B$149)</f>
        <v/>
      </c>
      <c r="K4765" s="338" t="str">
        <f>IF(ISBLANK($D4765),"",'CDM_Requirements '!$B$150)</f>
        <v/>
      </c>
      <c r="L4765" s="338" t="str">
        <f>IF(ISBLANK($D4765),"",'CDM_Requirements '!$B$151)</f>
        <v/>
      </c>
      <c r="M4765" s="338" t="str">
        <f>IF(ISBLANK($D4765),"",'CDM_Requirements '!$B$152)</f>
        <v/>
      </c>
      <c r="N4765" s="338" t="str">
        <f>IF(ISBLANK($D4765),"",'CDM_Requirements '!$B$153)</f>
        <v/>
      </c>
      <c r="O4765" s="340"/>
      <c r="P4765" s="340"/>
      <c r="Q4765" s="343"/>
    </row>
    <row r="4766" spans="1:17" s="323" customFormat="1" ht="20.100000000000001" customHeight="1" x14ac:dyDescent="0.25">
      <c r="A4766" s="311"/>
      <c r="B4766" s="308" t="str">
        <f>IF(ISBLANK($D4766)," -",'Offeror_Product Profile'!$B$12)</f>
        <v xml:space="preserve"> -</v>
      </c>
      <c r="C4766" s="308" t="str">
        <f>IF(ISBLANK($D4766)," -",'Offeror_Product Profile'!$B$13)</f>
        <v xml:space="preserve"> -</v>
      </c>
      <c r="D4766" s="340"/>
      <c r="E4766" s="341"/>
      <c r="F4766" s="336" t="str">
        <f>IF(ISBLANK($D4766)," -",'Offeror_Product Profile'!$B$10)</f>
        <v xml:space="preserve"> -</v>
      </c>
      <c r="G4766" s="336" t="str">
        <f>IF(ISBLANK($D4766)," -",'Offeror_Product Profile'!$B$11)</f>
        <v xml:space="preserve"> -</v>
      </c>
      <c r="H4766" s="309" t="str">
        <f>IF(ISBLANK($D4766),"",'Offeror_Product Profile'!$B$9)</f>
        <v/>
      </c>
      <c r="I4766" s="342"/>
      <c r="J4766" s="310" t="str">
        <f>IF(ISBLANK($D4766),"",'CDM_Requirements '!$B$149)</f>
        <v/>
      </c>
      <c r="K4766" s="338" t="str">
        <f>IF(ISBLANK($D4766),"",'CDM_Requirements '!$B$150)</f>
        <v/>
      </c>
      <c r="L4766" s="338" t="str">
        <f>IF(ISBLANK($D4766),"",'CDM_Requirements '!$B$151)</f>
        <v/>
      </c>
      <c r="M4766" s="338" t="str">
        <f>IF(ISBLANK($D4766),"",'CDM_Requirements '!$B$152)</f>
        <v/>
      </c>
      <c r="N4766" s="338" t="str">
        <f>IF(ISBLANK($D4766),"",'CDM_Requirements '!$B$153)</f>
        <v/>
      </c>
      <c r="O4766" s="340"/>
      <c r="P4766" s="340"/>
      <c r="Q4766" s="343"/>
    </row>
    <row r="4767" spans="1:17" s="323" customFormat="1" ht="20.100000000000001" customHeight="1" x14ac:dyDescent="0.25">
      <c r="A4767" s="311"/>
      <c r="B4767" s="308" t="str">
        <f>IF(ISBLANK($D4767)," -",'Offeror_Product Profile'!$B$12)</f>
        <v xml:space="preserve"> -</v>
      </c>
      <c r="C4767" s="308" t="str">
        <f>IF(ISBLANK($D4767)," -",'Offeror_Product Profile'!$B$13)</f>
        <v xml:space="preserve"> -</v>
      </c>
      <c r="D4767" s="340"/>
      <c r="E4767" s="341"/>
      <c r="F4767" s="336" t="str">
        <f>IF(ISBLANK($D4767)," -",'Offeror_Product Profile'!$B$10)</f>
        <v xml:space="preserve"> -</v>
      </c>
      <c r="G4767" s="336" t="str">
        <f>IF(ISBLANK($D4767)," -",'Offeror_Product Profile'!$B$11)</f>
        <v xml:space="preserve"> -</v>
      </c>
      <c r="H4767" s="309" t="str">
        <f>IF(ISBLANK($D4767),"",'Offeror_Product Profile'!$B$9)</f>
        <v/>
      </c>
      <c r="I4767" s="342"/>
      <c r="J4767" s="310" t="str">
        <f>IF(ISBLANK($D4767),"",'CDM_Requirements '!$B$149)</f>
        <v/>
      </c>
      <c r="K4767" s="338" t="str">
        <f>IF(ISBLANK($D4767),"",'CDM_Requirements '!$B$150)</f>
        <v/>
      </c>
      <c r="L4767" s="338" t="str">
        <f>IF(ISBLANK($D4767),"",'CDM_Requirements '!$B$151)</f>
        <v/>
      </c>
      <c r="M4767" s="338" t="str">
        <f>IF(ISBLANK($D4767),"",'CDM_Requirements '!$B$152)</f>
        <v/>
      </c>
      <c r="N4767" s="338" t="str">
        <f>IF(ISBLANK($D4767),"",'CDM_Requirements '!$B$153)</f>
        <v/>
      </c>
      <c r="O4767" s="340"/>
      <c r="P4767" s="340"/>
      <c r="Q4767" s="343"/>
    </row>
    <row r="4768" spans="1:17" s="323" customFormat="1" ht="20.100000000000001" customHeight="1" x14ac:dyDescent="0.25">
      <c r="A4768" s="311"/>
      <c r="B4768" s="308" t="str">
        <f>IF(ISBLANK($D4768)," -",'Offeror_Product Profile'!$B$12)</f>
        <v xml:space="preserve"> -</v>
      </c>
      <c r="C4768" s="308" t="str">
        <f>IF(ISBLANK($D4768)," -",'Offeror_Product Profile'!$B$13)</f>
        <v xml:space="preserve"> -</v>
      </c>
      <c r="D4768" s="340"/>
      <c r="E4768" s="341"/>
      <c r="F4768" s="336" t="str">
        <f>IF(ISBLANK($D4768)," -",'Offeror_Product Profile'!$B$10)</f>
        <v xml:space="preserve"> -</v>
      </c>
      <c r="G4768" s="336" t="str">
        <f>IF(ISBLANK($D4768)," -",'Offeror_Product Profile'!$B$11)</f>
        <v xml:space="preserve"> -</v>
      </c>
      <c r="H4768" s="309" t="str">
        <f>IF(ISBLANK($D4768),"",'Offeror_Product Profile'!$B$9)</f>
        <v/>
      </c>
      <c r="I4768" s="342"/>
      <c r="J4768" s="310" t="str">
        <f>IF(ISBLANK($D4768),"",'CDM_Requirements '!$B$149)</f>
        <v/>
      </c>
      <c r="K4768" s="338" t="str">
        <f>IF(ISBLANK($D4768),"",'CDM_Requirements '!$B$150)</f>
        <v/>
      </c>
      <c r="L4768" s="338" t="str">
        <f>IF(ISBLANK($D4768),"",'CDM_Requirements '!$B$151)</f>
        <v/>
      </c>
      <c r="M4768" s="338" t="str">
        <f>IF(ISBLANK($D4768),"",'CDM_Requirements '!$B$152)</f>
        <v/>
      </c>
      <c r="N4768" s="338" t="str">
        <f>IF(ISBLANK($D4768),"",'CDM_Requirements '!$B$153)</f>
        <v/>
      </c>
      <c r="O4768" s="340"/>
      <c r="P4768" s="340"/>
      <c r="Q4768" s="343"/>
    </row>
    <row r="4769" spans="1:17" s="323" customFormat="1" ht="20.100000000000001" customHeight="1" x14ac:dyDescent="0.25">
      <c r="A4769" s="311"/>
      <c r="B4769" s="308" t="str">
        <f>IF(ISBLANK($D4769)," -",'Offeror_Product Profile'!$B$12)</f>
        <v xml:space="preserve"> -</v>
      </c>
      <c r="C4769" s="308" t="str">
        <f>IF(ISBLANK($D4769)," -",'Offeror_Product Profile'!$B$13)</f>
        <v xml:space="preserve"> -</v>
      </c>
      <c r="D4769" s="340"/>
      <c r="E4769" s="341"/>
      <c r="F4769" s="336" t="str">
        <f>IF(ISBLANK($D4769)," -",'Offeror_Product Profile'!$B$10)</f>
        <v xml:space="preserve"> -</v>
      </c>
      <c r="G4769" s="336" t="str">
        <f>IF(ISBLANK($D4769)," -",'Offeror_Product Profile'!$B$11)</f>
        <v xml:space="preserve"> -</v>
      </c>
      <c r="H4769" s="309" t="str">
        <f>IF(ISBLANK($D4769),"",'Offeror_Product Profile'!$B$9)</f>
        <v/>
      </c>
      <c r="I4769" s="342"/>
      <c r="J4769" s="310" t="str">
        <f>IF(ISBLANK($D4769),"",'CDM_Requirements '!$B$149)</f>
        <v/>
      </c>
      <c r="K4769" s="338" t="str">
        <f>IF(ISBLANK($D4769),"",'CDM_Requirements '!$B$150)</f>
        <v/>
      </c>
      <c r="L4769" s="338" t="str">
        <f>IF(ISBLANK($D4769),"",'CDM_Requirements '!$B$151)</f>
        <v/>
      </c>
      <c r="M4769" s="338" t="str">
        <f>IF(ISBLANK($D4769),"",'CDM_Requirements '!$B$152)</f>
        <v/>
      </c>
      <c r="N4769" s="338" t="str">
        <f>IF(ISBLANK($D4769),"",'CDM_Requirements '!$B$153)</f>
        <v/>
      </c>
      <c r="O4769" s="340"/>
      <c r="P4769" s="340"/>
      <c r="Q4769" s="343"/>
    </row>
    <row r="4770" spans="1:17" s="323" customFormat="1" ht="20.100000000000001" customHeight="1" x14ac:dyDescent="0.25">
      <c r="A4770" s="311"/>
      <c r="B4770" s="308" t="str">
        <f>IF(ISBLANK($D4770)," -",'Offeror_Product Profile'!$B$12)</f>
        <v xml:space="preserve"> -</v>
      </c>
      <c r="C4770" s="308" t="str">
        <f>IF(ISBLANK($D4770)," -",'Offeror_Product Profile'!$B$13)</f>
        <v xml:space="preserve"> -</v>
      </c>
      <c r="D4770" s="340"/>
      <c r="E4770" s="341"/>
      <c r="F4770" s="336" t="str">
        <f>IF(ISBLANK($D4770)," -",'Offeror_Product Profile'!$B$10)</f>
        <v xml:space="preserve"> -</v>
      </c>
      <c r="G4770" s="336" t="str">
        <f>IF(ISBLANK($D4770)," -",'Offeror_Product Profile'!$B$11)</f>
        <v xml:space="preserve"> -</v>
      </c>
      <c r="H4770" s="309" t="str">
        <f>IF(ISBLANK($D4770),"",'Offeror_Product Profile'!$B$9)</f>
        <v/>
      </c>
      <c r="I4770" s="342"/>
      <c r="J4770" s="310" t="str">
        <f>IF(ISBLANK($D4770),"",'CDM_Requirements '!$B$149)</f>
        <v/>
      </c>
      <c r="K4770" s="338" t="str">
        <f>IF(ISBLANK($D4770),"",'CDM_Requirements '!$B$150)</f>
        <v/>
      </c>
      <c r="L4770" s="338" t="str">
        <f>IF(ISBLANK($D4770),"",'CDM_Requirements '!$B$151)</f>
        <v/>
      </c>
      <c r="M4770" s="338" t="str">
        <f>IF(ISBLANK($D4770),"",'CDM_Requirements '!$B$152)</f>
        <v/>
      </c>
      <c r="N4770" s="338" t="str">
        <f>IF(ISBLANK($D4770),"",'CDM_Requirements '!$B$153)</f>
        <v/>
      </c>
      <c r="O4770" s="340"/>
      <c r="P4770" s="340"/>
      <c r="Q4770" s="343"/>
    </row>
    <row r="4771" spans="1:17" s="323" customFormat="1" ht="20.100000000000001" customHeight="1" x14ac:dyDescent="0.25">
      <c r="A4771" s="311"/>
      <c r="B4771" s="308" t="str">
        <f>IF(ISBLANK($D4771)," -",'Offeror_Product Profile'!$B$12)</f>
        <v xml:space="preserve"> -</v>
      </c>
      <c r="C4771" s="308" t="str">
        <f>IF(ISBLANK($D4771)," -",'Offeror_Product Profile'!$B$13)</f>
        <v xml:space="preserve"> -</v>
      </c>
      <c r="D4771" s="340"/>
      <c r="E4771" s="341"/>
      <c r="F4771" s="336" t="str">
        <f>IF(ISBLANK($D4771)," -",'Offeror_Product Profile'!$B$10)</f>
        <v xml:space="preserve"> -</v>
      </c>
      <c r="G4771" s="336" t="str">
        <f>IF(ISBLANK($D4771)," -",'Offeror_Product Profile'!$B$11)</f>
        <v xml:space="preserve"> -</v>
      </c>
      <c r="H4771" s="309" t="str">
        <f>IF(ISBLANK($D4771),"",'Offeror_Product Profile'!$B$9)</f>
        <v/>
      </c>
      <c r="I4771" s="342"/>
      <c r="J4771" s="310" t="str">
        <f>IF(ISBLANK($D4771),"",'CDM_Requirements '!$B$149)</f>
        <v/>
      </c>
      <c r="K4771" s="338" t="str">
        <f>IF(ISBLANK($D4771),"",'CDM_Requirements '!$B$150)</f>
        <v/>
      </c>
      <c r="L4771" s="338" t="str">
        <f>IF(ISBLANK($D4771),"",'CDM_Requirements '!$B$151)</f>
        <v/>
      </c>
      <c r="M4771" s="338" t="str">
        <f>IF(ISBLANK($D4771),"",'CDM_Requirements '!$B$152)</f>
        <v/>
      </c>
      <c r="N4771" s="338" t="str">
        <f>IF(ISBLANK($D4771),"",'CDM_Requirements '!$B$153)</f>
        <v/>
      </c>
      <c r="O4771" s="340"/>
      <c r="P4771" s="340"/>
      <c r="Q4771" s="343"/>
    </row>
    <row r="4772" spans="1:17" s="323" customFormat="1" ht="20.100000000000001" customHeight="1" x14ac:dyDescent="0.25">
      <c r="A4772" s="311"/>
      <c r="B4772" s="308" t="str">
        <f>IF(ISBLANK($D4772)," -",'Offeror_Product Profile'!$B$12)</f>
        <v xml:space="preserve"> -</v>
      </c>
      <c r="C4772" s="308" t="str">
        <f>IF(ISBLANK($D4772)," -",'Offeror_Product Profile'!$B$13)</f>
        <v xml:space="preserve"> -</v>
      </c>
      <c r="D4772" s="340"/>
      <c r="E4772" s="341"/>
      <c r="F4772" s="336" t="str">
        <f>IF(ISBLANK($D4772)," -",'Offeror_Product Profile'!$B$10)</f>
        <v xml:space="preserve"> -</v>
      </c>
      <c r="G4772" s="336" t="str">
        <f>IF(ISBLANK($D4772)," -",'Offeror_Product Profile'!$B$11)</f>
        <v xml:space="preserve"> -</v>
      </c>
      <c r="H4772" s="309" t="str">
        <f>IF(ISBLANK($D4772),"",'Offeror_Product Profile'!$B$9)</f>
        <v/>
      </c>
      <c r="I4772" s="342"/>
      <c r="J4772" s="310" t="str">
        <f>IF(ISBLANK($D4772),"",'CDM_Requirements '!$B$149)</f>
        <v/>
      </c>
      <c r="K4772" s="338" t="str">
        <f>IF(ISBLANK($D4772),"",'CDM_Requirements '!$B$150)</f>
        <v/>
      </c>
      <c r="L4772" s="338" t="str">
        <f>IF(ISBLANK($D4772),"",'CDM_Requirements '!$B$151)</f>
        <v/>
      </c>
      <c r="M4772" s="338" t="str">
        <f>IF(ISBLANK($D4772),"",'CDM_Requirements '!$B$152)</f>
        <v/>
      </c>
      <c r="N4772" s="338" t="str">
        <f>IF(ISBLANK($D4772),"",'CDM_Requirements '!$B$153)</f>
        <v/>
      </c>
      <c r="O4772" s="340"/>
      <c r="P4772" s="340"/>
      <c r="Q4772" s="343"/>
    </row>
    <row r="4773" spans="1:17" s="323" customFormat="1" ht="20.100000000000001" customHeight="1" x14ac:dyDescent="0.25">
      <c r="A4773" s="311"/>
      <c r="B4773" s="308" t="str">
        <f>IF(ISBLANK($D4773)," -",'Offeror_Product Profile'!$B$12)</f>
        <v xml:space="preserve"> -</v>
      </c>
      <c r="C4773" s="308" t="str">
        <f>IF(ISBLANK($D4773)," -",'Offeror_Product Profile'!$B$13)</f>
        <v xml:space="preserve"> -</v>
      </c>
      <c r="D4773" s="340"/>
      <c r="E4773" s="341"/>
      <c r="F4773" s="336" t="str">
        <f>IF(ISBLANK($D4773)," -",'Offeror_Product Profile'!$B$10)</f>
        <v xml:space="preserve"> -</v>
      </c>
      <c r="G4773" s="336" t="str">
        <f>IF(ISBLANK($D4773)," -",'Offeror_Product Profile'!$B$11)</f>
        <v xml:space="preserve"> -</v>
      </c>
      <c r="H4773" s="309" t="str">
        <f>IF(ISBLANK($D4773),"",'Offeror_Product Profile'!$B$9)</f>
        <v/>
      </c>
      <c r="I4773" s="342"/>
      <c r="J4773" s="310" t="str">
        <f>IF(ISBLANK($D4773),"",'CDM_Requirements '!$B$149)</f>
        <v/>
      </c>
      <c r="K4773" s="338" t="str">
        <f>IF(ISBLANK($D4773),"",'CDM_Requirements '!$B$150)</f>
        <v/>
      </c>
      <c r="L4773" s="338" t="str">
        <f>IF(ISBLANK($D4773),"",'CDM_Requirements '!$B$151)</f>
        <v/>
      </c>
      <c r="M4773" s="338" t="str">
        <f>IF(ISBLANK($D4773),"",'CDM_Requirements '!$B$152)</f>
        <v/>
      </c>
      <c r="N4773" s="338" t="str">
        <f>IF(ISBLANK($D4773),"",'CDM_Requirements '!$B$153)</f>
        <v/>
      </c>
      <c r="O4773" s="340"/>
      <c r="P4773" s="340"/>
      <c r="Q4773" s="343"/>
    </row>
    <row r="4774" spans="1:17" s="323" customFormat="1" ht="20.100000000000001" customHeight="1" x14ac:dyDescent="0.25">
      <c r="A4774" s="311"/>
      <c r="B4774" s="308" t="str">
        <f>IF(ISBLANK($D4774)," -",'Offeror_Product Profile'!$B$12)</f>
        <v xml:space="preserve"> -</v>
      </c>
      <c r="C4774" s="308" t="str">
        <f>IF(ISBLANK($D4774)," -",'Offeror_Product Profile'!$B$13)</f>
        <v xml:space="preserve"> -</v>
      </c>
      <c r="D4774" s="340"/>
      <c r="E4774" s="341"/>
      <c r="F4774" s="336" t="str">
        <f>IF(ISBLANK($D4774)," -",'Offeror_Product Profile'!$B$10)</f>
        <v xml:space="preserve"> -</v>
      </c>
      <c r="G4774" s="336" t="str">
        <f>IF(ISBLANK($D4774)," -",'Offeror_Product Profile'!$B$11)</f>
        <v xml:space="preserve"> -</v>
      </c>
      <c r="H4774" s="309" t="str">
        <f>IF(ISBLANK($D4774),"",'Offeror_Product Profile'!$B$9)</f>
        <v/>
      </c>
      <c r="I4774" s="342"/>
      <c r="J4774" s="310" t="str">
        <f>IF(ISBLANK($D4774),"",'CDM_Requirements '!$B$149)</f>
        <v/>
      </c>
      <c r="K4774" s="338" t="str">
        <f>IF(ISBLANK($D4774),"",'CDM_Requirements '!$B$150)</f>
        <v/>
      </c>
      <c r="L4774" s="338" t="str">
        <f>IF(ISBLANK($D4774),"",'CDM_Requirements '!$B$151)</f>
        <v/>
      </c>
      <c r="M4774" s="338" t="str">
        <f>IF(ISBLANK($D4774),"",'CDM_Requirements '!$B$152)</f>
        <v/>
      </c>
      <c r="N4774" s="338" t="str">
        <f>IF(ISBLANK($D4774),"",'CDM_Requirements '!$B$153)</f>
        <v/>
      </c>
      <c r="O4774" s="340"/>
      <c r="P4774" s="340"/>
      <c r="Q4774" s="343"/>
    </row>
    <row r="4775" spans="1:17" s="323" customFormat="1" ht="20.100000000000001" customHeight="1" x14ac:dyDescent="0.25">
      <c r="A4775" s="311"/>
      <c r="B4775" s="308" t="str">
        <f>IF(ISBLANK($D4775)," -",'Offeror_Product Profile'!$B$12)</f>
        <v xml:space="preserve"> -</v>
      </c>
      <c r="C4775" s="308" t="str">
        <f>IF(ISBLANK($D4775)," -",'Offeror_Product Profile'!$B$13)</f>
        <v xml:space="preserve"> -</v>
      </c>
      <c r="D4775" s="340"/>
      <c r="E4775" s="341"/>
      <c r="F4775" s="336" t="str">
        <f>IF(ISBLANK($D4775)," -",'Offeror_Product Profile'!$B$10)</f>
        <v xml:space="preserve"> -</v>
      </c>
      <c r="G4775" s="336" t="str">
        <f>IF(ISBLANK($D4775)," -",'Offeror_Product Profile'!$B$11)</f>
        <v xml:space="preserve"> -</v>
      </c>
      <c r="H4775" s="309" t="str">
        <f>IF(ISBLANK($D4775),"",'Offeror_Product Profile'!$B$9)</f>
        <v/>
      </c>
      <c r="I4775" s="342"/>
      <c r="J4775" s="310" t="str">
        <f>IF(ISBLANK($D4775),"",'CDM_Requirements '!$B$149)</f>
        <v/>
      </c>
      <c r="K4775" s="338" t="str">
        <f>IF(ISBLANK($D4775),"",'CDM_Requirements '!$B$150)</f>
        <v/>
      </c>
      <c r="L4775" s="338" t="str">
        <f>IF(ISBLANK($D4775),"",'CDM_Requirements '!$B$151)</f>
        <v/>
      </c>
      <c r="M4775" s="338" t="str">
        <f>IF(ISBLANK($D4775),"",'CDM_Requirements '!$B$152)</f>
        <v/>
      </c>
      <c r="N4775" s="338" t="str">
        <f>IF(ISBLANK($D4775),"",'CDM_Requirements '!$B$153)</f>
        <v/>
      </c>
      <c r="O4775" s="340"/>
      <c r="P4775" s="340"/>
      <c r="Q4775" s="343"/>
    </row>
    <row r="4776" spans="1:17" s="323" customFormat="1" ht="20.100000000000001" customHeight="1" x14ac:dyDescent="0.25">
      <c r="A4776" s="311"/>
      <c r="B4776" s="308" t="str">
        <f>IF(ISBLANK($D4776)," -",'Offeror_Product Profile'!$B$12)</f>
        <v xml:space="preserve"> -</v>
      </c>
      <c r="C4776" s="308" t="str">
        <f>IF(ISBLANK($D4776)," -",'Offeror_Product Profile'!$B$13)</f>
        <v xml:space="preserve"> -</v>
      </c>
      <c r="D4776" s="340"/>
      <c r="E4776" s="341"/>
      <c r="F4776" s="336" t="str">
        <f>IF(ISBLANK($D4776)," -",'Offeror_Product Profile'!$B$10)</f>
        <v xml:space="preserve"> -</v>
      </c>
      <c r="G4776" s="336" t="str">
        <f>IF(ISBLANK($D4776)," -",'Offeror_Product Profile'!$B$11)</f>
        <v xml:space="preserve"> -</v>
      </c>
      <c r="H4776" s="309" t="str">
        <f>IF(ISBLANK($D4776),"",'Offeror_Product Profile'!$B$9)</f>
        <v/>
      </c>
      <c r="I4776" s="342"/>
      <c r="J4776" s="310" t="str">
        <f>IF(ISBLANK($D4776),"",'CDM_Requirements '!$B$149)</f>
        <v/>
      </c>
      <c r="K4776" s="338" t="str">
        <f>IF(ISBLANK($D4776),"",'CDM_Requirements '!$B$150)</f>
        <v/>
      </c>
      <c r="L4776" s="338" t="str">
        <f>IF(ISBLANK($D4776),"",'CDM_Requirements '!$B$151)</f>
        <v/>
      </c>
      <c r="M4776" s="338" t="str">
        <f>IF(ISBLANK($D4776),"",'CDM_Requirements '!$B$152)</f>
        <v/>
      </c>
      <c r="N4776" s="338" t="str">
        <f>IF(ISBLANK($D4776),"",'CDM_Requirements '!$B$153)</f>
        <v/>
      </c>
      <c r="O4776" s="340"/>
      <c r="P4776" s="340"/>
      <c r="Q4776" s="343"/>
    </row>
    <row r="4777" spans="1:17" s="323" customFormat="1" ht="20.100000000000001" customHeight="1" x14ac:dyDescent="0.25">
      <c r="A4777" s="311"/>
      <c r="B4777" s="308" t="str">
        <f>IF(ISBLANK($D4777)," -",'Offeror_Product Profile'!$B$12)</f>
        <v xml:space="preserve"> -</v>
      </c>
      <c r="C4777" s="308" t="str">
        <f>IF(ISBLANK($D4777)," -",'Offeror_Product Profile'!$B$13)</f>
        <v xml:space="preserve"> -</v>
      </c>
      <c r="D4777" s="340"/>
      <c r="E4777" s="341"/>
      <c r="F4777" s="336" t="str">
        <f>IF(ISBLANK($D4777)," -",'Offeror_Product Profile'!$B$10)</f>
        <v xml:space="preserve"> -</v>
      </c>
      <c r="G4777" s="336" t="str">
        <f>IF(ISBLANK($D4777)," -",'Offeror_Product Profile'!$B$11)</f>
        <v xml:space="preserve"> -</v>
      </c>
      <c r="H4777" s="309" t="str">
        <f>IF(ISBLANK($D4777),"",'Offeror_Product Profile'!$B$9)</f>
        <v/>
      </c>
      <c r="I4777" s="342"/>
      <c r="J4777" s="310" t="str">
        <f>IF(ISBLANK($D4777),"",'CDM_Requirements '!$B$149)</f>
        <v/>
      </c>
      <c r="K4777" s="338" t="str">
        <f>IF(ISBLANK($D4777),"",'CDM_Requirements '!$B$150)</f>
        <v/>
      </c>
      <c r="L4777" s="338" t="str">
        <f>IF(ISBLANK($D4777),"",'CDM_Requirements '!$B$151)</f>
        <v/>
      </c>
      <c r="M4777" s="338" t="str">
        <f>IF(ISBLANK($D4777),"",'CDM_Requirements '!$B$152)</f>
        <v/>
      </c>
      <c r="N4777" s="338" t="str">
        <f>IF(ISBLANK($D4777),"",'CDM_Requirements '!$B$153)</f>
        <v/>
      </c>
      <c r="O4777" s="340"/>
      <c r="P4777" s="340"/>
      <c r="Q4777" s="343"/>
    </row>
    <row r="4778" spans="1:17" s="323" customFormat="1" ht="20.100000000000001" customHeight="1" x14ac:dyDescent="0.25">
      <c r="A4778" s="311"/>
      <c r="B4778" s="308" t="str">
        <f>IF(ISBLANK($D4778)," -",'Offeror_Product Profile'!$B$12)</f>
        <v xml:space="preserve"> -</v>
      </c>
      <c r="C4778" s="308" t="str">
        <f>IF(ISBLANK($D4778)," -",'Offeror_Product Profile'!$B$13)</f>
        <v xml:space="preserve"> -</v>
      </c>
      <c r="D4778" s="340"/>
      <c r="E4778" s="341"/>
      <c r="F4778" s="336" t="str">
        <f>IF(ISBLANK($D4778)," -",'Offeror_Product Profile'!$B$10)</f>
        <v xml:space="preserve"> -</v>
      </c>
      <c r="G4778" s="336" t="str">
        <f>IF(ISBLANK($D4778)," -",'Offeror_Product Profile'!$B$11)</f>
        <v xml:space="preserve"> -</v>
      </c>
      <c r="H4778" s="309" t="str">
        <f>IF(ISBLANK($D4778),"",'Offeror_Product Profile'!$B$9)</f>
        <v/>
      </c>
      <c r="I4778" s="342"/>
      <c r="J4778" s="310" t="str">
        <f>IF(ISBLANK($D4778),"",'CDM_Requirements '!$B$149)</f>
        <v/>
      </c>
      <c r="K4778" s="338" t="str">
        <f>IF(ISBLANK($D4778),"",'CDM_Requirements '!$B$150)</f>
        <v/>
      </c>
      <c r="L4778" s="338" t="str">
        <f>IF(ISBLANK($D4778),"",'CDM_Requirements '!$B$151)</f>
        <v/>
      </c>
      <c r="M4778" s="338" t="str">
        <f>IF(ISBLANK($D4778),"",'CDM_Requirements '!$B$152)</f>
        <v/>
      </c>
      <c r="N4778" s="338" t="str">
        <f>IF(ISBLANK($D4778),"",'CDM_Requirements '!$B$153)</f>
        <v/>
      </c>
      <c r="O4778" s="340"/>
      <c r="P4778" s="340"/>
      <c r="Q4778" s="343"/>
    </row>
    <row r="4779" spans="1:17" s="323" customFormat="1" ht="20.100000000000001" customHeight="1" x14ac:dyDescent="0.25">
      <c r="A4779" s="311"/>
      <c r="B4779" s="308" t="str">
        <f>IF(ISBLANK($D4779)," -",'Offeror_Product Profile'!$B$12)</f>
        <v xml:space="preserve"> -</v>
      </c>
      <c r="C4779" s="308" t="str">
        <f>IF(ISBLANK($D4779)," -",'Offeror_Product Profile'!$B$13)</f>
        <v xml:space="preserve"> -</v>
      </c>
      <c r="D4779" s="340"/>
      <c r="E4779" s="341"/>
      <c r="F4779" s="336" t="str">
        <f>IF(ISBLANK($D4779)," -",'Offeror_Product Profile'!$B$10)</f>
        <v xml:space="preserve"> -</v>
      </c>
      <c r="G4779" s="336" t="str">
        <f>IF(ISBLANK($D4779)," -",'Offeror_Product Profile'!$B$11)</f>
        <v xml:space="preserve"> -</v>
      </c>
      <c r="H4779" s="309" t="str">
        <f>IF(ISBLANK($D4779),"",'Offeror_Product Profile'!$B$9)</f>
        <v/>
      </c>
      <c r="I4779" s="342"/>
      <c r="J4779" s="310" t="str">
        <f>IF(ISBLANK($D4779),"",'CDM_Requirements '!$B$149)</f>
        <v/>
      </c>
      <c r="K4779" s="338" t="str">
        <f>IF(ISBLANK($D4779),"",'CDM_Requirements '!$B$150)</f>
        <v/>
      </c>
      <c r="L4779" s="338" t="str">
        <f>IF(ISBLANK($D4779),"",'CDM_Requirements '!$B$151)</f>
        <v/>
      </c>
      <c r="M4779" s="338" t="str">
        <f>IF(ISBLANK($D4779),"",'CDM_Requirements '!$B$152)</f>
        <v/>
      </c>
      <c r="N4779" s="338" t="str">
        <f>IF(ISBLANK($D4779),"",'CDM_Requirements '!$B$153)</f>
        <v/>
      </c>
      <c r="O4779" s="340"/>
      <c r="P4779" s="340"/>
      <c r="Q4779" s="343"/>
    </row>
    <row r="4780" spans="1:17" s="323" customFormat="1" ht="20.100000000000001" customHeight="1" x14ac:dyDescent="0.25">
      <c r="A4780" s="311"/>
      <c r="B4780" s="308" t="str">
        <f>IF(ISBLANK($D4780)," -",'Offeror_Product Profile'!$B$12)</f>
        <v xml:space="preserve"> -</v>
      </c>
      <c r="C4780" s="308" t="str">
        <f>IF(ISBLANK($D4780)," -",'Offeror_Product Profile'!$B$13)</f>
        <v xml:space="preserve"> -</v>
      </c>
      <c r="D4780" s="340"/>
      <c r="E4780" s="341"/>
      <c r="F4780" s="336" t="str">
        <f>IF(ISBLANK($D4780)," -",'Offeror_Product Profile'!$B$10)</f>
        <v xml:space="preserve"> -</v>
      </c>
      <c r="G4780" s="336" t="str">
        <f>IF(ISBLANK($D4780)," -",'Offeror_Product Profile'!$B$11)</f>
        <v xml:space="preserve"> -</v>
      </c>
      <c r="H4780" s="309" t="str">
        <f>IF(ISBLANK($D4780),"",'Offeror_Product Profile'!$B$9)</f>
        <v/>
      </c>
      <c r="I4780" s="342"/>
      <c r="J4780" s="310" t="str">
        <f>IF(ISBLANK($D4780),"",'CDM_Requirements '!$B$149)</f>
        <v/>
      </c>
      <c r="K4780" s="338" t="str">
        <f>IF(ISBLANK($D4780),"",'CDM_Requirements '!$B$150)</f>
        <v/>
      </c>
      <c r="L4780" s="338" t="str">
        <f>IF(ISBLANK($D4780),"",'CDM_Requirements '!$B$151)</f>
        <v/>
      </c>
      <c r="M4780" s="338" t="str">
        <f>IF(ISBLANK($D4780),"",'CDM_Requirements '!$B$152)</f>
        <v/>
      </c>
      <c r="N4780" s="338" t="str">
        <f>IF(ISBLANK($D4780),"",'CDM_Requirements '!$B$153)</f>
        <v/>
      </c>
      <c r="O4780" s="340"/>
      <c r="P4780" s="340"/>
      <c r="Q4780" s="343"/>
    </row>
    <row r="4781" spans="1:17" s="323" customFormat="1" ht="20.100000000000001" customHeight="1" x14ac:dyDescent="0.25">
      <c r="A4781" s="311"/>
      <c r="B4781" s="308" t="str">
        <f>IF(ISBLANK($D4781)," -",'Offeror_Product Profile'!$B$12)</f>
        <v xml:space="preserve"> -</v>
      </c>
      <c r="C4781" s="308" t="str">
        <f>IF(ISBLANK($D4781)," -",'Offeror_Product Profile'!$B$13)</f>
        <v xml:space="preserve"> -</v>
      </c>
      <c r="D4781" s="340"/>
      <c r="E4781" s="341"/>
      <c r="F4781" s="336" t="str">
        <f>IF(ISBLANK($D4781)," -",'Offeror_Product Profile'!$B$10)</f>
        <v xml:space="preserve"> -</v>
      </c>
      <c r="G4781" s="336" t="str">
        <f>IF(ISBLANK($D4781)," -",'Offeror_Product Profile'!$B$11)</f>
        <v xml:space="preserve"> -</v>
      </c>
      <c r="H4781" s="309" t="str">
        <f>IF(ISBLANK($D4781),"",'Offeror_Product Profile'!$B$9)</f>
        <v/>
      </c>
      <c r="I4781" s="342"/>
      <c r="J4781" s="310" t="str">
        <f>IF(ISBLANK($D4781),"",'CDM_Requirements '!$B$149)</f>
        <v/>
      </c>
      <c r="K4781" s="338" t="str">
        <f>IF(ISBLANK($D4781),"",'CDM_Requirements '!$B$150)</f>
        <v/>
      </c>
      <c r="L4781" s="338" t="str">
        <f>IF(ISBLANK($D4781),"",'CDM_Requirements '!$B$151)</f>
        <v/>
      </c>
      <c r="M4781" s="338" t="str">
        <f>IF(ISBLANK($D4781),"",'CDM_Requirements '!$B$152)</f>
        <v/>
      </c>
      <c r="N4781" s="338" t="str">
        <f>IF(ISBLANK($D4781),"",'CDM_Requirements '!$B$153)</f>
        <v/>
      </c>
      <c r="O4781" s="340"/>
      <c r="P4781" s="340"/>
      <c r="Q4781" s="343"/>
    </row>
    <row r="4782" spans="1:17" s="323" customFormat="1" ht="20.100000000000001" customHeight="1" x14ac:dyDescent="0.25">
      <c r="A4782" s="311"/>
      <c r="B4782" s="308" t="str">
        <f>IF(ISBLANK($D4782)," -",'Offeror_Product Profile'!$B$12)</f>
        <v xml:space="preserve"> -</v>
      </c>
      <c r="C4782" s="308" t="str">
        <f>IF(ISBLANK($D4782)," -",'Offeror_Product Profile'!$B$13)</f>
        <v xml:space="preserve"> -</v>
      </c>
      <c r="D4782" s="340"/>
      <c r="E4782" s="341"/>
      <c r="F4782" s="336" t="str">
        <f>IF(ISBLANK($D4782)," -",'Offeror_Product Profile'!$B$10)</f>
        <v xml:space="preserve"> -</v>
      </c>
      <c r="G4782" s="336" t="str">
        <f>IF(ISBLANK($D4782)," -",'Offeror_Product Profile'!$B$11)</f>
        <v xml:space="preserve"> -</v>
      </c>
      <c r="H4782" s="309" t="str">
        <f>IF(ISBLANK($D4782),"",'Offeror_Product Profile'!$B$9)</f>
        <v/>
      </c>
      <c r="I4782" s="342"/>
      <c r="J4782" s="310" t="str">
        <f>IF(ISBLANK($D4782),"",'CDM_Requirements '!$B$149)</f>
        <v/>
      </c>
      <c r="K4782" s="338" t="str">
        <f>IF(ISBLANK($D4782),"",'CDM_Requirements '!$B$150)</f>
        <v/>
      </c>
      <c r="L4782" s="338" t="str">
        <f>IF(ISBLANK($D4782),"",'CDM_Requirements '!$B$151)</f>
        <v/>
      </c>
      <c r="M4782" s="338" t="str">
        <f>IF(ISBLANK($D4782),"",'CDM_Requirements '!$B$152)</f>
        <v/>
      </c>
      <c r="N4782" s="338" t="str">
        <f>IF(ISBLANK($D4782),"",'CDM_Requirements '!$B$153)</f>
        <v/>
      </c>
      <c r="O4782" s="340"/>
      <c r="P4782" s="340"/>
      <c r="Q4782" s="343"/>
    </row>
    <row r="4783" spans="1:17" s="323" customFormat="1" ht="20.100000000000001" customHeight="1" x14ac:dyDescent="0.25">
      <c r="A4783" s="311"/>
      <c r="B4783" s="308" t="str">
        <f>IF(ISBLANK($D4783)," -",'Offeror_Product Profile'!$B$12)</f>
        <v xml:space="preserve"> -</v>
      </c>
      <c r="C4783" s="308" t="str">
        <f>IF(ISBLANK($D4783)," -",'Offeror_Product Profile'!$B$13)</f>
        <v xml:space="preserve"> -</v>
      </c>
      <c r="D4783" s="340"/>
      <c r="E4783" s="341"/>
      <c r="F4783" s="336" t="str">
        <f>IF(ISBLANK($D4783)," -",'Offeror_Product Profile'!$B$10)</f>
        <v xml:space="preserve"> -</v>
      </c>
      <c r="G4783" s="336" t="str">
        <f>IF(ISBLANK($D4783)," -",'Offeror_Product Profile'!$B$11)</f>
        <v xml:space="preserve"> -</v>
      </c>
      <c r="H4783" s="309" t="str">
        <f>IF(ISBLANK($D4783),"",'Offeror_Product Profile'!$B$9)</f>
        <v/>
      </c>
      <c r="I4783" s="342"/>
      <c r="J4783" s="310" t="str">
        <f>IF(ISBLANK($D4783),"",'CDM_Requirements '!$B$149)</f>
        <v/>
      </c>
      <c r="K4783" s="338" t="str">
        <f>IF(ISBLANK($D4783),"",'CDM_Requirements '!$B$150)</f>
        <v/>
      </c>
      <c r="L4783" s="338" t="str">
        <f>IF(ISBLANK($D4783),"",'CDM_Requirements '!$B$151)</f>
        <v/>
      </c>
      <c r="M4783" s="338" t="str">
        <f>IF(ISBLANK($D4783),"",'CDM_Requirements '!$B$152)</f>
        <v/>
      </c>
      <c r="N4783" s="338" t="str">
        <f>IF(ISBLANK($D4783),"",'CDM_Requirements '!$B$153)</f>
        <v/>
      </c>
      <c r="O4783" s="340"/>
      <c r="P4783" s="340"/>
      <c r="Q4783" s="343"/>
    </row>
    <row r="4784" spans="1:17" s="323" customFormat="1" ht="20.100000000000001" customHeight="1" x14ac:dyDescent="0.25">
      <c r="A4784" s="311"/>
      <c r="B4784" s="308" t="str">
        <f>IF(ISBLANK($D4784)," -",'Offeror_Product Profile'!$B$12)</f>
        <v xml:space="preserve"> -</v>
      </c>
      <c r="C4784" s="308" t="str">
        <f>IF(ISBLANK($D4784)," -",'Offeror_Product Profile'!$B$13)</f>
        <v xml:space="preserve"> -</v>
      </c>
      <c r="D4784" s="340"/>
      <c r="E4784" s="341"/>
      <c r="F4784" s="336" t="str">
        <f>IF(ISBLANK($D4784)," -",'Offeror_Product Profile'!$B$10)</f>
        <v xml:space="preserve"> -</v>
      </c>
      <c r="G4784" s="336" t="str">
        <f>IF(ISBLANK($D4784)," -",'Offeror_Product Profile'!$B$11)</f>
        <v xml:space="preserve"> -</v>
      </c>
      <c r="H4784" s="309" t="str">
        <f>IF(ISBLANK($D4784),"",'Offeror_Product Profile'!$B$9)</f>
        <v/>
      </c>
      <c r="I4784" s="342"/>
      <c r="J4784" s="310" t="str">
        <f>IF(ISBLANK($D4784),"",'CDM_Requirements '!$B$149)</f>
        <v/>
      </c>
      <c r="K4784" s="338" t="str">
        <f>IF(ISBLANK($D4784),"",'CDM_Requirements '!$B$150)</f>
        <v/>
      </c>
      <c r="L4784" s="338" t="str">
        <f>IF(ISBLANK($D4784),"",'CDM_Requirements '!$B$151)</f>
        <v/>
      </c>
      <c r="M4784" s="338" t="str">
        <f>IF(ISBLANK($D4784),"",'CDM_Requirements '!$B$152)</f>
        <v/>
      </c>
      <c r="N4784" s="338" t="str">
        <f>IF(ISBLANK($D4784),"",'CDM_Requirements '!$B$153)</f>
        <v/>
      </c>
      <c r="O4784" s="340"/>
      <c r="P4784" s="340"/>
      <c r="Q4784" s="343"/>
    </row>
    <row r="4785" spans="1:17" s="323" customFormat="1" ht="20.100000000000001" customHeight="1" x14ac:dyDescent="0.25">
      <c r="A4785" s="311"/>
      <c r="B4785" s="308" t="str">
        <f>IF(ISBLANK($D4785)," -",'Offeror_Product Profile'!$B$12)</f>
        <v xml:space="preserve"> -</v>
      </c>
      <c r="C4785" s="308" t="str">
        <f>IF(ISBLANK($D4785)," -",'Offeror_Product Profile'!$B$13)</f>
        <v xml:space="preserve"> -</v>
      </c>
      <c r="D4785" s="340"/>
      <c r="E4785" s="341"/>
      <c r="F4785" s="336" t="str">
        <f>IF(ISBLANK($D4785)," -",'Offeror_Product Profile'!$B$10)</f>
        <v xml:space="preserve"> -</v>
      </c>
      <c r="G4785" s="336" t="str">
        <f>IF(ISBLANK($D4785)," -",'Offeror_Product Profile'!$B$11)</f>
        <v xml:space="preserve"> -</v>
      </c>
      <c r="H4785" s="309" t="str">
        <f>IF(ISBLANK($D4785),"",'Offeror_Product Profile'!$B$9)</f>
        <v/>
      </c>
      <c r="I4785" s="342"/>
      <c r="J4785" s="310" t="str">
        <f>IF(ISBLANK($D4785),"",'CDM_Requirements '!$B$149)</f>
        <v/>
      </c>
      <c r="K4785" s="338" t="str">
        <f>IF(ISBLANK($D4785),"",'CDM_Requirements '!$B$150)</f>
        <v/>
      </c>
      <c r="L4785" s="338" t="str">
        <f>IF(ISBLANK($D4785),"",'CDM_Requirements '!$B$151)</f>
        <v/>
      </c>
      <c r="M4785" s="338" t="str">
        <f>IF(ISBLANK($D4785),"",'CDM_Requirements '!$B$152)</f>
        <v/>
      </c>
      <c r="N4785" s="338" t="str">
        <f>IF(ISBLANK($D4785),"",'CDM_Requirements '!$B$153)</f>
        <v/>
      </c>
      <c r="O4785" s="340"/>
      <c r="P4785" s="340"/>
      <c r="Q4785" s="343"/>
    </row>
    <row r="4786" spans="1:17" s="323" customFormat="1" ht="20.100000000000001" customHeight="1" x14ac:dyDescent="0.25">
      <c r="A4786" s="311"/>
      <c r="B4786" s="308" t="str">
        <f>IF(ISBLANK($D4786)," -",'Offeror_Product Profile'!$B$12)</f>
        <v xml:space="preserve"> -</v>
      </c>
      <c r="C4786" s="308" t="str">
        <f>IF(ISBLANK($D4786)," -",'Offeror_Product Profile'!$B$13)</f>
        <v xml:space="preserve"> -</v>
      </c>
      <c r="D4786" s="340"/>
      <c r="E4786" s="341"/>
      <c r="F4786" s="336" t="str">
        <f>IF(ISBLANK($D4786)," -",'Offeror_Product Profile'!$B$10)</f>
        <v xml:space="preserve"> -</v>
      </c>
      <c r="G4786" s="336" t="str">
        <f>IF(ISBLANK($D4786)," -",'Offeror_Product Profile'!$B$11)</f>
        <v xml:space="preserve"> -</v>
      </c>
      <c r="H4786" s="309" t="str">
        <f>IF(ISBLANK($D4786),"",'Offeror_Product Profile'!$B$9)</f>
        <v/>
      </c>
      <c r="I4786" s="342"/>
      <c r="J4786" s="310" t="str">
        <f>IF(ISBLANK($D4786),"",'CDM_Requirements '!$B$149)</f>
        <v/>
      </c>
      <c r="K4786" s="338" t="str">
        <f>IF(ISBLANK($D4786),"",'CDM_Requirements '!$B$150)</f>
        <v/>
      </c>
      <c r="L4786" s="338" t="str">
        <f>IF(ISBLANK($D4786),"",'CDM_Requirements '!$B$151)</f>
        <v/>
      </c>
      <c r="M4786" s="338" t="str">
        <f>IF(ISBLANK($D4786),"",'CDM_Requirements '!$B$152)</f>
        <v/>
      </c>
      <c r="N4786" s="338" t="str">
        <f>IF(ISBLANK($D4786),"",'CDM_Requirements '!$B$153)</f>
        <v/>
      </c>
      <c r="O4786" s="340"/>
      <c r="P4786" s="340"/>
      <c r="Q4786" s="343"/>
    </row>
    <row r="4787" spans="1:17" s="323" customFormat="1" ht="20.100000000000001" customHeight="1" x14ac:dyDescent="0.25">
      <c r="A4787" s="311"/>
      <c r="B4787" s="308" t="str">
        <f>IF(ISBLANK($D4787)," -",'Offeror_Product Profile'!$B$12)</f>
        <v xml:space="preserve"> -</v>
      </c>
      <c r="C4787" s="308" t="str">
        <f>IF(ISBLANK($D4787)," -",'Offeror_Product Profile'!$B$13)</f>
        <v xml:space="preserve"> -</v>
      </c>
      <c r="D4787" s="340"/>
      <c r="E4787" s="341"/>
      <c r="F4787" s="336" t="str">
        <f>IF(ISBLANK($D4787)," -",'Offeror_Product Profile'!$B$10)</f>
        <v xml:space="preserve"> -</v>
      </c>
      <c r="G4787" s="336" t="str">
        <f>IF(ISBLANK($D4787)," -",'Offeror_Product Profile'!$B$11)</f>
        <v xml:space="preserve"> -</v>
      </c>
      <c r="H4787" s="309" t="str">
        <f>IF(ISBLANK($D4787),"",'Offeror_Product Profile'!$B$9)</f>
        <v/>
      </c>
      <c r="I4787" s="342"/>
      <c r="J4787" s="310" t="str">
        <f>IF(ISBLANK($D4787),"",'CDM_Requirements '!$B$149)</f>
        <v/>
      </c>
      <c r="K4787" s="338" t="str">
        <f>IF(ISBLANK($D4787),"",'CDM_Requirements '!$B$150)</f>
        <v/>
      </c>
      <c r="L4787" s="338" t="str">
        <f>IF(ISBLANK($D4787),"",'CDM_Requirements '!$B$151)</f>
        <v/>
      </c>
      <c r="M4787" s="338" t="str">
        <f>IF(ISBLANK($D4787),"",'CDM_Requirements '!$B$152)</f>
        <v/>
      </c>
      <c r="N4787" s="338" t="str">
        <f>IF(ISBLANK($D4787),"",'CDM_Requirements '!$B$153)</f>
        <v/>
      </c>
      <c r="O4787" s="340"/>
      <c r="P4787" s="340"/>
      <c r="Q4787" s="343"/>
    </row>
    <row r="4788" spans="1:17" s="323" customFormat="1" ht="20.100000000000001" customHeight="1" x14ac:dyDescent="0.25">
      <c r="A4788" s="311"/>
      <c r="B4788" s="308" t="str">
        <f>IF(ISBLANK($D4788)," -",'Offeror_Product Profile'!$B$12)</f>
        <v xml:space="preserve"> -</v>
      </c>
      <c r="C4788" s="308" t="str">
        <f>IF(ISBLANK($D4788)," -",'Offeror_Product Profile'!$B$13)</f>
        <v xml:space="preserve"> -</v>
      </c>
      <c r="D4788" s="340"/>
      <c r="E4788" s="341"/>
      <c r="F4788" s="336" t="str">
        <f>IF(ISBLANK($D4788)," -",'Offeror_Product Profile'!$B$10)</f>
        <v xml:space="preserve"> -</v>
      </c>
      <c r="G4788" s="336" t="str">
        <f>IF(ISBLANK($D4788)," -",'Offeror_Product Profile'!$B$11)</f>
        <v xml:space="preserve"> -</v>
      </c>
      <c r="H4788" s="309" t="str">
        <f>IF(ISBLANK($D4788),"",'Offeror_Product Profile'!$B$9)</f>
        <v/>
      </c>
      <c r="I4788" s="342"/>
      <c r="J4788" s="310" t="str">
        <f>IF(ISBLANK($D4788),"",'CDM_Requirements '!$B$149)</f>
        <v/>
      </c>
      <c r="K4788" s="338" t="str">
        <f>IF(ISBLANK($D4788),"",'CDM_Requirements '!$B$150)</f>
        <v/>
      </c>
      <c r="L4788" s="338" t="str">
        <f>IF(ISBLANK($D4788),"",'CDM_Requirements '!$B$151)</f>
        <v/>
      </c>
      <c r="M4788" s="338" t="str">
        <f>IF(ISBLANK($D4788),"",'CDM_Requirements '!$B$152)</f>
        <v/>
      </c>
      <c r="N4788" s="338" t="str">
        <f>IF(ISBLANK($D4788),"",'CDM_Requirements '!$B$153)</f>
        <v/>
      </c>
      <c r="O4788" s="340"/>
      <c r="P4788" s="340"/>
      <c r="Q4788" s="343"/>
    </row>
    <row r="4789" spans="1:17" s="323" customFormat="1" ht="20.100000000000001" customHeight="1" x14ac:dyDescent="0.25">
      <c r="A4789" s="311"/>
      <c r="B4789" s="308" t="str">
        <f>IF(ISBLANK($D4789)," -",'Offeror_Product Profile'!$B$12)</f>
        <v xml:space="preserve"> -</v>
      </c>
      <c r="C4789" s="308" t="str">
        <f>IF(ISBLANK($D4789)," -",'Offeror_Product Profile'!$B$13)</f>
        <v xml:space="preserve"> -</v>
      </c>
      <c r="D4789" s="340"/>
      <c r="E4789" s="341"/>
      <c r="F4789" s="336" t="str">
        <f>IF(ISBLANK($D4789)," -",'Offeror_Product Profile'!$B$10)</f>
        <v xml:space="preserve"> -</v>
      </c>
      <c r="G4789" s="336" t="str">
        <f>IF(ISBLANK($D4789)," -",'Offeror_Product Profile'!$B$11)</f>
        <v xml:space="preserve"> -</v>
      </c>
      <c r="H4789" s="309" t="str">
        <f>IF(ISBLANK($D4789),"",'Offeror_Product Profile'!$B$9)</f>
        <v/>
      </c>
      <c r="I4789" s="342"/>
      <c r="J4789" s="310" t="str">
        <f>IF(ISBLANK($D4789),"",'CDM_Requirements '!$B$149)</f>
        <v/>
      </c>
      <c r="K4789" s="338" t="str">
        <f>IF(ISBLANK($D4789),"",'CDM_Requirements '!$B$150)</f>
        <v/>
      </c>
      <c r="L4789" s="338" t="str">
        <f>IF(ISBLANK($D4789),"",'CDM_Requirements '!$B$151)</f>
        <v/>
      </c>
      <c r="M4789" s="338" t="str">
        <f>IF(ISBLANK($D4789),"",'CDM_Requirements '!$B$152)</f>
        <v/>
      </c>
      <c r="N4789" s="338" t="str">
        <f>IF(ISBLANK($D4789),"",'CDM_Requirements '!$B$153)</f>
        <v/>
      </c>
      <c r="O4789" s="340"/>
      <c r="P4789" s="340"/>
      <c r="Q4789" s="343"/>
    </row>
    <row r="4790" spans="1:17" s="323" customFormat="1" ht="20.100000000000001" customHeight="1" x14ac:dyDescent="0.25">
      <c r="A4790" s="311"/>
      <c r="B4790" s="308" t="str">
        <f>IF(ISBLANK($D4790)," -",'Offeror_Product Profile'!$B$12)</f>
        <v xml:space="preserve"> -</v>
      </c>
      <c r="C4790" s="308" t="str">
        <f>IF(ISBLANK($D4790)," -",'Offeror_Product Profile'!$B$13)</f>
        <v xml:space="preserve"> -</v>
      </c>
      <c r="D4790" s="340"/>
      <c r="E4790" s="341"/>
      <c r="F4790" s="336" t="str">
        <f>IF(ISBLANK($D4790)," -",'Offeror_Product Profile'!$B$10)</f>
        <v xml:space="preserve"> -</v>
      </c>
      <c r="G4790" s="336" t="str">
        <f>IF(ISBLANK($D4790)," -",'Offeror_Product Profile'!$B$11)</f>
        <v xml:space="preserve"> -</v>
      </c>
      <c r="H4790" s="309" t="str">
        <f>IF(ISBLANK($D4790),"",'Offeror_Product Profile'!$B$9)</f>
        <v/>
      </c>
      <c r="I4790" s="342"/>
      <c r="J4790" s="310" t="str">
        <f>IF(ISBLANK($D4790),"",'CDM_Requirements '!$B$149)</f>
        <v/>
      </c>
      <c r="K4790" s="338" t="str">
        <f>IF(ISBLANK($D4790),"",'CDM_Requirements '!$B$150)</f>
        <v/>
      </c>
      <c r="L4790" s="338" t="str">
        <f>IF(ISBLANK($D4790),"",'CDM_Requirements '!$B$151)</f>
        <v/>
      </c>
      <c r="M4790" s="338" t="str">
        <f>IF(ISBLANK($D4790),"",'CDM_Requirements '!$B$152)</f>
        <v/>
      </c>
      <c r="N4790" s="338" t="str">
        <f>IF(ISBLANK($D4790),"",'CDM_Requirements '!$B$153)</f>
        <v/>
      </c>
      <c r="O4790" s="340"/>
      <c r="P4790" s="340"/>
      <c r="Q4790" s="343"/>
    </row>
    <row r="4791" spans="1:17" s="323" customFormat="1" ht="20.100000000000001" customHeight="1" x14ac:dyDescent="0.25">
      <c r="A4791" s="311"/>
      <c r="B4791" s="308" t="str">
        <f>IF(ISBLANK($D4791)," -",'Offeror_Product Profile'!$B$12)</f>
        <v xml:space="preserve"> -</v>
      </c>
      <c r="C4791" s="308" t="str">
        <f>IF(ISBLANK($D4791)," -",'Offeror_Product Profile'!$B$13)</f>
        <v xml:space="preserve"> -</v>
      </c>
      <c r="D4791" s="340"/>
      <c r="E4791" s="341"/>
      <c r="F4791" s="336" t="str">
        <f>IF(ISBLANK($D4791)," -",'Offeror_Product Profile'!$B$10)</f>
        <v xml:space="preserve"> -</v>
      </c>
      <c r="G4791" s="336" t="str">
        <f>IF(ISBLANK($D4791)," -",'Offeror_Product Profile'!$B$11)</f>
        <v xml:space="preserve"> -</v>
      </c>
      <c r="H4791" s="309" t="str">
        <f>IF(ISBLANK($D4791),"",'Offeror_Product Profile'!$B$9)</f>
        <v/>
      </c>
      <c r="I4791" s="342"/>
      <c r="J4791" s="310" t="str">
        <f>IF(ISBLANK($D4791),"",'CDM_Requirements '!$B$149)</f>
        <v/>
      </c>
      <c r="K4791" s="338" t="str">
        <f>IF(ISBLANK($D4791),"",'CDM_Requirements '!$B$150)</f>
        <v/>
      </c>
      <c r="L4791" s="338" t="str">
        <f>IF(ISBLANK($D4791),"",'CDM_Requirements '!$B$151)</f>
        <v/>
      </c>
      <c r="M4791" s="338" t="str">
        <f>IF(ISBLANK($D4791),"",'CDM_Requirements '!$B$152)</f>
        <v/>
      </c>
      <c r="N4791" s="338" t="str">
        <f>IF(ISBLANK($D4791),"",'CDM_Requirements '!$B$153)</f>
        <v/>
      </c>
      <c r="O4791" s="340"/>
      <c r="P4791" s="340"/>
      <c r="Q4791" s="343"/>
    </row>
    <row r="4792" spans="1:17" s="323" customFormat="1" ht="20.100000000000001" customHeight="1" x14ac:dyDescent="0.25">
      <c r="A4792" s="311"/>
      <c r="B4792" s="308" t="str">
        <f>IF(ISBLANK($D4792)," -",'Offeror_Product Profile'!$B$12)</f>
        <v xml:space="preserve"> -</v>
      </c>
      <c r="C4792" s="308" t="str">
        <f>IF(ISBLANK($D4792)," -",'Offeror_Product Profile'!$B$13)</f>
        <v xml:space="preserve"> -</v>
      </c>
      <c r="D4792" s="340"/>
      <c r="E4792" s="341"/>
      <c r="F4792" s="336" t="str">
        <f>IF(ISBLANK($D4792)," -",'Offeror_Product Profile'!$B$10)</f>
        <v xml:space="preserve"> -</v>
      </c>
      <c r="G4792" s="336" t="str">
        <f>IF(ISBLANK($D4792)," -",'Offeror_Product Profile'!$B$11)</f>
        <v xml:space="preserve"> -</v>
      </c>
      <c r="H4792" s="309" t="str">
        <f>IF(ISBLANK($D4792),"",'Offeror_Product Profile'!$B$9)</f>
        <v/>
      </c>
      <c r="I4792" s="342"/>
      <c r="J4792" s="310" t="str">
        <f>IF(ISBLANK($D4792),"",'CDM_Requirements '!$B$149)</f>
        <v/>
      </c>
      <c r="K4792" s="338" t="str">
        <f>IF(ISBLANK($D4792),"",'CDM_Requirements '!$B$150)</f>
        <v/>
      </c>
      <c r="L4792" s="338" t="str">
        <f>IF(ISBLANK($D4792),"",'CDM_Requirements '!$B$151)</f>
        <v/>
      </c>
      <c r="M4792" s="338" t="str">
        <f>IF(ISBLANK($D4792),"",'CDM_Requirements '!$B$152)</f>
        <v/>
      </c>
      <c r="N4792" s="338" t="str">
        <f>IF(ISBLANK($D4792),"",'CDM_Requirements '!$B$153)</f>
        <v/>
      </c>
      <c r="O4792" s="340"/>
      <c r="P4792" s="340"/>
      <c r="Q4792" s="343"/>
    </row>
    <row r="4793" spans="1:17" s="323" customFormat="1" ht="20.100000000000001" customHeight="1" x14ac:dyDescent="0.25">
      <c r="A4793" s="311"/>
      <c r="B4793" s="308" t="str">
        <f>IF(ISBLANK($D4793)," -",'Offeror_Product Profile'!$B$12)</f>
        <v xml:space="preserve"> -</v>
      </c>
      <c r="C4793" s="308" t="str">
        <f>IF(ISBLANK($D4793)," -",'Offeror_Product Profile'!$B$13)</f>
        <v xml:space="preserve"> -</v>
      </c>
      <c r="D4793" s="340"/>
      <c r="E4793" s="341"/>
      <c r="F4793" s="336" t="str">
        <f>IF(ISBLANK($D4793)," -",'Offeror_Product Profile'!$B$10)</f>
        <v xml:space="preserve"> -</v>
      </c>
      <c r="G4793" s="336" t="str">
        <f>IF(ISBLANK($D4793)," -",'Offeror_Product Profile'!$B$11)</f>
        <v xml:space="preserve"> -</v>
      </c>
      <c r="H4793" s="309" t="str">
        <f>IF(ISBLANK($D4793),"",'Offeror_Product Profile'!$B$9)</f>
        <v/>
      </c>
      <c r="I4793" s="342"/>
      <c r="J4793" s="310" t="str">
        <f>IF(ISBLANK($D4793),"",'CDM_Requirements '!$B$149)</f>
        <v/>
      </c>
      <c r="K4793" s="338" t="str">
        <f>IF(ISBLANK($D4793),"",'CDM_Requirements '!$B$150)</f>
        <v/>
      </c>
      <c r="L4793" s="338" t="str">
        <f>IF(ISBLANK($D4793),"",'CDM_Requirements '!$B$151)</f>
        <v/>
      </c>
      <c r="M4793" s="338" t="str">
        <f>IF(ISBLANK($D4793),"",'CDM_Requirements '!$B$152)</f>
        <v/>
      </c>
      <c r="N4793" s="338" t="str">
        <f>IF(ISBLANK($D4793),"",'CDM_Requirements '!$B$153)</f>
        <v/>
      </c>
      <c r="O4793" s="340"/>
      <c r="P4793" s="340"/>
      <c r="Q4793" s="343"/>
    </row>
    <row r="4794" spans="1:17" s="323" customFormat="1" ht="20.100000000000001" customHeight="1" x14ac:dyDescent="0.25">
      <c r="A4794" s="311"/>
      <c r="B4794" s="308" t="str">
        <f>IF(ISBLANK($D4794)," -",'Offeror_Product Profile'!$B$12)</f>
        <v xml:space="preserve"> -</v>
      </c>
      <c r="C4794" s="308" t="str">
        <f>IF(ISBLANK($D4794)," -",'Offeror_Product Profile'!$B$13)</f>
        <v xml:space="preserve"> -</v>
      </c>
      <c r="D4794" s="340"/>
      <c r="E4794" s="341"/>
      <c r="F4794" s="336" t="str">
        <f>IF(ISBLANK($D4794)," -",'Offeror_Product Profile'!$B$10)</f>
        <v xml:space="preserve"> -</v>
      </c>
      <c r="G4794" s="336" t="str">
        <f>IF(ISBLANK($D4794)," -",'Offeror_Product Profile'!$B$11)</f>
        <v xml:space="preserve"> -</v>
      </c>
      <c r="H4794" s="309" t="str">
        <f>IF(ISBLANK($D4794),"",'Offeror_Product Profile'!$B$9)</f>
        <v/>
      </c>
      <c r="I4794" s="342"/>
      <c r="J4794" s="310" t="str">
        <f>IF(ISBLANK($D4794),"",'CDM_Requirements '!$B$149)</f>
        <v/>
      </c>
      <c r="K4794" s="338" t="str">
        <f>IF(ISBLANK($D4794),"",'CDM_Requirements '!$B$150)</f>
        <v/>
      </c>
      <c r="L4794" s="338" t="str">
        <f>IF(ISBLANK($D4794),"",'CDM_Requirements '!$B$151)</f>
        <v/>
      </c>
      <c r="M4794" s="338" t="str">
        <f>IF(ISBLANK($D4794),"",'CDM_Requirements '!$B$152)</f>
        <v/>
      </c>
      <c r="N4794" s="338" t="str">
        <f>IF(ISBLANK($D4794),"",'CDM_Requirements '!$B$153)</f>
        <v/>
      </c>
      <c r="O4794" s="340"/>
      <c r="P4794" s="340"/>
      <c r="Q4794" s="343"/>
    </row>
    <row r="4795" spans="1:17" s="323" customFormat="1" ht="20.100000000000001" customHeight="1" x14ac:dyDescent="0.25">
      <c r="A4795" s="311"/>
      <c r="B4795" s="308" t="str">
        <f>IF(ISBLANK($D4795)," -",'Offeror_Product Profile'!$B$12)</f>
        <v xml:space="preserve"> -</v>
      </c>
      <c r="C4795" s="308" t="str">
        <f>IF(ISBLANK($D4795)," -",'Offeror_Product Profile'!$B$13)</f>
        <v xml:space="preserve"> -</v>
      </c>
      <c r="D4795" s="340"/>
      <c r="E4795" s="341"/>
      <c r="F4795" s="336" t="str">
        <f>IF(ISBLANK($D4795)," -",'Offeror_Product Profile'!$B$10)</f>
        <v xml:space="preserve"> -</v>
      </c>
      <c r="G4795" s="336" t="str">
        <f>IF(ISBLANK($D4795)," -",'Offeror_Product Profile'!$B$11)</f>
        <v xml:space="preserve"> -</v>
      </c>
      <c r="H4795" s="309" t="str">
        <f>IF(ISBLANK($D4795),"",'Offeror_Product Profile'!$B$9)</f>
        <v/>
      </c>
      <c r="I4795" s="342"/>
      <c r="J4795" s="310" t="str">
        <f>IF(ISBLANK($D4795),"",'CDM_Requirements '!$B$149)</f>
        <v/>
      </c>
      <c r="K4795" s="338" t="str">
        <f>IF(ISBLANK($D4795),"",'CDM_Requirements '!$B$150)</f>
        <v/>
      </c>
      <c r="L4795" s="338" t="str">
        <f>IF(ISBLANK($D4795),"",'CDM_Requirements '!$B$151)</f>
        <v/>
      </c>
      <c r="M4795" s="338" t="str">
        <f>IF(ISBLANK($D4795),"",'CDM_Requirements '!$B$152)</f>
        <v/>
      </c>
      <c r="N4795" s="338" t="str">
        <f>IF(ISBLANK($D4795),"",'CDM_Requirements '!$B$153)</f>
        <v/>
      </c>
      <c r="O4795" s="340"/>
      <c r="P4795" s="340"/>
      <c r="Q4795" s="343"/>
    </row>
    <row r="4796" spans="1:17" s="323" customFormat="1" ht="20.100000000000001" customHeight="1" x14ac:dyDescent="0.25">
      <c r="A4796" s="311"/>
      <c r="B4796" s="308" t="str">
        <f>IF(ISBLANK($D4796)," -",'Offeror_Product Profile'!$B$12)</f>
        <v xml:space="preserve"> -</v>
      </c>
      <c r="C4796" s="308" t="str">
        <f>IF(ISBLANK($D4796)," -",'Offeror_Product Profile'!$B$13)</f>
        <v xml:space="preserve"> -</v>
      </c>
      <c r="D4796" s="340"/>
      <c r="E4796" s="341"/>
      <c r="F4796" s="336" t="str">
        <f>IF(ISBLANK($D4796)," -",'Offeror_Product Profile'!$B$10)</f>
        <v xml:space="preserve"> -</v>
      </c>
      <c r="G4796" s="336" t="str">
        <f>IF(ISBLANK($D4796)," -",'Offeror_Product Profile'!$B$11)</f>
        <v xml:space="preserve"> -</v>
      </c>
      <c r="H4796" s="309" t="str">
        <f>IF(ISBLANK($D4796),"",'Offeror_Product Profile'!$B$9)</f>
        <v/>
      </c>
      <c r="I4796" s="342"/>
      <c r="J4796" s="310" t="str">
        <f>IF(ISBLANK($D4796),"",'CDM_Requirements '!$B$149)</f>
        <v/>
      </c>
      <c r="K4796" s="338" t="str">
        <f>IF(ISBLANK($D4796),"",'CDM_Requirements '!$B$150)</f>
        <v/>
      </c>
      <c r="L4796" s="338" t="str">
        <f>IF(ISBLANK($D4796),"",'CDM_Requirements '!$B$151)</f>
        <v/>
      </c>
      <c r="M4796" s="338" t="str">
        <f>IF(ISBLANK($D4796),"",'CDM_Requirements '!$B$152)</f>
        <v/>
      </c>
      <c r="N4796" s="338" t="str">
        <f>IF(ISBLANK($D4796),"",'CDM_Requirements '!$B$153)</f>
        <v/>
      </c>
      <c r="O4796" s="340"/>
      <c r="P4796" s="340"/>
      <c r="Q4796" s="343"/>
    </row>
    <row r="4797" spans="1:17" s="323" customFormat="1" ht="20.100000000000001" customHeight="1" x14ac:dyDescent="0.25">
      <c r="A4797" s="311"/>
      <c r="B4797" s="308" t="str">
        <f>IF(ISBLANK($D4797)," -",'Offeror_Product Profile'!$B$12)</f>
        <v xml:space="preserve"> -</v>
      </c>
      <c r="C4797" s="308" t="str">
        <f>IF(ISBLANK($D4797)," -",'Offeror_Product Profile'!$B$13)</f>
        <v xml:space="preserve"> -</v>
      </c>
      <c r="D4797" s="340"/>
      <c r="E4797" s="341"/>
      <c r="F4797" s="336" t="str">
        <f>IF(ISBLANK($D4797)," -",'Offeror_Product Profile'!$B$10)</f>
        <v xml:space="preserve"> -</v>
      </c>
      <c r="G4797" s="336" t="str">
        <f>IF(ISBLANK($D4797)," -",'Offeror_Product Profile'!$B$11)</f>
        <v xml:space="preserve"> -</v>
      </c>
      <c r="H4797" s="309" t="str">
        <f>IF(ISBLANK($D4797),"",'Offeror_Product Profile'!$B$9)</f>
        <v/>
      </c>
      <c r="I4797" s="342"/>
      <c r="J4797" s="310" t="str">
        <f>IF(ISBLANK($D4797),"",'CDM_Requirements '!$B$149)</f>
        <v/>
      </c>
      <c r="K4797" s="338" t="str">
        <f>IF(ISBLANK($D4797),"",'CDM_Requirements '!$B$150)</f>
        <v/>
      </c>
      <c r="L4797" s="338" t="str">
        <f>IF(ISBLANK($D4797),"",'CDM_Requirements '!$B$151)</f>
        <v/>
      </c>
      <c r="M4797" s="338" t="str">
        <f>IF(ISBLANK($D4797),"",'CDM_Requirements '!$B$152)</f>
        <v/>
      </c>
      <c r="N4797" s="338" t="str">
        <f>IF(ISBLANK($D4797),"",'CDM_Requirements '!$B$153)</f>
        <v/>
      </c>
      <c r="O4797" s="340"/>
      <c r="P4797" s="340"/>
      <c r="Q4797" s="343"/>
    </row>
    <row r="4798" spans="1:17" s="323" customFormat="1" ht="20.100000000000001" customHeight="1" x14ac:dyDescent="0.25">
      <c r="A4798" s="311"/>
      <c r="B4798" s="308" t="str">
        <f>IF(ISBLANK($D4798)," -",'Offeror_Product Profile'!$B$12)</f>
        <v xml:space="preserve"> -</v>
      </c>
      <c r="C4798" s="308" t="str">
        <f>IF(ISBLANK($D4798)," -",'Offeror_Product Profile'!$B$13)</f>
        <v xml:space="preserve"> -</v>
      </c>
      <c r="D4798" s="340"/>
      <c r="E4798" s="341"/>
      <c r="F4798" s="336" t="str">
        <f>IF(ISBLANK($D4798)," -",'Offeror_Product Profile'!$B$10)</f>
        <v xml:space="preserve"> -</v>
      </c>
      <c r="G4798" s="336" t="str">
        <f>IF(ISBLANK($D4798)," -",'Offeror_Product Profile'!$B$11)</f>
        <v xml:space="preserve"> -</v>
      </c>
      <c r="H4798" s="309" t="str">
        <f>IF(ISBLANK($D4798),"",'Offeror_Product Profile'!$B$9)</f>
        <v/>
      </c>
      <c r="I4798" s="342"/>
      <c r="J4798" s="310" t="str">
        <f>IF(ISBLANK($D4798),"",'CDM_Requirements '!$B$149)</f>
        <v/>
      </c>
      <c r="K4798" s="338" t="str">
        <f>IF(ISBLANK($D4798),"",'CDM_Requirements '!$B$150)</f>
        <v/>
      </c>
      <c r="L4798" s="338" t="str">
        <f>IF(ISBLANK($D4798),"",'CDM_Requirements '!$B$151)</f>
        <v/>
      </c>
      <c r="M4798" s="338" t="str">
        <f>IF(ISBLANK($D4798),"",'CDM_Requirements '!$B$152)</f>
        <v/>
      </c>
      <c r="N4798" s="338" t="str">
        <f>IF(ISBLANK($D4798),"",'CDM_Requirements '!$B$153)</f>
        <v/>
      </c>
      <c r="O4798" s="340"/>
      <c r="P4798" s="340"/>
      <c r="Q4798" s="343"/>
    </row>
    <row r="4799" spans="1:17" s="323" customFormat="1" ht="20.100000000000001" customHeight="1" x14ac:dyDescent="0.25">
      <c r="A4799" s="311"/>
      <c r="B4799" s="308" t="str">
        <f>IF(ISBLANK($D4799)," -",'Offeror_Product Profile'!$B$12)</f>
        <v xml:space="preserve"> -</v>
      </c>
      <c r="C4799" s="308" t="str">
        <f>IF(ISBLANK($D4799)," -",'Offeror_Product Profile'!$B$13)</f>
        <v xml:space="preserve"> -</v>
      </c>
      <c r="D4799" s="340"/>
      <c r="E4799" s="341"/>
      <c r="F4799" s="336" t="str">
        <f>IF(ISBLANK($D4799)," -",'Offeror_Product Profile'!$B$10)</f>
        <v xml:space="preserve"> -</v>
      </c>
      <c r="G4799" s="336" t="str">
        <f>IF(ISBLANK($D4799)," -",'Offeror_Product Profile'!$B$11)</f>
        <v xml:space="preserve"> -</v>
      </c>
      <c r="H4799" s="309" t="str">
        <f>IF(ISBLANK($D4799),"",'Offeror_Product Profile'!$B$9)</f>
        <v/>
      </c>
      <c r="I4799" s="342"/>
      <c r="J4799" s="310" t="str">
        <f>IF(ISBLANK($D4799),"",'CDM_Requirements '!$B$149)</f>
        <v/>
      </c>
      <c r="K4799" s="338" t="str">
        <f>IF(ISBLANK($D4799),"",'CDM_Requirements '!$B$150)</f>
        <v/>
      </c>
      <c r="L4799" s="338" t="str">
        <f>IF(ISBLANK($D4799),"",'CDM_Requirements '!$B$151)</f>
        <v/>
      </c>
      <c r="M4799" s="338" t="str">
        <f>IF(ISBLANK($D4799),"",'CDM_Requirements '!$B$152)</f>
        <v/>
      </c>
      <c r="N4799" s="338" t="str">
        <f>IF(ISBLANK($D4799),"",'CDM_Requirements '!$B$153)</f>
        <v/>
      </c>
      <c r="O4799" s="340"/>
      <c r="P4799" s="340"/>
      <c r="Q4799" s="343"/>
    </row>
    <row r="4800" spans="1:17" s="323" customFormat="1" ht="20.100000000000001" customHeight="1" x14ac:dyDescent="0.25">
      <c r="A4800" s="311"/>
      <c r="B4800" s="308" t="str">
        <f>IF(ISBLANK($D4800)," -",'Offeror_Product Profile'!$B$12)</f>
        <v xml:space="preserve"> -</v>
      </c>
      <c r="C4800" s="308" t="str">
        <f>IF(ISBLANK($D4800)," -",'Offeror_Product Profile'!$B$13)</f>
        <v xml:space="preserve"> -</v>
      </c>
      <c r="D4800" s="340"/>
      <c r="E4800" s="341"/>
      <c r="F4800" s="336" t="str">
        <f>IF(ISBLANK($D4800)," -",'Offeror_Product Profile'!$B$10)</f>
        <v xml:space="preserve"> -</v>
      </c>
      <c r="G4800" s="336" t="str">
        <f>IF(ISBLANK($D4800)," -",'Offeror_Product Profile'!$B$11)</f>
        <v xml:space="preserve"> -</v>
      </c>
      <c r="H4800" s="309" t="str">
        <f>IF(ISBLANK($D4800),"",'Offeror_Product Profile'!$B$9)</f>
        <v/>
      </c>
      <c r="I4800" s="342"/>
      <c r="J4800" s="310" t="str">
        <f>IF(ISBLANK($D4800),"",'CDM_Requirements '!$B$149)</f>
        <v/>
      </c>
      <c r="K4800" s="338" t="str">
        <f>IF(ISBLANK($D4800),"",'CDM_Requirements '!$B$150)</f>
        <v/>
      </c>
      <c r="L4800" s="338" t="str">
        <f>IF(ISBLANK($D4800),"",'CDM_Requirements '!$B$151)</f>
        <v/>
      </c>
      <c r="M4800" s="338" t="str">
        <f>IF(ISBLANK($D4800),"",'CDM_Requirements '!$B$152)</f>
        <v/>
      </c>
      <c r="N4800" s="338" t="str">
        <f>IF(ISBLANK($D4800),"",'CDM_Requirements '!$B$153)</f>
        <v/>
      </c>
      <c r="O4800" s="340"/>
      <c r="P4800" s="340"/>
      <c r="Q4800" s="343"/>
    </row>
    <row r="4801" spans="1:17" s="323" customFormat="1" ht="20.100000000000001" customHeight="1" x14ac:dyDescent="0.25">
      <c r="A4801" s="311"/>
      <c r="B4801" s="308" t="str">
        <f>IF(ISBLANK($D4801)," -",'Offeror_Product Profile'!$B$12)</f>
        <v xml:space="preserve"> -</v>
      </c>
      <c r="C4801" s="308" t="str">
        <f>IF(ISBLANK($D4801)," -",'Offeror_Product Profile'!$B$13)</f>
        <v xml:space="preserve"> -</v>
      </c>
      <c r="D4801" s="340"/>
      <c r="E4801" s="341"/>
      <c r="F4801" s="336" t="str">
        <f>IF(ISBLANK($D4801)," -",'Offeror_Product Profile'!$B$10)</f>
        <v xml:space="preserve"> -</v>
      </c>
      <c r="G4801" s="336" t="str">
        <f>IF(ISBLANK($D4801)," -",'Offeror_Product Profile'!$B$11)</f>
        <v xml:space="preserve"> -</v>
      </c>
      <c r="H4801" s="309" t="str">
        <f>IF(ISBLANK($D4801),"",'Offeror_Product Profile'!$B$9)</f>
        <v/>
      </c>
      <c r="I4801" s="342"/>
      <c r="J4801" s="310" t="str">
        <f>IF(ISBLANK($D4801),"",'CDM_Requirements '!$B$149)</f>
        <v/>
      </c>
      <c r="K4801" s="338" t="str">
        <f>IF(ISBLANK($D4801),"",'CDM_Requirements '!$B$150)</f>
        <v/>
      </c>
      <c r="L4801" s="338" t="str">
        <f>IF(ISBLANK($D4801),"",'CDM_Requirements '!$B$151)</f>
        <v/>
      </c>
      <c r="M4801" s="338" t="str">
        <f>IF(ISBLANK($D4801),"",'CDM_Requirements '!$B$152)</f>
        <v/>
      </c>
      <c r="N4801" s="338" t="str">
        <f>IF(ISBLANK($D4801),"",'CDM_Requirements '!$B$153)</f>
        <v/>
      </c>
      <c r="O4801" s="340"/>
      <c r="P4801" s="340"/>
      <c r="Q4801" s="343"/>
    </row>
    <row r="4802" spans="1:17" s="323" customFormat="1" ht="20.100000000000001" customHeight="1" x14ac:dyDescent="0.25">
      <c r="A4802" s="311"/>
      <c r="B4802" s="308" t="str">
        <f>IF(ISBLANK($D4802)," -",'Offeror_Product Profile'!$B$12)</f>
        <v xml:space="preserve"> -</v>
      </c>
      <c r="C4802" s="308" t="str">
        <f>IF(ISBLANK($D4802)," -",'Offeror_Product Profile'!$B$13)</f>
        <v xml:space="preserve"> -</v>
      </c>
      <c r="D4802" s="340"/>
      <c r="E4802" s="341"/>
      <c r="F4802" s="336" t="str">
        <f>IF(ISBLANK($D4802)," -",'Offeror_Product Profile'!$B$10)</f>
        <v xml:space="preserve"> -</v>
      </c>
      <c r="G4802" s="336" t="str">
        <f>IF(ISBLANK($D4802)," -",'Offeror_Product Profile'!$B$11)</f>
        <v xml:space="preserve"> -</v>
      </c>
      <c r="H4802" s="309" t="str">
        <f>IF(ISBLANK($D4802),"",'Offeror_Product Profile'!$B$9)</f>
        <v/>
      </c>
      <c r="I4802" s="342"/>
      <c r="J4802" s="310" t="str">
        <f>IF(ISBLANK($D4802),"",'CDM_Requirements '!$B$149)</f>
        <v/>
      </c>
      <c r="K4802" s="338" t="str">
        <f>IF(ISBLANK($D4802),"",'CDM_Requirements '!$B$150)</f>
        <v/>
      </c>
      <c r="L4802" s="338" t="str">
        <f>IF(ISBLANK($D4802),"",'CDM_Requirements '!$B$151)</f>
        <v/>
      </c>
      <c r="M4802" s="338" t="str">
        <f>IF(ISBLANK($D4802),"",'CDM_Requirements '!$B$152)</f>
        <v/>
      </c>
      <c r="N4802" s="338" t="str">
        <f>IF(ISBLANK($D4802),"",'CDM_Requirements '!$B$153)</f>
        <v/>
      </c>
      <c r="O4802" s="340"/>
      <c r="P4802" s="340"/>
      <c r="Q4802" s="343"/>
    </row>
    <row r="4803" spans="1:17" s="323" customFormat="1" ht="20.100000000000001" customHeight="1" x14ac:dyDescent="0.25">
      <c r="A4803" s="311"/>
      <c r="B4803" s="308" t="str">
        <f>IF(ISBLANK($D4803)," -",'Offeror_Product Profile'!$B$12)</f>
        <v xml:space="preserve"> -</v>
      </c>
      <c r="C4803" s="308" t="str">
        <f>IF(ISBLANK($D4803)," -",'Offeror_Product Profile'!$B$13)</f>
        <v xml:space="preserve"> -</v>
      </c>
      <c r="D4803" s="340"/>
      <c r="E4803" s="341"/>
      <c r="F4803" s="336" t="str">
        <f>IF(ISBLANK($D4803)," -",'Offeror_Product Profile'!$B$10)</f>
        <v xml:space="preserve"> -</v>
      </c>
      <c r="G4803" s="336" t="str">
        <f>IF(ISBLANK($D4803)," -",'Offeror_Product Profile'!$B$11)</f>
        <v xml:space="preserve"> -</v>
      </c>
      <c r="H4803" s="309" t="str">
        <f>IF(ISBLANK($D4803),"",'Offeror_Product Profile'!$B$9)</f>
        <v/>
      </c>
      <c r="I4803" s="342"/>
      <c r="J4803" s="310" t="str">
        <f>IF(ISBLANK($D4803),"",'CDM_Requirements '!$B$149)</f>
        <v/>
      </c>
      <c r="K4803" s="338" t="str">
        <f>IF(ISBLANK($D4803),"",'CDM_Requirements '!$B$150)</f>
        <v/>
      </c>
      <c r="L4803" s="338" t="str">
        <f>IF(ISBLANK($D4803),"",'CDM_Requirements '!$B$151)</f>
        <v/>
      </c>
      <c r="M4803" s="338" t="str">
        <f>IF(ISBLANK($D4803),"",'CDM_Requirements '!$B$152)</f>
        <v/>
      </c>
      <c r="N4803" s="338" t="str">
        <f>IF(ISBLANK($D4803),"",'CDM_Requirements '!$B$153)</f>
        <v/>
      </c>
      <c r="O4803" s="340"/>
      <c r="P4803" s="340"/>
      <c r="Q4803" s="343"/>
    </row>
    <row r="4804" spans="1:17" s="323" customFormat="1" ht="20.100000000000001" customHeight="1" x14ac:dyDescent="0.25">
      <c r="A4804" s="311"/>
      <c r="B4804" s="308" t="str">
        <f>IF(ISBLANK($D4804)," -",'Offeror_Product Profile'!$B$12)</f>
        <v xml:space="preserve"> -</v>
      </c>
      <c r="C4804" s="308" t="str">
        <f>IF(ISBLANK($D4804)," -",'Offeror_Product Profile'!$B$13)</f>
        <v xml:space="preserve"> -</v>
      </c>
      <c r="D4804" s="340"/>
      <c r="E4804" s="341"/>
      <c r="F4804" s="336" t="str">
        <f>IF(ISBLANK($D4804)," -",'Offeror_Product Profile'!$B$10)</f>
        <v xml:space="preserve"> -</v>
      </c>
      <c r="G4804" s="336" t="str">
        <f>IF(ISBLANK($D4804)," -",'Offeror_Product Profile'!$B$11)</f>
        <v xml:space="preserve"> -</v>
      </c>
      <c r="H4804" s="309" t="str">
        <f>IF(ISBLANK($D4804),"",'Offeror_Product Profile'!$B$9)</f>
        <v/>
      </c>
      <c r="I4804" s="342"/>
      <c r="J4804" s="310" t="str">
        <f>IF(ISBLANK($D4804),"",'CDM_Requirements '!$B$149)</f>
        <v/>
      </c>
      <c r="K4804" s="338" t="str">
        <f>IF(ISBLANK($D4804),"",'CDM_Requirements '!$B$150)</f>
        <v/>
      </c>
      <c r="L4804" s="338" t="str">
        <f>IF(ISBLANK($D4804),"",'CDM_Requirements '!$B$151)</f>
        <v/>
      </c>
      <c r="M4804" s="338" t="str">
        <f>IF(ISBLANK($D4804),"",'CDM_Requirements '!$B$152)</f>
        <v/>
      </c>
      <c r="N4804" s="338" t="str">
        <f>IF(ISBLANK($D4804),"",'CDM_Requirements '!$B$153)</f>
        <v/>
      </c>
      <c r="O4804" s="340"/>
      <c r="P4804" s="340"/>
      <c r="Q4804" s="343"/>
    </row>
    <row r="4805" spans="1:17" s="323" customFormat="1" ht="20.100000000000001" customHeight="1" x14ac:dyDescent="0.25">
      <c r="A4805" s="311"/>
      <c r="B4805" s="308" t="str">
        <f>IF(ISBLANK($D4805)," -",'Offeror_Product Profile'!$B$12)</f>
        <v xml:space="preserve"> -</v>
      </c>
      <c r="C4805" s="308" t="str">
        <f>IF(ISBLANK($D4805)," -",'Offeror_Product Profile'!$B$13)</f>
        <v xml:space="preserve"> -</v>
      </c>
      <c r="D4805" s="340"/>
      <c r="E4805" s="341"/>
      <c r="F4805" s="336" t="str">
        <f>IF(ISBLANK($D4805)," -",'Offeror_Product Profile'!$B$10)</f>
        <v xml:space="preserve"> -</v>
      </c>
      <c r="G4805" s="336" t="str">
        <f>IF(ISBLANK($D4805)," -",'Offeror_Product Profile'!$B$11)</f>
        <v xml:space="preserve"> -</v>
      </c>
      <c r="H4805" s="309" t="str">
        <f>IF(ISBLANK($D4805),"",'Offeror_Product Profile'!$B$9)</f>
        <v/>
      </c>
      <c r="I4805" s="342"/>
      <c r="J4805" s="310" t="str">
        <f>IF(ISBLANK($D4805),"",'CDM_Requirements '!$B$149)</f>
        <v/>
      </c>
      <c r="K4805" s="338" t="str">
        <f>IF(ISBLANK($D4805),"",'CDM_Requirements '!$B$150)</f>
        <v/>
      </c>
      <c r="L4805" s="338" t="str">
        <f>IF(ISBLANK($D4805),"",'CDM_Requirements '!$B$151)</f>
        <v/>
      </c>
      <c r="M4805" s="338" t="str">
        <f>IF(ISBLANK($D4805),"",'CDM_Requirements '!$B$152)</f>
        <v/>
      </c>
      <c r="N4805" s="338" t="str">
        <f>IF(ISBLANK($D4805),"",'CDM_Requirements '!$B$153)</f>
        <v/>
      </c>
      <c r="O4805" s="340"/>
      <c r="P4805" s="340"/>
      <c r="Q4805" s="343"/>
    </row>
    <row r="4806" spans="1:17" s="323" customFormat="1" ht="20.100000000000001" customHeight="1" x14ac:dyDescent="0.25">
      <c r="A4806" s="311"/>
      <c r="B4806" s="308" t="str">
        <f>IF(ISBLANK($D4806)," -",'Offeror_Product Profile'!$B$12)</f>
        <v xml:space="preserve"> -</v>
      </c>
      <c r="C4806" s="308" t="str">
        <f>IF(ISBLANK($D4806)," -",'Offeror_Product Profile'!$B$13)</f>
        <v xml:space="preserve"> -</v>
      </c>
      <c r="D4806" s="340"/>
      <c r="E4806" s="341"/>
      <c r="F4806" s="336" t="str">
        <f>IF(ISBLANK($D4806)," -",'Offeror_Product Profile'!$B$10)</f>
        <v xml:space="preserve"> -</v>
      </c>
      <c r="G4806" s="336" t="str">
        <f>IF(ISBLANK($D4806)," -",'Offeror_Product Profile'!$B$11)</f>
        <v xml:space="preserve"> -</v>
      </c>
      <c r="H4806" s="309" t="str">
        <f>IF(ISBLANK($D4806),"",'Offeror_Product Profile'!$B$9)</f>
        <v/>
      </c>
      <c r="I4806" s="342"/>
      <c r="J4806" s="310" t="str">
        <f>IF(ISBLANK($D4806),"",'CDM_Requirements '!$B$149)</f>
        <v/>
      </c>
      <c r="K4806" s="338" t="str">
        <f>IF(ISBLANK($D4806),"",'CDM_Requirements '!$B$150)</f>
        <v/>
      </c>
      <c r="L4806" s="338" t="str">
        <f>IF(ISBLANK($D4806),"",'CDM_Requirements '!$B$151)</f>
        <v/>
      </c>
      <c r="M4806" s="338" t="str">
        <f>IF(ISBLANK($D4806),"",'CDM_Requirements '!$B$152)</f>
        <v/>
      </c>
      <c r="N4806" s="338" t="str">
        <f>IF(ISBLANK($D4806),"",'CDM_Requirements '!$B$153)</f>
        <v/>
      </c>
      <c r="O4806" s="340"/>
      <c r="P4806" s="340"/>
      <c r="Q4806" s="343"/>
    </row>
    <row r="4807" spans="1:17" s="323" customFormat="1" ht="20.100000000000001" customHeight="1" x14ac:dyDescent="0.25">
      <c r="A4807" s="311"/>
      <c r="B4807" s="308" t="str">
        <f>IF(ISBLANK($D4807)," -",'Offeror_Product Profile'!$B$12)</f>
        <v xml:space="preserve"> -</v>
      </c>
      <c r="C4807" s="308" t="str">
        <f>IF(ISBLANK($D4807)," -",'Offeror_Product Profile'!$B$13)</f>
        <v xml:space="preserve"> -</v>
      </c>
      <c r="D4807" s="340"/>
      <c r="E4807" s="341"/>
      <c r="F4807" s="336" t="str">
        <f>IF(ISBLANK($D4807)," -",'Offeror_Product Profile'!$B$10)</f>
        <v xml:space="preserve"> -</v>
      </c>
      <c r="G4807" s="336" t="str">
        <f>IF(ISBLANK($D4807)," -",'Offeror_Product Profile'!$B$11)</f>
        <v xml:space="preserve"> -</v>
      </c>
      <c r="H4807" s="309" t="str">
        <f>IF(ISBLANK($D4807),"",'Offeror_Product Profile'!$B$9)</f>
        <v/>
      </c>
      <c r="I4807" s="342"/>
      <c r="J4807" s="310" t="str">
        <f>IF(ISBLANK($D4807),"",'CDM_Requirements '!$B$149)</f>
        <v/>
      </c>
      <c r="K4807" s="338" t="str">
        <f>IF(ISBLANK($D4807),"",'CDM_Requirements '!$B$150)</f>
        <v/>
      </c>
      <c r="L4807" s="338" t="str">
        <f>IF(ISBLANK($D4807),"",'CDM_Requirements '!$B$151)</f>
        <v/>
      </c>
      <c r="M4807" s="338" t="str">
        <f>IF(ISBLANK($D4807),"",'CDM_Requirements '!$B$152)</f>
        <v/>
      </c>
      <c r="N4807" s="338" t="str">
        <f>IF(ISBLANK($D4807),"",'CDM_Requirements '!$B$153)</f>
        <v/>
      </c>
      <c r="O4807" s="340"/>
      <c r="P4807" s="340"/>
      <c r="Q4807" s="343"/>
    </row>
    <row r="4808" spans="1:17" s="323" customFormat="1" ht="20.100000000000001" customHeight="1" x14ac:dyDescent="0.25">
      <c r="A4808" s="311"/>
      <c r="B4808" s="308" t="str">
        <f>IF(ISBLANK($D4808)," -",'Offeror_Product Profile'!$B$12)</f>
        <v xml:space="preserve"> -</v>
      </c>
      <c r="C4808" s="308" t="str">
        <f>IF(ISBLANK($D4808)," -",'Offeror_Product Profile'!$B$13)</f>
        <v xml:space="preserve"> -</v>
      </c>
      <c r="D4808" s="340"/>
      <c r="E4808" s="341"/>
      <c r="F4808" s="336" t="str">
        <f>IF(ISBLANK($D4808)," -",'Offeror_Product Profile'!$B$10)</f>
        <v xml:space="preserve"> -</v>
      </c>
      <c r="G4808" s="336" t="str">
        <f>IF(ISBLANK($D4808)," -",'Offeror_Product Profile'!$B$11)</f>
        <v xml:space="preserve"> -</v>
      </c>
      <c r="H4808" s="309" t="str">
        <f>IF(ISBLANK($D4808),"",'Offeror_Product Profile'!$B$9)</f>
        <v/>
      </c>
      <c r="I4808" s="342"/>
      <c r="J4808" s="310" t="str">
        <f>IF(ISBLANK($D4808),"",'CDM_Requirements '!$B$149)</f>
        <v/>
      </c>
      <c r="K4808" s="338" t="str">
        <f>IF(ISBLANK($D4808),"",'CDM_Requirements '!$B$150)</f>
        <v/>
      </c>
      <c r="L4808" s="338" t="str">
        <f>IF(ISBLANK($D4808),"",'CDM_Requirements '!$B$151)</f>
        <v/>
      </c>
      <c r="M4808" s="338" t="str">
        <f>IF(ISBLANK($D4808),"",'CDM_Requirements '!$B$152)</f>
        <v/>
      </c>
      <c r="N4808" s="338" t="str">
        <f>IF(ISBLANK($D4808),"",'CDM_Requirements '!$B$153)</f>
        <v/>
      </c>
      <c r="O4808" s="340"/>
      <c r="P4808" s="340"/>
      <c r="Q4808" s="343"/>
    </row>
    <row r="4809" spans="1:17" s="323" customFormat="1" ht="20.100000000000001" customHeight="1" x14ac:dyDescent="0.25">
      <c r="A4809" s="311"/>
      <c r="B4809" s="308" t="str">
        <f>IF(ISBLANK($D4809)," -",'Offeror_Product Profile'!$B$12)</f>
        <v xml:space="preserve"> -</v>
      </c>
      <c r="C4809" s="308" t="str">
        <f>IF(ISBLANK($D4809)," -",'Offeror_Product Profile'!$B$13)</f>
        <v xml:space="preserve"> -</v>
      </c>
      <c r="D4809" s="340"/>
      <c r="E4809" s="341"/>
      <c r="F4809" s="336" t="str">
        <f>IF(ISBLANK($D4809)," -",'Offeror_Product Profile'!$B$10)</f>
        <v xml:space="preserve"> -</v>
      </c>
      <c r="G4809" s="336" t="str">
        <f>IF(ISBLANK($D4809)," -",'Offeror_Product Profile'!$B$11)</f>
        <v xml:space="preserve"> -</v>
      </c>
      <c r="H4809" s="309" t="str">
        <f>IF(ISBLANK($D4809),"",'Offeror_Product Profile'!$B$9)</f>
        <v/>
      </c>
      <c r="I4809" s="342"/>
      <c r="J4809" s="310" t="str">
        <f>IF(ISBLANK($D4809),"",'CDM_Requirements '!$B$149)</f>
        <v/>
      </c>
      <c r="K4809" s="338" t="str">
        <f>IF(ISBLANK($D4809),"",'CDM_Requirements '!$B$150)</f>
        <v/>
      </c>
      <c r="L4809" s="338" t="str">
        <f>IF(ISBLANK($D4809),"",'CDM_Requirements '!$B$151)</f>
        <v/>
      </c>
      <c r="M4809" s="338" t="str">
        <f>IF(ISBLANK($D4809),"",'CDM_Requirements '!$B$152)</f>
        <v/>
      </c>
      <c r="N4809" s="338" t="str">
        <f>IF(ISBLANK($D4809),"",'CDM_Requirements '!$B$153)</f>
        <v/>
      </c>
      <c r="O4809" s="340"/>
      <c r="P4809" s="340"/>
      <c r="Q4809" s="343"/>
    </row>
    <row r="4810" spans="1:17" s="323" customFormat="1" ht="20.100000000000001" customHeight="1" x14ac:dyDescent="0.25">
      <c r="A4810" s="311"/>
      <c r="B4810" s="308" t="str">
        <f>IF(ISBLANK($D4810)," -",'Offeror_Product Profile'!$B$12)</f>
        <v xml:space="preserve"> -</v>
      </c>
      <c r="C4810" s="308" t="str">
        <f>IF(ISBLANK($D4810)," -",'Offeror_Product Profile'!$B$13)</f>
        <v xml:space="preserve"> -</v>
      </c>
      <c r="D4810" s="340"/>
      <c r="E4810" s="341"/>
      <c r="F4810" s="336" t="str">
        <f>IF(ISBLANK($D4810)," -",'Offeror_Product Profile'!$B$10)</f>
        <v xml:space="preserve"> -</v>
      </c>
      <c r="G4810" s="336" t="str">
        <f>IF(ISBLANK($D4810)," -",'Offeror_Product Profile'!$B$11)</f>
        <v xml:space="preserve"> -</v>
      </c>
      <c r="H4810" s="309" t="str">
        <f>IF(ISBLANK($D4810),"",'Offeror_Product Profile'!$B$9)</f>
        <v/>
      </c>
      <c r="I4810" s="342"/>
      <c r="J4810" s="310" t="str">
        <f>IF(ISBLANK($D4810),"",'CDM_Requirements '!$B$149)</f>
        <v/>
      </c>
      <c r="K4810" s="338" t="str">
        <f>IF(ISBLANK($D4810),"",'CDM_Requirements '!$B$150)</f>
        <v/>
      </c>
      <c r="L4810" s="338" t="str">
        <f>IF(ISBLANK($D4810),"",'CDM_Requirements '!$B$151)</f>
        <v/>
      </c>
      <c r="M4810" s="338" t="str">
        <f>IF(ISBLANK($D4810),"",'CDM_Requirements '!$B$152)</f>
        <v/>
      </c>
      <c r="N4810" s="338" t="str">
        <f>IF(ISBLANK($D4810),"",'CDM_Requirements '!$B$153)</f>
        <v/>
      </c>
      <c r="O4810" s="340"/>
      <c r="P4810" s="340"/>
      <c r="Q4810" s="343"/>
    </row>
    <row r="4811" spans="1:17" s="323" customFormat="1" ht="20.100000000000001" customHeight="1" x14ac:dyDescent="0.25">
      <c r="A4811" s="311"/>
      <c r="B4811" s="308" t="str">
        <f>IF(ISBLANK($D4811)," -",'Offeror_Product Profile'!$B$12)</f>
        <v xml:space="preserve"> -</v>
      </c>
      <c r="C4811" s="308" t="str">
        <f>IF(ISBLANK($D4811)," -",'Offeror_Product Profile'!$B$13)</f>
        <v xml:space="preserve"> -</v>
      </c>
      <c r="D4811" s="340"/>
      <c r="E4811" s="341"/>
      <c r="F4811" s="336" t="str">
        <f>IF(ISBLANK($D4811)," -",'Offeror_Product Profile'!$B$10)</f>
        <v xml:space="preserve"> -</v>
      </c>
      <c r="G4811" s="336" t="str">
        <f>IF(ISBLANK($D4811)," -",'Offeror_Product Profile'!$B$11)</f>
        <v xml:space="preserve"> -</v>
      </c>
      <c r="H4811" s="309" t="str">
        <f>IF(ISBLANK($D4811),"",'Offeror_Product Profile'!$B$9)</f>
        <v/>
      </c>
      <c r="I4811" s="342"/>
      <c r="J4811" s="310" t="str">
        <f>IF(ISBLANK($D4811),"",'CDM_Requirements '!$B$149)</f>
        <v/>
      </c>
      <c r="K4811" s="338" t="str">
        <f>IF(ISBLANK($D4811),"",'CDM_Requirements '!$B$150)</f>
        <v/>
      </c>
      <c r="L4811" s="338" t="str">
        <f>IF(ISBLANK($D4811),"",'CDM_Requirements '!$B$151)</f>
        <v/>
      </c>
      <c r="M4811" s="338" t="str">
        <f>IF(ISBLANK($D4811),"",'CDM_Requirements '!$B$152)</f>
        <v/>
      </c>
      <c r="N4811" s="338" t="str">
        <f>IF(ISBLANK($D4811),"",'CDM_Requirements '!$B$153)</f>
        <v/>
      </c>
      <c r="O4811" s="340"/>
      <c r="P4811" s="340"/>
      <c r="Q4811" s="343"/>
    </row>
    <row r="4812" spans="1:17" s="323" customFormat="1" ht="20.100000000000001" customHeight="1" x14ac:dyDescent="0.25">
      <c r="A4812" s="311"/>
      <c r="B4812" s="308" t="str">
        <f>IF(ISBLANK($D4812)," -",'Offeror_Product Profile'!$B$12)</f>
        <v xml:space="preserve"> -</v>
      </c>
      <c r="C4812" s="308" t="str">
        <f>IF(ISBLANK($D4812)," -",'Offeror_Product Profile'!$B$13)</f>
        <v xml:space="preserve"> -</v>
      </c>
      <c r="D4812" s="340"/>
      <c r="E4812" s="341"/>
      <c r="F4812" s="336" t="str">
        <f>IF(ISBLANK($D4812)," -",'Offeror_Product Profile'!$B$10)</f>
        <v xml:space="preserve"> -</v>
      </c>
      <c r="G4812" s="336" t="str">
        <f>IF(ISBLANK($D4812)," -",'Offeror_Product Profile'!$B$11)</f>
        <v xml:space="preserve"> -</v>
      </c>
      <c r="H4812" s="309" t="str">
        <f>IF(ISBLANK($D4812),"",'Offeror_Product Profile'!$B$9)</f>
        <v/>
      </c>
      <c r="I4812" s="342"/>
      <c r="J4812" s="310" t="str">
        <f>IF(ISBLANK($D4812),"",'CDM_Requirements '!$B$149)</f>
        <v/>
      </c>
      <c r="K4812" s="338" t="str">
        <f>IF(ISBLANK($D4812),"",'CDM_Requirements '!$B$150)</f>
        <v/>
      </c>
      <c r="L4812" s="338" t="str">
        <f>IF(ISBLANK($D4812),"",'CDM_Requirements '!$B$151)</f>
        <v/>
      </c>
      <c r="M4812" s="338" t="str">
        <f>IF(ISBLANK($D4812),"",'CDM_Requirements '!$B$152)</f>
        <v/>
      </c>
      <c r="N4812" s="338" t="str">
        <f>IF(ISBLANK($D4812),"",'CDM_Requirements '!$B$153)</f>
        <v/>
      </c>
      <c r="O4812" s="340"/>
      <c r="P4812" s="340"/>
      <c r="Q4812" s="343"/>
    </row>
    <row r="4813" spans="1:17" s="323" customFormat="1" ht="20.100000000000001" customHeight="1" x14ac:dyDescent="0.25">
      <c r="A4813" s="311"/>
      <c r="B4813" s="308" t="str">
        <f>IF(ISBLANK($D4813)," -",'Offeror_Product Profile'!$B$12)</f>
        <v xml:space="preserve"> -</v>
      </c>
      <c r="C4813" s="308" t="str">
        <f>IF(ISBLANK($D4813)," -",'Offeror_Product Profile'!$B$13)</f>
        <v xml:space="preserve"> -</v>
      </c>
      <c r="D4813" s="340"/>
      <c r="E4813" s="341"/>
      <c r="F4813" s="336" t="str">
        <f>IF(ISBLANK($D4813)," -",'Offeror_Product Profile'!$B$10)</f>
        <v xml:space="preserve"> -</v>
      </c>
      <c r="G4813" s="336" t="str">
        <f>IF(ISBLANK($D4813)," -",'Offeror_Product Profile'!$B$11)</f>
        <v xml:space="preserve"> -</v>
      </c>
      <c r="H4813" s="309" t="str">
        <f>IF(ISBLANK($D4813),"",'Offeror_Product Profile'!$B$9)</f>
        <v/>
      </c>
      <c r="I4813" s="342"/>
      <c r="J4813" s="310" t="str">
        <f>IF(ISBLANK($D4813),"",'CDM_Requirements '!$B$149)</f>
        <v/>
      </c>
      <c r="K4813" s="338" t="str">
        <f>IF(ISBLANK($D4813),"",'CDM_Requirements '!$B$150)</f>
        <v/>
      </c>
      <c r="L4813" s="338" t="str">
        <f>IF(ISBLANK($D4813),"",'CDM_Requirements '!$B$151)</f>
        <v/>
      </c>
      <c r="M4813" s="338" t="str">
        <f>IF(ISBLANK($D4813),"",'CDM_Requirements '!$B$152)</f>
        <v/>
      </c>
      <c r="N4813" s="338" t="str">
        <f>IF(ISBLANK($D4813),"",'CDM_Requirements '!$B$153)</f>
        <v/>
      </c>
      <c r="O4813" s="340"/>
      <c r="P4813" s="340"/>
      <c r="Q4813" s="343"/>
    </row>
    <row r="4814" spans="1:17" s="323" customFormat="1" ht="20.100000000000001" customHeight="1" x14ac:dyDescent="0.25">
      <c r="A4814" s="311"/>
      <c r="B4814" s="308" t="str">
        <f>IF(ISBLANK($D4814)," -",'Offeror_Product Profile'!$B$12)</f>
        <v xml:space="preserve"> -</v>
      </c>
      <c r="C4814" s="308" t="str">
        <f>IF(ISBLANK($D4814)," -",'Offeror_Product Profile'!$B$13)</f>
        <v xml:space="preserve"> -</v>
      </c>
      <c r="D4814" s="340"/>
      <c r="E4814" s="341"/>
      <c r="F4814" s="336" t="str">
        <f>IF(ISBLANK($D4814)," -",'Offeror_Product Profile'!$B$10)</f>
        <v xml:space="preserve"> -</v>
      </c>
      <c r="G4814" s="336" t="str">
        <f>IF(ISBLANK($D4814)," -",'Offeror_Product Profile'!$B$11)</f>
        <v xml:space="preserve"> -</v>
      </c>
      <c r="H4814" s="309" t="str">
        <f>IF(ISBLANK($D4814),"",'Offeror_Product Profile'!$B$9)</f>
        <v/>
      </c>
      <c r="I4814" s="342"/>
      <c r="J4814" s="310" t="str">
        <f>IF(ISBLANK($D4814),"",'CDM_Requirements '!$B$149)</f>
        <v/>
      </c>
      <c r="K4814" s="338" t="str">
        <f>IF(ISBLANK($D4814),"",'CDM_Requirements '!$B$150)</f>
        <v/>
      </c>
      <c r="L4814" s="338" t="str">
        <f>IF(ISBLANK($D4814),"",'CDM_Requirements '!$B$151)</f>
        <v/>
      </c>
      <c r="M4814" s="338" t="str">
        <f>IF(ISBLANK($D4814),"",'CDM_Requirements '!$B$152)</f>
        <v/>
      </c>
      <c r="N4814" s="338" t="str">
        <f>IF(ISBLANK($D4814),"",'CDM_Requirements '!$B$153)</f>
        <v/>
      </c>
      <c r="O4814" s="340"/>
      <c r="P4814" s="340"/>
      <c r="Q4814" s="343"/>
    </row>
    <row r="4815" spans="1:17" s="323" customFormat="1" ht="20.100000000000001" customHeight="1" x14ac:dyDescent="0.25">
      <c r="A4815" s="311"/>
      <c r="B4815" s="308" t="str">
        <f>IF(ISBLANK($D4815)," -",'Offeror_Product Profile'!$B$12)</f>
        <v xml:space="preserve"> -</v>
      </c>
      <c r="C4815" s="308" t="str">
        <f>IF(ISBLANK($D4815)," -",'Offeror_Product Profile'!$B$13)</f>
        <v xml:space="preserve"> -</v>
      </c>
      <c r="D4815" s="340"/>
      <c r="E4815" s="341"/>
      <c r="F4815" s="336" t="str">
        <f>IF(ISBLANK($D4815)," -",'Offeror_Product Profile'!$B$10)</f>
        <v xml:space="preserve"> -</v>
      </c>
      <c r="G4815" s="336" t="str">
        <f>IF(ISBLANK($D4815)," -",'Offeror_Product Profile'!$B$11)</f>
        <v xml:space="preserve"> -</v>
      </c>
      <c r="H4815" s="309" t="str">
        <f>IF(ISBLANK($D4815),"",'Offeror_Product Profile'!$B$9)</f>
        <v/>
      </c>
      <c r="I4815" s="342"/>
      <c r="J4815" s="310" t="str">
        <f>IF(ISBLANK($D4815),"",'CDM_Requirements '!$B$149)</f>
        <v/>
      </c>
      <c r="K4815" s="338" t="str">
        <f>IF(ISBLANK($D4815),"",'CDM_Requirements '!$B$150)</f>
        <v/>
      </c>
      <c r="L4815" s="338" t="str">
        <f>IF(ISBLANK($D4815),"",'CDM_Requirements '!$B$151)</f>
        <v/>
      </c>
      <c r="M4815" s="338" t="str">
        <f>IF(ISBLANK($D4815),"",'CDM_Requirements '!$B$152)</f>
        <v/>
      </c>
      <c r="N4815" s="338" t="str">
        <f>IF(ISBLANK($D4815),"",'CDM_Requirements '!$B$153)</f>
        <v/>
      </c>
      <c r="O4815" s="340"/>
      <c r="P4815" s="340"/>
      <c r="Q4815" s="343"/>
    </row>
    <row r="4816" spans="1:17" s="323" customFormat="1" ht="20.100000000000001" customHeight="1" x14ac:dyDescent="0.25">
      <c r="A4816" s="311"/>
      <c r="B4816" s="308" t="str">
        <f>IF(ISBLANK($D4816)," -",'Offeror_Product Profile'!$B$12)</f>
        <v xml:space="preserve"> -</v>
      </c>
      <c r="C4816" s="308" t="str">
        <f>IF(ISBLANK($D4816)," -",'Offeror_Product Profile'!$B$13)</f>
        <v xml:space="preserve"> -</v>
      </c>
      <c r="D4816" s="340"/>
      <c r="E4816" s="341"/>
      <c r="F4816" s="336" t="str">
        <f>IF(ISBLANK($D4816)," -",'Offeror_Product Profile'!$B$10)</f>
        <v xml:space="preserve"> -</v>
      </c>
      <c r="G4816" s="336" t="str">
        <f>IF(ISBLANK($D4816)," -",'Offeror_Product Profile'!$B$11)</f>
        <v xml:space="preserve"> -</v>
      </c>
      <c r="H4816" s="309" t="str">
        <f>IF(ISBLANK($D4816),"",'Offeror_Product Profile'!$B$9)</f>
        <v/>
      </c>
      <c r="I4816" s="342"/>
      <c r="J4816" s="310" t="str">
        <f>IF(ISBLANK($D4816),"",'CDM_Requirements '!$B$149)</f>
        <v/>
      </c>
      <c r="K4816" s="338" t="str">
        <f>IF(ISBLANK($D4816),"",'CDM_Requirements '!$B$150)</f>
        <v/>
      </c>
      <c r="L4816" s="338" t="str">
        <f>IF(ISBLANK($D4816),"",'CDM_Requirements '!$B$151)</f>
        <v/>
      </c>
      <c r="M4816" s="338" t="str">
        <f>IF(ISBLANK($D4816),"",'CDM_Requirements '!$B$152)</f>
        <v/>
      </c>
      <c r="N4816" s="338" t="str">
        <f>IF(ISBLANK($D4816),"",'CDM_Requirements '!$B$153)</f>
        <v/>
      </c>
      <c r="O4816" s="340"/>
      <c r="P4816" s="340"/>
      <c r="Q4816" s="343"/>
    </row>
    <row r="4817" spans="1:17" s="323" customFormat="1" ht="20.100000000000001" customHeight="1" x14ac:dyDescent="0.25">
      <c r="A4817" s="311"/>
      <c r="B4817" s="308" t="str">
        <f>IF(ISBLANK($D4817)," -",'Offeror_Product Profile'!$B$12)</f>
        <v xml:space="preserve"> -</v>
      </c>
      <c r="C4817" s="308" t="str">
        <f>IF(ISBLANK($D4817)," -",'Offeror_Product Profile'!$B$13)</f>
        <v xml:space="preserve"> -</v>
      </c>
      <c r="D4817" s="340"/>
      <c r="E4817" s="341"/>
      <c r="F4817" s="336" t="str">
        <f>IF(ISBLANK($D4817)," -",'Offeror_Product Profile'!$B$10)</f>
        <v xml:space="preserve"> -</v>
      </c>
      <c r="G4817" s="336" t="str">
        <f>IF(ISBLANK($D4817)," -",'Offeror_Product Profile'!$B$11)</f>
        <v xml:space="preserve"> -</v>
      </c>
      <c r="H4817" s="309" t="str">
        <f>IF(ISBLANK($D4817),"",'Offeror_Product Profile'!$B$9)</f>
        <v/>
      </c>
      <c r="I4817" s="342"/>
      <c r="J4817" s="310" t="str">
        <f>IF(ISBLANK($D4817),"",'CDM_Requirements '!$B$149)</f>
        <v/>
      </c>
      <c r="K4817" s="338" t="str">
        <f>IF(ISBLANK($D4817),"",'CDM_Requirements '!$B$150)</f>
        <v/>
      </c>
      <c r="L4817" s="338" t="str">
        <f>IF(ISBLANK($D4817),"",'CDM_Requirements '!$B$151)</f>
        <v/>
      </c>
      <c r="M4817" s="338" t="str">
        <f>IF(ISBLANK($D4817),"",'CDM_Requirements '!$B$152)</f>
        <v/>
      </c>
      <c r="N4817" s="338" t="str">
        <f>IF(ISBLANK($D4817),"",'CDM_Requirements '!$B$153)</f>
        <v/>
      </c>
      <c r="O4817" s="340"/>
      <c r="P4817" s="340"/>
      <c r="Q4817" s="343"/>
    </row>
    <row r="4818" spans="1:17" s="323" customFormat="1" ht="20.100000000000001" customHeight="1" x14ac:dyDescent="0.25">
      <c r="A4818" s="311"/>
      <c r="B4818" s="308" t="str">
        <f>IF(ISBLANK($D4818)," -",'Offeror_Product Profile'!$B$12)</f>
        <v xml:space="preserve"> -</v>
      </c>
      <c r="C4818" s="308" t="str">
        <f>IF(ISBLANK($D4818)," -",'Offeror_Product Profile'!$B$13)</f>
        <v xml:space="preserve"> -</v>
      </c>
      <c r="D4818" s="340"/>
      <c r="E4818" s="341"/>
      <c r="F4818" s="336" t="str">
        <f>IF(ISBLANK($D4818)," -",'Offeror_Product Profile'!$B$10)</f>
        <v xml:space="preserve"> -</v>
      </c>
      <c r="G4818" s="336" t="str">
        <f>IF(ISBLANK($D4818)," -",'Offeror_Product Profile'!$B$11)</f>
        <v xml:space="preserve"> -</v>
      </c>
      <c r="H4818" s="309" t="str">
        <f>IF(ISBLANK($D4818),"",'Offeror_Product Profile'!$B$9)</f>
        <v/>
      </c>
      <c r="I4818" s="342"/>
      <c r="J4818" s="310" t="str">
        <f>IF(ISBLANK($D4818),"",'CDM_Requirements '!$B$149)</f>
        <v/>
      </c>
      <c r="K4818" s="338" t="str">
        <f>IF(ISBLANK($D4818),"",'CDM_Requirements '!$B$150)</f>
        <v/>
      </c>
      <c r="L4818" s="338" t="str">
        <f>IF(ISBLANK($D4818),"",'CDM_Requirements '!$B$151)</f>
        <v/>
      </c>
      <c r="M4818" s="338" t="str">
        <f>IF(ISBLANK($D4818),"",'CDM_Requirements '!$B$152)</f>
        <v/>
      </c>
      <c r="N4818" s="338" t="str">
        <f>IF(ISBLANK($D4818),"",'CDM_Requirements '!$B$153)</f>
        <v/>
      </c>
      <c r="O4818" s="340"/>
      <c r="P4818" s="340"/>
      <c r="Q4818" s="343"/>
    </row>
    <row r="4819" spans="1:17" s="323" customFormat="1" ht="20.100000000000001" customHeight="1" x14ac:dyDescent="0.25">
      <c r="A4819" s="311"/>
      <c r="B4819" s="308" t="str">
        <f>IF(ISBLANK($D4819)," -",'Offeror_Product Profile'!$B$12)</f>
        <v xml:space="preserve"> -</v>
      </c>
      <c r="C4819" s="308" t="str">
        <f>IF(ISBLANK($D4819)," -",'Offeror_Product Profile'!$B$13)</f>
        <v xml:space="preserve"> -</v>
      </c>
      <c r="D4819" s="340"/>
      <c r="E4819" s="341"/>
      <c r="F4819" s="336" t="str">
        <f>IF(ISBLANK($D4819)," -",'Offeror_Product Profile'!$B$10)</f>
        <v xml:space="preserve"> -</v>
      </c>
      <c r="G4819" s="336" t="str">
        <f>IF(ISBLANK($D4819)," -",'Offeror_Product Profile'!$B$11)</f>
        <v xml:space="preserve"> -</v>
      </c>
      <c r="H4819" s="309" t="str">
        <f>IF(ISBLANK($D4819),"",'Offeror_Product Profile'!$B$9)</f>
        <v/>
      </c>
      <c r="I4819" s="342"/>
      <c r="J4819" s="310" t="str">
        <f>IF(ISBLANK($D4819),"",'CDM_Requirements '!$B$149)</f>
        <v/>
      </c>
      <c r="K4819" s="338" t="str">
        <f>IF(ISBLANK($D4819),"",'CDM_Requirements '!$B$150)</f>
        <v/>
      </c>
      <c r="L4819" s="338" t="str">
        <f>IF(ISBLANK($D4819),"",'CDM_Requirements '!$B$151)</f>
        <v/>
      </c>
      <c r="M4819" s="338" t="str">
        <f>IF(ISBLANK($D4819),"",'CDM_Requirements '!$B$152)</f>
        <v/>
      </c>
      <c r="N4819" s="338" t="str">
        <f>IF(ISBLANK($D4819),"",'CDM_Requirements '!$B$153)</f>
        <v/>
      </c>
      <c r="O4819" s="340"/>
      <c r="P4819" s="340"/>
      <c r="Q4819" s="343"/>
    </row>
    <row r="4820" spans="1:17" s="323" customFormat="1" ht="20.100000000000001" customHeight="1" x14ac:dyDescent="0.25">
      <c r="A4820" s="311"/>
      <c r="B4820" s="308" t="str">
        <f>IF(ISBLANK($D4820)," -",'Offeror_Product Profile'!$B$12)</f>
        <v xml:space="preserve"> -</v>
      </c>
      <c r="C4820" s="308" t="str">
        <f>IF(ISBLANK($D4820)," -",'Offeror_Product Profile'!$B$13)</f>
        <v xml:space="preserve"> -</v>
      </c>
      <c r="D4820" s="340"/>
      <c r="E4820" s="341"/>
      <c r="F4820" s="336" t="str">
        <f>IF(ISBLANK($D4820)," -",'Offeror_Product Profile'!$B$10)</f>
        <v xml:space="preserve"> -</v>
      </c>
      <c r="G4820" s="336" t="str">
        <f>IF(ISBLANK($D4820)," -",'Offeror_Product Profile'!$B$11)</f>
        <v xml:space="preserve"> -</v>
      </c>
      <c r="H4820" s="309" t="str">
        <f>IF(ISBLANK($D4820),"",'Offeror_Product Profile'!$B$9)</f>
        <v/>
      </c>
      <c r="I4820" s="342"/>
      <c r="J4820" s="310" t="str">
        <f>IF(ISBLANK($D4820),"",'CDM_Requirements '!$B$149)</f>
        <v/>
      </c>
      <c r="K4820" s="338" t="str">
        <f>IF(ISBLANK($D4820),"",'CDM_Requirements '!$B$150)</f>
        <v/>
      </c>
      <c r="L4820" s="338" t="str">
        <f>IF(ISBLANK($D4820),"",'CDM_Requirements '!$B$151)</f>
        <v/>
      </c>
      <c r="M4820" s="338" t="str">
        <f>IF(ISBLANK($D4820),"",'CDM_Requirements '!$B$152)</f>
        <v/>
      </c>
      <c r="N4820" s="338" t="str">
        <f>IF(ISBLANK($D4820),"",'CDM_Requirements '!$B$153)</f>
        <v/>
      </c>
      <c r="O4820" s="340"/>
      <c r="P4820" s="340"/>
      <c r="Q4820" s="343"/>
    </row>
    <row r="4821" spans="1:17" s="323" customFormat="1" ht="20.100000000000001" customHeight="1" x14ac:dyDescent="0.25">
      <c r="A4821" s="311"/>
      <c r="B4821" s="308" t="str">
        <f>IF(ISBLANK($D4821)," -",'Offeror_Product Profile'!$B$12)</f>
        <v xml:space="preserve"> -</v>
      </c>
      <c r="C4821" s="308" t="str">
        <f>IF(ISBLANK($D4821)," -",'Offeror_Product Profile'!$B$13)</f>
        <v xml:space="preserve"> -</v>
      </c>
      <c r="D4821" s="340"/>
      <c r="E4821" s="341"/>
      <c r="F4821" s="336" t="str">
        <f>IF(ISBLANK($D4821)," -",'Offeror_Product Profile'!$B$10)</f>
        <v xml:space="preserve"> -</v>
      </c>
      <c r="G4821" s="336" t="str">
        <f>IF(ISBLANK($D4821)," -",'Offeror_Product Profile'!$B$11)</f>
        <v xml:space="preserve"> -</v>
      </c>
      <c r="H4821" s="309" t="str">
        <f>IF(ISBLANK($D4821),"",'Offeror_Product Profile'!$B$9)</f>
        <v/>
      </c>
      <c r="I4821" s="342"/>
      <c r="J4821" s="310" t="str">
        <f>IF(ISBLANK($D4821),"",'CDM_Requirements '!$B$149)</f>
        <v/>
      </c>
      <c r="K4821" s="338" t="str">
        <f>IF(ISBLANK($D4821),"",'CDM_Requirements '!$B$150)</f>
        <v/>
      </c>
      <c r="L4821" s="338" t="str">
        <f>IF(ISBLANK($D4821),"",'CDM_Requirements '!$B$151)</f>
        <v/>
      </c>
      <c r="M4821" s="338" t="str">
        <f>IF(ISBLANK($D4821),"",'CDM_Requirements '!$B$152)</f>
        <v/>
      </c>
      <c r="N4821" s="338" t="str">
        <f>IF(ISBLANK($D4821),"",'CDM_Requirements '!$B$153)</f>
        <v/>
      </c>
      <c r="O4821" s="340"/>
      <c r="P4821" s="340"/>
      <c r="Q4821" s="343"/>
    </row>
    <row r="4822" spans="1:17" s="323" customFormat="1" ht="20.100000000000001" customHeight="1" x14ac:dyDescent="0.25">
      <c r="A4822" s="311"/>
      <c r="B4822" s="308" t="str">
        <f>IF(ISBLANK($D4822)," -",'Offeror_Product Profile'!$B$12)</f>
        <v xml:space="preserve"> -</v>
      </c>
      <c r="C4822" s="308" t="str">
        <f>IF(ISBLANK($D4822)," -",'Offeror_Product Profile'!$B$13)</f>
        <v xml:space="preserve"> -</v>
      </c>
      <c r="D4822" s="340"/>
      <c r="E4822" s="341"/>
      <c r="F4822" s="336" t="str">
        <f>IF(ISBLANK($D4822)," -",'Offeror_Product Profile'!$B$10)</f>
        <v xml:space="preserve"> -</v>
      </c>
      <c r="G4822" s="336" t="str">
        <f>IF(ISBLANK($D4822)," -",'Offeror_Product Profile'!$B$11)</f>
        <v xml:space="preserve"> -</v>
      </c>
      <c r="H4822" s="309" t="str">
        <f>IF(ISBLANK($D4822),"",'Offeror_Product Profile'!$B$9)</f>
        <v/>
      </c>
      <c r="I4822" s="342"/>
      <c r="J4822" s="310" t="str">
        <f>IF(ISBLANK($D4822),"",'CDM_Requirements '!$B$149)</f>
        <v/>
      </c>
      <c r="K4822" s="338" t="str">
        <f>IF(ISBLANK($D4822),"",'CDM_Requirements '!$B$150)</f>
        <v/>
      </c>
      <c r="L4822" s="338" t="str">
        <f>IF(ISBLANK($D4822),"",'CDM_Requirements '!$B$151)</f>
        <v/>
      </c>
      <c r="M4822" s="338" t="str">
        <f>IF(ISBLANK($D4822),"",'CDM_Requirements '!$B$152)</f>
        <v/>
      </c>
      <c r="N4822" s="338" t="str">
        <f>IF(ISBLANK($D4822),"",'CDM_Requirements '!$B$153)</f>
        <v/>
      </c>
      <c r="O4822" s="340"/>
      <c r="P4822" s="340"/>
      <c r="Q4822" s="343"/>
    </row>
    <row r="4823" spans="1:17" s="323" customFormat="1" ht="20.100000000000001" customHeight="1" x14ac:dyDescent="0.25">
      <c r="A4823" s="311"/>
      <c r="B4823" s="308" t="str">
        <f>IF(ISBLANK($D4823)," -",'Offeror_Product Profile'!$B$12)</f>
        <v xml:space="preserve"> -</v>
      </c>
      <c r="C4823" s="308" t="str">
        <f>IF(ISBLANK($D4823)," -",'Offeror_Product Profile'!$B$13)</f>
        <v xml:space="preserve"> -</v>
      </c>
      <c r="D4823" s="340"/>
      <c r="E4823" s="341"/>
      <c r="F4823" s="336" t="str">
        <f>IF(ISBLANK($D4823)," -",'Offeror_Product Profile'!$B$10)</f>
        <v xml:space="preserve"> -</v>
      </c>
      <c r="G4823" s="336" t="str">
        <f>IF(ISBLANK($D4823)," -",'Offeror_Product Profile'!$B$11)</f>
        <v xml:space="preserve"> -</v>
      </c>
      <c r="H4823" s="309" t="str">
        <f>IF(ISBLANK($D4823),"",'Offeror_Product Profile'!$B$9)</f>
        <v/>
      </c>
      <c r="I4823" s="342"/>
      <c r="J4823" s="310" t="str">
        <f>IF(ISBLANK($D4823),"",'CDM_Requirements '!$B$149)</f>
        <v/>
      </c>
      <c r="K4823" s="338" t="str">
        <f>IF(ISBLANK($D4823),"",'CDM_Requirements '!$B$150)</f>
        <v/>
      </c>
      <c r="L4823" s="338" t="str">
        <f>IF(ISBLANK($D4823),"",'CDM_Requirements '!$B$151)</f>
        <v/>
      </c>
      <c r="M4823" s="338" t="str">
        <f>IF(ISBLANK($D4823),"",'CDM_Requirements '!$B$152)</f>
        <v/>
      </c>
      <c r="N4823" s="338" t="str">
        <f>IF(ISBLANK($D4823),"",'CDM_Requirements '!$B$153)</f>
        <v/>
      </c>
      <c r="O4823" s="340"/>
      <c r="P4823" s="340"/>
      <c r="Q4823" s="343"/>
    </row>
    <row r="4824" spans="1:17" s="323" customFormat="1" ht="20.100000000000001" customHeight="1" x14ac:dyDescent="0.25">
      <c r="A4824" s="311"/>
      <c r="B4824" s="308" t="str">
        <f>IF(ISBLANK($D4824)," -",'Offeror_Product Profile'!$B$12)</f>
        <v xml:space="preserve"> -</v>
      </c>
      <c r="C4824" s="308" t="str">
        <f>IF(ISBLANK($D4824)," -",'Offeror_Product Profile'!$B$13)</f>
        <v xml:space="preserve"> -</v>
      </c>
      <c r="D4824" s="340"/>
      <c r="E4824" s="341"/>
      <c r="F4824" s="336" t="str">
        <f>IF(ISBLANK($D4824)," -",'Offeror_Product Profile'!$B$10)</f>
        <v xml:space="preserve"> -</v>
      </c>
      <c r="G4824" s="336" t="str">
        <f>IF(ISBLANK($D4824)," -",'Offeror_Product Profile'!$B$11)</f>
        <v xml:space="preserve"> -</v>
      </c>
      <c r="H4824" s="309" t="str">
        <f>IF(ISBLANK($D4824),"",'Offeror_Product Profile'!$B$9)</f>
        <v/>
      </c>
      <c r="I4824" s="342"/>
      <c r="J4824" s="310" t="str">
        <f>IF(ISBLANK($D4824),"",'CDM_Requirements '!$B$149)</f>
        <v/>
      </c>
      <c r="K4824" s="338" t="str">
        <f>IF(ISBLANK($D4824),"",'CDM_Requirements '!$B$150)</f>
        <v/>
      </c>
      <c r="L4824" s="338" t="str">
        <f>IF(ISBLANK($D4824),"",'CDM_Requirements '!$B$151)</f>
        <v/>
      </c>
      <c r="M4824" s="338" t="str">
        <f>IF(ISBLANK($D4824),"",'CDM_Requirements '!$B$152)</f>
        <v/>
      </c>
      <c r="N4824" s="338" t="str">
        <f>IF(ISBLANK($D4824),"",'CDM_Requirements '!$B$153)</f>
        <v/>
      </c>
      <c r="O4824" s="340"/>
      <c r="P4824" s="340"/>
      <c r="Q4824" s="343"/>
    </row>
    <row r="4825" spans="1:17" s="323" customFormat="1" ht="20.100000000000001" customHeight="1" x14ac:dyDescent="0.25">
      <c r="A4825" s="311"/>
      <c r="B4825" s="308" t="str">
        <f>IF(ISBLANK($D4825)," -",'Offeror_Product Profile'!$B$12)</f>
        <v xml:space="preserve"> -</v>
      </c>
      <c r="C4825" s="308" t="str">
        <f>IF(ISBLANK($D4825)," -",'Offeror_Product Profile'!$B$13)</f>
        <v xml:space="preserve"> -</v>
      </c>
      <c r="D4825" s="340"/>
      <c r="E4825" s="341"/>
      <c r="F4825" s="336" t="str">
        <f>IF(ISBLANK($D4825)," -",'Offeror_Product Profile'!$B$10)</f>
        <v xml:space="preserve"> -</v>
      </c>
      <c r="G4825" s="336" t="str">
        <f>IF(ISBLANK($D4825)," -",'Offeror_Product Profile'!$B$11)</f>
        <v xml:space="preserve"> -</v>
      </c>
      <c r="H4825" s="309" t="str">
        <f>IF(ISBLANK($D4825),"",'Offeror_Product Profile'!$B$9)</f>
        <v/>
      </c>
      <c r="I4825" s="342"/>
      <c r="J4825" s="310" t="str">
        <f>IF(ISBLANK($D4825),"",'CDM_Requirements '!$B$149)</f>
        <v/>
      </c>
      <c r="K4825" s="338" t="str">
        <f>IF(ISBLANK($D4825),"",'CDM_Requirements '!$B$150)</f>
        <v/>
      </c>
      <c r="L4825" s="338" t="str">
        <f>IF(ISBLANK($D4825),"",'CDM_Requirements '!$B$151)</f>
        <v/>
      </c>
      <c r="M4825" s="338" t="str">
        <f>IF(ISBLANK($D4825),"",'CDM_Requirements '!$B$152)</f>
        <v/>
      </c>
      <c r="N4825" s="338" t="str">
        <f>IF(ISBLANK($D4825),"",'CDM_Requirements '!$B$153)</f>
        <v/>
      </c>
      <c r="O4825" s="340"/>
      <c r="P4825" s="340"/>
      <c r="Q4825" s="343"/>
    </row>
    <row r="4826" spans="1:17" s="323" customFormat="1" ht="20.100000000000001" customHeight="1" x14ac:dyDescent="0.25">
      <c r="A4826" s="311"/>
      <c r="B4826" s="308" t="str">
        <f>IF(ISBLANK($D4826)," -",'Offeror_Product Profile'!$B$12)</f>
        <v xml:space="preserve"> -</v>
      </c>
      <c r="C4826" s="308" t="str">
        <f>IF(ISBLANK($D4826)," -",'Offeror_Product Profile'!$B$13)</f>
        <v xml:space="preserve"> -</v>
      </c>
      <c r="D4826" s="340"/>
      <c r="E4826" s="341"/>
      <c r="F4826" s="336" t="str">
        <f>IF(ISBLANK($D4826)," -",'Offeror_Product Profile'!$B$10)</f>
        <v xml:space="preserve"> -</v>
      </c>
      <c r="G4826" s="336" t="str">
        <f>IF(ISBLANK($D4826)," -",'Offeror_Product Profile'!$B$11)</f>
        <v xml:space="preserve"> -</v>
      </c>
      <c r="H4826" s="309" t="str">
        <f>IF(ISBLANK($D4826),"",'Offeror_Product Profile'!$B$9)</f>
        <v/>
      </c>
      <c r="I4826" s="342"/>
      <c r="J4826" s="310" t="str">
        <f>IF(ISBLANK($D4826),"",'CDM_Requirements '!$B$149)</f>
        <v/>
      </c>
      <c r="K4826" s="338" t="str">
        <f>IF(ISBLANK($D4826),"",'CDM_Requirements '!$B$150)</f>
        <v/>
      </c>
      <c r="L4826" s="338" t="str">
        <f>IF(ISBLANK($D4826),"",'CDM_Requirements '!$B$151)</f>
        <v/>
      </c>
      <c r="M4826" s="338" t="str">
        <f>IF(ISBLANK($D4826),"",'CDM_Requirements '!$B$152)</f>
        <v/>
      </c>
      <c r="N4826" s="338" t="str">
        <f>IF(ISBLANK($D4826),"",'CDM_Requirements '!$B$153)</f>
        <v/>
      </c>
      <c r="O4826" s="340"/>
      <c r="P4826" s="340"/>
      <c r="Q4826" s="343"/>
    </row>
    <row r="4827" spans="1:17" s="323" customFormat="1" ht="20.100000000000001" customHeight="1" x14ac:dyDescent="0.25">
      <c r="A4827" s="311"/>
      <c r="B4827" s="308" t="str">
        <f>IF(ISBLANK($D4827)," -",'Offeror_Product Profile'!$B$12)</f>
        <v xml:space="preserve"> -</v>
      </c>
      <c r="C4827" s="308" t="str">
        <f>IF(ISBLANK($D4827)," -",'Offeror_Product Profile'!$B$13)</f>
        <v xml:space="preserve"> -</v>
      </c>
      <c r="D4827" s="340"/>
      <c r="E4827" s="341"/>
      <c r="F4827" s="336" t="str">
        <f>IF(ISBLANK($D4827)," -",'Offeror_Product Profile'!$B$10)</f>
        <v xml:space="preserve"> -</v>
      </c>
      <c r="G4827" s="336" t="str">
        <f>IF(ISBLANK($D4827)," -",'Offeror_Product Profile'!$B$11)</f>
        <v xml:space="preserve"> -</v>
      </c>
      <c r="H4827" s="309" t="str">
        <f>IF(ISBLANK($D4827),"",'Offeror_Product Profile'!$B$9)</f>
        <v/>
      </c>
      <c r="I4827" s="342"/>
      <c r="J4827" s="310" t="str">
        <f>IF(ISBLANK($D4827),"",'CDM_Requirements '!$B$149)</f>
        <v/>
      </c>
      <c r="K4827" s="338" t="str">
        <f>IF(ISBLANK($D4827),"",'CDM_Requirements '!$B$150)</f>
        <v/>
      </c>
      <c r="L4827" s="338" t="str">
        <f>IF(ISBLANK($D4827),"",'CDM_Requirements '!$B$151)</f>
        <v/>
      </c>
      <c r="M4827" s="338" t="str">
        <f>IF(ISBLANK($D4827),"",'CDM_Requirements '!$B$152)</f>
        <v/>
      </c>
      <c r="N4827" s="338" t="str">
        <f>IF(ISBLANK($D4827),"",'CDM_Requirements '!$B$153)</f>
        <v/>
      </c>
      <c r="O4827" s="340"/>
      <c r="P4827" s="340"/>
      <c r="Q4827" s="343"/>
    </row>
    <row r="4828" spans="1:17" s="323" customFormat="1" ht="20.100000000000001" customHeight="1" x14ac:dyDescent="0.25">
      <c r="A4828" s="311"/>
      <c r="B4828" s="308" t="str">
        <f>IF(ISBLANK($D4828)," -",'Offeror_Product Profile'!$B$12)</f>
        <v xml:space="preserve"> -</v>
      </c>
      <c r="C4828" s="308" t="str">
        <f>IF(ISBLANK($D4828)," -",'Offeror_Product Profile'!$B$13)</f>
        <v xml:space="preserve"> -</v>
      </c>
      <c r="D4828" s="340"/>
      <c r="E4828" s="341"/>
      <c r="F4828" s="336" t="str">
        <f>IF(ISBLANK($D4828)," -",'Offeror_Product Profile'!$B$10)</f>
        <v xml:space="preserve"> -</v>
      </c>
      <c r="G4828" s="336" t="str">
        <f>IF(ISBLANK($D4828)," -",'Offeror_Product Profile'!$B$11)</f>
        <v xml:space="preserve"> -</v>
      </c>
      <c r="H4828" s="309" t="str">
        <f>IF(ISBLANK($D4828),"",'Offeror_Product Profile'!$B$9)</f>
        <v/>
      </c>
      <c r="I4828" s="342"/>
      <c r="J4828" s="310" t="str">
        <f>IF(ISBLANK($D4828),"",'CDM_Requirements '!$B$149)</f>
        <v/>
      </c>
      <c r="K4828" s="338" t="str">
        <f>IF(ISBLANK($D4828),"",'CDM_Requirements '!$B$150)</f>
        <v/>
      </c>
      <c r="L4828" s="338" t="str">
        <f>IF(ISBLANK($D4828),"",'CDM_Requirements '!$B$151)</f>
        <v/>
      </c>
      <c r="M4828" s="338" t="str">
        <f>IF(ISBLANK($D4828),"",'CDM_Requirements '!$B$152)</f>
        <v/>
      </c>
      <c r="N4828" s="338" t="str">
        <f>IF(ISBLANK($D4828),"",'CDM_Requirements '!$B$153)</f>
        <v/>
      </c>
      <c r="O4828" s="340"/>
      <c r="P4828" s="340"/>
      <c r="Q4828" s="343"/>
    </row>
    <row r="4829" spans="1:17" s="323" customFormat="1" ht="20.100000000000001" customHeight="1" x14ac:dyDescent="0.25">
      <c r="A4829" s="311"/>
      <c r="B4829" s="308" t="str">
        <f>IF(ISBLANK($D4829)," -",'Offeror_Product Profile'!$B$12)</f>
        <v xml:space="preserve"> -</v>
      </c>
      <c r="C4829" s="308" t="str">
        <f>IF(ISBLANK($D4829)," -",'Offeror_Product Profile'!$B$13)</f>
        <v xml:space="preserve"> -</v>
      </c>
      <c r="D4829" s="340"/>
      <c r="E4829" s="341"/>
      <c r="F4829" s="336" t="str">
        <f>IF(ISBLANK($D4829)," -",'Offeror_Product Profile'!$B$10)</f>
        <v xml:space="preserve"> -</v>
      </c>
      <c r="G4829" s="336" t="str">
        <f>IF(ISBLANK($D4829)," -",'Offeror_Product Profile'!$B$11)</f>
        <v xml:space="preserve"> -</v>
      </c>
      <c r="H4829" s="309" t="str">
        <f>IF(ISBLANK($D4829),"",'Offeror_Product Profile'!$B$9)</f>
        <v/>
      </c>
      <c r="I4829" s="342"/>
      <c r="J4829" s="310" t="str">
        <f>IF(ISBLANK($D4829),"",'CDM_Requirements '!$B$149)</f>
        <v/>
      </c>
      <c r="K4829" s="338" t="str">
        <f>IF(ISBLANK($D4829),"",'CDM_Requirements '!$B$150)</f>
        <v/>
      </c>
      <c r="L4829" s="338" t="str">
        <f>IF(ISBLANK($D4829),"",'CDM_Requirements '!$B$151)</f>
        <v/>
      </c>
      <c r="M4829" s="338" t="str">
        <f>IF(ISBLANK($D4829),"",'CDM_Requirements '!$B$152)</f>
        <v/>
      </c>
      <c r="N4829" s="338" t="str">
        <f>IF(ISBLANK($D4829),"",'CDM_Requirements '!$B$153)</f>
        <v/>
      </c>
      <c r="O4829" s="340"/>
      <c r="P4829" s="340"/>
      <c r="Q4829" s="343"/>
    </row>
    <row r="4830" spans="1:17" s="323" customFormat="1" ht="20.100000000000001" customHeight="1" x14ac:dyDescent="0.25">
      <c r="A4830" s="311"/>
      <c r="B4830" s="308" t="str">
        <f>IF(ISBLANK($D4830)," -",'Offeror_Product Profile'!$B$12)</f>
        <v xml:space="preserve"> -</v>
      </c>
      <c r="C4830" s="308" t="str">
        <f>IF(ISBLANK($D4830)," -",'Offeror_Product Profile'!$B$13)</f>
        <v xml:space="preserve"> -</v>
      </c>
      <c r="D4830" s="340"/>
      <c r="E4830" s="341"/>
      <c r="F4830" s="336" t="str">
        <f>IF(ISBLANK($D4830)," -",'Offeror_Product Profile'!$B$10)</f>
        <v xml:space="preserve"> -</v>
      </c>
      <c r="G4830" s="336" t="str">
        <f>IF(ISBLANK($D4830)," -",'Offeror_Product Profile'!$B$11)</f>
        <v xml:space="preserve"> -</v>
      </c>
      <c r="H4830" s="309" t="str">
        <f>IF(ISBLANK($D4830),"",'Offeror_Product Profile'!$B$9)</f>
        <v/>
      </c>
      <c r="I4830" s="342"/>
      <c r="J4830" s="310" t="str">
        <f>IF(ISBLANK($D4830),"",'CDM_Requirements '!$B$149)</f>
        <v/>
      </c>
      <c r="K4830" s="338" t="str">
        <f>IF(ISBLANK($D4830),"",'CDM_Requirements '!$B$150)</f>
        <v/>
      </c>
      <c r="L4830" s="338" t="str">
        <f>IF(ISBLANK($D4830),"",'CDM_Requirements '!$B$151)</f>
        <v/>
      </c>
      <c r="M4830" s="338" t="str">
        <f>IF(ISBLANK($D4830),"",'CDM_Requirements '!$B$152)</f>
        <v/>
      </c>
      <c r="N4830" s="338" t="str">
        <f>IF(ISBLANK($D4830),"",'CDM_Requirements '!$B$153)</f>
        <v/>
      </c>
      <c r="O4830" s="340"/>
      <c r="P4830" s="340"/>
      <c r="Q4830" s="343"/>
    </row>
    <row r="4831" spans="1:17" s="323" customFormat="1" ht="20.100000000000001" customHeight="1" x14ac:dyDescent="0.25">
      <c r="A4831" s="311"/>
      <c r="B4831" s="308" t="str">
        <f>IF(ISBLANK($D4831)," -",'Offeror_Product Profile'!$B$12)</f>
        <v xml:space="preserve"> -</v>
      </c>
      <c r="C4831" s="308" t="str">
        <f>IF(ISBLANK($D4831)," -",'Offeror_Product Profile'!$B$13)</f>
        <v xml:space="preserve"> -</v>
      </c>
      <c r="D4831" s="340"/>
      <c r="E4831" s="341"/>
      <c r="F4831" s="336" t="str">
        <f>IF(ISBLANK($D4831)," -",'Offeror_Product Profile'!$B$10)</f>
        <v xml:space="preserve"> -</v>
      </c>
      <c r="G4831" s="336" t="str">
        <f>IF(ISBLANK($D4831)," -",'Offeror_Product Profile'!$B$11)</f>
        <v xml:space="preserve"> -</v>
      </c>
      <c r="H4831" s="309" t="str">
        <f>IF(ISBLANK($D4831),"",'Offeror_Product Profile'!$B$9)</f>
        <v/>
      </c>
      <c r="I4831" s="342"/>
      <c r="J4831" s="310" t="str">
        <f>IF(ISBLANK($D4831),"",'CDM_Requirements '!$B$149)</f>
        <v/>
      </c>
      <c r="K4831" s="338" t="str">
        <f>IF(ISBLANK($D4831),"",'CDM_Requirements '!$B$150)</f>
        <v/>
      </c>
      <c r="L4831" s="338" t="str">
        <f>IF(ISBLANK($D4831),"",'CDM_Requirements '!$B$151)</f>
        <v/>
      </c>
      <c r="M4831" s="338" t="str">
        <f>IF(ISBLANK($D4831),"",'CDM_Requirements '!$B$152)</f>
        <v/>
      </c>
      <c r="N4831" s="338" t="str">
        <f>IF(ISBLANK($D4831),"",'CDM_Requirements '!$B$153)</f>
        <v/>
      </c>
      <c r="O4831" s="340"/>
      <c r="P4831" s="340"/>
      <c r="Q4831" s="343"/>
    </row>
    <row r="4832" spans="1:17" s="323" customFormat="1" ht="20.100000000000001" customHeight="1" x14ac:dyDescent="0.25">
      <c r="A4832" s="311"/>
      <c r="B4832" s="308" t="str">
        <f>IF(ISBLANK($D4832)," -",'Offeror_Product Profile'!$B$12)</f>
        <v xml:space="preserve"> -</v>
      </c>
      <c r="C4832" s="308" t="str">
        <f>IF(ISBLANK($D4832)," -",'Offeror_Product Profile'!$B$13)</f>
        <v xml:space="preserve"> -</v>
      </c>
      <c r="D4832" s="340"/>
      <c r="E4832" s="341"/>
      <c r="F4832" s="336" t="str">
        <f>IF(ISBLANK($D4832)," -",'Offeror_Product Profile'!$B$10)</f>
        <v xml:space="preserve"> -</v>
      </c>
      <c r="G4832" s="336" t="str">
        <f>IF(ISBLANK($D4832)," -",'Offeror_Product Profile'!$B$11)</f>
        <v xml:space="preserve"> -</v>
      </c>
      <c r="H4832" s="309" t="str">
        <f>IF(ISBLANK($D4832),"",'Offeror_Product Profile'!$B$9)</f>
        <v/>
      </c>
      <c r="I4832" s="342"/>
      <c r="J4832" s="310" t="str">
        <f>IF(ISBLANK($D4832),"",'CDM_Requirements '!$B$149)</f>
        <v/>
      </c>
      <c r="K4832" s="338" t="str">
        <f>IF(ISBLANK($D4832),"",'CDM_Requirements '!$B$150)</f>
        <v/>
      </c>
      <c r="L4832" s="338" t="str">
        <f>IF(ISBLANK($D4832),"",'CDM_Requirements '!$B$151)</f>
        <v/>
      </c>
      <c r="M4832" s="338" t="str">
        <f>IF(ISBLANK($D4832),"",'CDM_Requirements '!$B$152)</f>
        <v/>
      </c>
      <c r="N4832" s="338" t="str">
        <f>IF(ISBLANK($D4832),"",'CDM_Requirements '!$B$153)</f>
        <v/>
      </c>
      <c r="O4832" s="340"/>
      <c r="P4832" s="340"/>
      <c r="Q4832" s="343"/>
    </row>
    <row r="4833" spans="1:17" s="323" customFormat="1" ht="20.100000000000001" customHeight="1" x14ac:dyDescent="0.25">
      <c r="A4833" s="311"/>
      <c r="B4833" s="308" t="str">
        <f>IF(ISBLANK($D4833)," -",'Offeror_Product Profile'!$B$12)</f>
        <v xml:space="preserve"> -</v>
      </c>
      <c r="C4833" s="308" t="str">
        <f>IF(ISBLANK($D4833)," -",'Offeror_Product Profile'!$B$13)</f>
        <v xml:space="preserve"> -</v>
      </c>
      <c r="D4833" s="340"/>
      <c r="E4833" s="341"/>
      <c r="F4833" s="336" t="str">
        <f>IF(ISBLANK($D4833)," -",'Offeror_Product Profile'!$B$10)</f>
        <v xml:space="preserve"> -</v>
      </c>
      <c r="G4833" s="336" t="str">
        <f>IF(ISBLANK($D4833)," -",'Offeror_Product Profile'!$B$11)</f>
        <v xml:space="preserve"> -</v>
      </c>
      <c r="H4833" s="309" t="str">
        <f>IF(ISBLANK($D4833),"",'Offeror_Product Profile'!$B$9)</f>
        <v/>
      </c>
      <c r="I4833" s="342"/>
      <c r="J4833" s="310" t="str">
        <f>IF(ISBLANK($D4833),"",'CDM_Requirements '!$B$149)</f>
        <v/>
      </c>
      <c r="K4833" s="338" t="str">
        <f>IF(ISBLANK($D4833),"",'CDM_Requirements '!$B$150)</f>
        <v/>
      </c>
      <c r="L4833" s="338" t="str">
        <f>IF(ISBLANK($D4833),"",'CDM_Requirements '!$B$151)</f>
        <v/>
      </c>
      <c r="M4833" s="338" t="str">
        <f>IF(ISBLANK($D4833),"",'CDM_Requirements '!$B$152)</f>
        <v/>
      </c>
      <c r="N4833" s="338" t="str">
        <f>IF(ISBLANK($D4833),"",'CDM_Requirements '!$B$153)</f>
        <v/>
      </c>
      <c r="O4833" s="340"/>
      <c r="P4833" s="340"/>
      <c r="Q4833" s="343"/>
    </row>
    <row r="4834" spans="1:17" s="323" customFormat="1" ht="20.100000000000001" customHeight="1" x14ac:dyDescent="0.25">
      <c r="A4834" s="311"/>
      <c r="B4834" s="308" t="str">
        <f>IF(ISBLANK($D4834)," -",'Offeror_Product Profile'!$B$12)</f>
        <v xml:space="preserve"> -</v>
      </c>
      <c r="C4834" s="308" t="str">
        <f>IF(ISBLANK($D4834)," -",'Offeror_Product Profile'!$B$13)</f>
        <v xml:space="preserve"> -</v>
      </c>
      <c r="D4834" s="340"/>
      <c r="E4834" s="341"/>
      <c r="F4834" s="336" t="str">
        <f>IF(ISBLANK($D4834)," -",'Offeror_Product Profile'!$B$10)</f>
        <v xml:space="preserve"> -</v>
      </c>
      <c r="G4834" s="336" t="str">
        <f>IF(ISBLANK($D4834)," -",'Offeror_Product Profile'!$B$11)</f>
        <v xml:space="preserve"> -</v>
      </c>
      <c r="H4834" s="309" t="str">
        <f>IF(ISBLANK($D4834),"",'Offeror_Product Profile'!$B$9)</f>
        <v/>
      </c>
      <c r="I4834" s="342"/>
      <c r="J4834" s="310" t="str">
        <f>IF(ISBLANK($D4834),"",'CDM_Requirements '!$B$149)</f>
        <v/>
      </c>
      <c r="K4834" s="338" t="str">
        <f>IF(ISBLANK($D4834),"",'CDM_Requirements '!$B$150)</f>
        <v/>
      </c>
      <c r="L4834" s="338" t="str">
        <f>IF(ISBLANK($D4834),"",'CDM_Requirements '!$B$151)</f>
        <v/>
      </c>
      <c r="M4834" s="338" t="str">
        <f>IF(ISBLANK($D4834),"",'CDM_Requirements '!$B$152)</f>
        <v/>
      </c>
      <c r="N4834" s="338" t="str">
        <f>IF(ISBLANK($D4834),"",'CDM_Requirements '!$B$153)</f>
        <v/>
      </c>
      <c r="O4834" s="340"/>
      <c r="P4834" s="340"/>
      <c r="Q4834" s="343"/>
    </row>
    <row r="4835" spans="1:17" s="323" customFormat="1" ht="20.100000000000001" customHeight="1" x14ac:dyDescent="0.25">
      <c r="A4835" s="311"/>
      <c r="B4835" s="308" t="str">
        <f>IF(ISBLANK($D4835)," -",'Offeror_Product Profile'!$B$12)</f>
        <v xml:space="preserve"> -</v>
      </c>
      <c r="C4835" s="308" t="str">
        <f>IF(ISBLANK($D4835)," -",'Offeror_Product Profile'!$B$13)</f>
        <v xml:space="preserve"> -</v>
      </c>
      <c r="D4835" s="340"/>
      <c r="E4835" s="341"/>
      <c r="F4835" s="336" t="str">
        <f>IF(ISBLANK($D4835)," -",'Offeror_Product Profile'!$B$10)</f>
        <v xml:space="preserve"> -</v>
      </c>
      <c r="G4835" s="336" t="str">
        <f>IF(ISBLANK($D4835)," -",'Offeror_Product Profile'!$B$11)</f>
        <v xml:space="preserve"> -</v>
      </c>
      <c r="H4835" s="309" t="str">
        <f>IF(ISBLANK($D4835),"",'Offeror_Product Profile'!$B$9)</f>
        <v/>
      </c>
      <c r="I4835" s="342"/>
      <c r="J4835" s="310" t="str">
        <f>IF(ISBLANK($D4835),"",'CDM_Requirements '!$B$149)</f>
        <v/>
      </c>
      <c r="K4835" s="338" t="str">
        <f>IF(ISBLANK($D4835),"",'CDM_Requirements '!$B$150)</f>
        <v/>
      </c>
      <c r="L4835" s="338" t="str">
        <f>IF(ISBLANK($D4835),"",'CDM_Requirements '!$B$151)</f>
        <v/>
      </c>
      <c r="M4835" s="338" t="str">
        <f>IF(ISBLANK($D4835),"",'CDM_Requirements '!$B$152)</f>
        <v/>
      </c>
      <c r="N4835" s="338" t="str">
        <f>IF(ISBLANK($D4835),"",'CDM_Requirements '!$B$153)</f>
        <v/>
      </c>
      <c r="O4835" s="340"/>
      <c r="P4835" s="340"/>
      <c r="Q4835" s="343"/>
    </row>
    <row r="4836" spans="1:17" s="323" customFormat="1" ht="20.100000000000001" customHeight="1" x14ac:dyDescent="0.25">
      <c r="A4836" s="311"/>
      <c r="B4836" s="308" t="str">
        <f>IF(ISBLANK($D4836)," -",'Offeror_Product Profile'!$B$12)</f>
        <v xml:space="preserve"> -</v>
      </c>
      <c r="C4836" s="308" t="str">
        <f>IF(ISBLANK($D4836)," -",'Offeror_Product Profile'!$B$13)</f>
        <v xml:space="preserve"> -</v>
      </c>
      <c r="D4836" s="340"/>
      <c r="E4836" s="341"/>
      <c r="F4836" s="336" t="str">
        <f>IF(ISBLANK($D4836)," -",'Offeror_Product Profile'!$B$10)</f>
        <v xml:space="preserve"> -</v>
      </c>
      <c r="G4836" s="336" t="str">
        <f>IF(ISBLANK($D4836)," -",'Offeror_Product Profile'!$B$11)</f>
        <v xml:space="preserve"> -</v>
      </c>
      <c r="H4836" s="309" t="str">
        <f>IF(ISBLANK($D4836),"",'Offeror_Product Profile'!$B$9)</f>
        <v/>
      </c>
      <c r="I4836" s="342"/>
      <c r="J4836" s="310" t="str">
        <f>IF(ISBLANK($D4836),"",'CDM_Requirements '!$B$149)</f>
        <v/>
      </c>
      <c r="K4836" s="338" t="str">
        <f>IF(ISBLANK($D4836),"",'CDM_Requirements '!$B$150)</f>
        <v/>
      </c>
      <c r="L4836" s="338" t="str">
        <f>IF(ISBLANK($D4836),"",'CDM_Requirements '!$B$151)</f>
        <v/>
      </c>
      <c r="M4836" s="338" t="str">
        <f>IF(ISBLANK($D4836),"",'CDM_Requirements '!$B$152)</f>
        <v/>
      </c>
      <c r="N4836" s="338" t="str">
        <f>IF(ISBLANK($D4836),"",'CDM_Requirements '!$B$153)</f>
        <v/>
      </c>
      <c r="O4836" s="340"/>
      <c r="P4836" s="340"/>
      <c r="Q4836" s="343"/>
    </row>
    <row r="4837" spans="1:17" s="323" customFormat="1" ht="20.100000000000001" customHeight="1" x14ac:dyDescent="0.25">
      <c r="A4837" s="311"/>
      <c r="B4837" s="308" t="str">
        <f>IF(ISBLANK($D4837)," -",'Offeror_Product Profile'!$B$12)</f>
        <v xml:space="preserve"> -</v>
      </c>
      <c r="C4837" s="308" t="str">
        <f>IF(ISBLANK($D4837)," -",'Offeror_Product Profile'!$B$13)</f>
        <v xml:space="preserve"> -</v>
      </c>
      <c r="D4837" s="340"/>
      <c r="E4837" s="341"/>
      <c r="F4837" s="336" t="str">
        <f>IF(ISBLANK($D4837)," -",'Offeror_Product Profile'!$B$10)</f>
        <v xml:space="preserve"> -</v>
      </c>
      <c r="G4837" s="336" t="str">
        <f>IF(ISBLANK($D4837)," -",'Offeror_Product Profile'!$B$11)</f>
        <v xml:space="preserve"> -</v>
      </c>
      <c r="H4837" s="309" t="str">
        <f>IF(ISBLANK($D4837),"",'Offeror_Product Profile'!$B$9)</f>
        <v/>
      </c>
      <c r="I4837" s="342"/>
      <c r="J4837" s="310" t="str">
        <f>IF(ISBLANK($D4837),"",'CDM_Requirements '!$B$149)</f>
        <v/>
      </c>
      <c r="K4837" s="338" t="str">
        <f>IF(ISBLANK($D4837),"",'CDM_Requirements '!$B$150)</f>
        <v/>
      </c>
      <c r="L4837" s="338" t="str">
        <f>IF(ISBLANK($D4837),"",'CDM_Requirements '!$B$151)</f>
        <v/>
      </c>
      <c r="M4837" s="338" t="str">
        <f>IF(ISBLANK($D4837),"",'CDM_Requirements '!$B$152)</f>
        <v/>
      </c>
      <c r="N4837" s="338" t="str">
        <f>IF(ISBLANK($D4837),"",'CDM_Requirements '!$B$153)</f>
        <v/>
      </c>
      <c r="O4837" s="340"/>
      <c r="P4837" s="340"/>
      <c r="Q4837" s="343"/>
    </row>
    <row r="4838" spans="1:17" s="323" customFormat="1" ht="20.100000000000001" customHeight="1" x14ac:dyDescent="0.25">
      <c r="A4838" s="311"/>
      <c r="B4838" s="308" t="str">
        <f>IF(ISBLANK($D4838)," -",'Offeror_Product Profile'!$B$12)</f>
        <v xml:space="preserve"> -</v>
      </c>
      <c r="C4838" s="308" t="str">
        <f>IF(ISBLANK($D4838)," -",'Offeror_Product Profile'!$B$13)</f>
        <v xml:space="preserve"> -</v>
      </c>
      <c r="D4838" s="340"/>
      <c r="E4838" s="341"/>
      <c r="F4838" s="336" t="str">
        <f>IF(ISBLANK($D4838)," -",'Offeror_Product Profile'!$B$10)</f>
        <v xml:space="preserve"> -</v>
      </c>
      <c r="G4838" s="336" t="str">
        <f>IF(ISBLANK($D4838)," -",'Offeror_Product Profile'!$B$11)</f>
        <v xml:space="preserve"> -</v>
      </c>
      <c r="H4838" s="309" t="str">
        <f>IF(ISBLANK($D4838),"",'Offeror_Product Profile'!$B$9)</f>
        <v/>
      </c>
      <c r="I4838" s="342"/>
      <c r="J4838" s="310" t="str">
        <f>IF(ISBLANK($D4838),"",'CDM_Requirements '!$B$149)</f>
        <v/>
      </c>
      <c r="K4838" s="338" t="str">
        <f>IF(ISBLANK($D4838),"",'CDM_Requirements '!$B$150)</f>
        <v/>
      </c>
      <c r="L4838" s="338" t="str">
        <f>IF(ISBLANK($D4838),"",'CDM_Requirements '!$B$151)</f>
        <v/>
      </c>
      <c r="M4838" s="338" t="str">
        <f>IF(ISBLANK($D4838),"",'CDM_Requirements '!$B$152)</f>
        <v/>
      </c>
      <c r="N4838" s="338" t="str">
        <f>IF(ISBLANK($D4838),"",'CDM_Requirements '!$B$153)</f>
        <v/>
      </c>
      <c r="O4838" s="340"/>
      <c r="P4838" s="340"/>
      <c r="Q4838" s="343"/>
    </row>
    <row r="4839" spans="1:17" s="323" customFormat="1" ht="20.100000000000001" customHeight="1" x14ac:dyDescent="0.25">
      <c r="A4839" s="311"/>
      <c r="B4839" s="308" t="str">
        <f>IF(ISBLANK($D4839)," -",'Offeror_Product Profile'!$B$12)</f>
        <v xml:space="preserve"> -</v>
      </c>
      <c r="C4839" s="308" t="str">
        <f>IF(ISBLANK($D4839)," -",'Offeror_Product Profile'!$B$13)</f>
        <v xml:space="preserve"> -</v>
      </c>
      <c r="D4839" s="340"/>
      <c r="E4839" s="341"/>
      <c r="F4839" s="336" t="str">
        <f>IF(ISBLANK($D4839)," -",'Offeror_Product Profile'!$B$10)</f>
        <v xml:space="preserve"> -</v>
      </c>
      <c r="G4839" s="336" t="str">
        <f>IF(ISBLANK($D4839)," -",'Offeror_Product Profile'!$B$11)</f>
        <v xml:space="preserve"> -</v>
      </c>
      <c r="H4839" s="309" t="str">
        <f>IF(ISBLANK($D4839),"",'Offeror_Product Profile'!$B$9)</f>
        <v/>
      </c>
      <c r="I4839" s="342"/>
      <c r="J4839" s="310" t="str">
        <f>IF(ISBLANK($D4839),"",'CDM_Requirements '!$B$149)</f>
        <v/>
      </c>
      <c r="K4839" s="338" t="str">
        <f>IF(ISBLANK($D4839),"",'CDM_Requirements '!$B$150)</f>
        <v/>
      </c>
      <c r="L4839" s="338" t="str">
        <f>IF(ISBLANK($D4839),"",'CDM_Requirements '!$B$151)</f>
        <v/>
      </c>
      <c r="M4839" s="338" t="str">
        <f>IF(ISBLANK($D4839),"",'CDM_Requirements '!$B$152)</f>
        <v/>
      </c>
      <c r="N4839" s="338" t="str">
        <f>IF(ISBLANK($D4839),"",'CDM_Requirements '!$B$153)</f>
        <v/>
      </c>
      <c r="O4839" s="340"/>
      <c r="P4839" s="340"/>
      <c r="Q4839" s="343"/>
    </row>
    <row r="4840" spans="1:17" s="323" customFormat="1" ht="20.100000000000001" customHeight="1" x14ac:dyDescent="0.25">
      <c r="A4840" s="311"/>
      <c r="B4840" s="308" t="str">
        <f>IF(ISBLANK($D4840)," -",'Offeror_Product Profile'!$B$12)</f>
        <v xml:space="preserve"> -</v>
      </c>
      <c r="C4840" s="308" t="str">
        <f>IF(ISBLANK($D4840)," -",'Offeror_Product Profile'!$B$13)</f>
        <v xml:space="preserve"> -</v>
      </c>
      <c r="D4840" s="340"/>
      <c r="E4840" s="341"/>
      <c r="F4840" s="336" t="str">
        <f>IF(ISBLANK($D4840)," -",'Offeror_Product Profile'!$B$10)</f>
        <v xml:space="preserve"> -</v>
      </c>
      <c r="G4840" s="336" t="str">
        <f>IF(ISBLANK($D4840)," -",'Offeror_Product Profile'!$B$11)</f>
        <v xml:space="preserve"> -</v>
      </c>
      <c r="H4840" s="309" t="str">
        <f>IF(ISBLANK($D4840),"",'Offeror_Product Profile'!$B$9)</f>
        <v/>
      </c>
      <c r="I4840" s="342"/>
      <c r="J4840" s="310" t="str">
        <f>IF(ISBLANK($D4840),"",'CDM_Requirements '!$B$149)</f>
        <v/>
      </c>
      <c r="K4840" s="338" t="str">
        <f>IF(ISBLANK($D4840),"",'CDM_Requirements '!$B$150)</f>
        <v/>
      </c>
      <c r="L4840" s="338" t="str">
        <f>IF(ISBLANK($D4840),"",'CDM_Requirements '!$B$151)</f>
        <v/>
      </c>
      <c r="M4840" s="338" t="str">
        <f>IF(ISBLANK($D4840),"",'CDM_Requirements '!$B$152)</f>
        <v/>
      </c>
      <c r="N4840" s="338" t="str">
        <f>IF(ISBLANK($D4840),"",'CDM_Requirements '!$B$153)</f>
        <v/>
      </c>
      <c r="O4840" s="340"/>
      <c r="P4840" s="340"/>
      <c r="Q4840" s="343"/>
    </row>
    <row r="4841" spans="1:17" s="323" customFormat="1" ht="20.100000000000001" customHeight="1" x14ac:dyDescent="0.25">
      <c r="A4841" s="311"/>
      <c r="B4841" s="308" t="str">
        <f>IF(ISBLANK($D4841)," -",'Offeror_Product Profile'!$B$12)</f>
        <v xml:space="preserve"> -</v>
      </c>
      <c r="C4841" s="308" t="str">
        <f>IF(ISBLANK($D4841)," -",'Offeror_Product Profile'!$B$13)</f>
        <v xml:space="preserve"> -</v>
      </c>
      <c r="D4841" s="340"/>
      <c r="E4841" s="341"/>
      <c r="F4841" s="336" t="str">
        <f>IF(ISBLANK($D4841)," -",'Offeror_Product Profile'!$B$10)</f>
        <v xml:space="preserve"> -</v>
      </c>
      <c r="G4841" s="336" t="str">
        <f>IF(ISBLANK($D4841)," -",'Offeror_Product Profile'!$B$11)</f>
        <v xml:space="preserve"> -</v>
      </c>
      <c r="H4841" s="309" t="str">
        <f>IF(ISBLANK($D4841),"",'Offeror_Product Profile'!$B$9)</f>
        <v/>
      </c>
      <c r="I4841" s="342"/>
      <c r="J4841" s="310" t="str">
        <f>IF(ISBLANK($D4841),"",'CDM_Requirements '!$B$149)</f>
        <v/>
      </c>
      <c r="K4841" s="338" t="str">
        <f>IF(ISBLANK($D4841),"",'CDM_Requirements '!$B$150)</f>
        <v/>
      </c>
      <c r="L4841" s="338" t="str">
        <f>IF(ISBLANK($D4841),"",'CDM_Requirements '!$B$151)</f>
        <v/>
      </c>
      <c r="M4841" s="338" t="str">
        <f>IF(ISBLANK($D4841),"",'CDM_Requirements '!$B$152)</f>
        <v/>
      </c>
      <c r="N4841" s="338" t="str">
        <f>IF(ISBLANK($D4841),"",'CDM_Requirements '!$B$153)</f>
        <v/>
      </c>
      <c r="O4841" s="340"/>
      <c r="P4841" s="340"/>
      <c r="Q4841" s="343"/>
    </row>
    <row r="4842" spans="1:17" s="323" customFormat="1" ht="20.100000000000001" customHeight="1" x14ac:dyDescent="0.25">
      <c r="A4842" s="311"/>
      <c r="B4842" s="308" t="str">
        <f>IF(ISBLANK($D4842)," -",'Offeror_Product Profile'!$B$12)</f>
        <v xml:space="preserve"> -</v>
      </c>
      <c r="C4842" s="308" t="str">
        <f>IF(ISBLANK($D4842)," -",'Offeror_Product Profile'!$B$13)</f>
        <v xml:space="preserve"> -</v>
      </c>
      <c r="D4842" s="340"/>
      <c r="E4842" s="341"/>
      <c r="F4842" s="336" t="str">
        <f>IF(ISBLANK($D4842)," -",'Offeror_Product Profile'!$B$10)</f>
        <v xml:space="preserve"> -</v>
      </c>
      <c r="G4842" s="336" t="str">
        <f>IF(ISBLANK($D4842)," -",'Offeror_Product Profile'!$B$11)</f>
        <v xml:space="preserve"> -</v>
      </c>
      <c r="H4842" s="309" t="str">
        <f>IF(ISBLANK($D4842),"",'Offeror_Product Profile'!$B$9)</f>
        <v/>
      </c>
      <c r="I4842" s="342"/>
      <c r="J4842" s="310" t="str">
        <f>IF(ISBLANK($D4842),"",'CDM_Requirements '!$B$149)</f>
        <v/>
      </c>
      <c r="K4842" s="338" t="str">
        <f>IF(ISBLANK($D4842),"",'CDM_Requirements '!$B$150)</f>
        <v/>
      </c>
      <c r="L4842" s="338" t="str">
        <f>IF(ISBLANK($D4842),"",'CDM_Requirements '!$B$151)</f>
        <v/>
      </c>
      <c r="M4842" s="338" t="str">
        <f>IF(ISBLANK($D4842),"",'CDM_Requirements '!$B$152)</f>
        <v/>
      </c>
      <c r="N4842" s="338" t="str">
        <f>IF(ISBLANK($D4842),"",'CDM_Requirements '!$B$153)</f>
        <v/>
      </c>
      <c r="O4842" s="340"/>
      <c r="P4842" s="340"/>
      <c r="Q4842" s="343"/>
    </row>
    <row r="4843" spans="1:17" s="323" customFormat="1" ht="20.100000000000001" customHeight="1" x14ac:dyDescent="0.25">
      <c r="A4843" s="311"/>
      <c r="B4843" s="308" t="str">
        <f>IF(ISBLANK($D4843)," -",'Offeror_Product Profile'!$B$12)</f>
        <v xml:space="preserve"> -</v>
      </c>
      <c r="C4843" s="308" t="str">
        <f>IF(ISBLANK($D4843)," -",'Offeror_Product Profile'!$B$13)</f>
        <v xml:space="preserve"> -</v>
      </c>
      <c r="D4843" s="340"/>
      <c r="E4843" s="341"/>
      <c r="F4843" s="336" t="str">
        <f>IF(ISBLANK($D4843)," -",'Offeror_Product Profile'!$B$10)</f>
        <v xml:space="preserve"> -</v>
      </c>
      <c r="G4843" s="336" t="str">
        <f>IF(ISBLANK($D4843)," -",'Offeror_Product Profile'!$B$11)</f>
        <v xml:space="preserve"> -</v>
      </c>
      <c r="H4843" s="309" t="str">
        <f>IF(ISBLANK($D4843),"",'Offeror_Product Profile'!$B$9)</f>
        <v/>
      </c>
      <c r="I4843" s="342"/>
      <c r="J4843" s="310" t="str">
        <f>IF(ISBLANK($D4843),"",'CDM_Requirements '!$B$149)</f>
        <v/>
      </c>
      <c r="K4843" s="338" t="str">
        <f>IF(ISBLANK($D4843),"",'CDM_Requirements '!$B$150)</f>
        <v/>
      </c>
      <c r="L4843" s="338" t="str">
        <f>IF(ISBLANK($D4843),"",'CDM_Requirements '!$B$151)</f>
        <v/>
      </c>
      <c r="M4843" s="338" t="str">
        <f>IF(ISBLANK($D4843),"",'CDM_Requirements '!$B$152)</f>
        <v/>
      </c>
      <c r="N4843" s="338" t="str">
        <f>IF(ISBLANK($D4843),"",'CDM_Requirements '!$B$153)</f>
        <v/>
      </c>
      <c r="O4843" s="340"/>
      <c r="P4843" s="340"/>
      <c r="Q4843" s="343"/>
    </row>
    <row r="4844" spans="1:17" s="323" customFormat="1" ht="20.100000000000001" customHeight="1" x14ac:dyDescent="0.25">
      <c r="A4844" s="311"/>
      <c r="B4844" s="308" t="str">
        <f>IF(ISBLANK($D4844)," -",'Offeror_Product Profile'!$B$12)</f>
        <v xml:space="preserve"> -</v>
      </c>
      <c r="C4844" s="308" t="str">
        <f>IF(ISBLANK($D4844)," -",'Offeror_Product Profile'!$B$13)</f>
        <v xml:space="preserve"> -</v>
      </c>
      <c r="D4844" s="340"/>
      <c r="E4844" s="341"/>
      <c r="F4844" s="336" t="str">
        <f>IF(ISBLANK($D4844)," -",'Offeror_Product Profile'!$B$10)</f>
        <v xml:space="preserve"> -</v>
      </c>
      <c r="G4844" s="336" t="str">
        <f>IF(ISBLANK($D4844)," -",'Offeror_Product Profile'!$B$11)</f>
        <v xml:space="preserve"> -</v>
      </c>
      <c r="H4844" s="309" t="str">
        <f>IF(ISBLANK($D4844),"",'Offeror_Product Profile'!$B$9)</f>
        <v/>
      </c>
      <c r="I4844" s="342"/>
      <c r="J4844" s="310" t="str">
        <f>IF(ISBLANK($D4844),"",'CDM_Requirements '!$B$149)</f>
        <v/>
      </c>
      <c r="K4844" s="338" t="str">
        <f>IF(ISBLANK($D4844),"",'CDM_Requirements '!$B$150)</f>
        <v/>
      </c>
      <c r="L4844" s="338" t="str">
        <f>IF(ISBLANK($D4844),"",'CDM_Requirements '!$B$151)</f>
        <v/>
      </c>
      <c r="M4844" s="338" t="str">
        <f>IF(ISBLANK($D4844),"",'CDM_Requirements '!$B$152)</f>
        <v/>
      </c>
      <c r="N4844" s="338" t="str">
        <f>IF(ISBLANK($D4844),"",'CDM_Requirements '!$B$153)</f>
        <v/>
      </c>
      <c r="O4844" s="340"/>
      <c r="P4844" s="340"/>
      <c r="Q4844" s="343"/>
    </row>
    <row r="4845" spans="1:17" s="323" customFormat="1" ht="20.100000000000001" customHeight="1" x14ac:dyDescent="0.25">
      <c r="A4845" s="311"/>
      <c r="B4845" s="308" t="str">
        <f>IF(ISBLANK($D4845)," -",'Offeror_Product Profile'!$B$12)</f>
        <v xml:space="preserve"> -</v>
      </c>
      <c r="C4845" s="308" t="str">
        <f>IF(ISBLANK($D4845)," -",'Offeror_Product Profile'!$B$13)</f>
        <v xml:space="preserve"> -</v>
      </c>
      <c r="D4845" s="340"/>
      <c r="E4845" s="341"/>
      <c r="F4845" s="336" t="str">
        <f>IF(ISBLANK($D4845)," -",'Offeror_Product Profile'!$B$10)</f>
        <v xml:space="preserve"> -</v>
      </c>
      <c r="G4845" s="336" t="str">
        <f>IF(ISBLANK($D4845)," -",'Offeror_Product Profile'!$B$11)</f>
        <v xml:space="preserve"> -</v>
      </c>
      <c r="H4845" s="309" t="str">
        <f>IF(ISBLANK($D4845),"",'Offeror_Product Profile'!$B$9)</f>
        <v/>
      </c>
      <c r="I4845" s="342"/>
      <c r="J4845" s="310" t="str">
        <f>IF(ISBLANK($D4845),"",'CDM_Requirements '!$B$149)</f>
        <v/>
      </c>
      <c r="K4845" s="338" t="str">
        <f>IF(ISBLANK($D4845),"",'CDM_Requirements '!$B$150)</f>
        <v/>
      </c>
      <c r="L4845" s="338" t="str">
        <f>IF(ISBLANK($D4845),"",'CDM_Requirements '!$B$151)</f>
        <v/>
      </c>
      <c r="M4845" s="338" t="str">
        <f>IF(ISBLANK($D4845),"",'CDM_Requirements '!$B$152)</f>
        <v/>
      </c>
      <c r="N4845" s="338" t="str">
        <f>IF(ISBLANK($D4845),"",'CDM_Requirements '!$B$153)</f>
        <v/>
      </c>
      <c r="O4845" s="340"/>
      <c r="P4845" s="340"/>
      <c r="Q4845" s="343"/>
    </row>
    <row r="4846" spans="1:17" s="323" customFormat="1" ht="20.100000000000001" customHeight="1" x14ac:dyDescent="0.25">
      <c r="A4846" s="311"/>
      <c r="B4846" s="308" t="str">
        <f>IF(ISBLANK($D4846)," -",'Offeror_Product Profile'!$B$12)</f>
        <v xml:space="preserve"> -</v>
      </c>
      <c r="C4846" s="308" t="str">
        <f>IF(ISBLANK($D4846)," -",'Offeror_Product Profile'!$B$13)</f>
        <v xml:space="preserve"> -</v>
      </c>
      <c r="D4846" s="340"/>
      <c r="E4846" s="341"/>
      <c r="F4846" s="336" t="str">
        <f>IF(ISBLANK($D4846)," -",'Offeror_Product Profile'!$B$10)</f>
        <v xml:space="preserve"> -</v>
      </c>
      <c r="G4846" s="336" t="str">
        <f>IF(ISBLANK($D4846)," -",'Offeror_Product Profile'!$B$11)</f>
        <v xml:space="preserve"> -</v>
      </c>
      <c r="H4846" s="309" t="str">
        <f>IF(ISBLANK($D4846),"",'Offeror_Product Profile'!$B$9)</f>
        <v/>
      </c>
      <c r="I4846" s="342"/>
      <c r="J4846" s="310" t="str">
        <f>IF(ISBLANK($D4846),"",'CDM_Requirements '!$B$149)</f>
        <v/>
      </c>
      <c r="K4846" s="338" t="str">
        <f>IF(ISBLANK($D4846),"",'CDM_Requirements '!$B$150)</f>
        <v/>
      </c>
      <c r="L4846" s="338" t="str">
        <f>IF(ISBLANK($D4846),"",'CDM_Requirements '!$B$151)</f>
        <v/>
      </c>
      <c r="M4846" s="338" t="str">
        <f>IF(ISBLANK($D4846),"",'CDM_Requirements '!$B$152)</f>
        <v/>
      </c>
      <c r="N4846" s="338" t="str">
        <f>IF(ISBLANK($D4846),"",'CDM_Requirements '!$B$153)</f>
        <v/>
      </c>
      <c r="O4846" s="340"/>
      <c r="P4846" s="340"/>
      <c r="Q4846" s="343"/>
    </row>
    <row r="4847" spans="1:17" s="323" customFormat="1" ht="20.100000000000001" customHeight="1" x14ac:dyDescent="0.25">
      <c r="A4847" s="311"/>
      <c r="B4847" s="308" t="str">
        <f>IF(ISBLANK($D4847)," -",'Offeror_Product Profile'!$B$12)</f>
        <v xml:space="preserve"> -</v>
      </c>
      <c r="C4847" s="308" t="str">
        <f>IF(ISBLANK($D4847)," -",'Offeror_Product Profile'!$B$13)</f>
        <v xml:space="preserve"> -</v>
      </c>
      <c r="D4847" s="340"/>
      <c r="E4847" s="341"/>
      <c r="F4847" s="336" t="str">
        <f>IF(ISBLANK($D4847)," -",'Offeror_Product Profile'!$B$10)</f>
        <v xml:space="preserve"> -</v>
      </c>
      <c r="G4847" s="336" t="str">
        <f>IF(ISBLANK($D4847)," -",'Offeror_Product Profile'!$B$11)</f>
        <v xml:space="preserve"> -</v>
      </c>
      <c r="H4847" s="309" t="str">
        <f>IF(ISBLANK($D4847),"",'Offeror_Product Profile'!$B$9)</f>
        <v/>
      </c>
      <c r="I4847" s="342"/>
      <c r="J4847" s="310" t="str">
        <f>IF(ISBLANK($D4847),"",'CDM_Requirements '!$B$149)</f>
        <v/>
      </c>
      <c r="K4847" s="338" t="str">
        <f>IF(ISBLANK($D4847),"",'CDM_Requirements '!$B$150)</f>
        <v/>
      </c>
      <c r="L4847" s="338" t="str">
        <f>IF(ISBLANK($D4847),"",'CDM_Requirements '!$B$151)</f>
        <v/>
      </c>
      <c r="M4847" s="338" t="str">
        <f>IF(ISBLANK($D4847),"",'CDM_Requirements '!$B$152)</f>
        <v/>
      </c>
      <c r="N4847" s="338" t="str">
        <f>IF(ISBLANK($D4847),"",'CDM_Requirements '!$B$153)</f>
        <v/>
      </c>
      <c r="O4847" s="340"/>
      <c r="P4847" s="340"/>
      <c r="Q4847" s="343"/>
    </row>
    <row r="4848" spans="1:17" s="323" customFormat="1" ht="20.100000000000001" customHeight="1" x14ac:dyDescent="0.25">
      <c r="A4848" s="311"/>
      <c r="B4848" s="308" t="str">
        <f>IF(ISBLANK($D4848)," -",'Offeror_Product Profile'!$B$12)</f>
        <v xml:space="preserve"> -</v>
      </c>
      <c r="C4848" s="308" t="str">
        <f>IF(ISBLANK($D4848)," -",'Offeror_Product Profile'!$B$13)</f>
        <v xml:space="preserve"> -</v>
      </c>
      <c r="D4848" s="340"/>
      <c r="E4848" s="341"/>
      <c r="F4848" s="336" t="str">
        <f>IF(ISBLANK($D4848)," -",'Offeror_Product Profile'!$B$10)</f>
        <v xml:space="preserve"> -</v>
      </c>
      <c r="G4848" s="336" t="str">
        <f>IF(ISBLANK($D4848)," -",'Offeror_Product Profile'!$B$11)</f>
        <v xml:space="preserve"> -</v>
      </c>
      <c r="H4848" s="309" t="str">
        <f>IF(ISBLANK($D4848),"",'Offeror_Product Profile'!$B$9)</f>
        <v/>
      </c>
      <c r="I4848" s="342"/>
      <c r="J4848" s="310" t="str">
        <f>IF(ISBLANK($D4848),"",'CDM_Requirements '!$B$149)</f>
        <v/>
      </c>
      <c r="K4848" s="338" t="str">
        <f>IF(ISBLANK($D4848),"",'CDM_Requirements '!$B$150)</f>
        <v/>
      </c>
      <c r="L4848" s="338" t="str">
        <f>IF(ISBLANK($D4848),"",'CDM_Requirements '!$B$151)</f>
        <v/>
      </c>
      <c r="M4848" s="338" t="str">
        <f>IF(ISBLANK($D4848),"",'CDM_Requirements '!$B$152)</f>
        <v/>
      </c>
      <c r="N4848" s="338" t="str">
        <f>IF(ISBLANK($D4848),"",'CDM_Requirements '!$B$153)</f>
        <v/>
      </c>
      <c r="O4848" s="340"/>
      <c r="P4848" s="340"/>
      <c r="Q4848" s="343"/>
    </row>
    <row r="4849" spans="1:17" s="323" customFormat="1" ht="20.100000000000001" customHeight="1" x14ac:dyDescent="0.25">
      <c r="A4849" s="311"/>
      <c r="B4849" s="308" t="str">
        <f>IF(ISBLANK($D4849)," -",'Offeror_Product Profile'!$B$12)</f>
        <v xml:space="preserve"> -</v>
      </c>
      <c r="C4849" s="308" t="str">
        <f>IF(ISBLANK($D4849)," -",'Offeror_Product Profile'!$B$13)</f>
        <v xml:space="preserve"> -</v>
      </c>
      <c r="D4849" s="340"/>
      <c r="E4849" s="341"/>
      <c r="F4849" s="336" t="str">
        <f>IF(ISBLANK($D4849)," -",'Offeror_Product Profile'!$B$10)</f>
        <v xml:space="preserve"> -</v>
      </c>
      <c r="G4849" s="336" t="str">
        <f>IF(ISBLANK($D4849)," -",'Offeror_Product Profile'!$B$11)</f>
        <v xml:space="preserve"> -</v>
      </c>
      <c r="H4849" s="309" t="str">
        <f>IF(ISBLANK($D4849),"",'Offeror_Product Profile'!$B$9)</f>
        <v/>
      </c>
      <c r="I4849" s="342"/>
      <c r="J4849" s="310" t="str">
        <f>IF(ISBLANK($D4849),"",'CDM_Requirements '!$B$149)</f>
        <v/>
      </c>
      <c r="K4849" s="338" t="str">
        <f>IF(ISBLANK($D4849),"",'CDM_Requirements '!$B$150)</f>
        <v/>
      </c>
      <c r="L4849" s="338" t="str">
        <f>IF(ISBLANK($D4849),"",'CDM_Requirements '!$B$151)</f>
        <v/>
      </c>
      <c r="M4849" s="338" t="str">
        <f>IF(ISBLANK($D4849),"",'CDM_Requirements '!$B$152)</f>
        <v/>
      </c>
      <c r="N4849" s="338" t="str">
        <f>IF(ISBLANK($D4849),"",'CDM_Requirements '!$B$153)</f>
        <v/>
      </c>
      <c r="O4849" s="340"/>
      <c r="P4849" s="340"/>
      <c r="Q4849" s="343"/>
    </row>
    <row r="4850" spans="1:17" s="323" customFormat="1" ht="20.100000000000001" customHeight="1" x14ac:dyDescent="0.25">
      <c r="A4850" s="311"/>
      <c r="B4850" s="308" t="str">
        <f>IF(ISBLANK($D4850)," -",'Offeror_Product Profile'!$B$12)</f>
        <v xml:space="preserve"> -</v>
      </c>
      <c r="C4850" s="308" t="str">
        <f>IF(ISBLANK($D4850)," -",'Offeror_Product Profile'!$B$13)</f>
        <v xml:space="preserve"> -</v>
      </c>
      <c r="D4850" s="340"/>
      <c r="E4850" s="341"/>
      <c r="F4850" s="336" t="str">
        <f>IF(ISBLANK($D4850)," -",'Offeror_Product Profile'!$B$10)</f>
        <v xml:space="preserve"> -</v>
      </c>
      <c r="G4850" s="336" t="str">
        <f>IF(ISBLANK($D4850)," -",'Offeror_Product Profile'!$B$11)</f>
        <v xml:space="preserve"> -</v>
      </c>
      <c r="H4850" s="309" t="str">
        <f>IF(ISBLANK($D4850),"",'Offeror_Product Profile'!$B$9)</f>
        <v/>
      </c>
      <c r="I4850" s="342"/>
      <c r="J4850" s="310" t="str">
        <f>IF(ISBLANK($D4850),"",'CDM_Requirements '!$B$149)</f>
        <v/>
      </c>
      <c r="K4850" s="338" t="str">
        <f>IF(ISBLANK($D4850),"",'CDM_Requirements '!$B$150)</f>
        <v/>
      </c>
      <c r="L4850" s="338" t="str">
        <f>IF(ISBLANK($D4850),"",'CDM_Requirements '!$B$151)</f>
        <v/>
      </c>
      <c r="M4850" s="338" t="str">
        <f>IF(ISBLANK($D4850),"",'CDM_Requirements '!$B$152)</f>
        <v/>
      </c>
      <c r="N4850" s="338" t="str">
        <f>IF(ISBLANK($D4850),"",'CDM_Requirements '!$B$153)</f>
        <v/>
      </c>
      <c r="O4850" s="340"/>
      <c r="P4850" s="340"/>
      <c r="Q4850" s="343"/>
    </row>
    <row r="4851" spans="1:17" s="323" customFormat="1" ht="20.100000000000001" customHeight="1" x14ac:dyDescent="0.25">
      <c r="A4851" s="311"/>
      <c r="B4851" s="308" t="str">
        <f>IF(ISBLANK($D4851)," -",'Offeror_Product Profile'!$B$12)</f>
        <v xml:space="preserve"> -</v>
      </c>
      <c r="C4851" s="308" t="str">
        <f>IF(ISBLANK($D4851)," -",'Offeror_Product Profile'!$B$13)</f>
        <v xml:space="preserve"> -</v>
      </c>
      <c r="D4851" s="340"/>
      <c r="E4851" s="341"/>
      <c r="F4851" s="336" t="str">
        <f>IF(ISBLANK($D4851)," -",'Offeror_Product Profile'!$B$10)</f>
        <v xml:space="preserve"> -</v>
      </c>
      <c r="G4851" s="336" t="str">
        <f>IF(ISBLANK($D4851)," -",'Offeror_Product Profile'!$B$11)</f>
        <v xml:space="preserve"> -</v>
      </c>
      <c r="H4851" s="309" t="str">
        <f>IF(ISBLANK($D4851),"",'Offeror_Product Profile'!$B$9)</f>
        <v/>
      </c>
      <c r="I4851" s="342"/>
      <c r="J4851" s="310" t="str">
        <f>IF(ISBLANK($D4851),"",'CDM_Requirements '!$B$149)</f>
        <v/>
      </c>
      <c r="K4851" s="338" t="str">
        <f>IF(ISBLANK($D4851),"",'CDM_Requirements '!$B$150)</f>
        <v/>
      </c>
      <c r="L4851" s="338" t="str">
        <f>IF(ISBLANK($D4851),"",'CDM_Requirements '!$B$151)</f>
        <v/>
      </c>
      <c r="M4851" s="338" t="str">
        <f>IF(ISBLANK($D4851),"",'CDM_Requirements '!$B$152)</f>
        <v/>
      </c>
      <c r="N4851" s="338" t="str">
        <f>IF(ISBLANK($D4851),"",'CDM_Requirements '!$B$153)</f>
        <v/>
      </c>
      <c r="O4851" s="340"/>
      <c r="P4851" s="340"/>
      <c r="Q4851" s="343"/>
    </row>
    <row r="4852" spans="1:17" s="323" customFormat="1" ht="20.100000000000001" customHeight="1" x14ac:dyDescent="0.25">
      <c r="A4852" s="311"/>
      <c r="B4852" s="308" t="str">
        <f>IF(ISBLANK($D4852)," -",'Offeror_Product Profile'!$B$12)</f>
        <v xml:space="preserve"> -</v>
      </c>
      <c r="C4852" s="308" t="str">
        <f>IF(ISBLANK($D4852)," -",'Offeror_Product Profile'!$B$13)</f>
        <v xml:space="preserve"> -</v>
      </c>
      <c r="D4852" s="340"/>
      <c r="E4852" s="341"/>
      <c r="F4852" s="336" t="str">
        <f>IF(ISBLANK($D4852)," -",'Offeror_Product Profile'!$B$10)</f>
        <v xml:space="preserve"> -</v>
      </c>
      <c r="G4852" s="336" t="str">
        <f>IF(ISBLANK($D4852)," -",'Offeror_Product Profile'!$B$11)</f>
        <v xml:space="preserve"> -</v>
      </c>
      <c r="H4852" s="309" t="str">
        <f>IF(ISBLANK($D4852),"",'Offeror_Product Profile'!$B$9)</f>
        <v/>
      </c>
      <c r="I4852" s="342"/>
      <c r="J4852" s="310" t="str">
        <f>IF(ISBLANK($D4852),"",'CDM_Requirements '!$B$149)</f>
        <v/>
      </c>
      <c r="K4852" s="338" t="str">
        <f>IF(ISBLANK($D4852),"",'CDM_Requirements '!$B$150)</f>
        <v/>
      </c>
      <c r="L4852" s="338" t="str">
        <f>IF(ISBLANK($D4852),"",'CDM_Requirements '!$B$151)</f>
        <v/>
      </c>
      <c r="M4852" s="338" t="str">
        <f>IF(ISBLANK($D4852),"",'CDM_Requirements '!$B$152)</f>
        <v/>
      </c>
      <c r="N4852" s="338" t="str">
        <f>IF(ISBLANK($D4852),"",'CDM_Requirements '!$B$153)</f>
        <v/>
      </c>
      <c r="O4852" s="340"/>
      <c r="P4852" s="340"/>
      <c r="Q4852" s="343"/>
    </row>
    <row r="4853" spans="1:17" s="323" customFormat="1" ht="20.100000000000001" customHeight="1" x14ac:dyDescent="0.25">
      <c r="A4853" s="311"/>
      <c r="B4853" s="308" t="str">
        <f>IF(ISBLANK($D4853)," -",'Offeror_Product Profile'!$B$12)</f>
        <v xml:space="preserve"> -</v>
      </c>
      <c r="C4853" s="308" t="str">
        <f>IF(ISBLANK($D4853)," -",'Offeror_Product Profile'!$B$13)</f>
        <v xml:space="preserve"> -</v>
      </c>
      <c r="D4853" s="340"/>
      <c r="E4853" s="341"/>
      <c r="F4853" s="336" t="str">
        <f>IF(ISBLANK($D4853)," -",'Offeror_Product Profile'!$B$10)</f>
        <v xml:space="preserve"> -</v>
      </c>
      <c r="G4853" s="336" t="str">
        <f>IF(ISBLANK($D4853)," -",'Offeror_Product Profile'!$B$11)</f>
        <v xml:space="preserve"> -</v>
      </c>
      <c r="H4853" s="309" t="str">
        <f>IF(ISBLANK($D4853),"",'Offeror_Product Profile'!$B$9)</f>
        <v/>
      </c>
      <c r="I4853" s="342"/>
      <c r="J4853" s="310" t="str">
        <f>IF(ISBLANK($D4853),"",'CDM_Requirements '!$B$149)</f>
        <v/>
      </c>
      <c r="K4853" s="338" t="str">
        <f>IF(ISBLANK($D4853),"",'CDM_Requirements '!$B$150)</f>
        <v/>
      </c>
      <c r="L4853" s="338" t="str">
        <f>IF(ISBLANK($D4853),"",'CDM_Requirements '!$B$151)</f>
        <v/>
      </c>
      <c r="M4853" s="338" t="str">
        <f>IF(ISBLANK($D4853),"",'CDM_Requirements '!$B$152)</f>
        <v/>
      </c>
      <c r="N4853" s="338" t="str">
        <f>IF(ISBLANK($D4853),"",'CDM_Requirements '!$B$153)</f>
        <v/>
      </c>
      <c r="O4853" s="340"/>
      <c r="P4853" s="340"/>
      <c r="Q4853" s="343"/>
    </row>
    <row r="4854" spans="1:17" s="323" customFormat="1" ht="20.100000000000001" customHeight="1" x14ac:dyDescent="0.25">
      <c r="A4854" s="311"/>
      <c r="B4854" s="308" t="str">
        <f>IF(ISBLANK($D4854)," -",'Offeror_Product Profile'!$B$12)</f>
        <v xml:space="preserve"> -</v>
      </c>
      <c r="C4854" s="308" t="str">
        <f>IF(ISBLANK($D4854)," -",'Offeror_Product Profile'!$B$13)</f>
        <v xml:space="preserve"> -</v>
      </c>
      <c r="D4854" s="340"/>
      <c r="E4854" s="341"/>
      <c r="F4854" s="336" t="str">
        <f>IF(ISBLANK($D4854)," -",'Offeror_Product Profile'!$B$10)</f>
        <v xml:space="preserve"> -</v>
      </c>
      <c r="G4854" s="336" t="str">
        <f>IF(ISBLANK($D4854)," -",'Offeror_Product Profile'!$B$11)</f>
        <v xml:space="preserve"> -</v>
      </c>
      <c r="H4854" s="309" t="str">
        <f>IF(ISBLANK($D4854),"",'Offeror_Product Profile'!$B$9)</f>
        <v/>
      </c>
      <c r="I4854" s="342"/>
      <c r="J4854" s="310" t="str">
        <f>IF(ISBLANK($D4854),"",'CDM_Requirements '!$B$149)</f>
        <v/>
      </c>
      <c r="K4854" s="338" t="str">
        <f>IF(ISBLANK($D4854),"",'CDM_Requirements '!$B$150)</f>
        <v/>
      </c>
      <c r="L4854" s="338" t="str">
        <f>IF(ISBLANK($D4854),"",'CDM_Requirements '!$B$151)</f>
        <v/>
      </c>
      <c r="M4854" s="338" t="str">
        <f>IF(ISBLANK($D4854),"",'CDM_Requirements '!$B$152)</f>
        <v/>
      </c>
      <c r="N4854" s="338" t="str">
        <f>IF(ISBLANK($D4854),"",'CDM_Requirements '!$B$153)</f>
        <v/>
      </c>
      <c r="O4854" s="340"/>
      <c r="P4854" s="340"/>
      <c r="Q4854" s="343"/>
    </row>
    <row r="4855" spans="1:17" s="323" customFormat="1" ht="20.100000000000001" customHeight="1" x14ac:dyDescent="0.25">
      <c r="A4855" s="311"/>
      <c r="B4855" s="308" t="str">
        <f>IF(ISBLANK($D4855)," -",'Offeror_Product Profile'!$B$12)</f>
        <v xml:space="preserve"> -</v>
      </c>
      <c r="C4855" s="308" t="str">
        <f>IF(ISBLANK($D4855)," -",'Offeror_Product Profile'!$B$13)</f>
        <v xml:space="preserve"> -</v>
      </c>
      <c r="D4855" s="340"/>
      <c r="E4855" s="341"/>
      <c r="F4855" s="336" t="str">
        <f>IF(ISBLANK($D4855)," -",'Offeror_Product Profile'!$B$10)</f>
        <v xml:space="preserve"> -</v>
      </c>
      <c r="G4855" s="336" t="str">
        <f>IF(ISBLANK($D4855)," -",'Offeror_Product Profile'!$B$11)</f>
        <v xml:space="preserve"> -</v>
      </c>
      <c r="H4855" s="309" t="str">
        <f>IF(ISBLANK($D4855),"",'Offeror_Product Profile'!$B$9)</f>
        <v/>
      </c>
      <c r="I4855" s="342"/>
      <c r="J4855" s="310" t="str">
        <f>IF(ISBLANK($D4855),"",'CDM_Requirements '!$B$149)</f>
        <v/>
      </c>
      <c r="K4855" s="338" t="str">
        <f>IF(ISBLANK($D4855),"",'CDM_Requirements '!$B$150)</f>
        <v/>
      </c>
      <c r="L4855" s="338" t="str">
        <f>IF(ISBLANK($D4855),"",'CDM_Requirements '!$B$151)</f>
        <v/>
      </c>
      <c r="M4855" s="338" t="str">
        <f>IF(ISBLANK($D4855),"",'CDM_Requirements '!$B$152)</f>
        <v/>
      </c>
      <c r="N4855" s="338" t="str">
        <f>IF(ISBLANK($D4855),"",'CDM_Requirements '!$B$153)</f>
        <v/>
      </c>
      <c r="O4855" s="340"/>
      <c r="P4855" s="340"/>
      <c r="Q4855" s="343"/>
    </row>
    <row r="4856" spans="1:17" s="323" customFormat="1" ht="20.100000000000001" customHeight="1" x14ac:dyDescent="0.25">
      <c r="A4856" s="311"/>
      <c r="B4856" s="308" t="str">
        <f>IF(ISBLANK($D4856)," -",'Offeror_Product Profile'!$B$12)</f>
        <v xml:space="preserve"> -</v>
      </c>
      <c r="C4856" s="308" t="str">
        <f>IF(ISBLANK($D4856)," -",'Offeror_Product Profile'!$B$13)</f>
        <v xml:space="preserve"> -</v>
      </c>
      <c r="D4856" s="340"/>
      <c r="E4856" s="341"/>
      <c r="F4856" s="336" t="str">
        <f>IF(ISBLANK($D4856)," -",'Offeror_Product Profile'!$B$10)</f>
        <v xml:space="preserve"> -</v>
      </c>
      <c r="G4856" s="336" t="str">
        <f>IF(ISBLANK($D4856)," -",'Offeror_Product Profile'!$B$11)</f>
        <v xml:space="preserve"> -</v>
      </c>
      <c r="H4856" s="309" t="str">
        <f>IF(ISBLANK($D4856),"",'Offeror_Product Profile'!$B$9)</f>
        <v/>
      </c>
      <c r="I4856" s="342"/>
      <c r="J4856" s="310" t="str">
        <f>IF(ISBLANK($D4856),"",'CDM_Requirements '!$B$149)</f>
        <v/>
      </c>
      <c r="K4856" s="338" t="str">
        <f>IF(ISBLANK($D4856),"",'CDM_Requirements '!$B$150)</f>
        <v/>
      </c>
      <c r="L4856" s="338" t="str">
        <f>IF(ISBLANK($D4856),"",'CDM_Requirements '!$B$151)</f>
        <v/>
      </c>
      <c r="M4856" s="338" t="str">
        <f>IF(ISBLANK($D4856),"",'CDM_Requirements '!$B$152)</f>
        <v/>
      </c>
      <c r="N4856" s="338" t="str">
        <f>IF(ISBLANK($D4856),"",'CDM_Requirements '!$B$153)</f>
        <v/>
      </c>
      <c r="O4856" s="340"/>
      <c r="P4856" s="340"/>
      <c r="Q4856" s="343"/>
    </row>
    <row r="4857" spans="1:17" s="323" customFormat="1" ht="20.100000000000001" customHeight="1" x14ac:dyDescent="0.25">
      <c r="A4857" s="311"/>
      <c r="B4857" s="308" t="str">
        <f>IF(ISBLANK($D4857)," -",'Offeror_Product Profile'!$B$12)</f>
        <v xml:space="preserve"> -</v>
      </c>
      <c r="C4857" s="308" t="str">
        <f>IF(ISBLANK($D4857)," -",'Offeror_Product Profile'!$B$13)</f>
        <v xml:space="preserve"> -</v>
      </c>
      <c r="D4857" s="340"/>
      <c r="E4857" s="341"/>
      <c r="F4857" s="336" t="str">
        <f>IF(ISBLANK($D4857)," -",'Offeror_Product Profile'!$B$10)</f>
        <v xml:space="preserve"> -</v>
      </c>
      <c r="G4857" s="336" t="str">
        <f>IF(ISBLANK($D4857)," -",'Offeror_Product Profile'!$B$11)</f>
        <v xml:space="preserve"> -</v>
      </c>
      <c r="H4857" s="309" t="str">
        <f>IF(ISBLANK($D4857),"",'Offeror_Product Profile'!$B$9)</f>
        <v/>
      </c>
      <c r="I4857" s="342"/>
      <c r="J4857" s="310" t="str">
        <f>IF(ISBLANK($D4857),"",'CDM_Requirements '!$B$149)</f>
        <v/>
      </c>
      <c r="K4857" s="338" t="str">
        <f>IF(ISBLANK($D4857),"",'CDM_Requirements '!$B$150)</f>
        <v/>
      </c>
      <c r="L4857" s="338" t="str">
        <f>IF(ISBLANK($D4857),"",'CDM_Requirements '!$B$151)</f>
        <v/>
      </c>
      <c r="M4857" s="338" t="str">
        <f>IF(ISBLANK($D4857),"",'CDM_Requirements '!$B$152)</f>
        <v/>
      </c>
      <c r="N4857" s="338" t="str">
        <f>IF(ISBLANK($D4857),"",'CDM_Requirements '!$B$153)</f>
        <v/>
      </c>
      <c r="O4857" s="340"/>
      <c r="P4857" s="340"/>
      <c r="Q4857" s="343"/>
    </row>
    <row r="4858" spans="1:17" s="323" customFormat="1" ht="20.100000000000001" customHeight="1" x14ac:dyDescent="0.25">
      <c r="A4858" s="311"/>
      <c r="B4858" s="308" t="str">
        <f>IF(ISBLANK($D4858)," -",'Offeror_Product Profile'!$B$12)</f>
        <v xml:space="preserve"> -</v>
      </c>
      <c r="C4858" s="308" t="str">
        <f>IF(ISBLANK($D4858)," -",'Offeror_Product Profile'!$B$13)</f>
        <v xml:space="preserve"> -</v>
      </c>
      <c r="D4858" s="340"/>
      <c r="E4858" s="341"/>
      <c r="F4858" s="336" t="str">
        <f>IF(ISBLANK($D4858)," -",'Offeror_Product Profile'!$B$10)</f>
        <v xml:space="preserve"> -</v>
      </c>
      <c r="G4858" s="336" t="str">
        <f>IF(ISBLANK($D4858)," -",'Offeror_Product Profile'!$B$11)</f>
        <v xml:space="preserve"> -</v>
      </c>
      <c r="H4858" s="309" t="str">
        <f>IF(ISBLANK($D4858),"",'Offeror_Product Profile'!$B$9)</f>
        <v/>
      </c>
      <c r="I4858" s="342"/>
      <c r="J4858" s="310" t="str">
        <f>IF(ISBLANK($D4858),"",'CDM_Requirements '!$B$149)</f>
        <v/>
      </c>
      <c r="K4858" s="338" t="str">
        <f>IF(ISBLANK($D4858),"",'CDM_Requirements '!$B$150)</f>
        <v/>
      </c>
      <c r="L4858" s="338" t="str">
        <f>IF(ISBLANK($D4858),"",'CDM_Requirements '!$B$151)</f>
        <v/>
      </c>
      <c r="M4858" s="338" t="str">
        <f>IF(ISBLANK($D4858),"",'CDM_Requirements '!$B$152)</f>
        <v/>
      </c>
      <c r="N4858" s="338" t="str">
        <f>IF(ISBLANK($D4858),"",'CDM_Requirements '!$B$153)</f>
        <v/>
      </c>
      <c r="O4858" s="340"/>
      <c r="P4858" s="340"/>
      <c r="Q4858" s="343"/>
    </row>
    <row r="4859" spans="1:17" s="323" customFormat="1" ht="20.100000000000001" customHeight="1" x14ac:dyDescent="0.25">
      <c r="A4859" s="311"/>
      <c r="B4859" s="308" t="str">
        <f>IF(ISBLANK($D4859)," -",'Offeror_Product Profile'!$B$12)</f>
        <v xml:space="preserve"> -</v>
      </c>
      <c r="C4859" s="308" t="str">
        <f>IF(ISBLANK($D4859)," -",'Offeror_Product Profile'!$B$13)</f>
        <v xml:space="preserve"> -</v>
      </c>
      <c r="D4859" s="340"/>
      <c r="E4859" s="341"/>
      <c r="F4859" s="336" t="str">
        <f>IF(ISBLANK($D4859)," -",'Offeror_Product Profile'!$B$10)</f>
        <v xml:space="preserve"> -</v>
      </c>
      <c r="G4859" s="336" t="str">
        <f>IF(ISBLANK($D4859)," -",'Offeror_Product Profile'!$B$11)</f>
        <v xml:space="preserve"> -</v>
      </c>
      <c r="H4859" s="309" t="str">
        <f>IF(ISBLANK($D4859),"",'Offeror_Product Profile'!$B$9)</f>
        <v/>
      </c>
      <c r="I4859" s="342"/>
      <c r="J4859" s="310" t="str">
        <f>IF(ISBLANK($D4859),"",'CDM_Requirements '!$B$149)</f>
        <v/>
      </c>
      <c r="K4859" s="338" t="str">
        <f>IF(ISBLANK($D4859),"",'CDM_Requirements '!$B$150)</f>
        <v/>
      </c>
      <c r="L4859" s="338" t="str">
        <f>IF(ISBLANK($D4859),"",'CDM_Requirements '!$B$151)</f>
        <v/>
      </c>
      <c r="M4859" s="338" t="str">
        <f>IF(ISBLANK($D4859),"",'CDM_Requirements '!$B$152)</f>
        <v/>
      </c>
      <c r="N4859" s="338" t="str">
        <f>IF(ISBLANK($D4859),"",'CDM_Requirements '!$B$153)</f>
        <v/>
      </c>
      <c r="O4859" s="340"/>
      <c r="P4859" s="340"/>
      <c r="Q4859" s="343"/>
    </row>
    <row r="4860" spans="1:17" s="323" customFormat="1" ht="20.100000000000001" customHeight="1" x14ac:dyDescent="0.25">
      <c r="A4860" s="311"/>
      <c r="B4860" s="308" t="str">
        <f>IF(ISBLANK($D4860)," -",'Offeror_Product Profile'!$B$12)</f>
        <v xml:space="preserve"> -</v>
      </c>
      <c r="C4860" s="308" t="str">
        <f>IF(ISBLANK($D4860)," -",'Offeror_Product Profile'!$B$13)</f>
        <v xml:space="preserve"> -</v>
      </c>
      <c r="D4860" s="340"/>
      <c r="E4860" s="341"/>
      <c r="F4860" s="336" t="str">
        <f>IF(ISBLANK($D4860)," -",'Offeror_Product Profile'!$B$10)</f>
        <v xml:space="preserve"> -</v>
      </c>
      <c r="G4860" s="336" t="str">
        <f>IF(ISBLANK($D4860)," -",'Offeror_Product Profile'!$B$11)</f>
        <v xml:space="preserve"> -</v>
      </c>
      <c r="H4860" s="309" t="str">
        <f>IF(ISBLANK($D4860),"",'Offeror_Product Profile'!$B$9)</f>
        <v/>
      </c>
      <c r="I4860" s="342"/>
      <c r="J4860" s="310" t="str">
        <f>IF(ISBLANK($D4860),"",'CDM_Requirements '!$B$149)</f>
        <v/>
      </c>
      <c r="K4860" s="338" t="str">
        <f>IF(ISBLANK($D4860),"",'CDM_Requirements '!$B$150)</f>
        <v/>
      </c>
      <c r="L4860" s="338" t="str">
        <f>IF(ISBLANK($D4860),"",'CDM_Requirements '!$B$151)</f>
        <v/>
      </c>
      <c r="M4860" s="338" t="str">
        <f>IF(ISBLANK($D4860),"",'CDM_Requirements '!$B$152)</f>
        <v/>
      </c>
      <c r="N4860" s="338" t="str">
        <f>IF(ISBLANK($D4860),"",'CDM_Requirements '!$B$153)</f>
        <v/>
      </c>
      <c r="O4860" s="340"/>
      <c r="P4860" s="340"/>
      <c r="Q4860" s="343"/>
    </row>
    <row r="4861" spans="1:17" s="323" customFormat="1" ht="20.100000000000001" customHeight="1" x14ac:dyDescent="0.25">
      <c r="A4861" s="311"/>
      <c r="B4861" s="308" t="str">
        <f>IF(ISBLANK($D4861)," -",'Offeror_Product Profile'!$B$12)</f>
        <v xml:space="preserve"> -</v>
      </c>
      <c r="C4861" s="308" t="str">
        <f>IF(ISBLANK($D4861)," -",'Offeror_Product Profile'!$B$13)</f>
        <v xml:space="preserve"> -</v>
      </c>
      <c r="D4861" s="340"/>
      <c r="E4861" s="341"/>
      <c r="F4861" s="336" t="str">
        <f>IF(ISBLANK($D4861)," -",'Offeror_Product Profile'!$B$10)</f>
        <v xml:space="preserve"> -</v>
      </c>
      <c r="G4861" s="336" t="str">
        <f>IF(ISBLANK($D4861)," -",'Offeror_Product Profile'!$B$11)</f>
        <v xml:space="preserve"> -</v>
      </c>
      <c r="H4861" s="309" t="str">
        <f>IF(ISBLANK($D4861),"",'Offeror_Product Profile'!$B$9)</f>
        <v/>
      </c>
      <c r="I4861" s="342"/>
      <c r="J4861" s="310" t="str">
        <f>IF(ISBLANK($D4861),"",'CDM_Requirements '!$B$149)</f>
        <v/>
      </c>
      <c r="K4861" s="338" t="str">
        <f>IF(ISBLANK($D4861),"",'CDM_Requirements '!$B$150)</f>
        <v/>
      </c>
      <c r="L4861" s="338" t="str">
        <f>IF(ISBLANK($D4861),"",'CDM_Requirements '!$B$151)</f>
        <v/>
      </c>
      <c r="M4861" s="338" t="str">
        <f>IF(ISBLANK($D4861),"",'CDM_Requirements '!$B$152)</f>
        <v/>
      </c>
      <c r="N4861" s="338" t="str">
        <f>IF(ISBLANK($D4861),"",'CDM_Requirements '!$B$153)</f>
        <v/>
      </c>
      <c r="O4861" s="340"/>
      <c r="P4861" s="340"/>
      <c r="Q4861" s="343"/>
    </row>
    <row r="4862" spans="1:17" s="323" customFormat="1" ht="20.100000000000001" customHeight="1" x14ac:dyDescent="0.25">
      <c r="A4862" s="311"/>
      <c r="B4862" s="308" t="str">
        <f>IF(ISBLANK($D4862)," -",'Offeror_Product Profile'!$B$12)</f>
        <v xml:space="preserve"> -</v>
      </c>
      <c r="C4862" s="308" t="str">
        <f>IF(ISBLANK($D4862)," -",'Offeror_Product Profile'!$B$13)</f>
        <v xml:space="preserve"> -</v>
      </c>
      <c r="D4862" s="340"/>
      <c r="E4862" s="341"/>
      <c r="F4862" s="336" t="str">
        <f>IF(ISBLANK($D4862)," -",'Offeror_Product Profile'!$B$10)</f>
        <v xml:space="preserve"> -</v>
      </c>
      <c r="G4862" s="336" t="str">
        <f>IF(ISBLANK($D4862)," -",'Offeror_Product Profile'!$B$11)</f>
        <v xml:space="preserve"> -</v>
      </c>
      <c r="H4862" s="309" t="str">
        <f>IF(ISBLANK($D4862),"",'Offeror_Product Profile'!$B$9)</f>
        <v/>
      </c>
      <c r="I4862" s="342"/>
      <c r="J4862" s="310" t="str">
        <f>IF(ISBLANK($D4862),"",'CDM_Requirements '!$B$149)</f>
        <v/>
      </c>
      <c r="K4862" s="338" t="str">
        <f>IF(ISBLANK($D4862),"",'CDM_Requirements '!$B$150)</f>
        <v/>
      </c>
      <c r="L4862" s="338" t="str">
        <f>IF(ISBLANK($D4862),"",'CDM_Requirements '!$B$151)</f>
        <v/>
      </c>
      <c r="M4862" s="338" t="str">
        <f>IF(ISBLANK($D4862),"",'CDM_Requirements '!$B$152)</f>
        <v/>
      </c>
      <c r="N4862" s="338" t="str">
        <f>IF(ISBLANK($D4862),"",'CDM_Requirements '!$B$153)</f>
        <v/>
      </c>
      <c r="O4862" s="340"/>
      <c r="P4862" s="340"/>
      <c r="Q4862" s="343"/>
    </row>
    <row r="4863" spans="1:17" s="323" customFormat="1" ht="20.100000000000001" customHeight="1" x14ac:dyDescent="0.25">
      <c r="A4863" s="311"/>
      <c r="B4863" s="308" t="str">
        <f>IF(ISBLANK($D4863)," -",'Offeror_Product Profile'!$B$12)</f>
        <v xml:space="preserve"> -</v>
      </c>
      <c r="C4863" s="308" t="str">
        <f>IF(ISBLANK($D4863)," -",'Offeror_Product Profile'!$B$13)</f>
        <v xml:space="preserve"> -</v>
      </c>
      <c r="D4863" s="340"/>
      <c r="E4863" s="341"/>
      <c r="F4863" s="336" t="str">
        <f>IF(ISBLANK($D4863)," -",'Offeror_Product Profile'!$B$10)</f>
        <v xml:space="preserve"> -</v>
      </c>
      <c r="G4863" s="336" t="str">
        <f>IF(ISBLANK($D4863)," -",'Offeror_Product Profile'!$B$11)</f>
        <v xml:space="preserve"> -</v>
      </c>
      <c r="H4863" s="309" t="str">
        <f>IF(ISBLANK($D4863),"",'Offeror_Product Profile'!$B$9)</f>
        <v/>
      </c>
      <c r="I4863" s="342"/>
      <c r="J4863" s="310" t="str">
        <f>IF(ISBLANK($D4863),"",'CDM_Requirements '!$B$149)</f>
        <v/>
      </c>
      <c r="K4863" s="338" t="str">
        <f>IF(ISBLANK($D4863),"",'CDM_Requirements '!$B$150)</f>
        <v/>
      </c>
      <c r="L4863" s="338" t="str">
        <f>IF(ISBLANK($D4863),"",'CDM_Requirements '!$B$151)</f>
        <v/>
      </c>
      <c r="M4863" s="338" t="str">
        <f>IF(ISBLANK($D4863),"",'CDM_Requirements '!$B$152)</f>
        <v/>
      </c>
      <c r="N4863" s="338" t="str">
        <f>IF(ISBLANK($D4863),"",'CDM_Requirements '!$B$153)</f>
        <v/>
      </c>
      <c r="O4863" s="340"/>
      <c r="P4863" s="340"/>
      <c r="Q4863" s="343"/>
    </row>
    <row r="4864" spans="1:17" s="323" customFormat="1" ht="20.100000000000001" customHeight="1" x14ac:dyDescent="0.25">
      <c r="A4864" s="311"/>
      <c r="B4864" s="308" t="str">
        <f>IF(ISBLANK($D4864)," -",'Offeror_Product Profile'!$B$12)</f>
        <v xml:space="preserve"> -</v>
      </c>
      <c r="C4864" s="308" t="str">
        <f>IF(ISBLANK($D4864)," -",'Offeror_Product Profile'!$B$13)</f>
        <v xml:space="preserve"> -</v>
      </c>
      <c r="D4864" s="340"/>
      <c r="E4864" s="341"/>
      <c r="F4864" s="336" t="str">
        <f>IF(ISBLANK($D4864)," -",'Offeror_Product Profile'!$B$10)</f>
        <v xml:space="preserve"> -</v>
      </c>
      <c r="G4864" s="336" t="str">
        <f>IF(ISBLANK($D4864)," -",'Offeror_Product Profile'!$B$11)</f>
        <v xml:space="preserve"> -</v>
      </c>
      <c r="H4864" s="309" t="str">
        <f>IF(ISBLANK($D4864),"",'Offeror_Product Profile'!$B$9)</f>
        <v/>
      </c>
      <c r="I4864" s="342"/>
      <c r="J4864" s="310" t="str">
        <f>IF(ISBLANK($D4864),"",'CDM_Requirements '!$B$149)</f>
        <v/>
      </c>
      <c r="K4864" s="338" t="str">
        <f>IF(ISBLANK($D4864),"",'CDM_Requirements '!$B$150)</f>
        <v/>
      </c>
      <c r="L4864" s="338" t="str">
        <f>IF(ISBLANK($D4864),"",'CDM_Requirements '!$B$151)</f>
        <v/>
      </c>
      <c r="M4864" s="338" t="str">
        <f>IF(ISBLANK($D4864),"",'CDM_Requirements '!$B$152)</f>
        <v/>
      </c>
      <c r="N4864" s="338" t="str">
        <f>IF(ISBLANK($D4864),"",'CDM_Requirements '!$B$153)</f>
        <v/>
      </c>
      <c r="O4864" s="340"/>
      <c r="P4864" s="340"/>
      <c r="Q4864" s="343"/>
    </row>
    <row r="4865" spans="1:17" s="323" customFormat="1" ht="20.100000000000001" customHeight="1" x14ac:dyDescent="0.25">
      <c r="A4865" s="311"/>
      <c r="B4865" s="308" t="str">
        <f>IF(ISBLANK($D4865)," -",'Offeror_Product Profile'!$B$12)</f>
        <v xml:space="preserve"> -</v>
      </c>
      <c r="C4865" s="308" t="str">
        <f>IF(ISBLANK($D4865)," -",'Offeror_Product Profile'!$B$13)</f>
        <v xml:space="preserve"> -</v>
      </c>
      <c r="D4865" s="340"/>
      <c r="E4865" s="341"/>
      <c r="F4865" s="336" t="str">
        <f>IF(ISBLANK($D4865)," -",'Offeror_Product Profile'!$B$10)</f>
        <v xml:space="preserve"> -</v>
      </c>
      <c r="G4865" s="336" t="str">
        <f>IF(ISBLANK($D4865)," -",'Offeror_Product Profile'!$B$11)</f>
        <v xml:space="preserve"> -</v>
      </c>
      <c r="H4865" s="309" t="str">
        <f>IF(ISBLANK($D4865),"",'Offeror_Product Profile'!$B$9)</f>
        <v/>
      </c>
      <c r="I4865" s="342"/>
      <c r="J4865" s="310" t="str">
        <f>IF(ISBLANK($D4865),"",'CDM_Requirements '!$B$149)</f>
        <v/>
      </c>
      <c r="K4865" s="338" t="str">
        <f>IF(ISBLANK($D4865),"",'CDM_Requirements '!$B$150)</f>
        <v/>
      </c>
      <c r="L4865" s="338" t="str">
        <f>IF(ISBLANK($D4865),"",'CDM_Requirements '!$B$151)</f>
        <v/>
      </c>
      <c r="M4865" s="338" t="str">
        <f>IF(ISBLANK($D4865),"",'CDM_Requirements '!$B$152)</f>
        <v/>
      </c>
      <c r="N4865" s="338" t="str">
        <f>IF(ISBLANK($D4865),"",'CDM_Requirements '!$B$153)</f>
        <v/>
      </c>
      <c r="O4865" s="340"/>
      <c r="P4865" s="340"/>
      <c r="Q4865" s="343"/>
    </row>
    <row r="4866" spans="1:17" s="323" customFormat="1" ht="20.100000000000001" customHeight="1" x14ac:dyDescent="0.25">
      <c r="A4866" s="311"/>
      <c r="B4866" s="308" t="str">
        <f>IF(ISBLANK($D4866)," -",'Offeror_Product Profile'!$B$12)</f>
        <v xml:space="preserve"> -</v>
      </c>
      <c r="C4866" s="308" t="str">
        <f>IF(ISBLANK($D4866)," -",'Offeror_Product Profile'!$B$13)</f>
        <v xml:space="preserve"> -</v>
      </c>
      <c r="D4866" s="340"/>
      <c r="E4866" s="341"/>
      <c r="F4866" s="336" t="str">
        <f>IF(ISBLANK($D4866)," -",'Offeror_Product Profile'!$B$10)</f>
        <v xml:space="preserve"> -</v>
      </c>
      <c r="G4866" s="336" t="str">
        <f>IF(ISBLANK($D4866)," -",'Offeror_Product Profile'!$B$11)</f>
        <v xml:space="preserve"> -</v>
      </c>
      <c r="H4866" s="309" t="str">
        <f>IF(ISBLANK($D4866),"",'Offeror_Product Profile'!$B$9)</f>
        <v/>
      </c>
      <c r="I4866" s="342"/>
      <c r="J4866" s="310" t="str">
        <f>IF(ISBLANK($D4866),"",'CDM_Requirements '!$B$149)</f>
        <v/>
      </c>
      <c r="K4866" s="338" t="str">
        <f>IF(ISBLANK($D4866),"",'CDM_Requirements '!$B$150)</f>
        <v/>
      </c>
      <c r="L4866" s="338" t="str">
        <f>IF(ISBLANK($D4866),"",'CDM_Requirements '!$B$151)</f>
        <v/>
      </c>
      <c r="M4866" s="338" t="str">
        <f>IF(ISBLANK($D4866),"",'CDM_Requirements '!$B$152)</f>
        <v/>
      </c>
      <c r="N4866" s="338" t="str">
        <f>IF(ISBLANK($D4866),"",'CDM_Requirements '!$B$153)</f>
        <v/>
      </c>
      <c r="O4866" s="340"/>
      <c r="P4866" s="340"/>
      <c r="Q4866" s="343"/>
    </row>
    <row r="4867" spans="1:17" s="323" customFormat="1" ht="20.100000000000001" customHeight="1" x14ac:dyDescent="0.25">
      <c r="A4867" s="311"/>
      <c r="B4867" s="308" t="str">
        <f>IF(ISBLANK($D4867)," -",'Offeror_Product Profile'!$B$12)</f>
        <v xml:space="preserve"> -</v>
      </c>
      <c r="C4867" s="308" t="str">
        <f>IF(ISBLANK($D4867)," -",'Offeror_Product Profile'!$B$13)</f>
        <v xml:space="preserve"> -</v>
      </c>
      <c r="D4867" s="340"/>
      <c r="E4867" s="341"/>
      <c r="F4867" s="336" t="str">
        <f>IF(ISBLANK($D4867)," -",'Offeror_Product Profile'!$B$10)</f>
        <v xml:space="preserve"> -</v>
      </c>
      <c r="G4867" s="336" t="str">
        <f>IF(ISBLANK($D4867)," -",'Offeror_Product Profile'!$B$11)</f>
        <v xml:space="preserve"> -</v>
      </c>
      <c r="H4867" s="309" t="str">
        <f>IF(ISBLANK($D4867),"",'Offeror_Product Profile'!$B$9)</f>
        <v/>
      </c>
      <c r="I4867" s="342"/>
      <c r="J4867" s="310" t="str">
        <f>IF(ISBLANK($D4867),"",'CDM_Requirements '!$B$149)</f>
        <v/>
      </c>
      <c r="K4867" s="338" t="str">
        <f>IF(ISBLANK($D4867),"",'CDM_Requirements '!$B$150)</f>
        <v/>
      </c>
      <c r="L4867" s="338" t="str">
        <f>IF(ISBLANK($D4867),"",'CDM_Requirements '!$B$151)</f>
        <v/>
      </c>
      <c r="M4867" s="338" t="str">
        <f>IF(ISBLANK($D4867),"",'CDM_Requirements '!$B$152)</f>
        <v/>
      </c>
      <c r="N4867" s="338" t="str">
        <f>IF(ISBLANK($D4867),"",'CDM_Requirements '!$B$153)</f>
        <v/>
      </c>
      <c r="O4867" s="340"/>
      <c r="P4867" s="340"/>
      <c r="Q4867" s="343"/>
    </row>
    <row r="4868" spans="1:17" s="323" customFormat="1" ht="20.100000000000001" customHeight="1" x14ac:dyDescent="0.25">
      <c r="A4868" s="311"/>
      <c r="B4868" s="308" t="str">
        <f>IF(ISBLANK($D4868)," -",'Offeror_Product Profile'!$B$12)</f>
        <v xml:space="preserve"> -</v>
      </c>
      <c r="C4868" s="308" t="str">
        <f>IF(ISBLANK($D4868)," -",'Offeror_Product Profile'!$B$13)</f>
        <v xml:space="preserve"> -</v>
      </c>
      <c r="D4868" s="340"/>
      <c r="E4868" s="341"/>
      <c r="F4868" s="336" t="str">
        <f>IF(ISBLANK($D4868)," -",'Offeror_Product Profile'!$B$10)</f>
        <v xml:space="preserve"> -</v>
      </c>
      <c r="G4868" s="336" t="str">
        <f>IF(ISBLANK($D4868)," -",'Offeror_Product Profile'!$B$11)</f>
        <v xml:space="preserve"> -</v>
      </c>
      <c r="H4868" s="309" t="str">
        <f>IF(ISBLANK($D4868),"",'Offeror_Product Profile'!$B$9)</f>
        <v/>
      </c>
      <c r="I4868" s="342"/>
      <c r="J4868" s="310" t="str">
        <f>IF(ISBLANK($D4868),"",'CDM_Requirements '!$B$149)</f>
        <v/>
      </c>
      <c r="K4868" s="338" t="str">
        <f>IF(ISBLANK($D4868),"",'CDM_Requirements '!$B$150)</f>
        <v/>
      </c>
      <c r="L4868" s="338" t="str">
        <f>IF(ISBLANK($D4868),"",'CDM_Requirements '!$B$151)</f>
        <v/>
      </c>
      <c r="M4868" s="338" t="str">
        <f>IF(ISBLANK($D4868),"",'CDM_Requirements '!$B$152)</f>
        <v/>
      </c>
      <c r="N4868" s="338" t="str">
        <f>IF(ISBLANK($D4868),"",'CDM_Requirements '!$B$153)</f>
        <v/>
      </c>
      <c r="O4868" s="340"/>
      <c r="P4868" s="340"/>
      <c r="Q4868" s="343"/>
    </row>
    <row r="4869" spans="1:17" s="323" customFormat="1" ht="20.100000000000001" customHeight="1" x14ac:dyDescent="0.25">
      <c r="A4869" s="311"/>
      <c r="B4869" s="308" t="str">
        <f>IF(ISBLANK($D4869)," -",'Offeror_Product Profile'!$B$12)</f>
        <v xml:space="preserve"> -</v>
      </c>
      <c r="C4869" s="308" t="str">
        <f>IF(ISBLANK($D4869)," -",'Offeror_Product Profile'!$B$13)</f>
        <v xml:space="preserve"> -</v>
      </c>
      <c r="D4869" s="340"/>
      <c r="E4869" s="341"/>
      <c r="F4869" s="336" t="str">
        <f>IF(ISBLANK($D4869)," -",'Offeror_Product Profile'!$B$10)</f>
        <v xml:space="preserve"> -</v>
      </c>
      <c r="G4869" s="336" t="str">
        <f>IF(ISBLANK($D4869)," -",'Offeror_Product Profile'!$B$11)</f>
        <v xml:space="preserve"> -</v>
      </c>
      <c r="H4869" s="309" t="str">
        <f>IF(ISBLANK($D4869),"",'Offeror_Product Profile'!$B$9)</f>
        <v/>
      </c>
      <c r="I4869" s="342"/>
      <c r="J4869" s="310" t="str">
        <f>IF(ISBLANK($D4869),"",'CDM_Requirements '!$B$149)</f>
        <v/>
      </c>
      <c r="K4869" s="338" t="str">
        <f>IF(ISBLANK($D4869),"",'CDM_Requirements '!$B$150)</f>
        <v/>
      </c>
      <c r="L4869" s="338" t="str">
        <f>IF(ISBLANK($D4869),"",'CDM_Requirements '!$B$151)</f>
        <v/>
      </c>
      <c r="M4869" s="338" t="str">
        <f>IF(ISBLANK($D4869),"",'CDM_Requirements '!$B$152)</f>
        <v/>
      </c>
      <c r="N4869" s="338" t="str">
        <f>IF(ISBLANK($D4869),"",'CDM_Requirements '!$B$153)</f>
        <v/>
      </c>
      <c r="O4869" s="340"/>
      <c r="P4869" s="340"/>
      <c r="Q4869" s="343"/>
    </row>
    <row r="4870" spans="1:17" s="323" customFormat="1" ht="20.100000000000001" customHeight="1" x14ac:dyDescent="0.25">
      <c r="A4870" s="311"/>
      <c r="B4870" s="308" t="str">
        <f>IF(ISBLANK($D4870)," -",'Offeror_Product Profile'!$B$12)</f>
        <v xml:space="preserve"> -</v>
      </c>
      <c r="C4870" s="308" t="str">
        <f>IF(ISBLANK($D4870)," -",'Offeror_Product Profile'!$B$13)</f>
        <v xml:space="preserve"> -</v>
      </c>
      <c r="D4870" s="340"/>
      <c r="E4870" s="341"/>
      <c r="F4870" s="336" t="str">
        <f>IF(ISBLANK($D4870)," -",'Offeror_Product Profile'!$B$10)</f>
        <v xml:space="preserve"> -</v>
      </c>
      <c r="G4870" s="336" t="str">
        <f>IF(ISBLANK($D4870)," -",'Offeror_Product Profile'!$B$11)</f>
        <v xml:space="preserve"> -</v>
      </c>
      <c r="H4870" s="309" t="str">
        <f>IF(ISBLANK($D4870),"",'Offeror_Product Profile'!$B$9)</f>
        <v/>
      </c>
      <c r="I4870" s="342"/>
      <c r="J4870" s="310" t="str">
        <f>IF(ISBLANK($D4870),"",'CDM_Requirements '!$B$149)</f>
        <v/>
      </c>
      <c r="K4870" s="338" t="str">
        <f>IF(ISBLANK($D4870),"",'CDM_Requirements '!$B$150)</f>
        <v/>
      </c>
      <c r="L4870" s="338" t="str">
        <f>IF(ISBLANK($D4870),"",'CDM_Requirements '!$B$151)</f>
        <v/>
      </c>
      <c r="M4870" s="338" t="str">
        <f>IF(ISBLANK($D4870),"",'CDM_Requirements '!$B$152)</f>
        <v/>
      </c>
      <c r="N4870" s="338" t="str">
        <f>IF(ISBLANK($D4870),"",'CDM_Requirements '!$B$153)</f>
        <v/>
      </c>
      <c r="O4870" s="340"/>
      <c r="P4870" s="340"/>
      <c r="Q4870" s="343"/>
    </row>
    <row r="4871" spans="1:17" s="323" customFormat="1" ht="20.100000000000001" customHeight="1" x14ac:dyDescent="0.25">
      <c r="A4871" s="311"/>
      <c r="B4871" s="308" t="str">
        <f>IF(ISBLANK($D4871)," -",'Offeror_Product Profile'!$B$12)</f>
        <v xml:space="preserve"> -</v>
      </c>
      <c r="C4871" s="308" t="str">
        <f>IF(ISBLANK($D4871)," -",'Offeror_Product Profile'!$B$13)</f>
        <v xml:space="preserve"> -</v>
      </c>
      <c r="D4871" s="340"/>
      <c r="E4871" s="341"/>
      <c r="F4871" s="336" t="str">
        <f>IF(ISBLANK($D4871)," -",'Offeror_Product Profile'!$B$10)</f>
        <v xml:space="preserve"> -</v>
      </c>
      <c r="G4871" s="336" t="str">
        <f>IF(ISBLANK($D4871)," -",'Offeror_Product Profile'!$B$11)</f>
        <v xml:space="preserve"> -</v>
      </c>
      <c r="H4871" s="309" t="str">
        <f>IF(ISBLANK($D4871),"",'Offeror_Product Profile'!$B$9)</f>
        <v/>
      </c>
      <c r="I4871" s="342"/>
      <c r="J4871" s="310" t="str">
        <f>IF(ISBLANK($D4871),"",'CDM_Requirements '!$B$149)</f>
        <v/>
      </c>
      <c r="K4871" s="338" t="str">
        <f>IF(ISBLANK($D4871),"",'CDM_Requirements '!$B$150)</f>
        <v/>
      </c>
      <c r="L4871" s="338" t="str">
        <f>IF(ISBLANK($D4871),"",'CDM_Requirements '!$B$151)</f>
        <v/>
      </c>
      <c r="M4871" s="338" t="str">
        <f>IF(ISBLANK($D4871),"",'CDM_Requirements '!$B$152)</f>
        <v/>
      </c>
      <c r="N4871" s="338" t="str">
        <f>IF(ISBLANK($D4871),"",'CDM_Requirements '!$B$153)</f>
        <v/>
      </c>
      <c r="O4871" s="340"/>
      <c r="P4871" s="340"/>
      <c r="Q4871" s="343"/>
    </row>
    <row r="4872" spans="1:17" s="323" customFormat="1" ht="20.100000000000001" customHeight="1" x14ac:dyDescent="0.25">
      <c r="A4872" s="311"/>
      <c r="B4872" s="308" t="str">
        <f>IF(ISBLANK($D4872)," -",'Offeror_Product Profile'!$B$12)</f>
        <v xml:space="preserve"> -</v>
      </c>
      <c r="C4872" s="308" t="str">
        <f>IF(ISBLANK($D4872)," -",'Offeror_Product Profile'!$B$13)</f>
        <v xml:space="preserve"> -</v>
      </c>
      <c r="D4872" s="340"/>
      <c r="E4872" s="341"/>
      <c r="F4872" s="336" t="str">
        <f>IF(ISBLANK($D4872)," -",'Offeror_Product Profile'!$B$10)</f>
        <v xml:space="preserve"> -</v>
      </c>
      <c r="G4872" s="336" t="str">
        <f>IF(ISBLANK($D4872)," -",'Offeror_Product Profile'!$B$11)</f>
        <v xml:space="preserve"> -</v>
      </c>
      <c r="H4872" s="309" t="str">
        <f>IF(ISBLANK($D4872),"",'Offeror_Product Profile'!$B$9)</f>
        <v/>
      </c>
      <c r="I4872" s="342"/>
      <c r="J4872" s="310" t="str">
        <f>IF(ISBLANK($D4872),"",'CDM_Requirements '!$B$149)</f>
        <v/>
      </c>
      <c r="K4872" s="338" t="str">
        <f>IF(ISBLANK($D4872),"",'CDM_Requirements '!$B$150)</f>
        <v/>
      </c>
      <c r="L4872" s="338" t="str">
        <f>IF(ISBLANK($D4872),"",'CDM_Requirements '!$B$151)</f>
        <v/>
      </c>
      <c r="M4872" s="338" t="str">
        <f>IF(ISBLANK($D4872),"",'CDM_Requirements '!$B$152)</f>
        <v/>
      </c>
      <c r="N4872" s="338" t="str">
        <f>IF(ISBLANK($D4872),"",'CDM_Requirements '!$B$153)</f>
        <v/>
      </c>
      <c r="O4872" s="340"/>
      <c r="P4872" s="340"/>
      <c r="Q4872" s="343"/>
    </row>
    <row r="4873" spans="1:17" s="323" customFormat="1" ht="20.100000000000001" customHeight="1" x14ac:dyDescent="0.25">
      <c r="A4873" s="311"/>
      <c r="B4873" s="308" t="str">
        <f>IF(ISBLANK($D4873)," -",'Offeror_Product Profile'!$B$12)</f>
        <v xml:space="preserve"> -</v>
      </c>
      <c r="C4873" s="308" t="str">
        <f>IF(ISBLANK($D4873)," -",'Offeror_Product Profile'!$B$13)</f>
        <v xml:space="preserve"> -</v>
      </c>
      <c r="D4873" s="340"/>
      <c r="E4873" s="341"/>
      <c r="F4873" s="336" t="str">
        <f>IF(ISBLANK($D4873)," -",'Offeror_Product Profile'!$B$10)</f>
        <v xml:space="preserve"> -</v>
      </c>
      <c r="G4873" s="336" t="str">
        <f>IF(ISBLANK($D4873)," -",'Offeror_Product Profile'!$B$11)</f>
        <v xml:space="preserve"> -</v>
      </c>
      <c r="H4873" s="309" t="str">
        <f>IF(ISBLANK($D4873),"",'Offeror_Product Profile'!$B$9)</f>
        <v/>
      </c>
      <c r="I4873" s="342"/>
      <c r="J4873" s="310" t="str">
        <f>IF(ISBLANK($D4873),"",'CDM_Requirements '!$B$149)</f>
        <v/>
      </c>
      <c r="K4873" s="338" t="str">
        <f>IF(ISBLANK($D4873),"",'CDM_Requirements '!$B$150)</f>
        <v/>
      </c>
      <c r="L4873" s="338" t="str">
        <f>IF(ISBLANK($D4873),"",'CDM_Requirements '!$B$151)</f>
        <v/>
      </c>
      <c r="M4873" s="338" t="str">
        <f>IF(ISBLANK($D4873),"",'CDM_Requirements '!$B$152)</f>
        <v/>
      </c>
      <c r="N4873" s="338" t="str">
        <f>IF(ISBLANK($D4873),"",'CDM_Requirements '!$B$153)</f>
        <v/>
      </c>
      <c r="O4873" s="340"/>
      <c r="P4873" s="340"/>
      <c r="Q4873" s="343"/>
    </row>
    <row r="4874" spans="1:17" s="323" customFormat="1" ht="20.100000000000001" customHeight="1" x14ac:dyDescent="0.25">
      <c r="A4874" s="311"/>
      <c r="B4874" s="308" t="str">
        <f>IF(ISBLANK($D4874)," -",'Offeror_Product Profile'!$B$12)</f>
        <v xml:space="preserve"> -</v>
      </c>
      <c r="C4874" s="308" t="str">
        <f>IF(ISBLANK($D4874)," -",'Offeror_Product Profile'!$B$13)</f>
        <v xml:space="preserve"> -</v>
      </c>
      <c r="D4874" s="340"/>
      <c r="E4874" s="341"/>
      <c r="F4874" s="336" t="str">
        <f>IF(ISBLANK($D4874)," -",'Offeror_Product Profile'!$B$10)</f>
        <v xml:space="preserve"> -</v>
      </c>
      <c r="G4874" s="336" t="str">
        <f>IF(ISBLANK($D4874)," -",'Offeror_Product Profile'!$B$11)</f>
        <v xml:space="preserve"> -</v>
      </c>
      <c r="H4874" s="309" t="str">
        <f>IF(ISBLANK($D4874),"",'Offeror_Product Profile'!$B$9)</f>
        <v/>
      </c>
      <c r="I4874" s="342"/>
      <c r="J4874" s="310" t="str">
        <f>IF(ISBLANK($D4874),"",'CDM_Requirements '!$B$149)</f>
        <v/>
      </c>
      <c r="K4874" s="338" t="str">
        <f>IF(ISBLANK($D4874),"",'CDM_Requirements '!$B$150)</f>
        <v/>
      </c>
      <c r="L4874" s="338" t="str">
        <f>IF(ISBLANK($D4874),"",'CDM_Requirements '!$B$151)</f>
        <v/>
      </c>
      <c r="M4874" s="338" t="str">
        <f>IF(ISBLANK($D4874),"",'CDM_Requirements '!$B$152)</f>
        <v/>
      </c>
      <c r="N4874" s="338" t="str">
        <f>IF(ISBLANK($D4874),"",'CDM_Requirements '!$B$153)</f>
        <v/>
      </c>
      <c r="O4874" s="340"/>
      <c r="P4874" s="340"/>
      <c r="Q4874" s="343"/>
    </row>
    <row r="4875" spans="1:17" s="323" customFormat="1" ht="20.100000000000001" customHeight="1" x14ac:dyDescent="0.25">
      <c r="A4875" s="311"/>
      <c r="B4875" s="308" t="str">
        <f>IF(ISBLANK($D4875)," -",'Offeror_Product Profile'!$B$12)</f>
        <v xml:space="preserve"> -</v>
      </c>
      <c r="C4875" s="308" t="str">
        <f>IF(ISBLANK($D4875)," -",'Offeror_Product Profile'!$B$13)</f>
        <v xml:space="preserve"> -</v>
      </c>
      <c r="D4875" s="340"/>
      <c r="E4875" s="341"/>
      <c r="F4875" s="336" t="str">
        <f>IF(ISBLANK($D4875)," -",'Offeror_Product Profile'!$B$10)</f>
        <v xml:space="preserve"> -</v>
      </c>
      <c r="G4875" s="336" t="str">
        <f>IF(ISBLANK($D4875)," -",'Offeror_Product Profile'!$B$11)</f>
        <v xml:space="preserve"> -</v>
      </c>
      <c r="H4875" s="309" t="str">
        <f>IF(ISBLANK($D4875),"",'Offeror_Product Profile'!$B$9)</f>
        <v/>
      </c>
      <c r="I4875" s="342"/>
      <c r="J4875" s="310" t="str">
        <f>IF(ISBLANK($D4875),"",'CDM_Requirements '!$B$149)</f>
        <v/>
      </c>
      <c r="K4875" s="338" t="str">
        <f>IF(ISBLANK($D4875),"",'CDM_Requirements '!$B$150)</f>
        <v/>
      </c>
      <c r="L4875" s="338" t="str">
        <f>IF(ISBLANK($D4875),"",'CDM_Requirements '!$B$151)</f>
        <v/>
      </c>
      <c r="M4875" s="338" t="str">
        <f>IF(ISBLANK($D4875),"",'CDM_Requirements '!$B$152)</f>
        <v/>
      </c>
      <c r="N4875" s="338" t="str">
        <f>IF(ISBLANK($D4875),"",'CDM_Requirements '!$B$153)</f>
        <v/>
      </c>
      <c r="O4875" s="340"/>
      <c r="P4875" s="340"/>
      <c r="Q4875" s="343"/>
    </row>
    <row r="4876" spans="1:17" s="323" customFormat="1" ht="20.100000000000001" customHeight="1" x14ac:dyDescent="0.25">
      <c r="A4876" s="311"/>
      <c r="B4876" s="308" t="str">
        <f>IF(ISBLANK($D4876)," -",'Offeror_Product Profile'!$B$12)</f>
        <v xml:space="preserve"> -</v>
      </c>
      <c r="C4876" s="308" t="str">
        <f>IF(ISBLANK($D4876)," -",'Offeror_Product Profile'!$B$13)</f>
        <v xml:space="preserve"> -</v>
      </c>
      <c r="D4876" s="340"/>
      <c r="E4876" s="341"/>
      <c r="F4876" s="336" t="str">
        <f>IF(ISBLANK($D4876)," -",'Offeror_Product Profile'!$B$10)</f>
        <v xml:space="preserve"> -</v>
      </c>
      <c r="G4876" s="336" t="str">
        <f>IF(ISBLANK($D4876)," -",'Offeror_Product Profile'!$B$11)</f>
        <v xml:space="preserve"> -</v>
      </c>
      <c r="H4876" s="309" t="str">
        <f>IF(ISBLANK($D4876),"",'Offeror_Product Profile'!$B$9)</f>
        <v/>
      </c>
      <c r="I4876" s="342"/>
      <c r="J4876" s="310" t="str">
        <f>IF(ISBLANK($D4876),"",'CDM_Requirements '!$B$149)</f>
        <v/>
      </c>
      <c r="K4876" s="338" t="str">
        <f>IF(ISBLANK($D4876),"",'CDM_Requirements '!$B$150)</f>
        <v/>
      </c>
      <c r="L4876" s="338" t="str">
        <f>IF(ISBLANK($D4876),"",'CDM_Requirements '!$B$151)</f>
        <v/>
      </c>
      <c r="M4876" s="338" t="str">
        <f>IF(ISBLANK($D4876),"",'CDM_Requirements '!$B$152)</f>
        <v/>
      </c>
      <c r="N4876" s="338" t="str">
        <f>IF(ISBLANK($D4876),"",'CDM_Requirements '!$B$153)</f>
        <v/>
      </c>
      <c r="O4876" s="340"/>
      <c r="P4876" s="340"/>
      <c r="Q4876" s="343"/>
    </row>
    <row r="4877" spans="1:17" s="323" customFormat="1" ht="20.100000000000001" customHeight="1" x14ac:dyDescent="0.25">
      <c r="A4877" s="311"/>
      <c r="B4877" s="308" t="str">
        <f>IF(ISBLANK($D4877)," -",'Offeror_Product Profile'!$B$12)</f>
        <v xml:space="preserve"> -</v>
      </c>
      <c r="C4877" s="308" t="str">
        <f>IF(ISBLANK($D4877)," -",'Offeror_Product Profile'!$B$13)</f>
        <v xml:space="preserve"> -</v>
      </c>
      <c r="D4877" s="340"/>
      <c r="E4877" s="341"/>
      <c r="F4877" s="336" t="str">
        <f>IF(ISBLANK($D4877)," -",'Offeror_Product Profile'!$B$10)</f>
        <v xml:space="preserve"> -</v>
      </c>
      <c r="G4877" s="336" t="str">
        <f>IF(ISBLANK($D4877)," -",'Offeror_Product Profile'!$B$11)</f>
        <v xml:space="preserve"> -</v>
      </c>
      <c r="H4877" s="309" t="str">
        <f>IF(ISBLANK($D4877),"",'Offeror_Product Profile'!$B$9)</f>
        <v/>
      </c>
      <c r="I4877" s="342"/>
      <c r="J4877" s="310" t="str">
        <f>IF(ISBLANK($D4877),"",'CDM_Requirements '!$B$149)</f>
        <v/>
      </c>
      <c r="K4877" s="338" t="str">
        <f>IF(ISBLANK($D4877),"",'CDM_Requirements '!$B$150)</f>
        <v/>
      </c>
      <c r="L4877" s="338" t="str">
        <f>IF(ISBLANK($D4877),"",'CDM_Requirements '!$B$151)</f>
        <v/>
      </c>
      <c r="M4877" s="338" t="str">
        <f>IF(ISBLANK($D4877),"",'CDM_Requirements '!$B$152)</f>
        <v/>
      </c>
      <c r="N4877" s="338" t="str">
        <f>IF(ISBLANK($D4877),"",'CDM_Requirements '!$B$153)</f>
        <v/>
      </c>
      <c r="O4877" s="340"/>
      <c r="P4877" s="340"/>
      <c r="Q4877" s="343"/>
    </row>
    <row r="4878" spans="1:17" s="323" customFormat="1" ht="20.100000000000001" customHeight="1" x14ac:dyDescent="0.25">
      <c r="A4878" s="311"/>
      <c r="B4878" s="308" t="str">
        <f>IF(ISBLANK($D4878)," -",'Offeror_Product Profile'!$B$12)</f>
        <v xml:space="preserve"> -</v>
      </c>
      <c r="C4878" s="308" t="str">
        <f>IF(ISBLANK($D4878)," -",'Offeror_Product Profile'!$B$13)</f>
        <v xml:space="preserve"> -</v>
      </c>
      <c r="D4878" s="340"/>
      <c r="E4878" s="341"/>
      <c r="F4878" s="336" t="str">
        <f>IF(ISBLANK($D4878)," -",'Offeror_Product Profile'!$B$10)</f>
        <v xml:space="preserve"> -</v>
      </c>
      <c r="G4878" s="336" t="str">
        <f>IF(ISBLANK($D4878)," -",'Offeror_Product Profile'!$B$11)</f>
        <v xml:space="preserve"> -</v>
      </c>
      <c r="H4878" s="309" t="str">
        <f>IF(ISBLANK($D4878),"",'Offeror_Product Profile'!$B$9)</f>
        <v/>
      </c>
      <c r="I4878" s="342"/>
      <c r="J4878" s="310" t="str">
        <f>IF(ISBLANK($D4878),"",'CDM_Requirements '!$B$149)</f>
        <v/>
      </c>
      <c r="K4878" s="338" t="str">
        <f>IF(ISBLANK($D4878),"",'CDM_Requirements '!$B$150)</f>
        <v/>
      </c>
      <c r="L4878" s="338" t="str">
        <f>IF(ISBLANK($D4878),"",'CDM_Requirements '!$B$151)</f>
        <v/>
      </c>
      <c r="M4878" s="338" t="str">
        <f>IF(ISBLANK($D4878),"",'CDM_Requirements '!$B$152)</f>
        <v/>
      </c>
      <c r="N4878" s="338" t="str">
        <f>IF(ISBLANK($D4878),"",'CDM_Requirements '!$B$153)</f>
        <v/>
      </c>
      <c r="O4878" s="340"/>
      <c r="P4878" s="340"/>
      <c r="Q4878" s="343"/>
    </row>
    <row r="4879" spans="1:17" s="323" customFormat="1" ht="20.100000000000001" customHeight="1" x14ac:dyDescent="0.25">
      <c r="A4879" s="311"/>
      <c r="B4879" s="308" t="str">
        <f>IF(ISBLANK($D4879)," -",'Offeror_Product Profile'!$B$12)</f>
        <v xml:space="preserve"> -</v>
      </c>
      <c r="C4879" s="308" t="str">
        <f>IF(ISBLANK($D4879)," -",'Offeror_Product Profile'!$B$13)</f>
        <v xml:space="preserve"> -</v>
      </c>
      <c r="D4879" s="340"/>
      <c r="E4879" s="341"/>
      <c r="F4879" s="336" t="str">
        <f>IF(ISBLANK($D4879)," -",'Offeror_Product Profile'!$B$10)</f>
        <v xml:space="preserve"> -</v>
      </c>
      <c r="G4879" s="336" t="str">
        <f>IF(ISBLANK($D4879)," -",'Offeror_Product Profile'!$B$11)</f>
        <v xml:space="preserve"> -</v>
      </c>
      <c r="H4879" s="309" t="str">
        <f>IF(ISBLANK($D4879),"",'Offeror_Product Profile'!$B$9)</f>
        <v/>
      </c>
      <c r="I4879" s="342"/>
      <c r="J4879" s="310" t="str">
        <f>IF(ISBLANK($D4879),"",'CDM_Requirements '!$B$149)</f>
        <v/>
      </c>
      <c r="K4879" s="338" t="str">
        <f>IF(ISBLANK($D4879),"",'CDM_Requirements '!$B$150)</f>
        <v/>
      </c>
      <c r="L4879" s="338" t="str">
        <f>IF(ISBLANK($D4879),"",'CDM_Requirements '!$B$151)</f>
        <v/>
      </c>
      <c r="M4879" s="338" t="str">
        <f>IF(ISBLANK($D4879),"",'CDM_Requirements '!$B$152)</f>
        <v/>
      </c>
      <c r="N4879" s="338" t="str">
        <f>IF(ISBLANK($D4879),"",'CDM_Requirements '!$B$153)</f>
        <v/>
      </c>
      <c r="O4879" s="340"/>
      <c r="P4879" s="340"/>
      <c r="Q4879" s="343"/>
    </row>
    <row r="4880" spans="1:17" s="323" customFormat="1" ht="20.100000000000001" customHeight="1" x14ac:dyDescent="0.25">
      <c r="A4880" s="311"/>
      <c r="B4880" s="308" t="str">
        <f>IF(ISBLANK($D4880)," -",'Offeror_Product Profile'!$B$12)</f>
        <v xml:space="preserve"> -</v>
      </c>
      <c r="C4880" s="308" t="str">
        <f>IF(ISBLANK($D4880)," -",'Offeror_Product Profile'!$B$13)</f>
        <v xml:space="preserve"> -</v>
      </c>
      <c r="D4880" s="340"/>
      <c r="E4880" s="341"/>
      <c r="F4880" s="336" t="str">
        <f>IF(ISBLANK($D4880)," -",'Offeror_Product Profile'!$B$10)</f>
        <v xml:space="preserve"> -</v>
      </c>
      <c r="G4880" s="336" t="str">
        <f>IF(ISBLANK($D4880)," -",'Offeror_Product Profile'!$B$11)</f>
        <v xml:space="preserve"> -</v>
      </c>
      <c r="H4880" s="309" t="str">
        <f>IF(ISBLANK($D4880),"",'Offeror_Product Profile'!$B$9)</f>
        <v/>
      </c>
      <c r="I4880" s="342"/>
      <c r="J4880" s="310" t="str">
        <f>IF(ISBLANK($D4880),"",'CDM_Requirements '!$B$149)</f>
        <v/>
      </c>
      <c r="K4880" s="338" t="str">
        <f>IF(ISBLANK($D4880),"",'CDM_Requirements '!$B$150)</f>
        <v/>
      </c>
      <c r="L4880" s="338" t="str">
        <f>IF(ISBLANK($D4880),"",'CDM_Requirements '!$B$151)</f>
        <v/>
      </c>
      <c r="M4880" s="338" t="str">
        <f>IF(ISBLANK($D4880),"",'CDM_Requirements '!$B$152)</f>
        <v/>
      </c>
      <c r="N4880" s="338" t="str">
        <f>IF(ISBLANK($D4880),"",'CDM_Requirements '!$B$153)</f>
        <v/>
      </c>
      <c r="O4880" s="340"/>
      <c r="P4880" s="340"/>
      <c r="Q4880" s="343"/>
    </row>
    <row r="4881" spans="1:17" s="323" customFormat="1" ht="20.100000000000001" customHeight="1" x14ac:dyDescent="0.25">
      <c r="A4881" s="311"/>
      <c r="B4881" s="308" t="str">
        <f>IF(ISBLANK($D4881)," -",'Offeror_Product Profile'!$B$12)</f>
        <v xml:space="preserve"> -</v>
      </c>
      <c r="C4881" s="308" t="str">
        <f>IF(ISBLANK($D4881)," -",'Offeror_Product Profile'!$B$13)</f>
        <v xml:space="preserve"> -</v>
      </c>
      <c r="D4881" s="340"/>
      <c r="E4881" s="341"/>
      <c r="F4881" s="336" t="str">
        <f>IF(ISBLANK($D4881)," -",'Offeror_Product Profile'!$B$10)</f>
        <v xml:space="preserve"> -</v>
      </c>
      <c r="G4881" s="336" t="str">
        <f>IF(ISBLANK($D4881)," -",'Offeror_Product Profile'!$B$11)</f>
        <v xml:space="preserve"> -</v>
      </c>
      <c r="H4881" s="309" t="str">
        <f>IF(ISBLANK($D4881),"",'Offeror_Product Profile'!$B$9)</f>
        <v/>
      </c>
      <c r="I4881" s="342"/>
      <c r="J4881" s="310" t="str">
        <f>IF(ISBLANK($D4881),"",'CDM_Requirements '!$B$149)</f>
        <v/>
      </c>
      <c r="K4881" s="338" t="str">
        <f>IF(ISBLANK($D4881),"",'CDM_Requirements '!$B$150)</f>
        <v/>
      </c>
      <c r="L4881" s="338" t="str">
        <f>IF(ISBLANK($D4881),"",'CDM_Requirements '!$B$151)</f>
        <v/>
      </c>
      <c r="M4881" s="338" t="str">
        <f>IF(ISBLANK($D4881),"",'CDM_Requirements '!$B$152)</f>
        <v/>
      </c>
      <c r="N4881" s="338" t="str">
        <f>IF(ISBLANK($D4881),"",'CDM_Requirements '!$B$153)</f>
        <v/>
      </c>
      <c r="O4881" s="340"/>
      <c r="P4881" s="340"/>
      <c r="Q4881" s="343"/>
    </row>
    <row r="4882" spans="1:17" s="323" customFormat="1" ht="20.100000000000001" customHeight="1" x14ac:dyDescent="0.25">
      <c r="A4882" s="311"/>
      <c r="B4882" s="308" t="str">
        <f>IF(ISBLANK($D4882)," -",'Offeror_Product Profile'!$B$12)</f>
        <v xml:space="preserve"> -</v>
      </c>
      <c r="C4882" s="308" t="str">
        <f>IF(ISBLANK($D4882)," -",'Offeror_Product Profile'!$B$13)</f>
        <v xml:space="preserve"> -</v>
      </c>
      <c r="D4882" s="340"/>
      <c r="E4882" s="341"/>
      <c r="F4882" s="336" t="str">
        <f>IF(ISBLANK($D4882)," -",'Offeror_Product Profile'!$B$10)</f>
        <v xml:space="preserve"> -</v>
      </c>
      <c r="G4882" s="336" t="str">
        <f>IF(ISBLANK($D4882)," -",'Offeror_Product Profile'!$B$11)</f>
        <v xml:space="preserve"> -</v>
      </c>
      <c r="H4882" s="309" t="str">
        <f>IF(ISBLANK($D4882),"",'Offeror_Product Profile'!$B$9)</f>
        <v/>
      </c>
      <c r="I4882" s="342"/>
      <c r="J4882" s="310" t="str">
        <f>IF(ISBLANK($D4882),"",'CDM_Requirements '!$B$149)</f>
        <v/>
      </c>
      <c r="K4882" s="338" t="str">
        <f>IF(ISBLANK($D4882),"",'CDM_Requirements '!$B$150)</f>
        <v/>
      </c>
      <c r="L4882" s="338" t="str">
        <f>IF(ISBLANK($D4882),"",'CDM_Requirements '!$B$151)</f>
        <v/>
      </c>
      <c r="M4882" s="338" t="str">
        <f>IF(ISBLANK($D4882),"",'CDM_Requirements '!$B$152)</f>
        <v/>
      </c>
      <c r="N4882" s="338" t="str">
        <f>IF(ISBLANK($D4882),"",'CDM_Requirements '!$B$153)</f>
        <v/>
      </c>
      <c r="O4882" s="340"/>
      <c r="P4882" s="340"/>
      <c r="Q4882" s="343"/>
    </row>
    <row r="4883" spans="1:17" s="323" customFormat="1" ht="20.100000000000001" customHeight="1" x14ac:dyDescent="0.25">
      <c r="A4883" s="311"/>
      <c r="B4883" s="308" t="str">
        <f>IF(ISBLANK($D4883)," -",'Offeror_Product Profile'!$B$12)</f>
        <v xml:space="preserve"> -</v>
      </c>
      <c r="C4883" s="308" t="str">
        <f>IF(ISBLANK($D4883)," -",'Offeror_Product Profile'!$B$13)</f>
        <v xml:space="preserve"> -</v>
      </c>
      <c r="D4883" s="340"/>
      <c r="E4883" s="341"/>
      <c r="F4883" s="336" t="str">
        <f>IF(ISBLANK($D4883)," -",'Offeror_Product Profile'!$B$10)</f>
        <v xml:space="preserve"> -</v>
      </c>
      <c r="G4883" s="336" t="str">
        <f>IF(ISBLANK($D4883)," -",'Offeror_Product Profile'!$B$11)</f>
        <v xml:space="preserve"> -</v>
      </c>
      <c r="H4883" s="309" t="str">
        <f>IF(ISBLANK($D4883),"",'Offeror_Product Profile'!$B$9)</f>
        <v/>
      </c>
      <c r="I4883" s="342"/>
      <c r="J4883" s="310" t="str">
        <f>IF(ISBLANK($D4883),"",'CDM_Requirements '!$B$149)</f>
        <v/>
      </c>
      <c r="K4883" s="338" t="str">
        <f>IF(ISBLANK($D4883),"",'CDM_Requirements '!$B$150)</f>
        <v/>
      </c>
      <c r="L4883" s="338" t="str">
        <f>IF(ISBLANK($D4883),"",'CDM_Requirements '!$B$151)</f>
        <v/>
      </c>
      <c r="M4883" s="338" t="str">
        <f>IF(ISBLANK($D4883),"",'CDM_Requirements '!$B$152)</f>
        <v/>
      </c>
      <c r="N4883" s="338" t="str">
        <f>IF(ISBLANK($D4883),"",'CDM_Requirements '!$B$153)</f>
        <v/>
      </c>
      <c r="O4883" s="340"/>
      <c r="P4883" s="340"/>
      <c r="Q4883" s="343"/>
    </row>
    <row r="4884" spans="1:17" s="323" customFormat="1" ht="20.100000000000001" customHeight="1" x14ac:dyDescent="0.25">
      <c r="A4884" s="311"/>
      <c r="B4884" s="308" t="str">
        <f>IF(ISBLANK($D4884)," -",'Offeror_Product Profile'!$B$12)</f>
        <v xml:space="preserve"> -</v>
      </c>
      <c r="C4884" s="308" t="str">
        <f>IF(ISBLANK($D4884)," -",'Offeror_Product Profile'!$B$13)</f>
        <v xml:space="preserve"> -</v>
      </c>
      <c r="D4884" s="340"/>
      <c r="E4884" s="341"/>
      <c r="F4884" s="336" t="str">
        <f>IF(ISBLANK($D4884)," -",'Offeror_Product Profile'!$B$10)</f>
        <v xml:space="preserve"> -</v>
      </c>
      <c r="G4884" s="336" t="str">
        <f>IF(ISBLANK($D4884)," -",'Offeror_Product Profile'!$B$11)</f>
        <v xml:space="preserve"> -</v>
      </c>
      <c r="H4884" s="309" t="str">
        <f>IF(ISBLANK($D4884),"",'Offeror_Product Profile'!$B$9)</f>
        <v/>
      </c>
      <c r="I4884" s="342"/>
      <c r="J4884" s="310" t="str">
        <f>IF(ISBLANK($D4884),"",'CDM_Requirements '!$B$149)</f>
        <v/>
      </c>
      <c r="K4884" s="338" t="str">
        <f>IF(ISBLANK($D4884),"",'CDM_Requirements '!$B$150)</f>
        <v/>
      </c>
      <c r="L4884" s="338" t="str">
        <f>IF(ISBLANK($D4884),"",'CDM_Requirements '!$B$151)</f>
        <v/>
      </c>
      <c r="M4884" s="338" t="str">
        <f>IF(ISBLANK($D4884),"",'CDM_Requirements '!$B$152)</f>
        <v/>
      </c>
      <c r="N4884" s="338" t="str">
        <f>IF(ISBLANK($D4884),"",'CDM_Requirements '!$B$153)</f>
        <v/>
      </c>
      <c r="O4884" s="340"/>
      <c r="P4884" s="340"/>
      <c r="Q4884" s="343"/>
    </row>
    <row r="4885" spans="1:17" s="323" customFormat="1" ht="20.100000000000001" customHeight="1" x14ac:dyDescent="0.25">
      <c r="A4885" s="311"/>
      <c r="B4885" s="308" t="str">
        <f>IF(ISBLANK($D4885)," -",'Offeror_Product Profile'!$B$12)</f>
        <v xml:space="preserve"> -</v>
      </c>
      <c r="C4885" s="308" t="str">
        <f>IF(ISBLANK($D4885)," -",'Offeror_Product Profile'!$B$13)</f>
        <v xml:space="preserve"> -</v>
      </c>
      <c r="D4885" s="340"/>
      <c r="E4885" s="341"/>
      <c r="F4885" s="336" t="str">
        <f>IF(ISBLANK($D4885)," -",'Offeror_Product Profile'!$B$10)</f>
        <v xml:space="preserve"> -</v>
      </c>
      <c r="G4885" s="336" t="str">
        <f>IF(ISBLANK($D4885)," -",'Offeror_Product Profile'!$B$11)</f>
        <v xml:space="preserve"> -</v>
      </c>
      <c r="H4885" s="309" t="str">
        <f>IF(ISBLANK($D4885),"",'Offeror_Product Profile'!$B$9)</f>
        <v/>
      </c>
      <c r="I4885" s="342"/>
      <c r="J4885" s="310" t="str">
        <f>IF(ISBLANK($D4885),"",'CDM_Requirements '!$B$149)</f>
        <v/>
      </c>
      <c r="K4885" s="338" t="str">
        <f>IF(ISBLANK($D4885),"",'CDM_Requirements '!$B$150)</f>
        <v/>
      </c>
      <c r="L4885" s="338" t="str">
        <f>IF(ISBLANK($D4885),"",'CDM_Requirements '!$B$151)</f>
        <v/>
      </c>
      <c r="M4885" s="338" t="str">
        <f>IF(ISBLANK($D4885),"",'CDM_Requirements '!$B$152)</f>
        <v/>
      </c>
      <c r="N4885" s="338" t="str">
        <f>IF(ISBLANK($D4885),"",'CDM_Requirements '!$B$153)</f>
        <v/>
      </c>
      <c r="O4885" s="340"/>
      <c r="P4885" s="340"/>
      <c r="Q4885" s="343"/>
    </row>
    <row r="4886" spans="1:17" s="323" customFormat="1" ht="20.100000000000001" customHeight="1" x14ac:dyDescent="0.25">
      <c r="A4886" s="311"/>
      <c r="B4886" s="308" t="str">
        <f>IF(ISBLANK($D4886)," -",'Offeror_Product Profile'!$B$12)</f>
        <v xml:space="preserve"> -</v>
      </c>
      <c r="C4886" s="308" t="str">
        <f>IF(ISBLANK($D4886)," -",'Offeror_Product Profile'!$B$13)</f>
        <v xml:space="preserve"> -</v>
      </c>
      <c r="D4886" s="340"/>
      <c r="E4886" s="341"/>
      <c r="F4886" s="336" t="str">
        <f>IF(ISBLANK($D4886)," -",'Offeror_Product Profile'!$B$10)</f>
        <v xml:space="preserve"> -</v>
      </c>
      <c r="G4886" s="336" t="str">
        <f>IF(ISBLANK($D4886)," -",'Offeror_Product Profile'!$B$11)</f>
        <v xml:space="preserve"> -</v>
      </c>
      <c r="H4886" s="309" t="str">
        <f>IF(ISBLANK($D4886),"",'Offeror_Product Profile'!$B$9)</f>
        <v/>
      </c>
      <c r="I4886" s="342"/>
      <c r="J4886" s="310" t="str">
        <f>IF(ISBLANK($D4886),"",'CDM_Requirements '!$B$149)</f>
        <v/>
      </c>
      <c r="K4886" s="338" t="str">
        <f>IF(ISBLANK($D4886),"",'CDM_Requirements '!$B$150)</f>
        <v/>
      </c>
      <c r="L4886" s="338" t="str">
        <f>IF(ISBLANK($D4886),"",'CDM_Requirements '!$B$151)</f>
        <v/>
      </c>
      <c r="M4886" s="338" t="str">
        <f>IF(ISBLANK($D4886),"",'CDM_Requirements '!$B$152)</f>
        <v/>
      </c>
      <c r="N4886" s="338" t="str">
        <f>IF(ISBLANK($D4886),"",'CDM_Requirements '!$B$153)</f>
        <v/>
      </c>
      <c r="O4886" s="340"/>
      <c r="P4886" s="340"/>
      <c r="Q4886" s="343"/>
    </row>
    <row r="4887" spans="1:17" s="323" customFormat="1" ht="20.100000000000001" customHeight="1" x14ac:dyDescent="0.25">
      <c r="A4887" s="311"/>
      <c r="B4887" s="308" t="str">
        <f>IF(ISBLANK($D4887)," -",'Offeror_Product Profile'!$B$12)</f>
        <v xml:space="preserve"> -</v>
      </c>
      <c r="C4887" s="308" t="str">
        <f>IF(ISBLANK($D4887)," -",'Offeror_Product Profile'!$B$13)</f>
        <v xml:space="preserve"> -</v>
      </c>
      <c r="D4887" s="340"/>
      <c r="E4887" s="341"/>
      <c r="F4887" s="336" t="str">
        <f>IF(ISBLANK($D4887)," -",'Offeror_Product Profile'!$B$10)</f>
        <v xml:space="preserve"> -</v>
      </c>
      <c r="G4887" s="336" t="str">
        <f>IF(ISBLANK($D4887)," -",'Offeror_Product Profile'!$B$11)</f>
        <v xml:space="preserve"> -</v>
      </c>
      <c r="H4887" s="309" t="str">
        <f>IF(ISBLANK($D4887),"",'Offeror_Product Profile'!$B$9)</f>
        <v/>
      </c>
      <c r="I4887" s="342"/>
      <c r="J4887" s="310" t="str">
        <f>IF(ISBLANK($D4887),"",'CDM_Requirements '!$B$149)</f>
        <v/>
      </c>
      <c r="K4887" s="338" t="str">
        <f>IF(ISBLANK($D4887),"",'CDM_Requirements '!$B$150)</f>
        <v/>
      </c>
      <c r="L4887" s="338" t="str">
        <f>IF(ISBLANK($D4887),"",'CDM_Requirements '!$B$151)</f>
        <v/>
      </c>
      <c r="M4887" s="338" t="str">
        <f>IF(ISBLANK($D4887),"",'CDM_Requirements '!$B$152)</f>
        <v/>
      </c>
      <c r="N4887" s="338" t="str">
        <f>IF(ISBLANK($D4887),"",'CDM_Requirements '!$B$153)</f>
        <v/>
      </c>
      <c r="O4887" s="340"/>
      <c r="P4887" s="340"/>
      <c r="Q4887" s="343"/>
    </row>
    <row r="4888" spans="1:17" s="323" customFormat="1" ht="20.100000000000001" customHeight="1" x14ac:dyDescent="0.25">
      <c r="A4888" s="311"/>
      <c r="B4888" s="308" t="str">
        <f>IF(ISBLANK($D4888)," -",'Offeror_Product Profile'!$B$12)</f>
        <v xml:space="preserve"> -</v>
      </c>
      <c r="C4888" s="308" t="str">
        <f>IF(ISBLANK($D4888)," -",'Offeror_Product Profile'!$B$13)</f>
        <v xml:space="preserve"> -</v>
      </c>
      <c r="D4888" s="340"/>
      <c r="E4888" s="341"/>
      <c r="F4888" s="336" t="str">
        <f>IF(ISBLANK($D4888)," -",'Offeror_Product Profile'!$B$10)</f>
        <v xml:space="preserve"> -</v>
      </c>
      <c r="G4888" s="336" t="str">
        <f>IF(ISBLANK($D4888)," -",'Offeror_Product Profile'!$B$11)</f>
        <v xml:space="preserve"> -</v>
      </c>
      <c r="H4888" s="309" t="str">
        <f>IF(ISBLANK($D4888),"",'Offeror_Product Profile'!$B$9)</f>
        <v/>
      </c>
      <c r="I4888" s="342"/>
      <c r="J4888" s="310" t="str">
        <f>IF(ISBLANK($D4888),"",'CDM_Requirements '!$B$149)</f>
        <v/>
      </c>
      <c r="K4888" s="338" t="str">
        <f>IF(ISBLANK($D4888),"",'CDM_Requirements '!$B$150)</f>
        <v/>
      </c>
      <c r="L4888" s="338" t="str">
        <f>IF(ISBLANK($D4888),"",'CDM_Requirements '!$B$151)</f>
        <v/>
      </c>
      <c r="M4888" s="338" t="str">
        <f>IF(ISBLANK($D4888),"",'CDM_Requirements '!$B$152)</f>
        <v/>
      </c>
      <c r="N4888" s="338" t="str">
        <f>IF(ISBLANK($D4888),"",'CDM_Requirements '!$B$153)</f>
        <v/>
      </c>
      <c r="O4888" s="340"/>
      <c r="P4888" s="340"/>
      <c r="Q4888" s="343"/>
    </row>
    <row r="4889" spans="1:17" s="323" customFormat="1" ht="20.100000000000001" customHeight="1" x14ac:dyDescent="0.25">
      <c r="A4889" s="311"/>
      <c r="B4889" s="308" t="str">
        <f>IF(ISBLANK($D4889)," -",'Offeror_Product Profile'!$B$12)</f>
        <v xml:space="preserve"> -</v>
      </c>
      <c r="C4889" s="308" t="str">
        <f>IF(ISBLANK($D4889)," -",'Offeror_Product Profile'!$B$13)</f>
        <v xml:space="preserve"> -</v>
      </c>
      <c r="D4889" s="340"/>
      <c r="E4889" s="341"/>
      <c r="F4889" s="336" t="str">
        <f>IF(ISBLANK($D4889)," -",'Offeror_Product Profile'!$B$10)</f>
        <v xml:space="preserve"> -</v>
      </c>
      <c r="G4889" s="336" t="str">
        <f>IF(ISBLANK($D4889)," -",'Offeror_Product Profile'!$B$11)</f>
        <v xml:space="preserve"> -</v>
      </c>
      <c r="H4889" s="309" t="str">
        <f>IF(ISBLANK($D4889),"",'Offeror_Product Profile'!$B$9)</f>
        <v/>
      </c>
      <c r="I4889" s="342"/>
      <c r="J4889" s="310" t="str">
        <f>IF(ISBLANK($D4889),"",'CDM_Requirements '!$B$149)</f>
        <v/>
      </c>
      <c r="K4889" s="338" t="str">
        <f>IF(ISBLANK($D4889),"",'CDM_Requirements '!$B$150)</f>
        <v/>
      </c>
      <c r="L4889" s="338" t="str">
        <f>IF(ISBLANK($D4889),"",'CDM_Requirements '!$B$151)</f>
        <v/>
      </c>
      <c r="M4889" s="338" t="str">
        <f>IF(ISBLANK($D4889),"",'CDM_Requirements '!$B$152)</f>
        <v/>
      </c>
      <c r="N4889" s="338" t="str">
        <f>IF(ISBLANK($D4889),"",'CDM_Requirements '!$B$153)</f>
        <v/>
      </c>
      <c r="O4889" s="340"/>
      <c r="P4889" s="340"/>
      <c r="Q4889" s="343"/>
    </row>
    <row r="4890" spans="1:17" s="323" customFormat="1" ht="20.100000000000001" customHeight="1" x14ac:dyDescent="0.25">
      <c r="A4890" s="311"/>
      <c r="B4890" s="308" t="str">
        <f>IF(ISBLANK($D4890)," -",'Offeror_Product Profile'!$B$12)</f>
        <v xml:space="preserve"> -</v>
      </c>
      <c r="C4890" s="308" t="str">
        <f>IF(ISBLANK($D4890)," -",'Offeror_Product Profile'!$B$13)</f>
        <v xml:space="preserve"> -</v>
      </c>
      <c r="D4890" s="340"/>
      <c r="E4890" s="341"/>
      <c r="F4890" s="336" t="str">
        <f>IF(ISBLANK($D4890)," -",'Offeror_Product Profile'!$B$10)</f>
        <v xml:space="preserve"> -</v>
      </c>
      <c r="G4890" s="336" t="str">
        <f>IF(ISBLANK($D4890)," -",'Offeror_Product Profile'!$B$11)</f>
        <v xml:space="preserve"> -</v>
      </c>
      <c r="H4890" s="309" t="str">
        <f>IF(ISBLANK($D4890),"",'Offeror_Product Profile'!$B$9)</f>
        <v/>
      </c>
      <c r="I4890" s="342"/>
      <c r="J4890" s="310" t="str">
        <f>IF(ISBLANK($D4890),"",'CDM_Requirements '!$B$149)</f>
        <v/>
      </c>
      <c r="K4890" s="338" t="str">
        <f>IF(ISBLANK($D4890),"",'CDM_Requirements '!$B$150)</f>
        <v/>
      </c>
      <c r="L4890" s="338" t="str">
        <f>IF(ISBLANK($D4890),"",'CDM_Requirements '!$B$151)</f>
        <v/>
      </c>
      <c r="M4890" s="338" t="str">
        <f>IF(ISBLANK($D4890),"",'CDM_Requirements '!$B$152)</f>
        <v/>
      </c>
      <c r="N4890" s="338" t="str">
        <f>IF(ISBLANK($D4890),"",'CDM_Requirements '!$B$153)</f>
        <v/>
      </c>
      <c r="O4890" s="340"/>
      <c r="P4890" s="340"/>
      <c r="Q4890" s="343"/>
    </row>
    <row r="4891" spans="1:17" s="323" customFormat="1" ht="20.100000000000001" customHeight="1" x14ac:dyDescent="0.25">
      <c r="A4891" s="311"/>
      <c r="B4891" s="308" t="str">
        <f>IF(ISBLANK($D4891)," -",'Offeror_Product Profile'!$B$12)</f>
        <v xml:space="preserve"> -</v>
      </c>
      <c r="C4891" s="308" t="str">
        <f>IF(ISBLANK($D4891)," -",'Offeror_Product Profile'!$B$13)</f>
        <v xml:space="preserve"> -</v>
      </c>
      <c r="D4891" s="340"/>
      <c r="E4891" s="341"/>
      <c r="F4891" s="336" t="str">
        <f>IF(ISBLANK($D4891)," -",'Offeror_Product Profile'!$B$10)</f>
        <v xml:space="preserve"> -</v>
      </c>
      <c r="G4891" s="336" t="str">
        <f>IF(ISBLANK($D4891)," -",'Offeror_Product Profile'!$B$11)</f>
        <v xml:space="preserve"> -</v>
      </c>
      <c r="H4891" s="309" t="str">
        <f>IF(ISBLANK($D4891),"",'Offeror_Product Profile'!$B$9)</f>
        <v/>
      </c>
      <c r="I4891" s="342"/>
      <c r="J4891" s="310" t="str">
        <f>IF(ISBLANK($D4891),"",'CDM_Requirements '!$B$149)</f>
        <v/>
      </c>
      <c r="K4891" s="338" t="str">
        <f>IF(ISBLANK($D4891),"",'CDM_Requirements '!$B$150)</f>
        <v/>
      </c>
      <c r="L4891" s="338" t="str">
        <f>IF(ISBLANK($D4891),"",'CDM_Requirements '!$B$151)</f>
        <v/>
      </c>
      <c r="M4891" s="338" t="str">
        <f>IF(ISBLANK($D4891),"",'CDM_Requirements '!$B$152)</f>
        <v/>
      </c>
      <c r="N4891" s="338" t="str">
        <f>IF(ISBLANK($D4891),"",'CDM_Requirements '!$B$153)</f>
        <v/>
      </c>
      <c r="O4891" s="340"/>
      <c r="P4891" s="340"/>
      <c r="Q4891" s="343"/>
    </row>
    <row r="4892" spans="1:17" s="323" customFormat="1" ht="20.100000000000001" customHeight="1" x14ac:dyDescent="0.25">
      <c r="A4892" s="311"/>
      <c r="B4892" s="308" t="str">
        <f>IF(ISBLANK($D4892)," -",'Offeror_Product Profile'!$B$12)</f>
        <v xml:space="preserve"> -</v>
      </c>
      <c r="C4892" s="308" t="str">
        <f>IF(ISBLANK($D4892)," -",'Offeror_Product Profile'!$B$13)</f>
        <v xml:space="preserve"> -</v>
      </c>
      <c r="D4892" s="340"/>
      <c r="E4892" s="341"/>
      <c r="F4892" s="336" t="str">
        <f>IF(ISBLANK($D4892)," -",'Offeror_Product Profile'!$B$10)</f>
        <v xml:space="preserve"> -</v>
      </c>
      <c r="G4892" s="336" t="str">
        <f>IF(ISBLANK($D4892)," -",'Offeror_Product Profile'!$B$11)</f>
        <v xml:space="preserve"> -</v>
      </c>
      <c r="H4892" s="309" t="str">
        <f>IF(ISBLANK($D4892),"",'Offeror_Product Profile'!$B$9)</f>
        <v/>
      </c>
      <c r="I4892" s="342"/>
      <c r="J4892" s="310" t="str">
        <f>IF(ISBLANK($D4892),"",'CDM_Requirements '!$B$149)</f>
        <v/>
      </c>
      <c r="K4892" s="338" t="str">
        <f>IF(ISBLANK($D4892),"",'CDM_Requirements '!$B$150)</f>
        <v/>
      </c>
      <c r="L4892" s="338" t="str">
        <f>IF(ISBLANK($D4892),"",'CDM_Requirements '!$B$151)</f>
        <v/>
      </c>
      <c r="M4892" s="338" t="str">
        <f>IF(ISBLANK($D4892),"",'CDM_Requirements '!$B$152)</f>
        <v/>
      </c>
      <c r="N4892" s="338" t="str">
        <f>IF(ISBLANK($D4892),"",'CDM_Requirements '!$B$153)</f>
        <v/>
      </c>
      <c r="O4892" s="340"/>
      <c r="P4892" s="340"/>
      <c r="Q4892" s="343"/>
    </row>
    <row r="4893" spans="1:17" s="323" customFormat="1" ht="20.100000000000001" customHeight="1" x14ac:dyDescent="0.25">
      <c r="A4893" s="311"/>
      <c r="B4893" s="308" t="str">
        <f>IF(ISBLANK($D4893)," -",'Offeror_Product Profile'!$B$12)</f>
        <v xml:space="preserve"> -</v>
      </c>
      <c r="C4893" s="308" t="str">
        <f>IF(ISBLANK($D4893)," -",'Offeror_Product Profile'!$B$13)</f>
        <v xml:space="preserve"> -</v>
      </c>
      <c r="D4893" s="340"/>
      <c r="E4893" s="341"/>
      <c r="F4893" s="336" t="str">
        <f>IF(ISBLANK($D4893)," -",'Offeror_Product Profile'!$B$10)</f>
        <v xml:space="preserve"> -</v>
      </c>
      <c r="G4893" s="336" t="str">
        <f>IF(ISBLANK($D4893)," -",'Offeror_Product Profile'!$B$11)</f>
        <v xml:space="preserve"> -</v>
      </c>
      <c r="H4893" s="309" t="str">
        <f>IF(ISBLANK($D4893),"",'Offeror_Product Profile'!$B$9)</f>
        <v/>
      </c>
      <c r="I4893" s="342"/>
      <c r="J4893" s="310" t="str">
        <f>IF(ISBLANK($D4893),"",'CDM_Requirements '!$B$149)</f>
        <v/>
      </c>
      <c r="K4893" s="338" t="str">
        <f>IF(ISBLANK($D4893),"",'CDM_Requirements '!$B$150)</f>
        <v/>
      </c>
      <c r="L4893" s="338" t="str">
        <f>IF(ISBLANK($D4893),"",'CDM_Requirements '!$B$151)</f>
        <v/>
      </c>
      <c r="M4893" s="338" t="str">
        <f>IF(ISBLANK($D4893),"",'CDM_Requirements '!$B$152)</f>
        <v/>
      </c>
      <c r="N4893" s="338" t="str">
        <f>IF(ISBLANK($D4893),"",'CDM_Requirements '!$B$153)</f>
        <v/>
      </c>
      <c r="O4893" s="340"/>
      <c r="P4893" s="340"/>
      <c r="Q4893" s="343"/>
    </row>
    <row r="4894" spans="1:17" s="323" customFormat="1" ht="20.100000000000001" customHeight="1" x14ac:dyDescent="0.25">
      <c r="A4894" s="311"/>
      <c r="B4894" s="308" t="str">
        <f>IF(ISBLANK($D4894)," -",'Offeror_Product Profile'!$B$12)</f>
        <v xml:space="preserve"> -</v>
      </c>
      <c r="C4894" s="308" t="str">
        <f>IF(ISBLANK($D4894)," -",'Offeror_Product Profile'!$B$13)</f>
        <v xml:space="preserve"> -</v>
      </c>
      <c r="D4894" s="340"/>
      <c r="E4894" s="341"/>
      <c r="F4894" s="336" t="str">
        <f>IF(ISBLANK($D4894)," -",'Offeror_Product Profile'!$B$10)</f>
        <v xml:space="preserve"> -</v>
      </c>
      <c r="G4894" s="336" t="str">
        <f>IF(ISBLANK($D4894)," -",'Offeror_Product Profile'!$B$11)</f>
        <v xml:space="preserve"> -</v>
      </c>
      <c r="H4894" s="309" t="str">
        <f>IF(ISBLANK($D4894),"",'Offeror_Product Profile'!$B$9)</f>
        <v/>
      </c>
      <c r="I4894" s="342"/>
      <c r="J4894" s="310" t="str">
        <f>IF(ISBLANK($D4894),"",'CDM_Requirements '!$B$149)</f>
        <v/>
      </c>
      <c r="K4894" s="338" t="str">
        <f>IF(ISBLANK($D4894),"",'CDM_Requirements '!$B$150)</f>
        <v/>
      </c>
      <c r="L4894" s="338" t="str">
        <f>IF(ISBLANK($D4894),"",'CDM_Requirements '!$B$151)</f>
        <v/>
      </c>
      <c r="M4894" s="338" t="str">
        <f>IF(ISBLANK($D4894),"",'CDM_Requirements '!$B$152)</f>
        <v/>
      </c>
      <c r="N4894" s="338" t="str">
        <f>IF(ISBLANK($D4894),"",'CDM_Requirements '!$B$153)</f>
        <v/>
      </c>
      <c r="O4894" s="340"/>
      <c r="P4894" s="340"/>
      <c r="Q4894" s="343"/>
    </row>
    <row r="4895" spans="1:17" s="323" customFormat="1" ht="20.100000000000001" customHeight="1" x14ac:dyDescent="0.25">
      <c r="A4895" s="311"/>
      <c r="B4895" s="308" t="str">
        <f>IF(ISBLANK($D4895)," -",'Offeror_Product Profile'!$B$12)</f>
        <v xml:space="preserve"> -</v>
      </c>
      <c r="C4895" s="308" t="str">
        <f>IF(ISBLANK($D4895)," -",'Offeror_Product Profile'!$B$13)</f>
        <v xml:space="preserve"> -</v>
      </c>
      <c r="D4895" s="340"/>
      <c r="E4895" s="341"/>
      <c r="F4895" s="336" t="str">
        <f>IF(ISBLANK($D4895)," -",'Offeror_Product Profile'!$B$10)</f>
        <v xml:space="preserve"> -</v>
      </c>
      <c r="G4895" s="336" t="str">
        <f>IF(ISBLANK($D4895)," -",'Offeror_Product Profile'!$B$11)</f>
        <v xml:space="preserve"> -</v>
      </c>
      <c r="H4895" s="309" t="str">
        <f>IF(ISBLANK($D4895),"",'Offeror_Product Profile'!$B$9)</f>
        <v/>
      </c>
      <c r="I4895" s="342"/>
      <c r="J4895" s="310" t="str">
        <f>IF(ISBLANK($D4895),"",'CDM_Requirements '!$B$149)</f>
        <v/>
      </c>
      <c r="K4895" s="338" t="str">
        <f>IF(ISBLANK($D4895),"",'CDM_Requirements '!$B$150)</f>
        <v/>
      </c>
      <c r="L4895" s="338" t="str">
        <f>IF(ISBLANK($D4895),"",'CDM_Requirements '!$B$151)</f>
        <v/>
      </c>
      <c r="M4895" s="338" t="str">
        <f>IF(ISBLANK($D4895),"",'CDM_Requirements '!$B$152)</f>
        <v/>
      </c>
      <c r="N4895" s="338" t="str">
        <f>IF(ISBLANK($D4895),"",'CDM_Requirements '!$B$153)</f>
        <v/>
      </c>
      <c r="O4895" s="340"/>
      <c r="P4895" s="340"/>
      <c r="Q4895" s="343"/>
    </row>
    <row r="4896" spans="1:17" s="323" customFormat="1" ht="20.100000000000001" customHeight="1" x14ac:dyDescent="0.25">
      <c r="A4896" s="311"/>
      <c r="B4896" s="308" t="str">
        <f>IF(ISBLANK($D4896)," -",'Offeror_Product Profile'!$B$12)</f>
        <v xml:space="preserve"> -</v>
      </c>
      <c r="C4896" s="308" t="str">
        <f>IF(ISBLANK($D4896)," -",'Offeror_Product Profile'!$B$13)</f>
        <v xml:space="preserve"> -</v>
      </c>
      <c r="D4896" s="340"/>
      <c r="E4896" s="341"/>
      <c r="F4896" s="336" t="str">
        <f>IF(ISBLANK($D4896)," -",'Offeror_Product Profile'!$B$10)</f>
        <v xml:space="preserve"> -</v>
      </c>
      <c r="G4896" s="336" t="str">
        <f>IF(ISBLANK($D4896)," -",'Offeror_Product Profile'!$B$11)</f>
        <v xml:space="preserve"> -</v>
      </c>
      <c r="H4896" s="309" t="str">
        <f>IF(ISBLANK($D4896),"",'Offeror_Product Profile'!$B$9)</f>
        <v/>
      </c>
      <c r="I4896" s="342"/>
      <c r="J4896" s="310" t="str">
        <f>IF(ISBLANK($D4896),"",'CDM_Requirements '!$B$149)</f>
        <v/>
      </c>
      <c r="K4896" s="338" t="str">
        <f>IF(ISBLANK($D4896),"",'CDM_Requirements '!$B$150)</f>
        <v/>
      </c>
      <c r="L4896" s="338" t="str">
        <f>IF(ISBLANK($D4896),"",'CDM_Requirements '!$B$151)</f>
        <v/>
      </c>
      <c r="M4896" s="338" t="str">
        <f>IF(ISBLANK($D4896),"",'CDM_Requirements '!$B$152)</f>
        <v/>
      </c>
      <c r="N4896" s="338" t="str">
        <f>IF(ISBLANK($D4896),"",'CDM_Requirements '!$B$153)</f>
        <v/>
      </c>
      <c r="O4896" s="340"/>
      <c r="P4896" s="340"/>
      <c r="Q4896" s="343"/>
    </row>
    <row r="4897" spans="1:17" s="323" customFormat="1" ht="20.100000000000001" customHeight="1" x14ac:dyDescent="0.25">
      <c r="A4897" s="311"/>
      <c r="B4897" s="308" t="str">
        <f>IF(ISBLANK($D4897)," -",'Offeror_Product Profile'!$B$12)</f>
        <v xml:space="preserve"> -</v>
      </c>
      <c r="C4897" s="308" t="str">
        <f>IF(ISBLANK($D4897)," -",'Offeror_Product Profile'!$B$13)</f>
        <v xml:space="preserve"> -</v>
      </c>
      <c r="D4897" s="340"/>
      <c r="E4897" s="341"/>
      <c r="F4897" s="336" t="str">
        <f>IF(ISBLANK($D4897)," -",'Offeror_Product Profile'!$B$10)</f>
        <v xml:space="preserve"> -</v>
      </c>
      <c r="G4897" s="336" t="str">
        <f>IF(ISBLANK($D4897)," -",'Offeror_Product Profile'!$B$11)</f>
        <v xml:space="preserve"> -</v>
      </c>
      <c r="H4897" s="309" t="str">
        <f>IF(ISBLANK($D4897),"",'Offeror_Product Profile'!$B$9)</f>
        <v/>
      </c>
      <c r="I4897" s="342"/>
      <c r="J4897" s="310" t="str">
        <f>IF(ISBLANK($D4897),"",'CDM_Requirements '!$B$149)</f>
        <v/>
      </c>
      <c r="K4897" s="338" t="str">
        <f>IF(ISBLANK($D4897),"",'CDM_Requirements '!$B$150)</f>
        <v/>
      </c>
      <c r="L4897" s="338" t="str">
        <f>IF(ISBLANK($D4897),"",'CDM_Requirements '!$B$151)</f>
        <v/>
      </c>
      <c r="M4897" s="338" t="str">
        <f>IF(ISBLANK($D4897),"",'CDM_Requirements '!$B$152)</f>
        <v/>
      </c>
      <c r="N4897" s="338" t="str">
        <f>IF(ISBLANK($D4897),"",'CDM_Requirements '!$B$153)</f>
        <v/>
      </c>
      <c r="O4897" s="340"/>
      <c r="P4897" s="340"/>
      <c r="Q4897" s="343"/>
    </row>
    <row r="4898" spans="1:17" s="323" customFormat="1" ht="20.100000000000001" customHeight="1" x14ac:dyDescent="0.25">
      <c r="A4898" s="311"/>
      <c r="B4898" s="308" t="str">
        <f>IF(ISBLANK($D4898)," -",'Offeror_Product Profile'!$B$12)</f>
        <v xml:space="preserve"> -</v>
      </c>
      <c r="C4898" s="308" t="str">
        <f>IF(ISBLANK($D4898)," -",'Offeror_Product Profile'!$B$13)</f>
        <v xml:space="preserve"> -</v>
      </c>
      <c r="D4898" s="340"/>
      <c r="E4898" s="341"/>
      <c r="F4898" s="336" t="str">
        <f>IF(ISBLANK($D4898)," -",'Offeror_Product Profile'!$B$10)</f>
        <v xml:space="preserve"> -</v>
      </c>
      <c r="G4898" s="336" t="str">
        <f>IF(ISBLANK($D4898)," -",'Offeror_Product Profile'!$B$11)</f>
        <v xml:space="preserve"> -</v>
      </c>
      <c r="H4898" s="309" t="str">
        <f>IF(ISBLANK($D4898),"",'Offeror_Product Profile'!$B$9)</f>
        <v/>
      </c>
      <c r="I4898" s="342"/>
      <c r="J4898" s="310" t="str">
        <f>IF(ISBLANK($D4898),"",'CDM_Requirements '!$B$149)</f>
        <v/>
      </c>
      <c r="K4898" s="338" t="str">
        <f>IF(ISBLANK($D4898),"",'CDM_Requirements '!$B$150)</f>
        <v/>
      </c>
      <c r="L4898" s="338" t="str">
        <f>IF(ISBLANK($D4898),"",'CDM_Requirements '!$B$151)</f>
        <v/>
      </c>
      <c r="M4898" s="338" t="str">
        <f>IF(ISBLANK($D4898),"",'CDM_Requirements '!$B$152)</f>
        <v/>
      </c>
      <c r="N4898" s="338" t="str">
        <f>IF(ISBLANK($D4898),"",'CDM_Requirements '!$B$153)</f>
        <v/>
      </c>
      <c r="O4898" s="340"/>
      <c r="P4898" s="340"/>
      <c r="Q4898" s="343"/>
    </row>
    <row r="4899" spans="1:17" s="323" customFormat="1" ht="20.100000000000001" customHeight="1" x14ac:dyDescent="0.25">
      <c r="A4899" s="311"/>
      <c r="B4899" s="308" t="str">
        <f>IF(ISBLANK($D4899)," -",'Offeror_Product Profile'!$B$12)</f>
        <v xml:space="preserve"> -</v>
      </c>
      <c r="C4899" s="308" t="str">
        <f>IF(ISBLANK($D4899)," -",'Offeror_Product Profile'!$B$13)</f>
        <v xml:space="preserve"> -</v>
      </c>
      <c r="D4899" s="340"/>
      <c r="E4899" s="341"/>
      <c r="F4899" s="336" t="str">
        <f>IF(ISBLANK($D4899)," -",'Offeror_Product Profile'!$B$10)</f>
        <v xml:space="preserve"> -</v>
      </c>
      <c r="G4899" s="336" t="str">
        <f>IF(ISBLANK($D4899)," -",'Offeror_Product Profile'!$B$11)</f>
        <v xml:space="preserve"> -</v>
      </c>
      <c r="H4899" s="309" t="str">
        <f>IF(ISBLANK($D4899),"",'Offeror_Product Profile'!$B$9)</f>
        <v/>
      </c>
      <c r="I4899" s="342"/>
      <c r="J4899" s="310" t="str">
        <f>IF(ISBLANK($D4899),"",'CDM_Requirements '!$B$149)</f>
        <v/>
      </c>
      <c r="K4899" s="338" t="str">
        <f>IF(ISBLANK($D4899),"",'CDM_Requirements '!$B$150)</f>
        <v/>
      </c>
      <c r="L4899" s="338" t="str">
        <f>IF(ISBLANK($D4899),"",'CDM_Requirements '!$B$151)</f>
        <v/>
      </c>
      <c r="M4899" s="338" t="str">
        <f>IF(ISBLANK($D4899),"",'CDM_Requirements '!$B$152)</f>
        <v/>
      </c>
      <c r="N4899" s="338" t="str">
        <f>IF(ISBLANK($D4899),"",'CDM_Requirements '!$B$153)</f>
        <v/>
      </c>
      <c r="O4899" s="340"/>
      <c r="P4899" s="340"/>
      <c r="Q4899" s="343"/>
    </row>
    <row r="4900" spans="1:17" s="323" customFormat="1" ht="20.100000000000001" customHeight="1" x14ac:dyDescent="0.25">
      <c r="A4900" s="311"/>
      <c r="B4900" s="308" t="str">
        <f>IF(ISBLANK($D4900)," -",'Offeror_Product Profile'!$B$12)</f>
        <v xml:space="preserve"> -</v>
      </c>
      <c r="C4900" s="308" t="str">
        <f>IF(ISBLANK($D4900)," -",'Offeror_Product Profile'!$B$13)</f>
        <v xml:space="preserve"> -</v>
      </c>
      <c r="D4900" s="340"/>
      <c r="E4900" s="341"/>
      <c r="F4900" s="336" t="str">
        <f>IF(ISBLANK($D4900)," -",'Offeror_Product Profile'!$B$10)</f>
        <v xml:space="preserve"> -</v>
      </c>
      <c r="G4900" s="336" t="str">
        <f>IF(ISBLANK($D4900)," -",'Offeror_Product Profile'!$B$11)</f>
        <v xml:space="preserve"> -</v>
      </c>
      <c r="H4900" s="309" t="str">
        <f>IF(ISBLANK($D4900),"",'Offeror_Product Profile'!$B$9)</f>
        <v/>
      </c>
      <c r="I4900" s="342"/>
      <c r="J4900" s="310" t="str">
        <f>IF(ISBLANK($D4900),"",'CDM_Requirements '!$B$149)</f>
        <v/>
      </c>
      <c r="K4900" s="338" t="str">
        <f>IF(ISBLANK($D4900),"",'CDM_Requirements '!$B$150)</f>
        <v/>
      </c>
      <c r="L4900" s="338" t="str">
        <f>IF(ISBLANK($D4900),"",'CDM_Requirements '!$B$151)</f>
        <v/>
      </c>
      <c r="M4900" s="338" t="str">
        <f>IF(ISBLANK($D4900),"",'CDM_Requirements '!$B$152)</f>
        <v/>
      </c>
      <c r="N4900" s="338" t="str">
        <f>IF(ISBLANK($D4900),"",'CDM_Requirements '!$B$153)</f>
        <v/>
      </c>
      <c r="O4900" s="340"/>
      <c r="P4900" s="340"/>
      <c r="Q4900" s="343"/>
    </row>
    <row r="4901" spans="1:17" s="323" customFormat="1" ht="20.100000000000001" customHeight="1" x14ac:dyDescent="0.25">
      <c r="A4901" s="311"/>
      <c r="B4901" s="308" t="str">
        <f>IF(ISBLANK($D4901)," -",'Offeror_Product Profile'!$B$12)</f>
        <v xml:space="preserve"> -</v>
      </c>
      <c r="C4901" s="308" t="str">
        <f>IF(ISBLANK($D4901)," -",'Offeror_Product Profile'!$B$13)</f>
        <v xml:space="preserve"> -</v>
      </c>
      <c r="D4901" s="340"/>
      <c r="E4901" s="341"/>
      <c r="F4901" s="336" t="str">
        <f>IF(ISBLANK($D4901)," -",'Offeror_Product Profile'!$B$10)</f>
        <v xml:space="preserve"> -</v>
      </c>
      <c r="G4901" s="336" t="str">
        <f>IF(ISBLANK($D4901)," -",'Offeror_Product Profile'!$B$11)</f>
        <v xml:space="preserve"> -</v>
      </c>
      <c r="H4901" s="309" t="str">
        <f>IF(ISBLANK($D4901),"",'Offeror_Product Profile'!$B$9)</f>
        <v/>
      </c>
      <c r="I4901" s="342"/>
      <c r="J4901" s="310" t="str">
        <f>IF(ISBLANK($D4901),"",'CDM_Requirements '!$B$149)</f>
        <v/>
      </c>
      <c r="K4901" s="338" t="str">
        <f>IF(ISBLANK($D4901),"",'CDM_Requirements '!$B$150)</f>
        <v/>
      </c>
      <c r="L4901" s="338" t="str">
        <f>IF(ISBLANK($D4901),"",'CDM_Requirements '!$B$151)</f>
        <v/>
      </c>
      <c r="M4901" s="338" t="str">
        <f>IF(ISBLANK($D4901),"",'CDM_Requirements '!$B$152)</f>
        <v/>
      </c>
      <c r="N4901" s="338" t="str">
        <f>IF(ISBLANK($D4901),"",'CDM_Requirements '!$B$153)</f>
        <v/>
      </c>
      <c r="O4901" s="340"/>
      <c r="P4901" s="340"/>
      <c r="Q4901" s="343"/>
    </row>
    <row r="4902" spans="1:17" s="323" customFormat="1" ht="20.100000000000001" customHeight="1" x14ac:dyDescent="0.25">
      <c r="A4902" s="311"/>
      <c r="B4902" s="308" t="str">
        <f>IF(ISBLANK($D4902)," -",'Offeror_Product Profile'!$B$12)</f>
        <v xml:space="preserve"> -</v>
      </c>
      <c r="C4902" s="308" t="str">
        <f>IF(ISBLANK($D4902)," -",'Offeror_Product Profile'!$B$13)</f>
        <v xml:space="preserve"> -</v>
      </c>
      <c r="D4902" s="340"/>
      <c r="E4902" s="341"/>
      <c r="F4902" s="336" t="str">
        <f>IF(ISBLANK($D4902)," -",'Offeror_Product Profile'!$B$10)</f>
        <v xml:space="preserve"> -</v>
      </c>
      <c r="G4902" s="336" t="str">
        <f>IF(ISBLANK($D4902)," -",'Offeror_Product Profile'!$B$11)</f>
        <v xml:space="preserve"> -</v>
      </c>
      <c r="H4902" s="309" t="str">
        <f>IF(ISBLANK($D4902),"",'Offeror_Product Profile'!$B$9)</f>
        <v/>
      </c>
      <c r="I4902" s="342"/>
      <c r="J4902" s="310" t="str">
        <f>IF(ISBLANK($D4902),"",'CDM_Requirements '!$B$149)</f>
        <v/>
      </c>
      <c r="K4902" s="338" t="str">
        <f>IF(ISBLANK($D4902),"",'CDM_Requirements '!$B$150)</f>
        <v/>
      </c>
      <c r="L4902" s="338" t="str">
        <f>IF(ISBLANK($D4902),"",'CDM_Requirements '!$B$151)</f>
        <v/>
      </c>
      <c r="M4902" s="338" t="str">
        <f>IF(ISBLANK($D4902),"",'CDM_Requirements '!$B$152)</f>
        <v/>
      </c>
      <c r="N4902" s="338" t="str">
        <f>IF(ISBLANK($D4902),"",'CDM_Requirements '!$B$153)</f>
        <v/>
      </c>
      <c r="O4902" s="340"/>
      <c r="P4902" s="340"/>
      <c r="Q4902" s="343"/>
    </row>
    <row r="4903" spans="1:17" s="323" customFormat="1" ht="20.100000000000001" customHeight="1" x14ac:dyDescent="0.25">
      <c r="A4903" s="311"/>
      <c r="B4903" s="308" t="str">
        <f>IF(ISBLANK($D4903)," -",'Offeror_Product Profile'!$B$12)</f>
        <v xml:space="preserve"> -</v>
      </c>
      <c r="C4903" s="308" t="str">
        <f>IF(ISBLANK($D4903)," -",'Offeror_Product Profile'!$B$13)</f>
        <v xml:space="preserve"> -</v>
      </c>
      <c r="D4903" s="340"/>
      <c r="E4903" s="341"/>
      <c r="F4903" s="336" t="str">
        <f>IF(ISBLANK($D4903)," -",'Offeror_Product Profile'!$B$10)</f>
        <v xml:space="preserve"> -</v>
      </c>
      <c r="G4903" s="336" t="str">
        <f>IF(ISBLANK($D4903)," -",'Offeror_Product Profile'!$B$11)</f>
        <v xml:space="preserve"> -</v>
      </c>
      <c r="H4903" s="309" t="str">
        <f>IF(ISBLANK($D4903),"",'Offeror_Product Profile'!$B$9)</f>
        <v/>
      </c>
      <c r="I4903" s="342"/>
      <c r="J4903" s="310" t="str">
        <f>IF(ISBLANK($D4903),"",'CDM_Requirements '!$B$149)</f>
        <v/>
      </c>
      <c r="K4903" s="338" t="str">
        <f>IF(ISBLANK($D4903),"",'CDM_Requirements '!$B$150)</f>
        <v/>
      </c>
      <c r="L4903" s="338" t="str">
        <f>IF(ISBLANK($D4903),"",'CDM_Requirements '!$B$151)</f>
        <v/>
      </c>
      <c r="M4903" s="338" t="str">
        <f>IF(ISBLANK($D4903),"",'CDM_Requirements '!$B$152)</f>
        <v/>
      </c>
      <c r="N4903" s="338" t="str">
        <f>IF(ISBLANK($D4903),"",'CDM_Requirements '!$B$153)</f>
        <v/>
      </c>
      <c r="O4903" s="340"/>
      <c r="P4903" s="340"/>
      <c r="Q4903" s="343"/>
    </row>
    <row r="4904" spans="1:17" s="323" customFormat="1" ht="20.100000000000001" customHeight="1" x14ac:dyDescent="0.25">
      <c r="A4904" s="311"/>
      <c r="B4904" s="308" t="str">
        <f>IF(ISBLANK($D4904)," -",'Offeror_Product Profile'!$B$12)</f>
        <v xml:space="preserve"> -</v>
      </c>
      <c r="C4904" s="308" t="str">
        <f>IF(ISBLANK($D4904)," -",'Offeror_Product Profile'!$B$13)</f>
        <v xml:space="preserve"> -</v>
      </c>
      <c r="D4904" s="340"/>
      <c r="E4904" s="341"/>
      <c r="F4904" s="336" t="str">
        <f>IF(ISBLANK($D4904)," -",'Offeror_Product Profile'!$B$10)</f>
        <v xml:space="preserve"> -</v>
      </c>
      <c r="G4904" s="336" t="str">
        <f>IF(ISBLANK($D4904)," -",'Offeror_Product Profile'!$B$11)</f>
        <v xml:space="preserve"> -</v>
      </c>
      <c r="H4904" s="309" t="str">
        <f>IF(ISBLANK($D4904),"",'Offeror_Product Profile'!$B$9)</f>
        <v/>
      </c>
      <c r="I4904" s="342"/>
      <c r="J4904" s="310" t="str">
        <f>IF(ISBLANK($D4904),"",'CDM_Requirements '!$B$149)</f>
        <v/>
      </c>
      <c r="K4904" s="338" t="str">
        <f>IF(ISBLANK($D4904),"",'CDM_Requirements '!$B$150)</f>
        <v/>
      </c>
      <c r="L4904" s="338" t="str">
        <f>IF(ISBLANK($D4904),"",'CDM_Requirements '!$B$151)</f>
        <v/>
      </c>
      <c r="M4904" s="338" t="str">
        <f>IF(ISBLANK($D4904),"",'CDM_Requirements '!$B$152)</f>
        <v/>
      </c>
      <c r="N4904" s="338" t="str">
        <f>IF(ISBLANK($D4904),"",'CDM_Requirements '!$B$153)</f>
        <v/>
      </c>
      <c r="O4904" s="340"/>
      <c r="P4904" s="340"/>
      <c r="Q4904" s="343"/>
    </row>
    <row r="4905" spans="1:17" s="323" customFormat="1" ht="20.100000000000001" customHeight="1" x14ac:dyDescent="0.25">
      <c r="A4905" s="311"/>
      <c r="B4905" s="308" t="str">
        <f>IF(ISBLANK($D4905)," -",'Offeror_Product Profile'!$B$12)</f>
        <v xml:space="preserve"> -</v>
      </c>
      <c r="C4905" s="308" t="str">
        <f>IF(ISBLANK($D4905)," -",'Offeror_Product Profile'!$B$13)</f>
        <v xml:space="preserve"> -</v>
      </c>
      <c r="D4905" s="340"/>
      <c r="E4905" s="341"/>
      <c r="F4905" s="336" t="str">
        <f>IF(ISBLANK($D4905)," -",'Offeror_Product Profile'!$B$10)</f>
        <v xml:space="preserve"> -</v>
      </c>
      <c r="G4905" s="336" t="str">
        <f>IF(ISBLANK($D4905)," -",'Offeror_Product Profile'!$B$11)</f>
        <v xml:space="preserve"> -</v>
      </c>
      <c r="H4905" s="309" t="str">
        <f>IF(ISBLANK($D4905),"",'Offeror_Product Profile'!$B$9)</f>
        <v/>
      </c>
      <c r="I4905" s="342"/>
      <c r="J4905" s="310" t="str">
        <f>IF(ISBLANK($D4905),"",'CDM_Requirements '!$B$149)</f>
        <v/>
      </c>
      <c r="K4905" s="338" t="str">
        <f>IF(ISBLANK($D4905),"",'CDM_Requirements '!$B$150)</f>
        <v/>
      </c>
      <c r="L4905" s="338" t="str">
        <f>IF(ISBLANK($D4905),"",'CDM_Requirements '!$B$151)</f>
        <v/>
      </c>
      <c r="M4905" s="338" t="str">
        <f>IF(ISBLANK($D4905),"",'CDM_Requirements '!$B$152)</f>
        <v/>
      </c>
      <c r="N4905" s="338" t="str">
        <f>IF(ISBLANK($D4905),"",'CDM_Requirements '!$B$153)</f>
        <v/>
      </c>
      <c r="O4905" s="340"/>
      <c r="P4905" s="340"/>
      <c r="Q4905" s="343"/>
    </row>
    <row r="4906" spans="1:17" s="323" customFormat="1" ht="20.100000000000001" customHeight="1" x14ac:dyDescent="0.25">
      <c r="A4906" s="311"/>
      <c r="B4906" s="308" t="str">
        <f>IF(ISBLANK($D4906)," -",'Offeror_Product Profile'!$B$12)</f>
        <v xml:space="preserve"> -</v>
      </c>
      <c r="C4906" s="308" t="str">
        <f>IF(ISBLANK($D4906)," -",'Offeror_Product Profile'!$B$13)</f>
        <v xml:space="preserve"> -</v>
      </c>
      <c r="D4906" s="340"/>
      <c r="E4906" s="341"/>
      <c r="F4906" s="336" t="str">
        <f>IF(ISBLANK($D4906)," -",'Offeror_Product Profile'!$B$10)</f>
        <v xml:space="preserve"> -</v>
      </c>
      <c r="G4906" s="336" t="str">
        <f>IF(ISBLANK($D4906)," -",'Offeror_Product Profile'!$B$11)</f>
        <v xml:space="preserve"> -</v>
      </c>
      <c r="H4906" s="309" t="str">
        <f>IF(ISBLANK($D4906),"",'Offeror_Product Profile'!$B$9)</f>
        <v/>
      </c>
      <c r="I4906" s="342"/>
      <c r="J4906" s="310" t="str">
        <f>IF(ISBLANK($D4906),"",'CDM_Requirements '!$B$149)</f>
        <v/>
      </c>
      <c r="K4906" s="338" t="str">
        <f>IF(ISBLANK($D4906),"",'CDM_Requirements '!$B$150)</f>
        <v/>
      </c>
      <c r="L4906" s="338" t="str">
        <f>IF(ISBLANK($D4906),"",'CDM_Requirements '!$B$151)</f>
        <v/>
      </c>
      <c r="M4906" s="338" t="str">
        <f>IF(ISBLANK($D4906),"",'CDM_Requirements '!$B$152)</f>
        <v/>
      </c>
      <c r="N4906" s="338" t="str">
        <f>IF(ISBLANK($D4906),"",'CDM_Requirements '!$B$153)</f>
        <v/>
      </c>
      <c r="O4906" s="340"/>
      <c r="P4906" s="340"/>
      <c r="Q4906" s="343"/>
    </row>
    <row r="4907" spans="1:17" s="323" customFormat="1" ht="20.100000000000001" customHeight="1" x14ac:dyDescent="0.25">
      <c r="A4907" s="311"/>
      <c r="B4907" s="308" t="str">
        <f>IF(ISBLANK($D4907)," -",'Offeror_Product Profile'!$B$12)</f>
        <v xml:space="preserve"> -</v>
      </c>
      <c r="C4907" s="308" t="str">
        <f>IF(ISBLANK($D4907)," -",'Offeror_Product Profile'!$B$13)</f>
        <v xml:space="preserve"> -</v>
      </c>
      <c r="D4907" s="340"/>
      <c r="E4907" s="341"/>
      <c r="F4907" s="336" t="str">
        <f>IF(ISBLANK($D4907)," -",'Offeror_Product Profile'!$B$10)</f>
        <v xml:space="preserve"> -</v>
      </c>
      <c r="G4907" s="336" t="str">
        <f>IF(ISBLANK($D4907)," -",'Offeror_Product Profile'!$B$11)</f>
        <v xml:space="preserve"> -</v>
      </c>
      <c r="H4907" s="309" t="str">
        <f>IF(ISBLANK($D4907),"",'Offeror_Product Profile'!$B$9)</f>
        <v/>
      </c>
      <c r="I4907" s="342"/>
      <c r="J4907" s="310" t="str">
        <f>IF(ISBLANK($D4907),"",'CDM_Requirements '!$B$149)</f>
        <v/>
      </c>
      <c r="K4907" s="338" t="str">
        <f>IF(ISBLANK($D4907),"",'CDM_Requirements '!$B$150)</f>
        <v/>
      </c>
      <c r="L4907" s="338" t="str">
        <f>IF(ISBLANK($D4907),"",'CDM_Requirements '!$B$151)</f>
        <v/>
      </c>
      <c r="M4907" s="338" t="str">
        <f>IF(ISBLANK($D4907),"",'CDM_Requirements '!$B$152)</f>
        <v/>
      </c>
      <c r="N4907" s="338" t="str">
        <f>IF(ISBLANK($D4907),"",'CDM_Requirements '!$B$153)</f>
        <v/>
      </c>
      <c r="O4907" s="340"/>
      <c r="P4907" s="340"/>
      <c r="Q4907" s="343"/>
    </row>
    <row r="4908" spans="1:17" s="323" customFormat="1" ht="20.100000000000001" customHeight="1" x14ac:dyDescent="0.25">
      <c r="A4908" s="311"/>
      <c r="B4908" s="308" t="str">
        <f>IF(ISBLANK($D4908)," -",'Offeror_Product Profile'!$B$12)</f>
        <v xml:space="preserve"> -</v>
      </c>
      <c r="C4908" s="308" t="str">
        <f>IF(ISBLANK($D4908)," -",'Offeror_Product Profile'!$B$13)</f>
        <v xml:space="preserve"> -</v>
      </c>
      <c r="D4908" s="340"/>
      <c r="E4908" s="341"/>
      <c r="F4908" s="336" t="str">
        <f>IF(ISBLANK($D4908)," -",'Offeror_Product Profile'!$B$10)</f>
        <v xml:space="preserve"> -</v>
      </c>
      <c r="G4908" s="336" t="str">
        <f>IF(ISBLANK($D4908)," -",'Offeror_Product Profile'!$B$11)</f>
        <v xml:space="preserve"> -</v>
      </c>
      <c r="H4908" s="309" t="str">
        <f>IF(ISBLANK($D4908),"",'Offeror_Product Profile'!$B$9)</f>
        <v/>
      </c>
      <c r="I4908" s="342"/>
      <c r="J4908" s="310" t="str">
        <f>IF(ISBLANK($D4908),"",'CDM_Requirements '!$B$149)</f>
        <v/>
      </c>
      <c r="K4908" s="338" t="str">
        <f>IF(ISBLANK($D4908),"",'CDM_Requirements '!$B$150)</f>
        <v/>
      </c>
      <c r="L4908" s="338" t="str">
        <f>IF(ISBLANK($D4908),"",'CDM_Requirements '!$B$151)</f>
        <v/>
      </c>
      <c r="M4908" s="338" t="str">
        <f>IF(ISBLANK($D4908),"",'CDM_Requirements '!$B$152)</f>
        <v/>
      </c>
      <c r="N4908" s="338" t="str">
        <f>IF(ISBLANK($D4908),"",'CDM_Requirements '!$B$153)</f>
        <v/>
      </c>
      <c r="O4908" s="340"/>
      <c r="P4908" s="340"/>
      <c r="Q4908" s="343"/>
    </row>
    <row r="4909" spans="1:17" s="323" customFormat="1" ht="20.100000000000001" customHeight="1" x14ac:dyDescent="0.25">
      <c r="A4909" s="311"/>
      <c r="B4909" s="308" t="str">
        <f>IF(ISBLANK($D4909)," -",'Offeror_Product Profile'!$B$12)</f>
        <v xml:space="preserve"> -</v>
      </c>
      <c r="C4909" s="308" t="str">
        <f>IF(ISBLANK($D4909)," -",'Offeror_Product Profile'!$B$13)</f>
        <v xml:space="preserve"> -</v>
      </c>
      <c r="D4909" s="340"/>
      <c r="E4909" s="341"/>
      <c r="F4909" s="336" t="str">
        <f>IF(ISBLANK($D4909)," -",'Offeror_Product Profile'!$B$10)</f>
        <v xml:space="preserve"> -</v>
      </c>
      <c r="G4909" s="336" t="str">
        <f>IF(ISBLANK($D4909)," -",'Offeror_Product Profile'!$B$11)</f>
        <v xml:space="preserve"> -</v>
      </c>
      <c r="H4909" s="309" t="str">
        <f>IF(ISBLANK($D4909),"",'Offeror_Product Profile'!$B$9)</f>
        <v/>
      </c>
      <c r="I4909" s="342"/>
      <c r="J4909" s="310" t="str">
        <f>IF(ISBLANK($D4909),"",'CDM_Requirements '!$B$149)</f>
        <v/>
      </c>
      <c r="K4909" s="338" t="str">
        <f>IF(ISBLANK($D4909),"",'CDM_Requirements '!$B$150)</f>
        <v/>
      </c>
      <c r="L4909" s="338" t="str">
        <f>IF(ISBLANK($D4909),"",'CDM_Requirements '!$B$151)</f>
        <v/>
      </c>
      <c r="M4909" s="338" t="str">
        <f>IF(ISBLANK($D4909),"",'CDM_Requirements '!$B$152)</f>
        <v/>
      </c>
      <c r="N4909" s="338" t="str">
        <f>IF(ISBLANK($D4909),"",'CDM_Requirements '!$B$153)</f>
        <v/>
      </c>
      <c r="O4909" s="340"/>
      <c r="P4909" s="340"/>
      <c r="Q4909" s="343"/>
    </row>
    <row r="4910" spans="1:17" s="323" customFormat="1" ht="20.100000000000001" customHeight="1" x14ac:dyDescent="0.25">
      <c r="A4910" s="311"/>
      <c r="B4910" s="308" t="str">
        <f>IF(ISBLANK($D4910)," -",'Offeror_Product Profile'!$B$12)</f>
        <v xml:space="preserve"> -</v>
      </c>
      <c r="C4910" s="308" t="str">
        <f>IF(ISBLANK($D4910)," -",'Offeror_Product Profile'!$B$13)</f>
        <v xml:space="preserve"> -</v>
      </c>
      <c r="D4910" s="340"/>
      <c r="E4910" s="341"/>
      <c r="F4910" s="336" t="str">
        <f>IF(ISBLANK($D4910)," -",'Offeror_Product Profile'!$B$10)</f>
        <v xml:space="preserve"> -</v>
      </c>
      <c r="G4910" s="336" t="str">
        <f>IF(ISBLANK($D4910)," -",'Offeror_Product Profile'!$B$11)</f>
        <v xml:space="preserve"> -</v>
      </c>
      <c r="H4910" s="309" t="str">
        <f>IF(ISBLANK($D4910),"",'Offeror_Product Profile'!$B$9)</f>
        <v/>
      </c>
      <c r="I4910" s="342"/>
      <c r="J4910" s="310" t="str">
        <f>IF(ISBLANK($D4910),"",'CDM_Requirements '!$B$149)</f>
        <v/>
      </c>
      <c r="K4910" s="338" t="str">
        <f>IF(ISBLANK($D4910),"",'CDM_Requirements '!$B$150)</f>
        <v/>
      </c>
      <c r="L4910" s="338" t="str">
        <f>IF(ISBLANK($D4910),"",'CDM_Requirements '!$B$151)</f>
        <v/>
      </c>
      <c r="M4910" s="338" t="str">
        <f>IF(ISBLANK($D4910),"",'CDM_Requirements '!$B$152)</f>
        <v/>
      </c>
      <c r="N4910" s="338" t="str">
        <f>IF(ISBLANK($D4910),"",'CDM_Requirements '!$B$153)</f>
        <v/>
      </c>
      <c r="O4910" s="340"/>
      <c r="P4910" s="340"/>
      <c r="Q4910" s="343"/>
    </row>
    <row r="4911" spans="1:17" s="323" customFormat="1" ht="20.100000000000001" customHeight="1" x14ac:dyDescent="0.25">
      <c r="A4911" s="311"/>
      <c r="B4911" s="308" t="str">
        <f>IF(ISBLANK($D4911)," -",'Offeror_Product Profile'!$B$12)</f>
        <v xml:space="preserve"> -</v>
      </c>
      <c r="C4911" s="308" t="str">
        <f>IF(ISBLANK($D4911)," -",'Offeror_Product Profile'!$B$13)</f>
        <v xml:space="preserve"> -</v>
      </c>
      <c r="D4911" s="340"/>
      <c r="E4911" s="341"/>
      <c r="F4911" s="336" t="str">
        <f>IF(ISBLANK($D4911)," -",'Offeror_Product Profile'!$B$10)</f>
        <v xml:space="preserve"> -</v>
      </c>
      <c r="G4911" s="336" t="str">
        <f>IF(ISBLANK($D4911)," -",'Offeror_Product Profile'!$B$11)</f>
        <v xml:space="preserve"> -</v>
      </c>
      <c r="H4911" s="309" t="str">
        <f>IF(ISBLANK($D4911),"",'Offeror_Product Profile'!$B$9)</f>
        <v/>
      </c>
      <c r="I4911" s="342"/>
      <c r="J4911" s="310" t="str">
        <f>IF(ISBLANK($D4911),"",'CDM_Requirements '!$B$149)</f>
        <v/>
      </c>
      <c r="K4911" s="338" t="str">
        <f>IF(ISBLANK($D4911),"",'CDM_Requirements '!$B$150)</f>
        <v/>
      </c>
      <c r="L4911" s="338" t="str">
        <f>IF(ISBLANK($D4911),"",'CDM_Requirements '!$B$151)</f>
        <v/>
      </c>
      <c r="M4911" s="338" t="str">
        <f>IF(ISBLANK($D4911),"",'CDM_Requirements '!$B$152)</f>
        <v/>
      </c>
      <c r="N4911" s="338" t="str">
        <f>IF(ISBLANK($D4911),"",'CDM_Requirements '!$B$153)</f>
        <v/>
      </c>
      <c r="O4911" s="340"/>
      <c r="P4911" s="340"/>
      <c r="Q4911" s="343"/>
    </row>
    <row r="4912" spans="1:17" s="323" customFormat="1" ht="20.100000000000001" customHeight="1" x14ac:dyDescent="0.25">
      <c r="A4912" s="311"/>
      <c r="B4912" s="308" t="str">
        <f>IF(ISBLANK($D4912)," -",'Offeror_Product Profile'!$B$12)</f>
        <v xml:space="preserve"> -</v>
      </c>
      <c r="C4912" s="308" t="str">
        <f>IF(ISBLANK($D4912)," -",'Offeror_Product Profile'!$B$13)</f>
        <v xml:space="preserve"> -</v>
      </c>
      <c r="D4912" s="340"/>
      <c r="E4912" s="341"/>
      <c r="F4912" s="336" t="str">
        <f>IF(ISBLANK($D4912)," -",'Offeror_Product Profile'!$B$10)</f>
        <v xml:space="preserve"> -</v>
      </c>
      <c r="G4912" s="336" t="str">
        <f>IF(ISBLANK($D4912)," -",'Offeror_Product Profile'!$B$11)</f>
        <v xml:space="preserve"> -</v>
      </c>
      <c r="H4912" s="309" t="str">
        <f>IF(ISBLANK($D4912),"",'Offeror_Product Profile'!$B$9)</f>
        <v/>
      </c>
      <c r="I4912" s="342"/>
      <c r="J4912" s="310" t="str">
        <f>IF(ISBLANK($D4912),"",'CDM_Requirements '!$B$149)</f>
        <v/>
      </c>
      <c r="K4912" s="338" t="str">
        <f>IF(ISBLANK($D4912),"",'CDM_Requirements '!$B$150)</f>
        <v/>
      </c>
      <c r="L4912" s="338" t="str">
        <f>IF(ISBLANK($D4912),"",'CDM_Requirements '!$B$151)</f>
        <v/>
      </c>
      <c r="M4912" s="338" t="str">
        <f>IF(ISBLANK($D4912),"",'CDM_Requirements '!$B$152)</f>
        <v/>
      </c>
      <c r="N4912" s="338" t="str">
        <f>IF(ISBLANK($D4912),"",'CDM_Requirements '!$B$153)</f>
        <v/>
      </c>
      <c r="O4912" s="340"/>
      <c r="P4912" s="340"/>
      <c r="Q4912" s="343"/>
    </row>
    <row r="4913" spans="1:17" s="323" customFormat="1" ht="20.100000000000001" customHeight="1" x14ac:dyDescent="0.25">
      <c r="A4913" s="311"/>
      <c r="B4913" s="308" t="str">
        <f>IF(ISBLANK($D4913)," -",'Offeror_Product Profile'!$B$12)</f>
        <v xml:space="preserve"> -</v>
      </c>
      <c r="C4913" s="308" t="str">
        <f>IF(ISBLANK($D4913)," -",'Offeror_Product Profile'!$B$13)</f>
        <v xml:space="preserve"> -</v>
      </c>
      <c r="D4913" s="340"/>
      <c r="E4913" s="341"/>
      <c r="F4913" s="336" t="str">
        <f>IF(ISBLANK($D4913)," -",'Offeror_Product Profile'!$B$10)</f>
        <v xml:space="preserve"> -</v>
      </c>
      <c r="G4913" s="336" t="str">
        <f>IF(ISBLANK($D4913)," -",'Offeror_Product Profile'!$B$11)</f>
        <v xml:space="preserve"> -</v>
      </c>
      <c r="H4913" s="309" t="str">
        <f>IF(ISBLANK($D4913),"",'Offeror_Product Profile'!$B$9)</f>
        <v/>
      </c>
      <c r="I4913" s="342"/>
      <c r="J4913" s="310" t="str">
        <f>IF(ISBLANK($D4913),"",'CDM_Requirements '!$B$149)</f>
        <v/>
      </c>
      <c r="K4913" s="338" t="str">
        <f>IF(ISBLANK($D4913),"",'CDM_Requirements '!$B$150)</f>
        <v/>
      </c>
      <c r="L4913" s="338" t="str">
        <f>IF(ISBLANK($D4913),"",'CDM_Requirements '!$B$151)</f>
        <v/>
      </c>
      <c r="M4913" s="338" t="str">
        <f>IF(ISBLANK($D4913),"",'CDM_Requirements '!$B$152)</f>
        <v/>
      </c>
      <c r="N4913" s="338" t="str">
        <f>IF(ISBLANK($D4913),"",'CDM_Requirements '!$B$153)</f>
        <v/>
      </c>
      <c r="O4913" s="340"/>
      <c r="P4913" s="340"/>
      <c r="Q4913" s="343"/>
    </row>
    <row r="4914" spans="1:17" s="323" customFormat="1" ht="20.100000000000001" customHeight="1" x14ac:dyDescent="0.25">
      <c r="A4914" s="311"/>
      <c r="B4914" s="308" t="str">
        <f>IF(ISBLANK($D4914)," -",'Offeror_Product Profile'!$B$12)</f>
        <v xml:space="preserve"> -</v>
      </c>
      <c r="C4914" s="308" t="str">
        <f>IF(ISBLANK($D4914)," -",'Offeror_Product Profile'!$B$13)</f>
        <v xml:space="preserve"> -</v>
      </c>
      <c r="D4914" s="340"/>
      <c r="E4914" s="341"/>
      <c r="F4914" s="336" t="str">
        <f>IF(ISBLANK($D4914)," -",'Offeror_Product Profile'!$B$10)</f>
        <v xml:space="preserve"> -</v>
      </c>
      <c r="G4914" s="336" t="str">
        <f>IF(ISBLANK($D4914)," -",'Offeror_Product Profile'!$B$11)</f>
        <v xml:space="preserve"> -</v>
      </c>
      <c r="H4914" s="309" t="str">
        <f>IF(ISBLANK($D4914),"",'Offeror_Product Profile'!$B$9)</f>
        <v/>
      </c>
      <c r="I4914" s="342"/>
      <c r="J4914" s="310" t="str">
        <f>IF(ISBLANK($D4914),"",'CDM_Requirements '!$B$149)</f>
        <v/>
      </c>
      <c r="K4914" s="338" t="str">
        <f>IF(ISBLANK($D4914),"",'CDM_Requirements '!$B$150)</f>
        <v/>
      </c>
      <c r="L4914" s="338" t="str">
        <f>IF(ISBLANK($D4914),"",'CDM_Requirements '!$B$151)</f>
        <v/>
      </c>
      <c r="M4914" s="338" t="str">
        <f>IF(ISBLANK($D4914),"",'CDM_Requirements '!$B$152)</f>
        <v/>
      </c>
      <c r="N4914" s="338" t="str">
        <f>IF(ISBLANK($D4914),"",'CDM_Requirements '!$B$153)</f>
        <v/>
      </c>
      <c r="O4914" s="340"/>
      <c r="P4914" s="340"/>
      <c r="Q4914" s="343"/>
    </row>
    <row r="4915" spans="1:17" s="323" customFormat="1" ht="20.100000000000001" customHeight="1" x14ac:dyDescent="0.25">
      <c r="A4915" s="311"/>
      <c r="B4915" s="308" t="str">
        <f>IF(ISBLANK($D4915)," -",'Offeror_Product Profile'!$B$12)</f>
        <v xml:space="preserve"> -</v>
      </c>
      <c r="C4915" s="308" t="str">
        <f>IF(ISBLANK($D4915)," -",'Offeror_Product Profile'!$B$13)</f>
        <v xml:space="preserve"> -</v>
      </c>
      <c r="D4915" s="340"/>
      <c r="E4915" s="341"/>
      <c r="F4915" s="336" t="str">
        <f>IF(ISBLANK($D4915)," -",'Offeror_Product Profile'!$B$10)</f>
        <v xml:space="preserve"> -</v>
      </c>
      <c r="G4915" s="336" t="str">
        <f>IF(ISBLANK($D4915)," -",'Offeror_Product Profile'!$B$11)</f>
        <v xml:space="preserve"> -</v>
      </c>
      <c r="H4915" s="309" t="str">
        <f>IF(ISBLANK($D4915),"",'Offeror_Product Profile'!$B$9)</f>
        <v/>
      </c>
      <c r="I4915" s="342"/>
      <c r="J4915" s="310" t="str">
        <f>IF(ISBLANK($D4915),"",'CDM_Requirements '!$B$149)</f>
        <v/>
      </c>
      <c r="K4915" s="338" t="str">
        <f>IF(ISBLANK($D4915),"",'CDM_Requirements '!$B$150)</f>
        <v/>
      </c>
      <c r="L4915" s="338" t="str">
        <f>IF(ISBLANK($D4915),"",'CDM_Requirements '!$B$151)</f>
        <v/>
      </c>
      <c r="M4915" s="338" t="str">
        <f>IF(ISBLANK($D4915),"",'CDM_Requirements '!$B$152)</f>
        <v/>
      </c>
      <c r="N4915" s="338" t="str">
        <f>IF(ISBLANK($D4915),"",'CDM_Requirements '!$B$153)</f>
        <v/>
      </c>
      <c r="O4915" s="340"/>
      <c r="P4915" s="340"/>
      <c r="Q4915" s="343"/>
    </row>
    <row r="4916" spans="1:17" s="323" customFormat="1" ht="20.100000000000001" customHeight="1" x14ac:dyDescent="0.25">
      <c r="A4916" s="311"/>
      <c r="B4916" s="308" t="str">
        <f>IF(ISBLANK($D4916)," -",'Offeror_Product Profile'!$B$12)</f>
        <v xml:space="preserve"> -</v>
      </c>
      <c r="C4916" s="308" t="str">
        <f>IF(ISBLANK($D4916)," -",'Offeror_Product Profile'!$B$13)</f>
        <v xml:space="preserve"> -</v>
      </c>
      <c r="D4916" s="340"/>
      <c r="E4916" s="341"/>
      <c r="F4916" s="336" t="str">
        <f>IF(ISBLANK($D4916)," -",'Offeror_Product Profile'!$B$10)</f>
        <v xml:space="preserve"> -</v>
      </c>
      <c r="G4916" s="336" t="str">
        <f>IF(ISBLANK($D4916)," -",'Offeror_Product Profile'!$B$11)</f>
        <v xml:space="preserve"> -</v>
      </c>
      <c r="H4916" s="309" t="str">
        <f>IF(ISBLANK($D4916),"",'Offeror_Product Profile'!$B$9)</f>
        <v/>
      </c>
      <c r="I4916" s="342"/>
      <c r="J4916" s="310" t="str">
        <f>IF(ISBLANK($D4916),"",'CDM_Requirements '!$B$149)</f>
        <v/>
      </c>
      <c r="K4916" s="338" t="str">
        <f>IF(ISBLANK($D4916),"",'CDM_Requirements '!$B$150)</f>
        <v/>
      </c>
      <c r="L4916" s="338" t="str">
        <f>IF(ISBLANK($D4916),"",'CDM_Requirements '!$B$151)</f>
        <v/>
      </c>
      <c r="M4916" s="338" t="str">
        <f>IF(ISBLANK($D4916),"",'CDM_Requirements '!$B$152)</f>
        <v/>
      </c>
      <c r="N4916" s="338" t="str">
        <f>IF(ISBLANK($D4916),"",'CDM_Requirements '!$B$153)</f>
        <v/>
      </c>
      <c r="O4916" s="340"/>
      <c r="P4916" s="340"/>
      <c r="Q4916" s="343"/>
    </row>
    <row r="4917" spans="1:17" s="323" customFormat="1" ht="20.100000000000001" customHeight="1" x14ac:dyDescent="0.25">
      <c r="A4917" s="311"/>
      <c r="B4917" s="308" t="str">
        <f>IF(ISBLANK($D4917)," -",'Offeror_Product Profile'!$B$12)</f>
        <v xml:space="preserve"> -</v>
      </c>
      <c r="C4917" s="308" t="str">
        <f>IF(ISBLANK($D4917)," -",'Offeror_Product Profile'!$B$13)</f>
        <v xml:space="preserve"> -</v>
      </c>
      <c r="D4917" s="340"/>
      <c r="E4917" s="341"/>
      <c r="F4917" s="336" t="str">
        <f>IF(ISBLANK($D4917)," -",'Offeror_Product Profile'!$B$10)</f>
        <v xml:space="preserve"> -</v>
      </c>
      <c r="G4917" s="336" t="str">
        <f>IF(ISBLANK($D4917)," -",'Offeror_Product Profile'!$B$11)</f>
        <v xml:space="preserve"> -</v>
      </c>
      <c r="H4917" s="309" t="str">
        <f>IF(ISBLANK($D4917),"",'Offeror_Product Profile'!$B$9)</f>
        <v/>
      </c>
      <c r="I4917" s="342"/>
      <c r="J4917" s="310" t="str">
        <f>IF(ISBLANK($D4917),"",'CDM_Requirements '!$B$149)</f>
        <v/>
      </c>
      <c r="K4917" s="338" t="str">
        <f>IF(ISBLANK($D4917),"",'CDM_Requirements '!$B$150)</f>
        <v/>
      </c>
      <c r="L4917" s="338" t="str">
        <f>IF(ISBLANK($D4917),"",'CDM_Requirements '!$B$151)</f>
        <v/>
      </c>
      <c r="M4917" s="338" t="str">
        <f>IF(ISBLANK($D4917),"",'CDM_Requirements '!$B$152)</f>
        <v/>
      </c>
      <c r="N4917" s="338" t="str">
        <f>IF(ISBLANK($D4917),"",'CDM_Requirements '!$B$153)</f>
        <v/>
      </c>
      <c r="O4917" s="340"/>
      <c r="P4917" s="340"/>
      <c r="Q4917" s="343"/>
    </row>
    <row r="4918" spans="1:17" s="323" customFormat="1" ht="20.100000000000001" customHeight="1" x14ac:dyDescent="0.25">
      <c r="A4918" s="311"/>
      <c r="B4918" s="308" t="str">
        <f>IF(ISBLANK($D4918)," -",'Offeror_Product Profile'!$B$12)</f>
        <v xml:space="preserve"> -</v>
      </c>
      <c r="C4918" s="308" t="str">
        <f>IF(ISBLANK($D4918)," -",'Offeror_Product Profile'!$B$13)</f>
        <v xml:space="preserve"> -</v>
      </c>
      <c r="D4918" s="340"/>
      <c r="E4918" s="341"/>
      <c r="F4918" s="336" t="str">
        <f>IF(ISBLANK($D4918)," -",'Offeror_Product Profile'!$B$10)</f>
        <v xml:space="preserve"> -</v>
      </c>
      <c r="G4918" s="336" t="str">
        <f>IF(ISBLANK($D4918)," -",'Offeror_Product Profile'!$B$11)</f>
        <v xml:space="preserve"> -</v>
      </c>
      <c r="H4918" s="309" t="str">
        <f>IF(ISBLANK($D4918),"",'Offeror_Product Profile'!$B$9)</f>
        <v/>
      </c>
      <c r="I4918" s="342"/>
      <c r="J4918" s="310" t="str">
        <f>IF(ISBLANK($D4918),"",'CDM_Requirements '!$B$149)</f>
        <v/>
      </c>
      <c r="K4918" s="338" t="str">
        <f>IF(ISBLANK($D4918),"",'CDM_Requirements '!$B$150)</f>
        <v/>
      </c>
      <c r="L4918" s="338" t="str">
        <f>IF(ISBLANK($D4918),"",'CDM_Requirements '!$B$151)</f>
        <v/>
      </c>
      <c r="M4918" s="338" t="str">
        <f>IF(ISBLANK($D4918),"",'CDM_Requirements '!$B$152)</f>
        <v/>
      </c>
      <c r="N4918" s="338" t="str">
        <f>IF(ISBLANK($D4918),"",'CDM_Requirements '!$B$153)</f>
        <v/>
      </c>
      <c r="O4918" s="340"/>
      <c r="P4918" s="340"/>
      <c r="Q4918" s="343"/>
    </row>
    <row r="4919" spans="1:17" s="323" customFormat="1" ht="20.100000000000001" customHeight="1" x14ac:dyDescent="0.25">
      <c r="A4919" s="311"/>
      <c r="B4919" s="308" t="str">
        <f>IF(ISBLANK($D4919)," -",'Offeror_Product Profile'!$B$12)</f>
        <v xml:space="preserve"> -</v>
      </c>
      <c r="C4919" s="308" t="str">
        <f>IF(ISBLANK($D4919)," -",'Offeror_Product Profile'!$B$13)</f>
        <v xml:space="preserve"> -</v>
      </c>
      <c r="D4919" s="340"/>
      <c r="E4919" s="341"/>
      <c r="F4919" s="336" t="str">
        <f>IF(ISBLANK($D4919)," -",'Offeror_Product Profile'!$B$10)</f>
        <v xml:space="preserve"> -</v>
      </c>
      <c r="G4919" s="336" t="str">
        <f>IF(ISBLANK($D4919)," -",'Offeror_Product Profile'!$B$11)</f>
        <v xml:space="preserve"> -</v>
      </c>
      <c r="H4919" s="309" t="str">
        <f>IF(ISBLANK($D4919),"",'Offeror_Product Profile'!$B$9)</f>
        <v/>
      </c>
      <c r="I4919" s="342"/>
      <c r="J4919" s="310" t="str">
        <f>IF(ISBLANK($D4919),"",'CDM_Requirements '!$B$149)</f>
        <v/>
      </c>
      <c r="K4919" s="338" t="str">
        <f>IF(ISBLANK($D4919),"",'CDM_Requirements '!$B$150)</f>
        <v/>
      </c>
      <c r="L4919" s="338" t="str">
        <f>IF(ISBLANK($D4919),"",'CDM_Requirements '!$B$151)</f>
        <v/>
      </c>
      <c r="M4919" s="338" t="str">
        <f>IF(ISBLANK($D4919),"",'CDM_Requirements '!$B$152)</f>
        <v/>
      </c>
      <c r="N4919" s="338" t="str">
        <f>IF(ISBLANK($D4919),"",'CDM_Requirements '!$B$153)</f>
        <v/>
      </c>
      <c r="O4919" s="340"/>
      <c r="P4919" s="340"/>
      <c r="Q4919" s="343"/>
    </row>
    <row r="4920" spans="1:17" s="323" customFormat="1" ht="20.100000000000001" customHeight="1" x14ac:dyDescent="0.25">
      <c r="A4920" s="311"/>
      <c r="B4920" s="308" t="str">
        <f>IF(ISBLANK($D4920)," -",'Offeror_Product Profile'!$B$12)</f>
        <v xml:space="preserve"> -</v>
      </c>
      <c r="C4920" s="308" t="str">
        <f>IF(ISBLANK($D4920)," -",'Offeror_Product Profile'!$B$13)</f>
        <v xml:space="preserve"> -</v>
      </c>
      <c r="D4920" s="340"/>
      <c r="E4920" s="341"/>
      <c r="F4920" s="336" t="str">
        <f>IF(ISBLANK($D4920)," -",'Offeror_Product Profile'!$B$10)</f>
        <v xml:space="preserve"> -</v>
      </c>
      <c r="G4920" s="336" t="str">
        <f>IF(ISBLANK($D4920)," -",'Offeror_Product Profile'!$B$11)</f>
        <v xml:space="preserve"> -</v>
      </c>
      <c r="H4920" s="309" t="str">
        <f>IF(ISBLANK($D4920),"",'Offeror_Product Profile'!$B$9)</f>
        <v/>
      </c>
      <c r="I4920" s="342"/>
      <c r="J4920" s="310" t="str">
        <f>IF(ISBLANK($D4920),"",'CDM_Requirements '!$B$149)</f>
        <v/>
      </c>
      <c r="K4920" s="338" t="str">
        <f>IF(ISBLANK($D4920),"",'CDM_Requirements '!$B$150)</f>
        <v/>
      </c>
      <c r="L4920" s="338" t="str">
        <f>IF(ISBLANK($D4920),"",'CDM_Requirements '!$B$151)</f>
        <v/>
      </c>
      <c r="M4920" s="338" t="str">
        <f>IF(ISBLANK($D4920),"",'CDM_Requirements '!$B$152)</f>
        <v/>
      </c>
      <c r="N4920" s="338" t="str">
        <f>IF(ISBLANK($D4920),"",'CDM_Requirements '!$B$153)</f>
        <v/>
      </c>
      <c r="O4920" s="340"/>
      <c r="P4920" s="340"/>
      <c r="Q4920" s="343"/>
    </row>
    <row r="4921" spans="1:17" s="323" customFormat="1" ht="20.100000000000001" customHeight="1" x14ac:dyDescent="0.25">
      <c r="A4921" s="311"/>
      <c r="B4921" s="308" t="str">
        <f>IF(ISBLANK($D4921)," -",'Offeror_Product Profile'!$B$12)</f>
        <v xml:space="preserve"> -</v>
      </c>
      <c r="C4921" s="308" t="str">
        <f>IF(ISBLANK($D4921)," -",'Offeror_Product Profile'!$B$13)</f>
        <v xml:space="preserve"> -</v>
      </c>
      <c r="D4921" s="340"/>
      <c r="E4921" s="341"/>
      <c r="F4921" s="336" t="str">
        <f>IF(ISBLANK($D4921)," -",'Offeror_Product Profile'!$B$10)</f>
        <v xml:space="preserve"> -</v>
      </c>
      <c r="G4921" s="336" t="str">
        <f>IF(ISBLANK($D4921)," -",'Offeror_Product Profile'!$B$11)</f>
        <v xml:space="preserve"> -</v>
      </c>
      <c r="H4921" s="309" t="str">
        <f>IF(ISBLANK($D4921),"",'Offeror_Product Profile'!$B$9)</f>
        <v/>
      </c>
      <c r="I4921" s="342"/>
      <c r="J4921" s="310" t="str">
        <f>IF(ISBLANK($D4921),"",'CDM_Requirements '!$B$149)</f>
        <v/>
      </c>
      <c r="K4921" s="338" t="str">
        <f>IF(ISBLANK($D4921),"",'CDM_Requirements '!$B$150)</f>
        <v/>
      </c>
      <c r="L4921" s="338" t="str">
        <f>IF(ISBLANK($D4921),"",'CDM_Requirements '!$B$151)</f>
        <v/>
      </c>
      <c r="M4921" s="338" t="str">
        <f>IF(ISBLANK($D4921),"",'CDM_Requirements '!$B$152)</f>
        <v/>
      </c>
      <c r="N4921" s="338" t="str">
        <f>IF(ISBLANK($D4921),"",'CDM_Requirements '!$B$153)</f>
        <v/>
      </c>
      <c r="O4921" s="340"/>
      <c r="P4921" s="340"/>
      <c r="Q4921" s="343"/>
    </row>
    <row r="4922" spans="1:17" s="323" customFormat="1" ht="20.100000000000001" customHeight="1" x14ac:dyDescent="0.25">
      <c r="A4922" s="311"/>
      <c r="B4922" s="308" t="str">
        <f>IF(ISBLANK($D4922)," -",'Offeror_Product Profile'!$B$12)</f>
        <v xml:space="preserve"> -</v>
      </c>
      <c r="C4922" s="308" t="str">
        <f>IF(ISBLANK($D4922)," -",'Offeror_Product Profile'!$B$13)</f>
        <v xml:space="preserve"> -</v>
      </c>
      <c r="D4922" s="340"/>
      <c r="E4922" s="341"/>
      <c r="F4922" s="336" t="str">
        <f>IF(ISBLANK($D4922)," -",'Offeror_Product Profile'!$B$10)</f>
        <v xml:space="preserve"> -</v>
      </c>
      <c r="G4922" s="336" t="str">
        <f>IF(ISBLANK($D4922)," -",'Offeror_Product Profile'!$B$11)</f>
        <v xml:space="preserve"> -</v>
      </c>
      <c r="H4922" s="309" t="str">
        <f>IF(ISBLANK($D4922),"",'Offeror_Product Profile'!$B$9)</f>
        <v/>
      </c>
      <c r="I4922" s="342"/>
      <c r="J4922" s="310" t="str">
        <f>IF(ISBLANK($D4922),"",'CDM_Requirements '!$B$149)</f>
        <v/>
      </c>
      <c r="K4922" s="338" t="str">
        <f>IF(ISBLANK($D4922),"",'CDM_Requirements '!$B$150)</f>
        <v/>
      </c>
      <c r="L4922" s="338" t="str">
        <f>IF(ISBLANK($D4922),"",'CDM_Requirements '!$B$151)</f>
        <v/>
      </c>
      <c r="M4922" s="338" t="str">
        <f>IF(ISBLANK($D4922),"",'CDM_Requirements '!$B$152)</f>
        <v/>
      </c>
      <c r="N4922" s="338" t="str">
        <f>IF(ISBLANK($D4922),"",'CDM_Requirements '!$B$153)</f>
        <v/>
      </c>
      <c r="O4922" s="340"/>
      <c r="P4922" s="340"/>
      <c r="Q4922" s="343"/>
    </row>
    <row r="4923" spans="1:17" s="323" customFormat="1" ht="20.100000000000001" customHeight="1" x14ac:dyDescent="0.25">
      <c r="A4923" s="311"/>
      <c r="B4923" s="308" t="str">
        <f>IF(ISBLANK($D4923)," -",'Offeror_Product Profile'!$B$12)</f>
        <v xml:space="preserve"> -</v>
      </c>
      <c r="C4923" s="308" t="str">
        <f>IF(ISBLANK($D4923)," -",'Offeror_Product Profile'!$B$13)</f>
        <v xml:space="preserve"> -</v>
      </c>
      <c r="D4923" s="340"/>
      <c r="E4923" s="341"/>
      <c r="F4923" s="336" t="str">
        <f>IF(ISBLANK($D4923)," -",'Offeror_Product Profile'!$B$10)</f>
        <v xml:space="preserve"> -</v>
      </c>
      <c r="G4923" s="336" t="str">
        <f>IF(ISBLANK($D4923)," -",'Offeror_Product Profile'!$B$11)</f>
        <v xml:space="preserve"> -</v>
      </c>
      <c r="H4923" s="309" t="str">
        <f>IF(ISBLANK($D4923),"",'Offeror_Product Profile'!$B$9)</f>
        <v/>
      </c>
      <c r="I4923" s="342"/>
      <c r="J4923" s="310" t="str">
        <f>IF(ISBLANK($D4923),"",'CDM_Requirements '!$B$149)</f>
        <v/>
      </c>
      <c r="K4923" s="338" t="str">
        <f>IF(ISBLANK($D4923),"",'CDM_Requirements '!$B$150)</f>
        <v/>
      </c>
      <c r="L4923" s="338" t="str">
        <f>IF(ISBLANK($D4923),"",'CDM_Requirements '!$B$151)</f>
        <v/>
      </c>
      <c r="M4923" s="338" t="str">
        <f>IF(ISBLANK($D4923),"",'CDM_Requirements '!$B$152)</f>
        <v/>
      </c>
      <c r="N4923" s="338" t="str">
        <f>IF(ISBLANK($D4923),"",'CDM_Requirements '!$B$153)</f>
        <v/>
      </c>
      <c r="O4923" s="340"/>
      <c r="P4923" s="340"/>
      <c r="Q4923" s="343"/>
    </row>
    <row r="4924" spans="1:17" s="323" customFormat="1" ht="20.100000000000001" customHeight="1" x14ac:dyDescent="0.25">
      <c r="A4924" s="311"/>
      <c r="B4924" s="308" t="str">
        <f>IF(ISBLANK($D4924)," -",'Offeror_Product Profile'!$B$12)</f>
        <v xml:space="preserve"> -</v>
      </c>
      <c r="C4924" s="308" t="str">
        <f>IF(ISBLANK($D4924)," -",'Offeror_Product Profile'!$B$13)</f>
        <v xml:space="preserve"> -</v>
      </c>
      <c r="D4924" s="340"/>
      <c r="E4924" s="341"/>
      <c r="F4924" s="336" t="str">
        <f>IF(ISBLANK($D4924)," -",'Offeror_Product Profile'!$B$10)</f>
        <v xml:space="preserve"> -</v>
      </c>
      <c r="G4924" s="336" t="str">
        <f>IF(ISBLANK($D4924)," -",'Offeror_Product Profile'!$B$11)</f>
        <v xml:space="preserve"> -</v>
      </c>
      <c r="H4924" s="309" t="str">
        <f>IF(ISBLANK($D4924),"",'Offeror_Product Profile'!$B$9)</f>
        <v/>
      </c>
      <c r="I4924" s="342"/>
      <c r="J4924" s="310" t="str">
        <f>IF(ISBLANK($D4924),"",'CDM_Requirements '!$B$149)</f>
        <v/>
      </c>
      <c r="K4924" s="338" t="str">
        <f>IF(ISBLANK($D4924),"",'CDM_Requirements '!$B$150)</f>
        <v/>
      </c>
      <c r="L4924" s="338" t="str">
        <f>IF(ISBLANK($D4924),"",'CDM_Requirements '!$B$151)</f>
        <v/>
      </c>
      <c r="M4924" s="338" t="str">
        <f>IF(ISBLANK($D4924),"",'CDM_Requirements '!$B$152)</f>
        <v/>
      </c>
      <c r="N4924" s="338" t="str">
        <f>IF(ISBLANK($D4924),"",'CDM_Requirements '!$B$153)</f>
        <v/>
      </c>
      <c r="O4924" s="340"/>
      <c r="P4924" s="340"/>
      <c r="Q4924" s="343"/>
    </row>
    <row r="4925" spans="1:17" s="323" customFormat="1" ht="20.100000000000001" customHeight="1" x14ac:dyDescent="0.25">
      <c r="A4925" s="311"/>
      <c r="B4925" s="308" t="str">
        <f>IF(ISBLANK($D4925)," -",'Offeror_Product Profile'!$B$12)</f>
        <v xml:space="preserve"> -</v>
      </c>
      <c r="C4925" s="308" t="str">
        <f>IF(ISBLANK($D4925)," -",'Offeror_Product Profile'!$B$13)</f>
        <v xml:space="preserve"> -</v>
      </c>
      <c r="D4925" s="340"/>
      <c r="E4925" s="341"/>
      <c r="F4925" s="336" t="str">
        <f>IF(ISBLANK($D4925)," -",'Offeror_Product Profile'!$B$10)</f>
        <v xml:space="preserve"> -</v>
      </c>
      <c r="G4925" s="336" t="str">
        <f>IF(ISBLANK($D4925)," -",'Offeror_Product Profile'!$B$11)</f>
        <v xml:space="preserve"> -</v>
      </c>
      <c r="H4925" s="309" t="str">
        <f>IF(ISBLANK($D4925),"",'Offeror_Product Profile'!$B$9)</f>
        <v/>
      </c>
      <c r="I4925" s="342"/>
      <c r="J4925" s="310" t="str">
        <f>IF(ISBLANK($D4925),"",'CDM_Requirements '!$B$149)</f>
        <v/>
      </c>
      <c r="K4925" s="338" t="str">
        <f>IF(ISBLANK($D4925),"",'CDM_Requirements '!$B$150)</f>
        <v/>
      </c>
      <c r="L4925" s="338" t="str">
        <f>IF(ISBLANK($D4925),"",'CDM_Requirements '!$B$151)</f>
        <v/>
      </c>
      <c r="M4925" s="338" t="str">
        <f>IF(ISBLANK($D4925),"",'CDM_Requirements '!$B$152)</f>
        <v/>
      </c>
      <c r="N4925" s="338" t="str">
        <f>IF(ISBLANK($D4925),"",'CDM_Requirements '!$B$153)</f>
        <v/>
      </c>
      <c r="O4925" s="340"/>
      <c r="P4925" s="340"/>
      <c r="Q4925" s="343"/>
    </row>
    <row r="4926" spans="1:17" s="323" customFormat="1" ht="20.100000000000001" customHeight="1" x14ac:dyDescent="0.25">
      <c r="A4926" s="311"/>
      <c r="B4926" s="308" t="str">
        <f>IF(ISBLANK($D4926)," -",'Offeror_Product Profile'!$B$12)</f>
        <v xml:space="preserve"> -</v>
      </c>
      <c r="C4926" s="308" t="str">
        <f>IF(ISBLANK($D4926)," -",'Offeror_Product Profile'!$B$13)</f>
        <v xml:space="preserve"> -</v>
      </c>
      <c r="D4926" s="340"/>
      <c r="E4926" s="341"/>
      <c r="F4926" s="336" t="str">
        <f>IF(ISBLANK($D4926)," -",'Offeror_Product Profile'!$B$10)</f>
        <v xml:space="preserve"> -</v>
      </c>
      <c r="G4926" s="336" t="str">
        <f>IF(ISBLANK($D4926)," -",'Offeror_Product Profile'!$B$11)</f>
        <v xml:space="preserve"> -</v>
      </c>
      <c r="H4926" s="309" t="str">
        <f>IF(ISBLANK($D4926),"",'Offeror_Product Profile'!$B$9)</f>
        <v/>
      </c>
      <c r="I4926" s="342"/>
      <c r="J4926" s="310" t="str">
        <f>IF(ISBLANK($D4926),"",'CDM_Requirements '!$B$149)</f>
        <v/>
      </c>
      <c r="K4926" s="338" t="str">
        <f>IF(ISBLANK($D4926),"",'CDM_Requirements '!$B$150)</f>
        <v/>
      </c>
      <c r="L4926" s="338" t="str">
        <f>IF(ISBLANK($D4926),"",'CDM_Requirements '!$B$151)</f>
        <v/>
      </c>
      <c r="M4926" s="338" t="str">
        <f>IF(ISBLANK($D4926),"",'CDM_Requirements '!$B$152)</f>
        <v/>
      </c>
      <c r="N4926" s="338" t="str">
        <f>IF(ISBLANK($D4926),"",'CDM_Requirements '!$B$153)</f>
        <v/>
      </c>
      <c r="O4926" s="340"/>
      <c r="P4926" s="340"/>
      <c r="Q4926" s="343"/>
    </row>
    <row r="4927" spans="1:17" s="323" customFormat="1" ht="20.100000000000001" customHeight="1" x14ac:dyDescent="0.25">
      <c r="A4927" s="311"/>
      <c r="B4927" s="308" t="str">
        <f>IF(ISBLANK($D4927)," -",'Offeror_Product Profile'!$B$12)</f>
        <v xml:space="preserve"> -</v>
      </c>
      <c r="C4927" s="308" t="str">
        <f>IF(ISBLANK($D4927)," -",'Offeror_Product Profile'!$B$13)</f>
        <v xml:space="preserve"> -</v>
      </c>
      <c r="D4927" s="340"/>
      <c r="E4927" s="341"/>
      <c r="F4927" s="336" t="str">
        <f>IF(ISBLANK($D4927)," -",'Offeror_Product Profile'!$B$10)</f>
        <v xml:space="preserve"> -</v>
      </c>
      <c r="G4927" s="336" t="str">
        <f>IF(ISBLANK($D4927)," -",'Offeror_Product Profile'!$B$11)</f>
        <v xml:space="preserve"> -</v>
      </c>
      <c r="H4927" s="309" t="str">
        <f>IF(ISBLANK($D4927),"",'Offeror_Product Profile'!$B$9)</f>
        <v/>
      </c>
      <c r="I4927" s="342"/>
      <c r="J4927" s="310" t="str">
        <f>IF(ISBLANK($D4927),"",'CDM_Requirements '!$B$149)</f>
        <v/>
      </c>
      <c r="K4927" s="338" t="str">
        <f>IF(ISBLANK($D4927),"",'CDM_Requirements '!$B$150)</f>
        <v/>
      </c>
      <c r="L4927" s="338" t="str">
        <f>IF(ISBLANK($D4927),"",'CDM_Requirements '!$B$151)</f>
        <v/>
      </c>
      <c r="M4927" s="338" t="str">
        <f>IF(ISBLANK($D4927),"",'CDM_Requirements '!$B$152)</f>
        <v/>
      </c>
      <c r="N4927" s="338" t="str">
        <f>IF(ISBLANK($D4927),"",'CDM_Requirements '!$B$153)</f>
        <v/>
      </c>
      <c r="O4927" s="340"/>
      <c r="P4927" s="340"/>
      <c r="Q4927" s="343"/>
    </row>
    <row r="4928" spans="1:17" s="323" customFormat="1" ht="20.100000000000001" customHeight="1" x14ac:dyDescent="0.25">
      <c r="A4928" s="311"/>
      <c r="B4928" s="308" t="str">
        <f>IF(ISBLANK($D4928)," -",'Offeror_Product Profile'!$B$12)</f>
        <v xml:space="preserve"> -</v>
      </c>
      <c r="C4928" s="308" t="str">
        <f>IF(ISBLANK($D4928)," -",'Offeror_Product Profile'!$B$13)</f>
        <v xml:space="preserve"> -</v>
      </c>
      <c r="D4928" s="340"/>
      <c r="E4928" s="341"/>
      <c r="F4928" s="336" t="str">
        <f>IF(ISBLANK($D4928)," -",'Offeror_Product Profile'!$B$10)</f>
        <v xml:space="preserve"> -</v>
      </c>
      <c r="G4928" s="336" t="str">
        <f>IF(ISBLANK($D4928)," -",'Offeror_Product Profile'!$B$11)</f>
        <v xml:space="preserve"> -</v>
      </c>
      <c r="H4928" s="309" t="str">
        <f>IF(ISBLANK($D4928),"",'Offeror_Product Profile'!$B$9)</f>
        <v/>
      </c>
      <c r="I4928" s="342"/>
      <c r="J4928" s="310" t="str">
        <f>IF(ISBLANK($D4928),"",'CDM_Requirements '!$B$149)</f>
        <v/>
      </c>
      <c r="K4928" s="338" t="str">
        <f>IF(ISBLANK($D4928),"",'CDM_Requirements '!$B$150)</f>
        <v/>
      </c>
      <c r="L4928" s="338" t="str">
        <f>IF(ISBLANK($D4928),"",'CDM_Requirements '!$B$151)</f>
        <v/>
      </c>
      <c r="M4928" s="338" t="str">
        <f>IF(ISBLANK($D4928),"",'CDM_Requirements '!$B$152)</f>
        <v/>
      </c>
      <c r="N4928" s="338" t="str">
        <f>IF(ISBLANK($D4928),"",'CDM_Requirements '!$B$153)</f>
        <v/>
      </c>
      <c r="O4928" s="340"/>
      <c r="P4928" s="340"/>
      <c r="Q4928" s="343"/>
    </row>
    <row r="4929" spans="1:17" s="323" customFormat="1" ht="20.100000000000001" customHeight="1" x14ac:dyDescent="0.25">
      <c r="A4929" s="311"/>
      <c r="B4929" s="308" t="str">
        <f>IF(ISBLANK($D4929)," -",'Offeror_Product Profile'!$B$12)</f>
        <v xml:space="preserve"> -</v>
      </c>
      <c r="C4929" s="308" t="str">
        <f>IF(ISBLANK($D4929)," -",'Offeror_Product Profile'!$B$13)</f>
        <v xml:space="preserve"> -</v>
      </c>
      <c r="D4929" s="340"/>
      <c r="E4929" s="341"/>
      <c r="F4929" s="336" t="str">
        <f>IF(ISBLANK($D4929)," -",'Offeror_Product Profile'!$B$10)</f>
        <v xml:space="preserve"> -</v>
      </c>
      <c r="G4929" s="336" t="str">
        <f>IF(ISBLANK($D4929)," -",'Offeror_Product Profile'!$B$11)</f>
        <v xml:space="preserve"> -</v>
      </c>
      <c r="H4929" s="309" t="str">
        <f>IF(ISBLANK($D4929),"",'Offeror_Product Profile'!$B$9)</f>
        <v/>
      </c>
      <c r="I4929" s="342"/>
      <c r="J4929" s="310" t="str">
        <f>IF(ISBLANK($D4929),"",'CDM_Requirements '!$B$149)</f>
        <v/>
      </c>
      <c r="K4929" s="338" t="str">
        <f>IF(ISBLANK($D4929),"",'CDM_Requirements '!$B$150)</f>
        <v/>
      </c>
      <c r="L4929" s="338" t="str">
        <f>IF(ISBLANK($D4929),"",'CDM_Requirements '!$B$151)</f>
        <v/>
      </c>
      <c r="M4929" s="338" t="str">
        <f>IF(ISBLANK($D4929),"",'CDM_Requirements '!$B$152)</f>
        <v/>
      </c>
      <c r="N4929" s="338" t="str">
        <f>IF(ISBLANK($D4929),"",'CDM_Requirements '!$B$153)</f>
        <v/>
      </c>
      <c r="O4929" s="340"/>
      <c r="P4929" s="340"/>
      <c r="Q4929" s="343"/>
    </row>
    <row r="4930" spans="1:17" s="323" customFormat="1" ht="20.100000000000001" customHeight="1" x14ac:dyDescent="0.25">
      <c r="A4930" s="311"/>
      <c r="B4930" s="308" t="str">
        <f>IF(ISBLANK($D4930)," -",'Offeror_Product Profile'!$B$12)</f>
        <v xml:space="preserve"> -</v>
      </c>
      <c r="C4930" s="308" t="str">
        <f>IF(ISBLANK($D4930)," -",'Offeror_Product Profile'!$B$13)</f>
        <v xml:space="preserve"> -</v>
      </c>
      <c r="D4930" s="340"/>
      <c r="E4930" s="341"/>
      <c r="F4930" s="336" t="str">
        <f>IF(ISBLANK($D4930)," -",'Offeror_Product Profile'!$B$10)</f>
        <v xml:space="preserve"> -</v>
      </c>
      <c r="G4930" s="336" t="str">
        <f>IF(ISBLANK($D4930)," -",'Offeror_Product Profile'!$B$11)</f>
        <v xml:space="preserve"> -</v>
      </c>
      <c r="H4930" s="309" t="str">
        <f>IF(ISBLANK($D4930),"",'Offeror_Product Profile'!$B$9)</f>
        <v/>
      </c>
      <c r="I4930" s="342"/>
      <c r="J4930" s="310" t="str">
        <f>IF(ISBLANK($D4930),"",'CDM_Requirements '!$B$149)</f>
        <v/>
      </c>
      <c r="K4930" s="338" t="str">
        <f>IF(ISBLANK($D4930),"",'CDM_Requirements '!$B$150)</f>
        <v/>
      </c>
      <c r="L4930" s="338" t="str">
        <f>IF(ISBLANK($D4930),"",'CDM_Requirements '!$B$151)</f>
        <v/>
      </c>
      <c r="M4930" s="338" t="str">
        <f>IF(ISBLANK($D4930),"",'CDM_Requirements '!$B$152)</f>
        <v/>
      </c>
      <c r="N4930" s="338" t="str">
        <f>IF(ISBLANK($D4930),"",'CDM_Requirements '!$B$153)</f>
        <v/>
      </c>
      <c r="O4930" s="340"/>
      <c r="P4930" s="340"/>
      <c r="Q4930" s="343"/>
    </row>
    <row r="4931" spans="1:17" s="323" customFormat="1" ht="20.100000000000001" customHeight="1" x14ac:dyDescent="0.25">
      <c r="A4931" s="311"/>
      <c r="B4931" s="308" t="str">
        <f>IF(ISBLANK($D4931)," -",'Offeror_Product Profile'!$B$12)</f>
        <v xml:space="preserve"> -</v>
      </c>
      <c r="C4931" s="308" t="str">
        <f>IF(ISBLANK($D4931)," -",'Offeror_Product Profile'!$B$13)</f>
        <v xml:space="preserve"> -</v>
      </c>
      <c r="D4931" s="340"/>
      <c r="E4931" s="341"/>
      <c r="F4931" s="336" t="str">
        <f>IF(ISBLANK($D4931)," -",'Offeror_Product Profile'!$B$10)</f>
        <v xml:space="preserve"> -</v>
      </c>
      <c r="G4931" s="336" t="str">
        <f>IF(ISBLANK($D4931)," -",'Offeror_Product Profile'!$B$11)</f>
        <v xml:space="preserve"> -</v>
      </c>
      <c r="H4931" s="309" t="str">
        <f>IF(ISBLANK($D4931),"",'Offeror_Product Profile'!$B$9)</f>
        <v/>
      </c>
      <c r="I4931" s="342"/>
      <c r="J4931" s="310" t="str">
        <f>IF(ISBLANK($D4931),"",'CDM_Requirements '!$B$149)</f>
        <v/>
      </c>
      <c r="K4931" s="338" t="str">
        <f>IF(ISBLANK($D4931),"",'CDM_Requirements '!$B$150)</f>
        <v/>
      </c>
      <c r="L4931" s="338" t="str">
        <f>IF(ISBLANK($D4931),"",'CDM_Requirements '!$B$151)</f>
        <v/>
      </c>
      <c r="M4931" s="338" t="str">
        <f>IF(ISBLANK($D4931),"",'CDM_Requirements '!$B$152)</f>
        <v/>
      </c>
      <c r="N4931" s="338" t="str">
        <f>IF(ISBLANK($D4931),"",'CDM_Requirements '!$B$153)</f>
        <v/>
      </c>
      <c r="O4931" s="340"/>
      <c r="P4931" s="340"/>
      <c r="Q4931" s="343"/>
    </row>
    <row r="4932" spans="1:17" s="323" customFormat="1" ht="20.100000000000001" customHeight="1" x14ac:dyDescent="0.25">
      <c r="A4932" s="311"/>
      <c r="B4932" s="308" t="str">
        <f>IF(ISBLANK($D4932)," -",'Offeror_Product Profile'!$B$12)</f>
        <v xml:space="preserve"> -</v>
      </c>
      <c r="C4932" s="308" t="str">
        <f>IF(ISBLANK($D4932)," -",'Offeror_Product Profile'!$B$13)</f>
        <v xml:space="preserve"> -</v>
      </c>
      <c r="D4932" s="340"/>
      <c r="E4932" s="341"/>
      <c r="F4932" s="336" t="str">
        <f>IF(ISBLANK($D4932)," -",'Offeror_Product Profile'!$B$10)</f>
        <v xml:space="preserve"> -</v>
      </c>
      <c r="G4932" s="336" t="str">
        <f>IF(ISBLANK($D4932)," -",'Offeror_Product Profile'!$B$11)</f>
        <v xml:space="preserve"> -</v>
      </c>
      <c r="H4932" s="309" t="str">
        <f>IF(ISBLANK($D4932),"",'Offeror_Product Profile'!$B$9)</f>
        <v/>
      </c>
      <c r="I4932" s="342"/>
      <c r="J4932" s="310" t="str">
        <f>IF(ISBLANK($D4932),"",'CDM_Requirements '!$B$149)</f>
        <v/>
      </c>
      <c r="K4932" s="338" t="str">
        <f>IF(ISBLANK($D4932),"",'CDM_Requirements '!$B$150)</f>
        <v/>
      </c>
      <c r="L4932" s="338" t="str">
        <f>IF(ISBLANK($D4932),"",'CDM_Requirements '!$B$151)</f>
        <v/>
      </c>
      <c r="M4932" s="338" t="str">
        <f>IF(ISBLANK($D4932),"",'CDM_Requirements '!$B$152)</f>
        <v/>
      </c>
      <c r="N4932" s="338" t="str">
        <f>IF(ISBLANK($D4932),"",'CDM_Requirements '!$B$153)</f>
        <v/>
      </c>
      <c r="O4932" s="340"/>
      <c r="P4932" s="340"/>
      <c r="Q4932" s="343"/>
    </row>
    <row r="4933" spans="1:17" s="323" customFormat="1" ht="20.100000000000001" customHeight="1" x14ac:dyDescent="0.25">
      <c r="A4933" s="311"/>
      <c r="B4933" s="308" t="str">
        <f>IF(ISBLANK($D4933)," -",'Offeror_Product Profile'!$B$12)</f>
        <v xml:space="preserve"> -</v>
      </c>
      <c r="C4933" s="308" t="str">
        <f>IF(ISBLANK($D4933)," -",'Offeror_Product Profile'!$B$13)</f>
        <v xml:space="preserve"> -</v>
      </c>
      <c r="D4933" s="340"/>
      <c r="E4933" s="341"/>
      <c r="F4933" s="336" t="str">
        <f>IF(ISBLANK($D4933)," -",'Offeror_Product Profile'!$B$10)</f>
        <v xml:space="preserve"> -</v>
      </c>
      <c r="G4933" s="336" t="str">
        <f>IF(ISBLANK($D4933)," -",'Offeror_Product Profile'!$B$11)</f>
        <v xml:space="preserve"> -</v>
      </c>
      <c r="H4933" s="309" t="str">
        <f>IF(ISBLANK($D4933),"",'Offeror_Product Profile'!$B$9)</f>
        <v/>
      </c>
      <c r="I4933" s="342"/>
      <c r="J4933" s="310" t="str">
        <f>IF(ISBLANK($D4933),"",'CDM_Requirements '!$B$149)</f>
        <v/>
      </c>
      <c r="K4933" s="338" t="str">
        <f>IF(ISBLANK($D4933),"",'CDM_Requirements '!$B$150)</f>
        <v/>
      </c>
      <c r="L4933" s="338" t="str">
        <f>IF(ISBLANK($D4933),"",'CDM_Requirements '!$B$151)</f>
        <v/>
      </c>
      <c r="M4933" s="338" t="str">
        <f>IF(ISBLANK($D4933),"",'CDM_Requirements '!$B$152)</f>
        <v/>
      </c>
      <c r="N4933" s="338" t="str">
        <f>IF(ISBLANK($D4933),"",'CDM_Requirements '!$B$153)</f>
        <v/>
      </c>
      <c r="O4933" s="340"/>
      <c r="P4933" s="340"/>
      <c r="Q4933" s="343"/>
    </row>
    <row r="4934" spans="1:17" s="323" customFormat="1" ht="20.100000000000001" customHeight="1" x14ac:dyDescent="0.25">
      <c r="A4934" s="311"/>
      <c r="B4934" s="308" t="str">
        <f>IF(ISBLANK($D4934)," -",'Offeror_Product Profile'!$B$12)</f>
        <v xml:space="preserve"> -</v>
      </c>
      <c r="C4934" s="308" t="str">
        <f>IF(ISBLANK($D4934)," -",'Offeror_Product Profile'!$B$13)</f>
        <v xml:space="preserve"> -</v>
      </c>
      <c r="D4934" s="340"/>
      <c r="E4934" s="341"/>
      <c r="F4934" s="336" t="str">
        <f>IF(ISBLANK($D4934)," -",'Offeror_Product Profile'!$B$10)</f>
        <v xml:space="preserve"> -</v>
      </c>
      <c r="G4934" s="336" t="str">
        <f>IF(ISBLANK($D4934)," -",'Offeror_Product Profile'!$B$11)</f>
        <v xml:space="preserve"> -</v>
      </c>
      <c r="H4934" s="309" t="str">
        <f>IF(ISBLANK($D4934),"",'Offeror_Product Profile'!$B$9)</f>
        <v/>
      </c>
      <c r="I4934" s="342"/>
      <c r="J4934" s="310" t="str">
        <f>IF(ISBLANK($D4934),"",'CDM_Requirements '!$B$149)</f>
        <v/>
      </c>
      <c r="K4934" s="338" t="str">
        <f>IF(ISBLANK($D4934),"",'CDM_Requirements '!$B$150)</f>
        <v/>
      </c>
      <c r="L4934" s="338" t="str">
        <f>IF(ISBLANK($D4934),"",'CDM_Requirements '!$B$151)</f>
        <v/>
      </c>
      <c r="M4934" s="338" t="str">
        <f>IF(ISBLANK($D4934),"",'CDM_Requirements '!$B$152)</f>
        <v/>
      </c>
      <c r="N4934" s="338" t="str">
        <f>IF(ISBLANK($D4934),"",'CDM_Requirements '!$B$153)</f>
        <v/>
      </c>
      <c r="O4934" s="340"/>
      <c r="P4934" s="340"/>
      <c r="Q4934" s="343"/>
    </row>
    <row r="4935" spans="1:17" s="323" customFormat="1" ht="20.100000000000001" customHeight="1" x14ac:dyDescent="0.25">
      <c r="A4935" s="311"/>
      <c r="B4935" s="308" t="str">
        <f>IF(ISBLANK($D4935)," -",'Offeror_Product Profile'!$B$12)</f>
        <v xml:space="preserve"> -</v>
      </c>
      <c r="C4935" s="308" t="str">
        <f>IF(ISBLANK($D4935)," -",'Offeror_Product Profile'!$B$13)</f>
        <v xml:space="preserve"> -</v>
      </c>
      <c r="D4935" s="340"/>
      <c r="E4935" s="341"/>
      <c r="F4935" s="336" t="str">
        <f>IF(ISBLANK($D4935)," -",'Offeror_Product Profile'!$B$10)</f>
        <v xml:space="preserve"> -</v>
      </c>
      <c r="G4935" s="336" t="str">
        <f>IF(ISBLANK($D4935)," -",'Offeror_Product Profile'!$B$11)</f>
        <v xml:space="preserve"> -</v>
      </c>
      <c r="H4935" s="309" t="str">
        <f>IF(ISBLANK($D4935),"",'Offeror_Product Profile'!$B$9)</f>
        <v/>
      </c>
      <c r="I4935" s="342"/>
      <c r="J4935" s="310" t="str">
        <f>IF(ISBLANK($D4935),"",'CDM_Requirements '!$B$149)</f>
        <v/>
      </c>
      <c r="K4935" s="338" t="str">
        <f>IF(ISBLANK($D4935),"",'CDM_Requirements '!$B$150)</f>
        <v/>
      </c>
      <c r="L4935" s="338" t="str">
        <f>IF(ISBLANK($D4935),"",'CDM_Requirements '!$B$151)</f>
        <v/>
      </c>
      <c r="M4935" s="338" t="str">
        <f>IF(ISBLANK($D4935),"",'CDM_Requirements '!$B$152)</f>
        <v/>
      </c>
      <c r="N4935" s="338" t="str">
        <f>IF(ISBLANK($D4935),"",'CDM_Requirements '!$B$153)</f>
        <v/>
      </c>
      <c r="O4935" s="340"/>
      <c r="P4935" s="340"/>
      <c r="Q4935" s="343"/>
    </row>
    <row r="4936" spans="1:17" s="323" customFormat="1" ht="20.100000000000001" customHeight="1" x14ac:dyDescent="0.25">
      <c r="A4936" s="311"/>
      <c r="B4936" s="308" t="str">
        <f>IF(ISBLANK($D4936)," -",'Offeror_Product Profile'!$B$12)</f>
        <v xml:space="preserve"> -</v>
      </c>
      <c r="C4936" s="308" t="str">
        <f>IF(ISBLANK($D4936)," -",'Offeror_Product Profile'!$B$13)</f>
        <v xml:space="preserve"> -</v>
      </c>
      <c r="D4936" s="340"/>
      <c r="E4936" s="341"/>
      <c r="F4936" s="336" t="str">
        <f>IF(ISBLANK($D4936)," -",'Offeror_Product Profile'!$B$10)</f>
        <v xml:space="preserve"> -</v>
      </c>
      <c r="G4936" s="336" t="str">
        <f>IF(ISBLANK($D4936)," -",'Offeror_Product Profile'!$B$11)</f>
        <v xml:space="preserve"> -</v>
      </c>
      <c r="H4936" s="309" t="str">
        <f>IF(ISBLANK($D4936),"",'Offeror_Product Profile'!$B$9)</f>
        <v/>
      </c>
      <c r="I4936" s="342"/>
      <c r="J4936" s="310" t="str">
        <f>IF(ISBLANK($D4936),"",'CDM_Requirements '!$B$149)</f>
        <v/>
      </c>
      <c r="K4936" s="338" t="str">
        <f>IF(ISBLANK($D4936),"",'CDM_Requirements '!$B$150)</f>
        <v/>
      </c>
      <c r="L4936" s="338" t="str">
        <f>IF(ISBLANK($D4936),"",'CDM_Requirements '!$B$151)</f>
        <v/>
      </c>
      <c r="M4936" s="338" t="str">
        <f>IF(ISBLANK($D4936),"",'CDM_Requirements '!$B$152)</f>
        <v/>
      </c>
      <c r="N4936" s="338" t="str">
        <f>IF(ISBLANK($D4936),"",'CDM_Requirements '!$B$153)</f>
        <v/>
      </c>
      <c r="O4936" s="340"/>
      <c r="P4936" s="340"/>
      <c r="Q4936" s="343"/>
    </row>
    <row r="4937" spans="1:17" s="323" customFormat="1" ht="20.100000000000001" customHeight="1" x14ac:dyDescent="0.25">
      <c r="A4937" s="311"/>
      <c r="B4937" s="308" t="str">
        <f>IF(ISBLANK($D4937)," -",'Offeror_Product Profile'!$B$12)</f>
        <v xml:space="preserve"> -</v>
      </c>
      <c r="C4937" s="308" t="str">
        <f>IF(ISBLANK($D4937)," -",'Offeror_Product Profile'!$B$13)</f>
        <v xml:space="preserve"> -</v>
      </c>
      <c r="D4937" s="340"/>
      <c r="E4937" s="341"/>
      <c r="F4937" s="336" t="str">
        <f>IF(ISBLANK($D4937)," -",'Offeror_Product Profile'!$B$10)</f>
        <v xml:space="preserve"> -</v>
      </c>
      <c r="G4937" s="336" t="str">
        <f>IF(ISBLANK($D4937)," -",'Offeror_Product Profile'!$B$11)</f>
        <v xml:space="preserve"> -</v>
      </c>
      <c r="H4937" s="309" t="str">
        <f>IF(ISBLANK($D4937),"",'Offeror_Product Profile'!$B$9)</f>
        <v/>
      </c>
      <c r="I4937" s="342"/>
      <c r="J4937" s="310" t="str">
        <f>IF(ISBLANK($D4937),"",'CDM_Requirements '!$B$149)</f>
        <v/>
      </c>
      <c r="K4937" s="338" t="str">
        <f>IF(ISBLANK($D4937),"",'CDM_Requirements '!$B$150)</f>
        <v/>
      </c>
      <c r="L4937" s="338" t="str">
        <f>IF(ISBLANK($D4937),"",'CDM_Requirements '!$B$151)</f>
        <v/>
      </c>
      <c r="M4937" s="338" t="str">
        <f>IF(ISBLANK($D4937),"",'CDM_Requirements '!$B$152)</f>
        <v/>
      </c>
      <c r="N4937" s="338" t="str">
        <f>IF(ISBLANK($D4937),"",'CDM_Requirements '!$B$153)</f>
        <v/>
      </c>
      <c r="O4937" s="340"/>
      <c r="P4937" s="340"/>
      <c r="Q4937" s="343"/>
    </row>
    <row r="4938" spans="1:17" s="323" customFormat="1" ht="20.100000000000001" customHeight="1" x14ac:dyDescent="0.25">
      <c r="A4938" s="311"/>
      <c r="B4938" s="308" t="str">
        <f>IF(ISBLANK($D4938)," -",'Offeror_Product Profile'!$B$12)</f>
        <v xml:space="preserve"> -</v>
      </c>
      <c r="C4938" s="308" t="str">
        <f>IF(ISBLANK($D4938)," -",'Offeror_Product Profile'!$B$13)</f>
        <v xml:space="preserve"> -</v>
      </c>
      <c r="D4938" s="340"/>
      <c r="E4938" s="341"/>
      <c r="F4938" s="336" t="str">
        <f>IF(ISBLANK($D4938)," -",'Offeror_Product Profile'!$B$10)</f>
        <v xml:space="preserve"> -</v>
      </c>
      <c r="G4938" s="336" t="str">
        <f>IF(ISBLANK($D4938)," -",'Offeror_Product Profile'!$B$11)</f>
        <v xml:space="preserve"> -</v>
      </c>
      <c r="H4938" s="309" t="str">
        <f>IF(ISBLANK($D4938),"",'Offeror_Product Profile'!$B$9)</f>
        <v/>
      </c>
      <c r="I4938" s="342"/>
      <c r="J4938" s="310" t="str">
        <f>IF(ISBLANK($D4938),"",'CDM_Requirements '!$B$149)</f>
        <v/>
      </c>
      <c r="K4938" s="338" t="str">
        <f>IF(ISBLANK($D4938),"",'CDM_Requirements '!$B$150)</f>
        <v/>
      </c>
      <c r="L4938" s="338" t="str">
        <f>IF(ISBLANK($D4938),"",'CDM_Requirements '!$B$151)</f>
        <v/>
      </c>
      <c r="M4938" s="338" t="str">
        <f>IF(ISBLANK($D4938),"",'CDM_Requirements '!$B$152)</f>
        <v/>
      </c>
      <c r="N4938" s="338" t="str">
        <f>IF(ISBLANK($D4938),"",'CDM_Requirements '!$B$153)</f>
        <v/>
      </c>
      <c r="O4938" s="340"/>
      <c r="P4938" s="340"/>
      <c r="Q4938" s="343"/>
    </row>
    <row r="4939" spans="1:17" s="323" customFormat="1" ht="20.100000000000001" customHeight="1" x14ac:dyDescent="0.25">
      <c r="A4939" s="311"/>
      <c r="B4939" s="308" t="str">
        <f>IF(ISBLANK($D4939)," -",'Offeror_Product Profile'!$B$12)</f>
        <v xml:space="preserve"> -</v>
      </c>
      <c r="C4939" s="308" t="str">
        <f>IF(ISBLANK($D4939)," -",'Offeror_Product Profile'!$B$13)</f>
        <v xml:space="preserve"> -</v>
      </c>
      <c r="D4939" s="340"/>
      <c r="E4939" s="341"/>
      <c r="F4939" s="336" t="str">
        <f>IF(ISBLANK($D4939)," -",'Offeror_Product Profile'!$B$10)</f>
        <v xml:space="preserve"> -</v>
      </c>
      <c r="G4939" s="336" t="str">
        <f>IF(ISBLANK($D4939)," -",'Offeror_Product Profile'!$B$11)</f>
        <v xml:space="preserve"> -</v>
      </c>
      <c r="H4939" s="309" t="str">
        <f>IF(ISBLANK($D4939),"",'Offeror_Product Profile'!$B$9)</f>
        <v/>
      </c>
      <c r="I4939" s="342"/>
      <c r="J4939" s="310" t="str">
        <f>IF(ISBLANK($D4939),"",'CDM_Requirements '!$B$149)</f>
        <v/>
      </c>
      <c r="K4939" s="338" t="str">
        <f>IF(ISBLANK($D4939),"",'CDM_Requirements '!$B$150)</f>
        <v/>
      </c>
      <c r="L4939" s="338" t="str">
        <f>IF(ISBLANK($D4939),"",'CDM_Requirements '!$B$151)</f>
        <v/>
      </c>
      <c r="M4939" s="338" t="str">
        <f>IF(ISBLANK($D4939),"",'CDM_Requirements '!$B$152)</f>
        <v/>
      </c>
      <c r="N4939" s="338" t="str">
        <f>IF(ISBLANK($D4939),"",'CDM_Requirements '!$B$153)</f>
        <v/>
      </c>
      <c r="O4939" s="340"/>
      <c r="P4939" s="340"/>
      <c r="Q4939" s="343"/>
    </row>
    <row r="4940" spans="1:17" s="323" customFormat="1" ht="20.100000000000001" customHeight="1" x14ac:dyDescent="0.25">
      <c r="A4940" s="311"/>
      <c r="B4940" s="308" t="str">
        <f>IF(ISBLANK($D4940)," -",'Offeror_Product Profile'!$B$12)</f>
        <v xml:space="preserve"> -</v>
      </c>
      <c r="C4940" s="308" t="str">
        <f>IF(ISBLANK($D4940)," -",'Offeror_Product Profile'!$B$13)</f>
        <v xml:space="preserve"> -</v>
      </c>
      <c r="D4940" s="340"/>
      <c r="E4940" s="341"/>
      <c r="F4940" s="336" t="str">
        <f>IF(ISBLANK($D4940)," -",'Offeror_Product Profile'!$B$10)</f>
        <v xml:space="preserve"> -</v>
      </c>
      <c r="G4940" s="336" t="str">
        <f>IF(ISBLANK($D4940)," -",'Offeror_Product Profile'!$B$11)</f>
        <v xml:space="preserve"> -</v>
      </c>
      <c r="H4940" s="309" t="str">
        <f>IF(ISBLANK($D4940),"",'Offeror_Product Profile'!$B$9)</f>
        <v/>
      </c>
      <c r="I4940" s="342"/>
      <c r="J4940" s="310" t="str">
        <f>IF(ISBLANK($D4940),"",'CDM_Requirements '!$B$149)</f>
        <v/>
      </c>
      <c r="K4940" s="338" t="str">
        <f>IF(ISBLANK($D4940),"",'CDM_Requirements '!$B$150)</f>
        <v/>
      </c>
      <c r="L4940" s="338" t="str">
        <f>IF(ISBLANK($D4940),"",'CDM_Requirements '!$B$151)</f>
        <v/>
      </c>
      <c r="M4940" s="338" t="str">
        <f>IF(ISBLANK($D4940),"",'CDM_Requirements '!$B$152)</f>
        <v/>
      </c>
      <c r="N4940" s="338" t="str">
        <f>IF(ISBLANK($D4940),"",'CDM_Requirements '!$B$153)</f>
        <v/>
      </c>
      <c r="O4940" s="340"/>
      <c r="P4940" s="340"/>
      <c r="Q4940" s="343"/>
    </row>
    <row r="4941" spans="1:17" s="323" customFormat="1" ht="20.100000000000001" customHeight="1" x14ac:dyDescent="0.25">
      <c r="A4941" s="311"/>
      <c r="B4941" s="308" t="str">
        <f>IF(ISBLANK($D4941)," -",'Offeror_Product Profile'!$B$12)</f>
        <v xml:space="preserve"> -</v>
      </c>
      <c r="C4941" s="308" t="str">
        <f>IF(ISBLANK($D4941)," -",'Offeror_Product Profile'!$B$13)</f>
        <v xml:space="preserve"> -</v>
      </c>
      <c r="D4941" s="340"/>
      <c r="E4941" s="341"/>
      <c r="F4941" s="336" t="str">
        <f>IF(ISBLANK($D4941)," -",'Offeror_Product Profile'!$B$10)</f>
        <v xml:space="preserve"> -</v>
      </c>
      <c r="G4941" s="336" t="str">
        <f>IF(ISBLANK($D4941)," -",'Offeror_Product Profile'!$B$11)</f>
        <v xml:space="preserve"> -</v>
      </c>
      <c r="H4941" s="309" t="str">
        <f>IF(ISBLANK($D4941),"",'Offeror_Product Profile'!$B$9)</f>
        <v/>
      </c>
      <c r="I4941" s="342"/>
      <c r="J4941" s="310" t="str">
        <f>IF(ISBLANK($D4941),"",'CDM_Requirements '!$B$149)</f>
        <v/>
      </c>
      <c r="K4941" s="338" t="str">
        <f>IF(ISBLANK($D4941),"",'CDM_Requirements '!$B$150)</f>
        <v/>
      </c>
      <c r="L4941" s="338" t="str">
        <f>IF(ISBLANK($D4941),"",'CDM_Requirements '!$B$151)</f>
        <v/>
      </c>
      <c r="M4941" s="338" t="str">
        <f>IF(ISBLANK($D4941),"",'CDM_Requirements '!$B$152)</f>
        <v/>
      </c>
      <c r="N4941" s="338" t="str">
        <f>IF(ISBLANK($D4941),"",'CDM_Requirements '!$B$153)</f>
        <v/>
      </c>
      <c r="O4941" s="340"/>
      <c r="P4941" s="340"/>
      <c r="Q4941" s="343"/>
    </row>
    <row r="4942" spans="1:17" s="323" customFormat="1" ht="20.100000000000001" customHeight="1" x14ac:dyDescent="0.25">
      <c r="A4942" s="311"/>
      <c r="B4942" s="308" t="str">
        <f>IF(ISBLANK($D4942)," -",'Offeror_Product Profile'!$B$12)</f>
        <v xml:space="preserve"> -</v>
      </c>
      <c r="C4942" s="308" t="str">
        <f>IF(ISBLANK($D4942)," -",'Offeror_Product Profile'!$B$13)</f>
        <v xml:space="preserve"> -</v>
      </c>
      <c r="D4942" s="340"/>
      <c r="E4942" s="341"/>
      <c r="F4942" s="336" t="str">
        <f>IF(ISBLANK($D4942)," -",'Offeror_Product Profile'!$B$10)</f>
        <v xml:space="preserve"> -</v>
      </c>
      <c r="G4942" s="336" t="str">
        <f>IF(ISBLANK($D4942)," -",'Offeror_Product Profile'!$B$11)</f>
        <v xml:space="preserve"> -</v>
      </c>
      <c r="H4942" s="309" t="str">
        <f>IF(ISBLANK($D4942),"",'Offeror_Product Profile'!$B$9)</f>
        <v/>
      </c>
      <c r="I4942" s="342"/>
      <c r="J4942" s="310" t="str">
        <f>IF(ISBLANK($D4942),"",'CDM_Requirements '!$B$149)</f>
        <v/>
      </c>
      <c r="K4942" s="338" t="str">
        <f>IF(ISBLANK($D4942),"",'CDM_Requirements '!$B$150)</f>
        <v/>
      </c>
      <c r="L4942" s="338" t="str">
        <f>IF(ISBLANK($D4942),"",'CDM_Requirements '!$B$151)</f>
        <v/>
      </c>
      <c r="M4942" s="338" t="str">
        <f>IF(ISBLANK($D4942),"",'CDM_Requirements '!$B$152)</f>
        <v/>
      </c>
      <c r="N4942" s="338" t="str">
        <f>IF(ISBLANK($D4942),"",'CDM_Requirements '!$B$153)</f>
        <v/>
      </c>
      <c r="O4942" s="340"/>
      <c r="P4942" s="340"/>
      <c r="Q4942" s="343"/>
    </row>
    <row r="4943" spans="1:17" s="323" customFormat="1" ht="20.100000000000001" customHeight="1" x14ac:dyDescent="0.25">
      <c r="A4943" s="311"/>
      <c r="B4943" s="308" t="str">
        <f>IF(ISBLANK($D4943)," -",'Offeror_Product Profile'!$B$12)</f>
        <v xml:space="preserve"> -</v>
      </c>
      <c r="C4943" s="308" t="str">
        <f>IF(ISBLANK($D4943)," -",'Offeror_Product Profile'!$B$13)</f>
        <v xml:space="preserve"> -</v>
      </c>
      <c r="D4943" s="340"/>
      <c r="E4943" s="341"/>
      <c r="F4943" s="336" t="str">
        <f>IF(ISBLANK($D4943)," -",'Offeror_Product Profile'!$B$10)</f>
        <v xml:space="preserve"> -</v>
      </c>
      <c r="G4943" s="336" t="str">
        <f>IF(ISBLANK($D4943)," -",'Offeror_Product Profile'!$B$11)</f>
        <v xml:space="preserve"> -</v>
      </c>
      <c r="H4943" s="309" t="str">
        <f>IF(ISBLANK($D4943),"",'Offeror_Product Profile'!$B$9)</f>
        <v/>
      </c>
      <c r="I4943" s="342"/>
      <c r="J4943" s="310" t="str">
        <f>IF(ISBLANK($D4943),"",'CDM_Requirements '!$B$149)</f>
        <v/>
      </c>
      <c r="K4943" s="338" t="str">
        <f>IF(ISBLANK($D4943),"",'CDM_Requirements '!$B$150)</f>
        <v/>
      </c>
      <c r="L4943" s="338" t="str">
        <f>IF(ISBLANK($D4943),"",'CDM_Requirements '!$B$151)</f>
        <v/>
      </c>
      <c r="M4943" s="338" t="str">
        <f>IF(ISBLANK($D4943),"",'CDM_Requirements '!$B$152)</f>
        <v/>
      </c>
      <c r="N4943" s="338" t="str">
        <f>IF(ISBLANK($D4943),"",'CDM_Requirements '!$B$153)</f>
        <v/>
      </c>
      <c r="O4943" s="340"/>
      <c r="P4943" s="340"/>
      <c r="Q4943" s="343"/>
    </row>
    <row r="4944" spans="1:17" s="323" customFormat="1" ht="20.100000000000001" customHeight="1" x14ac:dyDescent="0.25">
      <c r="A4944" s="311"/>
      <c r="B4944" s="308" t="str">
        <f>IF(ISBLANK($D4944)," -",'Offeror_Product Profile'!$B$12)</f>
        <v xml:space="preserve"> -</v>
      </c>
      <c r="C4944" s="308" t="str">
        <f>IF(ISBLANK($D4944)," -",'Offeror_Product Profile'!$B$13)</f>
        <v xml:space="preserve"> -</v>
      </c>
      <c r="D4944" s="340"/>
      <c r="E4944" s="341"/>
      <c r="F4944" s="336" t="str">
        <f>IF(ISBLANK($D4944)," -",'Offeror_Product Profile'!$B$10)</f>
        <v xml:space="preserve"> -</v>
      </c>
      <c r="G4944" s="336" t="str">
        <f>IF(ISBLANK($D4944)," -",'Offeror_Product Profile'!$B$11)</f>
        <v xml:space="preserve"> -</v>
      </c>
      <c r="H4944" s="309" t="str">
        <f>IF(ISBLANK($D4944),"",'Offeror_Product Profile'!$B$9)</f>
        <v/>
      </c>
      <c r="I4944" s="342"/>
      <c r="J4944" s="310" t="str">
        <f>IF(ISBLANK($D4944),"",'CDM_Requirements '!$B$149)</f>
        <v/>
      </c>
      <c r="K4944" s="338" t="str">
        <f>IF(ISBLANK($D4944),"",'CDM_Requirements '!$B$150)</f>
        <v/>
      </c>
      <c r="L4944" s="338" t="str">
        <f>IF(ISBLANK($D4944),"",'CDM_Requirements '!$B$151)</f>
        <v/>
      </c>
      <c r="M4944" s="338" t="str">
        <f>IF(ISBLANK($D4944),"",'CDM_Requirements '!$B$152)</f>
        <v/>
      </c>
      <c r="N4944" s="338" t="str">
        <f>IF(ISBLANK($D4944),"",'CDM_Requirements '!$B$153)</f>
        <v/>
      </c>
      <c r="O4944" s="340"/>
      <c r="P4944" s="340"/>
      <c r="Q4944" s="343"/>
    </row>
    <row r="4945" spans="1:17" s="323" customFormat="1" ht="20.100000000000001" customHeight="1" x14ac:dyDescent="0.25">
      <c r="A4945" s="311"/>
      <c r="B4945" s="308" t="str">
        <f>IF(ISBLANK($D4945)," -",'Offeror_Product Profile'!$B$12)</f>
        <v xml:space="preserve"> -</v>
      </c>
      <c r="C4945" s="308" t="str">
        <f>IF(ISBLANK($D4945)," -",'Offeror_Product Profile'!$B$13)</f>
        <v xml:space="preserve"> -</v>
      </c>
      <c r="D4945" s="340"/>
      <c r="E4945" s="341"/>
      <c r="F4945" s="336" t="str">
        <f>IF(ISBLANK($D4945)," -",'Offeror_Product Profile'!$B$10)</f>
        <v xml:space="preserve"> -</v>
      </c>
      <c r="G4945" s="336" t="str">
        <f>IF(ISBLANK($D4945)," -",'Offeror_Product Profile'!$B$11)</f>
        <v xml:space="preserve"> -</v>
      </c>
      <c r="H4945" s="309" t="str">
        <f>IF(ISBLANK($D4945),"",'Offeror_Product Profile'!$B$9)</f>
        <v/>
      </c>
      <c r="I4945" s="342"/>
      <c r="J4945" s="310" t="str">
        <f>IF(ISBLANK($D4945),"",'CDM_Requirements '!$B$149)</f>
        <v/>
      </c>
      <c r="K4945" s="338" t="str">
        <f>IF(ISBLANK($D4945),"",'CDM_Requirements '!$B$150)</f>
        <v/>
      </c>
      <c r="L4945" s="338" t="str">
        <f>IF(ISBLANK($D4945),"",'CDM_Requirements '!$B$151)</f>
        <v/>
      </c>
      <c r="M4945" s="338" t="str">
        <f>IF(ISBLANK($D4945),"",'CDM_Requirements '!$B$152)</f>
        <v/>
      </c>
      <c r="N4945" s="338" t="str">
        <f>IF(ISBLANK($D4945),"",'CDM_Requirements '!$B$153)</f>
        <v/>
      </c>
      <c r="O4945" s="340"/>
      <c r="P4945" s="340"/>
      <c r="Q4945" s="343"/>
    </row>
    <row r="4946" spans="1:17" s="323" customFormat="1" ht="20.100000000000001" customHeight="1" x14ac:dyDescent="0.25">
      <c r="A4946" s="311"/>
      <c r="B4946" s="308" t="str">
        <f>IF(ISBLANK($D4946)," -",'Offeror_Product Profile'!$B$12)</f>
        <v xml:space="preserve"> -</v>
      </c>
      <c r="C4946" s="308" t="str">
        <f>IF(ISBLANK($D4946)," -",'Offeror_Product Profile'!$B$13)</f>
        <v xml:space="preserve"> -</v>
      </c>
      <c r="D4946" s="340"/>
      <c r="E4946" s="341"/>
      <c r="F4946" s="336" t="str">
        <f>IF(ISBLANK($D4946)," -",'Offeror_Product Profile'!$B$10)</f>
        <v xml:space="preserve"> -</v>
      </c>
      <c r="G4946" s="336" t="str">
        <f>IF(ISBLANK($D4946)," -",'Offeror_Product Profile'!$B$11)</f>
        <v xml:space="preserve"> -</v>
      </c>
      <c r="H4946" s="309" t="str">
        <f>IF(ISBLANK($D4946),"",'Offeror_Product Profile'!$B$9)</f>
        <v/>
      </c>
      <c r="I4946" s="342"/>
      <c r="J4946" s="310" t="str">
        <f>IF(ISBLANK($D4946),"",'CDM_Requirements '!$B$149)</f>
        <v/>
      </c>
      <c r="K4946" s="338" t="str">
        <f>IF(ISBLANK($D4946),"",'CDM_Requirements '!$B$150)</f>
        <v/>
      </c>
      <c r="L4946" s="338" t="str">
        <f>IF(ISBLANK($D4946),"",'CDM_Requirements '!$B$151)</f>
        <v/>
      </c>
      <c r="M4946" s="338" t="str">
        <f>IF(ISBLANK($D4946),"",'CDM_Requirements '!$B$152)</f>
        <v/>
      </c>
      <c r="N4946" s="338" t="str">
        <f>IF(ISBLANK($D4946),"",'CDM_Requirements '!$B$153)</f>
        <v/>
      </c>
      <c r="O4946" s="340"/>
      <c r="P4946" s="340"/>
      <c r="Q4946" s="343"/>
    </row>
    <row r="4947" spans="1:17" s="323" customFormat="1" ht="20.100000000000001" customHeight="1" x14ac:dyDescent="0.25">
      <c r="A4947" s="311"/>
      <c r="B4947" s="308" t="str">
        <f>IF(ISBLANK($D4947)," -",'Offeror_Product Profile'!$B$12)</f>
        <v xml:space="preserve"> -</v>
      </c>
      <c r="C4947" s="308" t="str">
        <f>IF(ISBLANK($D4947)," -",'Offeror_Product Profile'!$B$13)</f>
        <v xml:space="preserve"> -</v>
      </c>
      <c r="D4947" s="340"/>
      <c r="E4947" s="341"/>
      <c r="F4947" s="336" t="str">
        <f>IF(ISBLANK($D4947)," -",'Offeror_Product Profile'!$B$10)</f>
        <v xml:space="preserve"> -</v>
      </c>
      <c r="G4947" s="336" t="str">
        <f>IF(ISBLANK($D4947)," -",'Offeror_Product Profile'!$B$11)</f>
        <v xml:space="preserve"> -</v>
      </c>
      <c r="H4947" s="309" t="str">
        <f>IF(ISBLANK($D4947),"",'Offeror_Product Profile'!$B$9)</f>
        <v/>
      </c>
      <c r="I4947" s="342"/>
      <c r="J4947" s="310" t="str">
        <f>IF(ISBLANK($D4947),"",'CDM_Requirements '!$B$149)</f>
        <v/>
      </c>
      <c r="K4947" s="338" t="str">
        <f>IF(ISBLANK($D4947),"",'CDM_Requirements '!$B$150)</f>
        <v/>
      </c>
      <c r="L4947" s="338" t="str">
        <f>IF(ISBLANK($D4947),"",'CDM_Requirements '!$B$151)</f>
        <v/>
      </c>
      <c r="M4947" s="338" t="str">
        <f>IF(ISBLANK($D4947),"",'CDM_Requirements '!$B$152)</f>
        <v/>
      </c>
      <c r="N4947" s="338" t="str">
        <f>IF(ISBLANK($D4947),"",'CDM_Requirements '!$B$153)</f>
        <v/>
      </c>
      <c r="O4947" s="340"/>
      <c r="P4947" s="340"/>
      <c r="Q4947" s="343"/>
    </row>
    <row r="4948" spans="1:17" s="323" customFormat="1" ht="20.100000000000001" customHeight="1" x14ac:dyDescent="0.25">
      <c r="A4948" s="311"/>
      <c r="B4948" s="308" t="str">
        <f>IF(ISBLANK($D4948)," -",'Offeror_Product Profile'!$B$12)</f>
        <v xml:space="preserve"> -</v>
      </c>
      <c r="C4948" s="308" t="str">
        <f>IF(ISBLANK($D4948)," -",'Offeror_Product Profile'!$B$13)</f>
        <v xml:space="preserve"> -</v>
      </c>
      <c r="D4948" s="340"/>
      <c r="E4948" s="341"/>
      <c r="F4948" s="336" t="str">
        <f>IF(ISBLANK($D4948)," -",'Offeror_Product Profile'!$B$10)</f>
        <v xml:space="preserve"> -</v>
      </c>
      <c r="G4948" s="336" t="str">
        <f>IF(ISBLANK($D4948)," -",'Offeror_Product Profile'!$B$11)</f>
        <v xml:space="preserve"> -</v>
      </c>
      <c r="H4948" s="309" t="str">
        <f>IF(ISBLANK($D4948),"",'Offeror_Product Profile'!$B$9)</f>
        <v/>
      </c>
      <c r="I4948" s="342"/>
      <c r="J4948" s="310" t="str">
        <f>IF(ISBLANK($D4948),"",'CDM_Requirements '!$B$149)</f>
        <v/>
      </c>
      <c r="K4948" s="338" t="str">
        <f>IF(ISBLANK($D4948),"",'CDM_Requirements '!$B$150)</f>
        <v/>
      </c>
      <c r="L4948" s="338" t="str">
        <f>IF(ISBLANK($D4948),"",'CDM_Requirements '!$B$151)</f>
        <v/>
      </c>
      <c r="M4948" s="338" t="str">
        <f>IF(ISBLANK($D4948),"",'CDM_Requirements '!$B$152)</f>
        <v/>
      </c>
      <c r="N4948" s="338" t="str">
        <f>IF(ISBLANK($D4948),"",'CDM_Requirements '!$B$153)</f>
        <v/>
      </c>
      <c r="O4948" s="340"/>
      <c r="P4948" s="340"/>
      <c r="Q4948" s="343"/>
    </row>
    <row r="4949" spans="1:17" s="323" customFormat="1" ht="20.100000000000001" customHeight="1" x14ac:dyDescent="0.25">
      <c r="A4949" s="311"/>
      <c r="B4949" s="308" t="str">
        <f>IF(ISBLANK($D4949)," -",'Offeror_Product Profile'!$B$12)</f>
        <v xml:space="preserve"> -</v>
      </c>
      <c r="C4949" s="308" t="str">
        <f>IF(ISBLANK($D4949)," -",'Offeror_Product Profile'!$B$13)</f>
        <v xml:space="preserve"> -</v>
      </c>
      <c r="D4949" s="340"/>
      <c r="E4949" s="341"/>
      <c r="F4949" s="336" t="str">
        <f>IF(ISBLANK($D4949)," -",'Offeror_Product Profile'!$B$10)</f>
        <v xml:space="preserve"> -</v>
      </c>
      <c r="G4949" s="336" t="str">
        <f>IF(ISBLANK($D4949)," -",'Offeror_Product Profile'!$B$11)</f>
        <v xml:space="preserve"> -</v>
      </c>
      <c r="H4949" s="309" t="str">
        <f>IF(ISBLANK($D4949),"",'Offeror_Product Profile'!$B$9)</f>
        <v/>
      </c>
      <c r="I4949" s="342"/>
      <c r="J4949" s="310" t="str">
        <f>IF(ISBLANK($D4949),"",'CDM_Requirements '!$B$149)</f>
        <v/>
      </c>
      <c r="K4949" s="338" t="str">
        <f>IF(ISBLANK($D4949),"",'CDM_Requirements '!$B$150)</f>
        <v/>
      </c>
      <c r="L4949" s="338" t="str">
        <f>IF(ISBLANK($D4949),"",'CDM_Requirements '!$B$151)</f>
        <v/>
      </c>
      <c r="M4949" s="338" t="str">
        <f>IF(ISBLANK($D4949),"",'CDM_Requirements '!$B$152)</f>
        <v/>
      </c>
      <c r="N4949" s="338" t="str">
        <f>IF(ISBLANK($D4949),"",'CDM_Requirements '!$B$153)</f>
        <v/>
      </c>
      <c r="O4949" s="340"/>
      <c r="P4949" s="340"/>
      <c r="Q4949" s="343"/>
    </row>
    <row r="4950" spans="1:17" s="323" customFormat="1" ht="20.100000000000001" customHeight="1" x14ac:dyDescent="0.25">
      <c r="A4950" s="311"/>
      <c r="B4950" s="308" t="str">
        <f>IF(ISBLANK($D4950)," -",'Offeror_Product Profile'!$B$12)</f>
        <v xml:space="preserve"> -</v>
      </c>
      <c r="C4950" s="308" t="str">
        <f>IF(ISBLANK($D4950)," -",'Offeror_Product Profile'!$B$13)</f>
        <v xml:space="preserve"> -</v>
      </c>
      <c r="D4950" s="340"/>
      <c r="E4950" s="341"/>
      <c r="F4950" s="336" t="str">
        <f>IF(ISBLANK($D4950)," -",'Offeror_Product Profile'!$B$10)</f>
        <v xml:space="preserve"> -</v>
      </c>
      <c r="G4950" s="336" t="str">
        <f>IF(ISBLANK($D4950)," -",'Offeror_Product Profile'!$B$11)</f>
        <v xml:space="preserve"> -</v>
      </c>
      <c r="H4950" s="309" t="str">
        <f>IF(ISBLANK($D4950),"",'Offeror_Product Profile'!$B$9)</f>
        <v/>
      </c>
      <c r="I4950" s="342"/>
      <c r="J4950" s="310" t="str">
        <f>IF(ISBLANK($D4950),"",'CDM_Requirements '!$B$149)</f>
        <v/>
      </c>
      <c r="K4950" s="338" t="str">
        <f>IF(ISBLANK($D4950),"",'CDM_Requirements '!$B$150)</f>
        <v/>
      </c>
      <c r="L4950" s="338" t="str">
        <f>IF(ISBLANK($D4950),"",'CDM_Requirements '!$B$151)</f>
        <v/>
      </c>
      <c r="M4950" s="338" t="str">
        <f>IF(ISBLANK($D4950),"",'CDM_Requirements '!$B$152)</f>
        <v/>
      </c>
      <c r="N4950" s="338" t="str">
        <f>IF(ISBLANK($D4950),"",'CDM_Requirements '!$B$153)</f>
        <v/>
      </c>
      <c r="O4950" s="340"/>
      <c r="P4950" s="340"/>
      <c r="Q4950" s="343"/>
    </row>
    <row r="4951" spans="1:17" s="323" customFormat="1" ht="20.100000000000001" customHeight="1" x14ac:dyDescent="0.25">
      <c r="A4951" s="311"/>
      <c r="B4951" s="308" t="str">
        <f>IF(ISBLANK($D4951)," -",'Offeror_Product Profile'!$B$12)</f>
        <v xml:space="preserve"> -</v>
      </c>
      <c r="C4951" s="308" t="str">
        <f>IF(ISBLANK($D4951)," -",'Offeror_Product Profile'!$B$13)</f>
        <v xml:space="preserve"> -</v>
      </c>
      <c r="D4951" s="340"/>
      <c r="E4951" s="341"/>
      <c r="F4951" s="336" t="str">
        <f>IF(ISBLANK($D4951)," -",'Offeror_Product Profile'!$B$10)</f>
        <v xml:space="preserve"> -</v>
      </c>
      <c r="G4951" s="336" t="str">
        <f>IF(ISBLANK($D4951)," -",'Offeror_Product Profile'!$B$11)</f>
        <v xml:space="preserve"> -</v>
      </c>
      <c r="H4951" s="309" t="str">
        <f>IF(ISBLANK($D4951),"",'Offeror_Product Profile'!$B$9)</f>
        <v/>
      </c>
      <c r="I4951" s="342"/>
      <c r="J4951" s="310" t="str">
        <f>IF(ISBLANK($D4951),"",'CDM_Requirements '!$B$149)</f>
        <v/>
      </c>
      <c r="K4951" s="338" t="str">
        <f>IF(ISBLANK($D4951),"",'CDM_Requirements '!$B$150)</f>
        <v/>
      </c>
      <c r="L4951" s="338" t="str">
        <f>IF(ISBLANK($D4951),"",'CDM_Requirements '!$B$151)</f>
        <v/>
      </c>
      <c r="M4951" s="338" t="str">
        <f>IF(ISBLANK($D4951),"",'CDM_Requirements '!$B$152)</f>
        <v/>
      </c>
      <c r="N4951" s="338" t="str">
        <f>IF(ISBLANK($D4951),"",'CDM_Requirements '!$B$153)</f>
        <v/>
      </c>
      <c r="O4951" s="340"/>
      <c r="P4951" s="340"/>
      <c r="Q4951" s="343"/>
    </row>
    <row r="4952" spans="1:17" s="323" customFormat="1" ht="20.100000000000001" customHeight="1" x14ac:dyDescent="0.25">
      <c r="A4952" s="311"/>
      <c r="B4952" s="308" t="str">
        <f>IF(ISBLANK($D4952)," -",'Offeror_Product Profile'!$B$12)</f>
        <v xml:space="preserve"> -</v>
      </c>
      <c r="C4952" s="308" t="str">
        <f>IF(ISBLANK($D4952)," -",'Offeror_Product Profile'!$B$13)</f>
        <v xml:space="preserve"> -</v>
      </c>
      <c r="D4952" s="340"/>
      <c r="E4952" s="341"/>
      <c r="F4952" s="336" t="str">
        <f>IF(ISBLANK($D4952)," -",'Offeror_Product Profile'!$B$10)</f>
        <v xml:space="preserve"> -</v>
      </c>
      <c r="G4952" s="336" t="str">
        <f>IF(ISBLANK($D4952)," -",'Offeror_Product Profile'!$B$11)</f>
        <v xml:space="preserve"> -</v>
      </c>
      <c r="H4952" s="309" t="str">
        <f>IF(ISBLANK($D4952),"",'Offeror_Product Profile'!$B$9)</f>
        <v/>
      </c>
      <c r="I4952" s="342"/>
      <c r="J4952" s="310" t="str">
        <f>IF(ISBLANK($D4952),"",'CDM_Requirements '!$B$149)</f>
        <v/>
      </c>
      <c r="K4952" s="338" t="str">
        <f>IF(ISBLANK($D4952),"",'CDM_Requirements '!$B$150)</f>
        <v/>
      </c>
      <c r="L4952" s="338" t="str">
        <f>IF(ISBLANK($D4952),"",'CDM_Requirements '!$B$151)</f>
        <v/>
      </c>
      <c r="M4952" s="338" t="str">
        <f>IF(ISBLANK($D4952),"",'CDM_Requirements '!$B$152)</f>
        <v/>
      </c>
      <c r="N4952" s="338" t="str">
        <f>IF(ISBLANK($D4952),"",'CDM_Requirements '!$B$153)</f>
        <v/>
      </c>
      <c r="O4952" s="340"/>
      <c r="P4952" s="340"/>
      <c r="Q4952" s="343"/>
    </row>
    <row r="4953" spans="1:17" s="323" customFormat="1" ht="20.100000000000001" customHeight="1" x14ac:dyDescent="0.25">
      <c r="A4953" s="311"/>
      <c r="B4953" s="308" t="str">
        <f>IF(ISBLANK($D4953)," -",'Offeror_Product Profile'!$B$12)</f>
        <v xml:space="preserve"> -</v>
      </c>
      <c r="C4953" s="308" t="str">
        <f>IF(ISBLANK($D4953)," -",'Offeror_Product Profile'!$B$13)</f>
        <v xml:space="preserve"> -</v>
      </c>
      <c r="D4953" s="340"/>
      <c r="E4953" s="341"/>
      <c r="F4953" s="336" t="str">
        <f>IF(ISBLANK($D4953)," -",'Offeror_Product Profile'!$B$10)</f>
        <v xml:space="preserve"> -</v>
      </c>
      <c r="G4953" s="336" t="str">
        <f>IF(ISBLANK($D4953)," -",'Offeror_Product Profile'!$B$11)</f>
        <v xml:space="preserve"> -</v>
      </c>
      <c r="H4953" s="309" t="str">
        <f>IF(ISBLANK($D4953),"",'Offeror_Product Profile'!$B$9)</f>
        <v/>
      </c>
      <c r="I4953" s="342"/>
      <c r="J4953" s="310" t="str">
        <f>IF(ISBLANK($D4953),"",'CDM_Requirements '!$B$149)</f>
        <v/>
      </c>
      <c r="K4953" s="338" t="str">
        <f>IF(ISBLANK($D4953),"",'CDM_Requirements '!$B$150)</f>
        <v/>
      </c>
      <c r="L4953" s="338" t="str">
        <f>IF(ISBLANK($D4953),"",'CDM_Requirements '!$B$151)</f>
        <v/>
      </c>
      <c r="M4953" s="338" t="str">
        <f>IF(ISBLANK($D4953),"",'CDM_Requirements '!$B$152)</f>
        <v/>
      </c>
      <c r="N4953" s="338" t="str">
        <f>IF(ISBLANK($D4953),"",'CDM_Requirements '!$B$153)</f>
        <v/>
      </c>
      <c r="O4953" s="340"/>
      <c r="P4953" s="340"/>
      <c r="Q4953" s="343"/>
    </row>
    <row r="4954" spans="1:17" s="323" customFormat="1" ht="20.100000000000001" customHeight="1" x14ac:dyDescent="0.25">
      <c r="A4954" s="311"/>
      <c r="B4954" s="308" t="str">
        <f>IF(ISBLANK($D4954)," -",'Offeror_Product Profile'!$B$12)</f>
        <v xml:space="preserve"> -</v>
      </c>
      <c r="C4954" s="308" t="str">
        <f>IF(ISBLANK($D4954)," -",'Offeror_Product Profile'!$B$13)</f>
        <v xml:space="preserve"> -</v>
      </c>
      <c r="D4954" s="340"/>
      <c r="E4954" s="341"/>
      <c r="F4954" s="336" t="str">
        <f>IF(ISBLANK($D4954)," -",'Offeror_Product Profile'!$B$10)</f>
        <v xml:space="preserve"> -</v>
      </c>
      <c r="G4954" s="336" t="str">
        <f>IF(ISBLANK($D4954)," -",'Offeror_Product Profile'!$B$11)</f>
        <v xml:space="preserve"> -</v>
      </c>
      <c r="H4954" s="309" t="str">
        <f>IF(ISBLANK($D4954),"",'Offeror_Product Profile'!$B$9)</f>
        <v/>
      </c>
      <c r="I4954" s="342"/>
      <c r="J4954" s="310" t="str">
        <f>IF(ISBLANK($D4954),"",'CDM_Requirements '!$B$149)</f>
        <v/>
      </c>
      <c r="K4954" s="338" t="str">
        <f>IF(ISBLANK($D4954),"",'CDM_Requirements '!$B$150)</f>
        <v/>
      </c>
      <c r="L4954" s="338" t="str">
        <f>IF(ISBLANK($D4954),"",'CDM_Requirements '!$B$151)</f>
        <v/>
      </c>
      <c r="M4954" s="338" t="str">
        <f>IF(ISBLANK($D4954),"",'CDM_Requirements '!$B$152)</f>
        <v/>
      </c>
      <c r="N4954" s="338" t="str">
        <f>IF(ISBLANK($D4954),"",'CDM_Requirements '!$B$153)</f>
        <v/>
      </c>
      <c r="O4954" s="340"/>
      <c r="P4954" s="340"/>
      <c r="Q4954" s="343"/>
    </row>
    <row r="4955" spans="1:17" s="323" customFormat="1" ht="20.100000000000001" customHeight="1" x14ac:dyDescent="0.25">
      <c r="A4955" s="311"/>
      <c r="B4955" s="308" t="str">
        <f>IF(ISBLANK($D4955)," -",'Offeror_Product Profile'!$B$12)</f>
        <v xml:space="preserve"> -</v>
      </c>
      <c r="C4955" s="308" t="str">
        <f>IF(ISBLANK($D4955)," -",'Offeror_Product Profile'!$B$13)</f>
        <v xml:space="preserve"> -</v>
      </c>
      <c r="D4955" s="340"/>
      <c r="E4955" s="341"/>
      <c r="F4955" s="336" t="str">
        <f>IF(ISBLANK($D4955)," -",'Offeror_Product Profile'!$B$10)</f>
        <v xml:space="preserve"> -</v>
      </c>
      <c r="G4955" s="336" t="str">
        <f>IF(ISBLANK($D4955)," -",'Offeror_Product Profile'!$B$11)</f>
        <v xml:space="preserve"> -</v>
      </c>
      <c r="H4955" s="309" t="str">
        <f>IF(ISBLANK($D4955),"",'Offeror_Product Profile'!$B$9)</f>
        <v/>
      </c>
      <c r="I4955" s="342"/>
      <c r="J4955" s="310" t="str">
        <f>IF(ISBLANK($D4955),"",'CDM_Requirements '!$B$149)</f>
        <v/>
      </c>
      <c r="K4955" s="338" t="str">
        <f>IF(ISBLANK($D4955),"",'CDM_Requirements '!$B$150)</f>
        <v/>
      </c>
      <c r="L4955" s="338" t="str">
        <f>IF(ISBLANK($D4955),"",'CDM_Requirements '!$B$151)</f>
        <v/>
      </c>
      <c r="M4955" s="338" t="str">
        <f>IF(ISBLANK($D4955),"",'CDM_Requirements '!$B$152)</f>
        <v/>
      </c>
      <c r="N4955" s="338" t="str">
        <f>IF(ISBLANK($D4955),"",'CDM_Requirements '!$B$153)</f>
        <v/>
      </c>
      <c r="O4955" s="340"/>
      <c r="P4955" s="340"/>
      <c r="Q4955" s="343"/>
    </row>
    <row r="4956" spans="1:17" s="323" customFormat="1" ht="20.100000000000001" customHeight="1" x14ac:dyDescent="0.25">
      <c r="A4956" s="311"/>
      <c r="B4956" s="308" t="str">
        <f>IF(ISBLANK($D4956)," -",'Offeror_Product Profile'!$B$12)</f>
        <v xml:space="preserve"> -</v>
      </c>
      <c r="C4956" s="308" t="str">
        <f>IF(ISBLANK($D4956)," -",'Offeror_Product Profile'!$B$13)</f>
        <v xml:space="preserve"> -</v>
      </c>
      <c r="D4956" s="340"/>
      <c r="E4956" s="341"/>
      <c r="F4956" s="336" t="str">
        <f>IF(ISBLANK($D4956)," -",'Offeror_Product Profile'!$B$10)</f>
        <v xml:space="preserve"> -</v>
      </c>
      <c r="G4956" s="336" t="str">
        <f>IF(ISBLANK($D4956)," -",'Offeror_Product Profile'!$B$11)</f>
        <v xml:space="preserve"> -</v>
      </c>
      <c r="H4956" s="309" t="str">
        <f>IF(ISBLANK($D4956),"",'Offeror_Product Profile'!$B$9)</f>
        <v/>
      </c>
      <c r="I4956" s="342"/>
      <c r="J4956" s="310" t="str">
        <f>IF(ISBLANK($D4956),"",'CDM_Requirements '!$B$149)</f>
        <v/>
      </c>
      <c r="K4956" s="338" t="str">
        <f>IF(ISBLANK($D4956),"",'CDM_Requirements '!$B$150)</f>
        <v/>
      </c>
      <c r="L4956" s="338" t="str">
        <f>IF(ISBLANK($D4956),"",'CDM_Requirements '!$B$151)</f>
        <v/>
      </c>
      <c r="M4956" s="338" t="str">
        <f>IF(ISBLANK($D4956),"",'CDM_Requirements '!$B$152)</f>
        <v/>
      </c>
      <c r="N4956" s="338" t="str">
        <f>IF(ISBLANK($D4956),"",'CDM_Requirements '!$B$153)</f>
        <v/>
      </c>
      <c r="O4956" s="340"/>
      <c r="P4956" s="340"/>
      <c r="Q4956" s="343"/>
    </row>
    <row r="4957" spans="1:17" s="323" customFormat="1" ht="20.100000000000001" customHeight="1" x14ac:dyDescent="0.25">
      <c r="A4957" s="311"/>
      <c r="B4957" s="308" t="str">
        <f>IF(ISBLANK($D4957)," -",'Offeror_Product Profile'!$B$12)</f>
        <v xml:space="preserve"> -</v>
      </c>
      <c r="C4957" s="308" t="str">
        <f>IF(ISBLANK($D4957)," -",'Offeror_Product Profile'!$B$13)</f>
        <v xml:space="preserve"> -</v>
      </c>
      <c r="D4957" s="340"/>
      <c r="E4957" s="341"/>
      <c r="F4957" s="336" t="str">
        <f>IF(ISBLANK($D4957)," -",'Offeror_Product Profile'!$B$10)</f>
        <v xml:space="preserve"> -</v>
      </c>
      <c r="G4957" s="336" t="str">
        <f>IF(ISBLANK($D4957)," -",'Offeror_Product Profile'!$B$11)</f>
        <v xml:space="preserve"> -</v>
      </c>
      <c r="H4957" s="309" t="str">
        <f>IF(ISBLANK($D4957),"",'Offeror_Product Profile'!$B$9)</f>
        <v/>
      </c>
      <c r="I4957" s="342"/>
      <c r="J4957" s="310" t="str">
        <f>IF(ISBLANK($D4957),"",'CDM_Requirements '!$B$149)</f>
        <v/>
      </c>
      <c r="K4957" s="338" t="str">
        <f>IF(ISBLANK($D4957),"",'CDM_Requirements '!$B$150)</f>
        <v/>
      </c>
      <c r="L4957" s="338" t="str">
        <f>IF(ISBLANK($D4957),"",'CDM_Requirements '!$B$151)</f>
        <v/>
      </c>
      <c r="M4957" s="338" t="str">
        <f>IF(ISBLANK($D4957),"",'CDM_Requirements '!$B$152)</f>
        <v/>
      </c>
      <c r="N4957" s="338" t="str">
        <f>IF(ISBLANK($D4957),"",'CDM_Requirements '!$B$153)</f>
        <v/>
      </c>
      <c r="O4957" s="340"/>
      <c r="P4957" s="340"/>
      <c r="Q4957" s="343"/>
    </row>
    <row r="4958" spans="1:17" s="323" customFormat="1" ht="20.100000000000001" customHeight="1" x14ac:dyDescent="0.25">
      <c r="A4958" s="311"/>
      <c r="B4958" s="308" t="str">
        <f>IF(ISBLANK($D4958)," -",'Offeror_Product Profile'!$B$12)</f>
        <v xml:space="preserve"> -</v>
      </c>
      <c r="C4958" s="308" t="str">
        <f>IF(ISBLANK($D4958)," -",'Offeror_Product Profile'!$B$13)</f>
        <v xml:space="preserve"> -</v>
      </c>
      <c r="D4958" s="340"/>
      <c r="E4958" s="341"/>
      <c r="F4958" s="336" t="str">
        <f>IF(ISBLANK($D4958)," -",'Offeror_Product Profile'!$B$10)</f>
        <v xml:space="preserve"> -</v>
      </c>
      <c r="G4958" s="336" t="str">
        <f>IF(ISBLANK($D4958)," -",'Offeror_Product Profile'!$B$11)</f>
        <v xml:space="preserve"> -</v>
      </c>
      <c r="H4958" s="309" t="str">
        <f>IF(ISBLANK($D4958),"",'Offeror_Product Profile'!$B$9)</f>
        <v/>
      </c>
      <c r="I4958" s="342"/>
      <c r="J4958" s="310" t="str">
        <f>IF(ISBLANK($D4958),"",'CDM_Requirements '!$B$149)</f>
        <v/>
      </c>
      <c r="K4958" s="338" t="str">
        <f>IF(ISBLANK($D4958),"",'CDM_Requirements '!$B$150)</f>
        <v/>
      </c>
      <c r="L4958" s="338" t="str">
        <f>IF(ISBLANK($D4958),"",'CDM_Requirements '!$B$151)</f>
        <v/>
      </c>
      <c r="M4958" s="338" t="str">
        <f>IF(ISBLANK($D4958),"",'CDM_Requirements '!$B$152)</f>
        <v/>
      </c>
      <c r="N4958" s="338" t="str">
        <f>IF(ISBLANK($D4958),"",'CDM_Requirements '!$B$153)</f>
        <v/>
      </c>
      <c r="O4958" s="340"/>
      <c r="P4958" s="340"/>
      <c r="Q4958" s="343"/>
    </row>
    <row r="4959" spans="1:17" s="323" customFormat="1" ht="20.100000000000001" customHeight="1" x14ac:dyDescent="0.25">
      <c r="A4959" s="311"/>
      <c r="B4959" s="308" t="str">
        <f>IF(ISBLANK($D4959)," -",'Offeror_Product Profile'!$B$12)</f>
        <v xml:space="preserve"> -</v>
      </c>
      <c r="C4959" s="308" t="str">
        <f>IF(ISBLANK($D4959)," -",'Offeror_Product Profile'!$B$13)</f>
        <v xml:space="preserve"> -</v>
      </c>
      <c r="D4959" s="340"/>
      <c r="E4959" s="341"/>
      <c r="F4959" s="336" t="str">
        <f>IF(ISBLANK($D4959)," -",'Offeror_Product Profile'!$B$10)</f>
        <v xml:space="preserve"> -</v>
      </c>
      <c r="G4959" s="336" t="str">
        <f>IF(ISBLANK($D4959)," -",'Offeror_Product Profile'!$B$11)</f>
        <v xml:space="preserve"> -</v>
      </c>
      <c r="H4959" s="309" t="str">
        <f>IF(ISBLANK($D4959),"",'Offeror_Product Profile'!$B$9)</f>
        <v/>
      </c>
      <c r="I4959" s="342"/>
      <c r="J4959" s="310" t="str">
        <f>IF(ISBLANK($D4959),"",'CDM_Requirements '!$B$149)</f>
        <v/>
      </c>
      <c r="K4959" s="338" t="str">
        <f>IF(ISBLANK($D4959),"",'CDM_Requirements '!$B$150)</f>
        <v/>
      </c>
      <c r="L4959" s="338" t="str">
        <f>IF(ISBLANK($D4959),"",'CDM_Requirements '!$B$151)</f>
        <v/>
      </c>
      <c r="M4959" s="338" t="str">
        <f>IF(ISBLANK($D4959),"",'CDM_Requirements '!$B$152)</f>
        <v/>
      </c>
      <c r="N4959" s="338" t="str">
        <f>IF(ISBLANK($D4959),"",'CDM_Requirements '!$B$153)</f>
        <v/>
      </c>
      <c r="O4959" s="340"/>
      <c r="P4959" s="340"/>
      <c r="Q4959" s="343"/>
    </row>
    <row r="4960" spans="1:17" s="323" customFormat="1" ht="20.100000000000001" customHeight="1" x14ac:dyDescent="0.25">
      <c r="A4960" s="311"/>
      <c r="B4960" s="308" t="str">
        <f>IF(ISBLANK($D4960)," -",'Offeror_Product Profile'!$B$12)</f>
        <v xml:space="preserve"> -</v>
      </c>
      <c r="C4960" s="308" t="str">
        <f>IF(ISBLANK($D4960)," -",'Offeror_Product Profile'!$B$13)</f>
        <v xml:space="preserve"> -</v>
      </c>
      <c r="D4960" s="340"/>
      <c r="E4960" s="341"/>
      <c r="F4960" s="336" t="str">
        <f>IF(ISBLANK($D4960)," -",'Offeror_Product Profile'!$B$10)</f>
        <v xml:space="preserve"> -</v>
      </c>
      <c r="G4960" s="336" t="str">
        <f>IF(ISBLANK($D4960)," -",'Offeror_Product Profile'!$B$11)</f>
        <v xml:space="preserve"> -</v>
      </c>
      <c r="H4960" s="309" t="str">
        <f>IF(ISBLANK($D4960),"",'Offeror_Product Profile'!$B$9)</f>
        <v/>
      </c>
      <c r="I4960" s="342"/>
      <c r="J4960" s="310" t="str">
        <f>IF(ISBLANK($D4960),"",'CDM_Requirements '!$B$149)</f>
        <v/>
      </c>
      <c r="K4960" s="338" t="str">
        <f>IF(ISBLANK($D4960),"",'CDM_Requirements '!$B$150)</f>
        <v/>
      </c>
      <c r="L4960" s="338" t="str">
        <f>IF(ISBLANK($D4960),"",'CDM_Requirements '!$B$151)</f>
        <v/>
      </c>
      <c r="M4960" s="338" t="str">
        <f>IF(ISBLANK($D4960),"",'CDM_Requirements '!$B$152)</f>
        <v/>
      </c>
      <c r="N4960" s="338" t="str">
        <f>IF(ISBLANK($D4960),"",'CDM_Requirements '!$B$153)</f>
        <v/>
      </c>
      <c r="O4960" s="340"/>
      <c r="P4960" s="340"/>
      <c r="Q4960" s="343"/>
    </row>
    <row r="4961" spans="1:17" s="323" customFormat="1" ht="20.100000000000001" customHeight="1" x14ac:dyDescent="0.25">
      <c r="A4961" s="311"/>
      <c r="B4961" s="308" t="str">
        <f>IF(ISBLANK($D4961)," -",'Offeror_Product Profile'!$B$12)</f>
        <v xml:space="preserve"> -</v>
      </c>
      <c r="C4961" s="308" t="str">
        <f>IF(ISBLANK($D4961)," -",'Offeror_Product Profile'!$B$13)</f>
        <v xml:space="preserve"> -</v>
      </c>
      <c r="D4961" s="340"/>
      <c r="E4961" s="341"/>
      <c r="F4961" s="336" t="str">
        <f>IF(ISBLANK($D4961)," -",'Offeror_Product Profile'!$B$10)</f>
        <v xml:space="preserve"> -</v>
      </c>
      <c r="G4961" s="336" t="str">
        <f>IF(ISBLANK($D4961)," -",'Offeror_Product Profile'!$B$11)</f>
        <v xml:space="preserve"> -</v>
      </c>
      <c r="H4961" s="309" t="str">
        <f>IF(ISBLANK($D4961),"",'Offeror_Product Profile'!$B$9)</f>
        <v/>
      </c>
      <c r="I4961" s="342"/>
      <c r="J4961" s="310" t="str">
        <f>IF(ISBLANK($D4961),"",'CDM_Requirements '!$B$149)</f>
        <v/>
      </c>
      <c r="K4961" s="338" t="str">
        <f>IF(ISBLANK($D4961),"",'CDM_Requirements '!$B$150)</f>
        <v/>
      </c>
      <c r="L4961" s="338" t="str">
        <f>IF(ISBLANK($D4961),"",'CDM_Requirements '!$B$151)</f>
        <v/>
      </c>
      <c r="M4961" s="338" t="str">
        <f>IF(ISBLANK($D4961),"",'CDM_Requirements '!$B$152)</f>
        <v/>
      </c>
      <c r="N4961" s="338" t="str">
        <f>IF(ISBLANK($D4961),"",'CDM_Requirements '!$B$153)</f>
        <v/>
      </c>
      <c r="O4961" s="340"/>
      <c r="P4961" s="340"/>
      <c r="Q4961" s="343"/>
    </row>
    <row r="4962" spans="1:17" s="323" customFormat="1" ht="20.100000000000001" customHeight="1" x14ac:dyDescent="0.25">
      <c r="A4962" s="311"/>
      <c r="B4962" s="308" t="str">
        <f>IF(ISBLANK($D4962)," -",'Offeror_Product Profile'!$B$12)</f>
        <v xml:space="preserve"> -</v>
      </c>
      <c r="C4962" s="308" t="str">
        <f>IF(ISBLANK($D4962)," -",'Offeror_Product Profile'!$B$13)</f>
        <v xml:space="preserve"> -</v>
      </c>
      <c r="D4962" s="340"/>
      <c r="E4962" s="341"/>
      <c r="F4962" s="336" t="str">
        <f>IF(ISBLANK($D4962)," -",'Offeror_Product Profile'!$B$10)</f>
        <v xml:space="preserve"> -</v>
      </c>
      <c r="G4962" s="336" t="str">
        <f>IF(ISBLANK($D4962)," -",'Offeror_Product Profile'!$B$11)</f>
        <v xml:space="preserve"> -</v>
      </c>
      <c r="H4962" s="309" t="str">
        <f>IF(ISBLANK($D4962),"",'Offeror_Product Profile'!$B$9)</f>
        <v/>
      </c>
      <c r="I4962" s="342"/>
      <c r="J4962" s="310" t="str">
        <f>IF(ISBLANK($D4962),"",'CDM_Requirements '!$B$149)</f>
        <v/>
      </c>
      <c r="K4962" s="338" t="str">
        <f>IF(ISBLANK($D4962),"",'CDM_Requirements '!$B$150)</f>
        <v/>
      </c>
      <c r="L4962" s="338" t="str">
        <f>IF(ISBLANK($D4962),"",'CDM_Requirements '!$B$151)</f>
        <v/>
      </c>
      <c r="M4962" s="338" t="str">
        <f>IF(ISBLANK($D4962),"",'CDM_Requirements '!$B$152)</f>
        <v/>
      </c>
      <c r="N4962" s="338" t="str">
        <f>IF(ISBLANK($D4962),"",'CDM_Requirements '!$B$153)</f>
        <v/>
      </c>
      <c r="O4962" s="340"/>
      <c r="P4962" s="340"/>
      <c r="Q4962" s="343"/>
    </row>
    <row r="4963" spans="1:17" s="323" customFormat="1" ht="20.100000000000001" customHeight="1" x14ac:dyDescent="0.25">
      <c r="A4963" s="311"/>
      <c r="B4963" s="308" t="str">
        <f>IF(ISBLANK($D4963)," -",'Offeror_Product Profile'!$B$12)</f>
        <v xml:space="preserve"> -</v>
      </c>
      <c r="C4963" s="308" t="str">
        <f>IF(ISBLANK($D4963)," -",'Offeror_Product Profile'!$B$13)</f>
        <v xml:space="preserve"> -</v>
      </c>
      <c r="D4963" s="340"/>
      <c r="E4963" s="341"/>
      <c r="F4963" s="336" t="str">
        <f>IF(ISBLANK($D4963)," -",'Offeror_Product Profile'!$B$10)</f>
        <v xml:space="preserve"> -</v>
      </c>
      <c r="G4963" s="336" t="str">
        <f>IF(ISBLANK($D4963)," -",'Offeror_Product Profile'!$B$11)</f>
        <v xml:space="preserve"> -</v>
      </c>
      <c r="H4963" s="309" t="str">
        <f>IF(ISBLANK($D4963),"",'Offeror_Product Profile'!$B$9)</f>
        <v/>
      </c>
      <c r="I4963" s="342"/>
      <c r="J4963" s="310" t="str">
        <f>IF(ISBLANK($D4963),"",'CDM_Requirements '!$B$149)</f>
        <v/>
      </c>
      <c r="K4963" s="338" t="str">
        <f>IF(ISBLANK($D4963),"",'CDM_Requirements '!$B$150)</f>
        <v/>
      </c>
      <c r="L4963" s="338" t="str">
        <f>IF(ISBLANK($D4963),"",'CDM_Requirements '!$B$151)</f>
        <v/>
      </c>
      <c r="M4963" s="338" t="str">
        <f>IF(ISBLANK($D4963),"",'CDM_Requirements '!$B$152)</f>
        <v/>
      </c>
      <c r="N4963" s="338" t="str">
        <f>IF(ISBLANK($D4963),"",'CDM_Requirements '!$B$153)</f>
        <v/>
      </c>
      <c r="O4963" s="340"/>
      <c r="P4963" s="340"/>
      <c r="Q4963" s="343"/>
    </row>
    <row r="4964" spans="1:17" s="323" customFormat="1" ht="20.100000000000001" customHeight="1" x14ac:dyDescent="0.25">
      <c r="A4964" s="311"/>
      <c r="B4964" s="308" t="str">
        <f>IF(ISBLANK($D4964)," -",'Offeror_Product Profile'!$B$12)</f>
        <v xml:space="preserve"> -</v>
      </c>
      <c r="C4964" s="308" t="str">
        <f>IF(ISBLANK($D4964)," -",'Offeror_Product Profile'!$B$13)</f>
        <v xml:space="preserve"> -</v>
      </c>
      <c r="D4964" s="340"/>
      <c r="E4964" s="341"/>
      <c r="F4964" s="336" t="str">
        <f>IF(ISBLANK($D4964)," -",'Offeror_Product Profile'!$B$10)</f>
        <v xml:space="preserve"> -</v>
      </c>
      <c r="G4964" s="336" t="str">
        <f>IF(ISBLANK($D4964)," -",'Offeror_Product Profile'!$B$11)</f>
        <v xml:space="preserve"> -</v>
      </c>
      <c r="H4964" s="309" t="str">
        <f>IF(ISBLANK($D4964),"",'Offeror_Product Profile'!$B$9)</f>
        <v/>
      </c>
      <c r="I4964" s="342"/>
      <c r="J4964" s="310" t="str">
        <f>IF(ISBLANK($D4964),"",'CDM_Requirements '!$B$149)</f>
        <v/>
      </c>
      <c r="K4964" s="338" t="str">
        <f>IF(ISBLANK($D4964),"",'CDM_Requirements '!$B$150)</f>
        <v/>
      </c>
      <c r="L4964" s="338" t="str">
        <f>IF(ISBLANK($D4964),"",'CDM_Requirements '!$B$151)</f>
        <v/>
      </c>
      <c r="M4964" s="338" t="str">
        <f>IF(ISBLANK($D4964),"",'CDM_Requirements '!$B$152)</f>
        <v/>
      </c>
      <c r="N4964" s="338" t="str">
        <f>IF(ISBLANK($D4964),"",'CDM_Requirements '!$B$153)</f>
        <v/>
      </c>
      <c r="O4964" s="340"/>
      <c r="P4964" s="340"/>
      <c r="Q4964" s="343"/>
    </row>
    <row r="4965" spans="1:17" s="323" customFormat="1" ht="20.100000000000001" customHeight="1" x14ac:dyDescent="0.25">
      <c r="A4965" s="311"/>
      <c r="B4965" s="308" t="str">
        <f>IF(ISBLANK($D4965)," -",'Offeror_Product Profile'!$B$12)</f>
        <v xml:space="preserve"> -</v>
      </c>
      <c r="C4965" s="308" t="str">
        <f>IF(ISBLANK($D4965)," -",'Offeror_Product Profile'!$B$13)</f>
        <v xml:space="preserve"> -</v>
      </c>
      <c r="D4965" s="340"/>
      <c r="E4965" s="341"/>
      <c r="F4965" s="336" t="str">
        <f>IF(ISBLANK($D4965)," -",'Offeror_Product Profile'!$B$10)</f>
        <v xml:space="preserve"> -</v>
      </c>
      <c r="G4965" s="336" t="str">
        <f>IF(ISBLANK($D4965)," -",'Offeror_Product Profile'!$B$11)</f>
        <v xml:space="preserve"> -</v>
      </c>
      <c r="H4965" s="309" t="str">
        <f>IF(ISBLANK($D4965),"",'Offeror_Product Profile'!$B$9)</f>
        <v/>
      </c>
      <c r="I4965" s="342"/>
      <c r="J4965" s="310" t="str">
        <f>IF(ISBLANK($D4965),"",'CDM_Requirements '!$B$149)</f>
        <v/>
      </c>
      <c r="K4965" s="338" t="str">
        <f>IF(ISBLANK($D4965),"",'CDM_Requirements '!$B$150)</f>
        <v/>
      </c>
      <c r="L4965" s="338" t="str">
        <f>IF(ISBLANK($D4965),"",'CDM_Requirements '!$B$151)</f>
        <v/>
      </c>
      <c r="M4965" s="338" t="str">
        <f>IF(ISBLANK($D4965),"",'CDM_Requirements '!$B$152)</f>
        <v/>
      </c>
      <c r="N4965" s="338" t="str">
        <f>IF(ISBLANK($D4965),"",'CDM_Requirements '!$B$153)</f>
        <v/>
      </c>
      <c r="O4965" s="340"/>
      <c r="P4965" s="340"/>
      <c r="Q4965" s="343"/>
    </row>
    <row r="4966" spans="1:17" s="323" customFormat="1" ht="20.100000000000001" customHeight="1" x14ac:dyDescent="0.25">
      <c r="A4966" s="311"/>
      <c r="B4966" s="308" t="str">
        <f>IF(ISBLANK($D4966)," -",'Offeror_Product Profile'!$B$12)</f>
        <v xml:space="preserve"> -</v>
      </c>
      <c r="C4966" s="308" t="str">
        <f>IF(ISBLANK($D4966)," -",'Offeror_Product Profile'!$B$13)</f>
        <v xml:space="preserve"> -</v>
      </c>
      <c r="D4966" s="340"/>
      <c r="E4966" s="341"/>
      <c r="F4966" s="336" t="str">
        <f>IF(ISBLANK($D4966)," -",'Offeror_Product Profile'!$B$10)</f>
        <v xml:space="preserve"> -</v>
      </c>
      <c r="G4966" s="336" t="str">
        <f>IF(ISBLANK($D4966)," -",'Offeror_Product Profile'!$B$11)</f>
        <v xml:space="preserve"> -</v>
      </c>
      <c r="H4966" s="309" t="str">
        <f>IF(ISBLANK($D4966),"",'Offeror_Product Profile'!$B$9)</f>
        <v/>
      </c>
      <c r="I4966" s="342"/>
      <c r="J4966" s="310" t="str">
        <f>IF(ISBLANK($D4966),"",'CDM_Requirements '!$B$149)</f>
        <v/>
      </c>
      <c r="K4966" s="338" t="str">
        <f>IF(ISBLANK($D4966),"",'CDM_Requirements '!$B$150)</f>
        <v/>
      </c>
      <c r="L4966" s="338" t="str">
        <f>IF(ISBLANK($D4966),"",'CDM_Requirements '!$B$151)</f>
        <v/>
      </c>
      <c r="M4966" s="338" t="str">
        <f>IF(ISBLANK($D4966),"",'CDM_Requirements '!$B$152)</f>
        <v/>
      </c>
      <c r="N4966" s="338" t="str">
        <f>IF(ISBLANK($D4966),"",'CDM_Requirements '!$B$153)</f>
        <v/>
      </c>
      <c r="O4966" s="340"/>
      <c r="P4966" s="340"/>
      <c r="Q4966" s="343"/>
    </row>
    <row r="4967" spans="1:17" s="323" customFormat="1" ht="20.100000000000001" customHeight="1" x14ac:dyDescent="0.25">
      <c r="A4967" s="311"/>
      <c r="B4967" s="308" t="str">
        <f>IF(ISBLANK($D4967)," -",'Offeror_Product Profile'!$B$12)</f>
        <v xml:space="preserve"> -</v>
      </c>
      <c r="C4967" s="308" t="str">
        <f>IF(ISBLANK($D4967)," -",'Offeror_Product Profile'!$B$13)</f>
        <v xml:space="preserve"> -</v>
      </c>
      <c r="D4967" s="340"/>
      <c r="E4967" s="341"/>
      <c r="F4967" s="336" t="str">
        <f>IF(ISBLANK($D4967)," -",'Offeror_Product Profile'!$B$10)</f>
        <v xml:space="preserve"> -</v>
      </c>
      <c r="G4967" s="336" t="str">
        <f>IF(ISBLANK($D4967)," -",'Offeror_Product Profile'!$B$11)</f>
        <v xml:space="preserve"> -</v>
      </c>
      <c r="H4967" s="309" t="str">
        <f>IF(ISBLANK($D4967),"",'Offeror_Product Profile'!$B$9)</f>
        <v/>
      </c>
      <c r="I4967" s="342"/>
      <c r="J4967" s="310" t="str">
        <f>IF(ISBLANK($D4967),"",'CDM_Requirements '!$B$149)</f>
        <v/>
      </c>
      <c r="K4967" s="338" t="str">
        <f>IF(ISBLANK($D4967),"",'CDM_Requirements '!$B$150)</f>
        <v/>
      </c>
      <c r="L4967" s="338" t="str">
        <f>IF(ISBLANK($D4967),"",'CDM_Requirements '!$B$151)</f>
        <v/>
      </c>
      <c r="M4967" s="338" t="str">
        <f>IF(ISBLANK($D4967),"",'CDM_Requirements '!$B$152)</f>
        <v/>
      </c>
      <c r="N4967" s="338" t="str">
        <f>IF(ISBLANK($D4967),"",'CDM_Requirements '!$B$153)</f>
        <v/>
      </c>
      <c r="O4967" s="340"/>
      <c r="P4967" s="340"/>
      <c r="Q4967" s="343"/>
    </row>
    <row r="4968" spans="1:17" s="323" customFormat="1" ht="20.100000000000001" customHeight="1" x14ac:dyDescent="0.25">
      <c r="A4968" s="311"/>
      <c r="B4968" s="308" t="str">
        <f>IF(ISBLANK($D4968)," -",'Offeror_Product Profile'!$B$12)</f>
        <v xml:space="preserve"> -</v>
      </c>
      <c r="C4968" s="308" t="str">
        <f>IF(ISBLANK($D4968)," -",'Offeror_Product Profile'!$B$13)</f>
        <v xml:space="preserve"> -</v>
      </c>
      <c r="D4968" s="340"/>
      <c r="E4968" s="341"/>
      <c r="F4968" s="336" t="str">
        <f>IF(ISBLANK($D4968)," -",'Offeror_Product Profile'!$B$10)</f>
        <v xml:space="preserve"> -</v>
      </c>
      <c r="G4968" s="336" t="str">
        <f>IF(ISBLANK($D4968)," -",'Offeror_Product Profile'!$B$11)</f>
        <v xml:space="preserve"> -</v>
      </c>
      <c r="H4968" s="309" t="str">
        <f>IF(ISBLANK($D4968),"",'Offeror_Product Profile'!$B$9)</f>
        <v/>
      </c>
      <c r="I4968" s="342"/>
      <c r="J4968" s="310" t="str">
        <f>IF(ISBLANK($D4968),"",'CDM_Requirements '!$B$149)</f>
        <v/>
      </c>
      <c r="K4968" s="338" t="str">
        <f>IF(ISBLANK($D4968),"",'CDM_Requirements '!$B$150)</f>
        <v/>
      </c>
      <c r="L4968" s="338" t="str">
        <f>IF(ISBLANK($D4968),"",'CDM_Requirements '!$B$151)</f>
        <v/>
      </c>
      <c r="M4968" s="338" t="str">
        <f>IF(ISBLANK($D4968),"",'CDM_Requirements '!$B$152)</f>
        <v/>
      </c>
      <c r="N4968" s="338" t="str">
        <f>IF(ISBLANK($D4968),"",'CDM_Requirements '!$B$153)</f>
        <v/>
      </c>
      <c r="O4968" s="340"/>
      <c r="P4968" s="340"/>
      <c r="Q4968" s="343"/>
    </row>
    <row r="4969" spans="1:17" s="323" customFormat="1" ht="20.100000000000001" customHeight="1" x14ac:dyDescent="0.25">
      <c r="A4969" s="311"/>
      <c r="B4969" s="308" t="str">
        <f>IF(ISBLANK($D4969)," -",'Offeror_Product Profile'!$B$12)</f>
        <v xml:space="preserve"> -</v>
      </c>
      <c r="C4969" s="308" t="str">
        <f>IF(ISBLANK($D4969)," -",'Offeror_Product Profile'!$B$13)</f>
        <v xml:space="preserve"> -</v>
      </c>
      <c r="D4969" s="340"/>
      <c r="E4969" s="341"/>
      <c r="F4969" s="336" t="str">
        <f>IF(ISBLANK($D4969)," -",'Offeror_Product Profile'!$B$10)</f>
        <v xml:space="preserve"> -</v>
      </c>
      <c r="G4969" s="336" t="str">
        <f>IF(ISBLANK($D4969)," -",'Offeror_Product Profile'!$B$11)</f>
        <v xml:space="preserve"> -</v>
      </c>
      <c r="H4969" s="309" t="str">
        <f>IF(ISBLANK($D4969),"",'Offeror_Product Profile'!$B$9)</f>
        <v/>
      </c>
      <c r="I4969" s="342"/>
      <c r="J4969" s="310" t="str">
        <f>IF(ISBLANK($D4969),"",'CDM_Requirements '!$B$149)</f>
        <v/>
      </c>
      <c r="K4969" s="338" t="str">
        <f>IF(ISBLANK($D4969),"",'CDM_Requirements '!$B$150)</f>
        <v/>
      </c>
      <c r="L4969" s="338" t="str">
        <f>IF(ISBLANK($D4969),"",'CDM_Requirements '!$B$151)</f>
        <v/>
      </c>
      <c r="M4969" s="338" t="str">
        <f>IF(ISBLANK($D4969),"",'CDM_Requirements '!$B$152)</f>
        <v/>
      </c>
      <c r="N4969" s="338" t="str">
        <f>IF(ISBLANK($D4969),"",'CDM_Requirements '!$B$153)</f>
        <v/>
      </c>
      <c r="O4969" s="340"/>
      <c r="P4969" s="340"/>
      <c r="Q4969" s="343"/>
    </row>
    <row r="4970" spans="1:17" s="323" customFormat="1" ht="20.100000000000001" customHeight="1" x14ac:dyDescent="0.25">
      <c r="A4970" s="311"/>
      <c r="B4970" s="308" t="str">
        <f>IF(ISBLANK($D4970)," -",'Offeror_Product Profile'!$B$12)</f>
        <v xml:space="preserve"> -</v>
      </c>
      <c r="C4970" s="308" t="str">
        <f>IF(ISBLANK($D4970)," -",'Offeror_Product Profile'!$B$13)</f>
        <v xml:space="preserve"> -</v>
      </c>
      <c r="D4970" s="340"/>
      <c r="E4970" s="341"/>
      <c r="F4970" s="336" t="str">
        <f>IF(ISBLANK($D4970)," -",'Offeror_Product Profile'!$B$10)</f>
        <v xml:space="preserve"> -</v>
      </c>
      <c r="G4970" s="336" t="str">
        <f>IF(ISBLANK($D4970)," -",'Offeror_Product Profile'!$B$11)</f>
        <v xml:space="preserve"> -</v>
      </c>
      <c r="H4970" s="309" t="str">
        <f>IF(ISBLANK($D4970),"",'Offeror_Product Profile'!$B$9)</f>
        <v/>
      </c>
      <c r="I4970" s="342"/>
      <c r="J4970" s="310" t="str">
        <f>IF(ISBLANK($D4970),"",'CDM_Requirements '!$B$149)</f>
        <v/>
      </c>
      <c r="K4970" s="338" t="str">
        <f>IF(ISBLANK($D4970),"",'CDM_Requirements '!$B$150)</f>
        <v/>
      </c>
      <c r="L4970" s="338" t="str">
        <f>IF(ISBLANK($D4970),"",'CDM_Requirements '!$B$151)</f>
        <v/>
      </c>
      <c r="M4970" s="338" t="str">
        <f>IF(ISBLANK($D4970),"",'CDM_Requirements '!$B$152)</f>
        <v/>
      </c>
      <c r="N4970" s="338" t="str">
        <f>IF(ISBLANK($D4970),"",'CDM_Requirements '!$B$153)</f>
        <v/>
      </c>
      <c r="O4970" s="340"/>
      <c r="P4970" s="340"/>
      <c r="Q4970" s="343"/>
    </row>
    <row r="4971" spans="1:17" s="323" customFormat="1" ht="20.100000000000001" customHeight="1" x14ac:dyDescent="0.25">
      <c r="A4971" s="311"/>
      <c r="B4971" s="308" t="str">
        <f>IF(ISBLANK($D4971)," -",'Offeror_Product Profile'!$B$12)</f>
        <v xml:space="preserve"> -</v>
      </c>
      <c r="C4971" s="308" t="str">
        <f>IF(ISBLANK($D4971)," -",'Offeror_Product Profile'!$B$13)</f>
        <v xml:space="preserve"> -</v>
      </c>
      <c r="D4971" s="340"/>
      <c r="E4971" s="341"/>
      <c r="F4971" s="336" t="str">
        <f>IF(ISBLANK($D4971)," -",'Offeror_Product Profile'!$B$10)</f>
        <v xml:space="preserve"> -</v>
      </c>
      <c r="G4971" s="336" t="str">
        <f>IF(ISBLANK($D4971)," -",'Offeror_Product Profile'!$B$11)</f>
        <v xml:space="preserve"> -</v>
      </c>
      <c r="H4971" s="309" t="str">
        <f>IF(ISBLANK($D4971),"",'Offeror_Product Profile'!$B$9)</f>
        <v/>
      </c>
      <c r="I4971" s="342"/>
      <c r="J4971" s="310" t="str">
        <f>IF(ISBLANK($D4971),"",'CDM_Requirements '!$B$149)</f>
        <v/>
      </c>
      <c r="K4971" s="338" t="str">
        <f>IF(ISBLANK($D4971),"",'CDM_Requirements '!$B$150)</f>
        <v/>
      </c>
      <c r="L4971" s="338" t="str">
        <f>IF(ISBLANK($D4971),"",'CDM_Requirements '!$B$151)</f>
        <v/>
      </c>
      <c r="M4971" s="338" t="str">
        <f>IF(ISBLANK($D4971),"",'CDM_Requirements '!$B$152)</f>
        <v/>
      </c>
      <c r="N4971" s="338" t="str">
        <f>IF(ISBLANK($D4971),"",'CDM_Requirements '!$B$153)</f>
        <v/>
      </c>
      <c r="O4971" s="340"/>
      <c r="P4971" s="340"/>
      <c r="Q4971" s="343"/>
    </row>
    <row r="4972" spans="1:17" s="323" customFormat="1" ht="20.100000000000001" customHeight="1" x14ac:dyDescent="0.25">
      <c r="A4972" s="311"/>
      <c r="B4972" s="308" t="str">
        <f>IF(ISBLANK($D4972)," -",'Offeror_Product Profile'!$B$12)</f>
        <v xml:space="preserve"> -</v>
      </c>
      <c r="C4972" s="308" t="str">
        <f>IF(ISBLANK($D4972)," -",'Offeror_Product Profile'!$B$13)</f>
        <v xml:space="preserve"> -</v>
      </c>
      <c r="D4972" s="340"/>
      <c r="E4972" s="341"/>
      <c r="F4972" s="336" t="str">
        <f>IF(ISBLANK($D4972)," -",'Offeror_Product Profile'!$B$10)</f>
        <v xml:space="preserve"> -</v>
      </c>
      <c r="G4972" s="336" t="str">
        <f>IF(ISBLANK($D4972)," -",'Offeror_Product Profile'!$B$11)</f>
        <v xml:space="preserve"> -</v>
      </c>
      <c r="H4972" s="309" t="str">
        <f>IF(ISBLANK($D4972),"",'Offeror_Product Profile'!$B$9)</f>
        <v/>
      </c>
      <c r="I4972" s="342"/>
      <c r="J4972" s="310" t="str">
        <f>IF(ISBLANK($D4972),"",'CDM_Requirements '!$B$149)</f>
        <v/>
      </c>
      <c r="K4972" s="338" t="str">
        <f>IF(ISBLANK($D4972),"",'CDM_Requirements '!$B$150)</f>
        <v/>
      </c>
      <c r="L4972" s="338" t="str">
        <f>IF(ISBLANK($D4972),"",'CDM_Requirements '!$B$151)</f>
        <v/>
      </c>
      <c r="M4972" s="338" t="str">
        <f>IF(ISBLANK($D4972),"",'CDM_Requirements '!$B$152)</f>
        <v/>
      </c>
      <c r="N4972" s="338" t="str">
        <f>IF(ISBLANK($D4972),"",'CDM_Requirements '!$B$153)</f>
        <v/>
      </c>
      <c r="O4972" s="340"/>
      <c r="P4972" s="340"/>
      <c r="Q4972" s="343"/>
    </row>
    <row r="4973" spans="1:17" s="323" customFormat="1" ht="20.100000000000001" customHeight="1" x14ac:dyDescent="0.25">
      <c r="A4973" s="311"/>
      <c r="B4973" s="308" t="str">
        <f>IF(ISBLANK($D4973)," -",'Offeror_Product Profile'!$B$12)</f>
        <v xml:space="preserve"> -</v>
      </c>
      <c r="C4973" s="308" t="str">
        <f>IF(ISBLANK($D4973)," -",'Offeror_Product Profile'!$B$13)</f>
        <v xml:space="preserve"> -</v>
      </c>
      <c r="D4973" s="340"/>
      <c r="E4973" s="341"/>
      <c r="F4973" s="336" t="str">
        <f>IF(ISBLANK($D4973)," -",'Offeror_Product Profile'!$B$10)</f>
        <v xml:space="preserve"> -</v>
      </c>
      <c r="G4973" s="336" t="str">
        <f>IF(ISBLANK($D4973)," -",'Offeror_Product Profile'!$B$11)</f>
        <v xml:space="preserve"> -</v>
      </c>
      <c r="H4973" s="309" t="str">
        <f>IF(ISBLANK($D4973),"",'Offeror_Product Profile'!$B$9)</f>
        <v/>
      </c>
      <c r="I4973" s="342"/>
      <c r="J4973" s="310" t="str">
        <f>IF(ISBLANK($D4973),"",'CDM_Requirements '!$B$149)</f>
        <v/>
      </c>
      <c r="K4973" s="338" t="str">
        <f>IF(ISBLANK($D4973),"",'CDM_Requirements '!$B$150)</f>
        <v/>
      </c>
      <c r="L4973" s="338" t="str">
        <f>IF(ISBLANK($D4973),"",'CDM_Requirements '!$B$151)</f>
        <v/>
      </c>
      <c r="M4973" s="338" t="str">
        <f>IF(ISBLANK($D4973),"",'CDM_Requirements '!$B$152)</f>
        <v/>
      </c>
      <c r="N4973" s="338" t="str">
        <f>IF(ISBLANK($D4973),"",'CDM_Requirements '!$B$153)</f>
        <v/>
      </c>
      <c r="O4973" s="340"/>
      <c r="P4973" s="340"/>
      <c r="Q4973" s="343"/>
    </row>
    <row r="4974" spans="1:17" s="323" customFormat="1" ht="20.100000000000001" customHeight="1" x14ac:dyDescent="0.25">
      <c r="A4974" s="311"/>
      <c r="B4974" s="308" t="str">
        <f>IF(ISBLANK($D4974)," -",'Offeror_Product Profile'!$B$12)</f>
        <v xml:space="preserve"> -</v>
      </c>
      <c r="C4974" s="308" t="str">
        <f>IF(ISBLANK($D4974)," -",'Offeror_Product Profile'!$B$13)</f>
        <v xml:space="preserve"> -</v>
      </c>
      <c r="D4974" s="340"/>
      <c r="E4974" s="341"/>
      <c r="F4974" s="336" t="str">
        <f>IF(ISBLANK($D4974)," -",'Offeror_Product Profile'!$B$10)</f>
        <v xml:space="preserve"> -</v>
      </c>
      <c r="G4974" s="336" t="str">
        <f>IF(ISBLANK($D4974)," -",'Offeror_Product Profile'!$B$11)</f>
        <v xml:space="preserve"> -</v>
      </c>
      <c r="H4974" s="309" t="str">
        <f>IF(ISBLANK($D4974),"",'Offeror_Product Profile'!$B$9)</f>
        <v/>
      </c>
      <c r="I4974" s="342"/>
      <c r="J4974" s="310" t="str">
        <f>IF(ISBLANK($D4974),"",'CDM_Requirements '!$B$149)</f>
        <v/>
      </c>
      <c r="K4974" s="338" t="str">
        <f>IF(ISBLANK($D4974),"",'CDM_Requirements '!$B$150)</f>
        <v/>
      </c>
      <c r="L4974" s="338" t="str">
        <f>IF(ISBLANK($D4974),"",'CDM_Requirements '!$B$151)</f>
        <v/>
      </c>
      <c r="M4974" s="338" t="str">
        <f>IF(ISBLANK($D4974),"",'CDM_Requirements '!$B$152)</f>
        <v/>
      </c>
      <c r="N4974" s="338" t="str">
        <f>IF(ISBLANK($D4974),"",'CDM_Requirements '!$B$153)</f>
        <v/>
      </c>
      <c r="O4974" s="340"/>
      <c r="P4974" s="340"/>
      <c r="Q4974" s="343"/>
    </row>
    <row r="4975" spans="1:17" s="323" customFormat="1" ht="20.100000000000001" customHeight="1" x14ac:dyDescent="0.25">
      <c r="A4975" s="311"/>
      <c r="B4975" s="308" t="str">
        <f>IF(ISBLANK($D4975)," -",'Offeror_Product Profile'!$B$12)</f>
        <v xml:space="preserve"> -</v>
      </c>
      <c r="C4975" s="308" t="str">
        <f>IF(ISBLANK($D4975)," -",'Offeror_Product Profile'!$B$13)</f>
        <v xml:space="preserve"> -</v>
      </c>
      <c r="D4975" s="340"/>
      <c r="E4975" s="341"/>
      <c r="F4975" s="336" t="str">
        <f>IF(ISBLANK($D4975)," -",'Offeror_Product Profile'!$B$10)</f>
        <v xml:space="preserve"> -</v>
      </c>
      <c r="G4975" s="336" t="str">
        <f>IF(ISBLANK($D4975)," -",'Offeror_Product Profile'!$B$11)</f>
        <v xml:space="preserve"> -</v>
      </c>
      <c r="H4975" s="309" t="str">
        <f>IF(ISBLANK($D4975),"",'Offeror_Product Profile'!$B$9)</f>
        <v/>
      </c>
      <c r="I4975" s="342"/>
      <c r="J4975" s="310" t="str">
        <f>IF(ISBLANK($D4975),"",'CDM_Requirements '!$B$149)</f>
        <v/>
      </c>
      <c r="K4975" s="338" t="str">
        <f>IF(ISBLANK($D4975),"",'CDM_Requirements '!$B$150)</f>
        <v/>
      </c>
      <c r="L4975" s="338" t="str">
        <f>IF(ISBLANK($D4975),"",'CDM_Requirements '!$B$151)</f>
        <v/>
      </c>
      <c r="M4975" s="338" t="str">
        <f>IF(ISBLANK($D4975),"",'CDM_Requirements '!$B$152)</f>
        <v/>
      </c>
      <c r="N4975" s="338" t="str">
        <f>IF(ISBLANK($D4975),"",'CDM_Requirements '!$B$153)</f>
        <v/>
      </c>
      <c r="O4975" s="340"/>
      <c r="P4975" s="340"/>
      <c r="Q4975" s="343"/>
    </row>
    <row r="4976" spans="1:17" s="323" customFormat="1" ht="20.100000000000001" customHeight="1" x14ac:dyDescent="0.25">
      <c r="A4976" s="311"/>
      <c r="B4976" s="308" t="str">
        <f>IF(ISBLANK($D4976)," -",'Offeror_Product Profile'!$B$12)</f>
        <v xml:space="preserve"> -</v>
      </c>
      <c r="C4976" s="308" t="str">
        <f>IF(ISBLANK($D4976)," -",'Offeror_Product Profile'!$B$13)</f>
        <v xml:space="preserve"> -</v>
      </c>
      <c r="D4976" s="340"/>
      <c r="E4976" s="341"/>
      <c r="F4976" s="336" t="str">
        <f>IF(ISBLANK($D4976)," -",'Offeror_Product Profile'!$B$10)</f>
        <v xml:space="preserve"> -</v>
      </c>
      <c r="G4976" s="336" t="str">
        <f>IF(ISBLANK($D4976)," -",'Offeror_Product Profile'!$B$11)</f>
        <v xml:space="preserve"> -</v>
      </c>
      <c r="H4976" s="309" t="str">
        <f>IF(ISBLANK($D4976),"",'Offeror_Product Profile'!$B$9)</f>
        <v/>
      </c>
      <c r="I4976" s="342"/>
      <c r="J4976" s="310" t="str">
        <f>IF(ISBLANK($D4976),"",'CDM_Requirements '!$B$149)</f>
        <v/>
      </c>
      <c r="K4976" s="338" t="str">
        <f>IF(ISBLANK($D4976),"",'CDM_Requirements '!$B$150)</f>
        <v/>
      </c>
      <c r="L4976" s="338" t="str">
        <f>IF(ISBLANK($D4976),"",'CDM_Requirements '!$B$151)</f>
        <v/>
      </c>
      <c r="M4976" s="338" t="str">
        <f>IF(ISBLANK($D4976),"",'CDM_Requirements '!$B$152)</f>
        <v/>
      </c>
      <c r="N4976" s="338" t="str">
        <f>IF(ISBLANK($D4976),"",'CDM_Requirements '!$B$153)</f>
        <v/>
      </c>
      <c r="O4976" s="340"/>
      <c r="P4976" s="340"/>
      <c r="Q4976" s="343"/>
    </row>
    <row r="4977" spans="1:17" s="323" customFormat="1" ht="20.100000000000001" customHeight="1" x14ac:dyDescent="0.25">
      <c r="A4977" s="311"/>
      <c r="B4977" s="308" t="str">
        <f>IF(ISBLANK($D4977)," -",'Offeror_Product Profile'!$B$12)</f>
        <v xml:space="preserve"> -</v>
      </c>
      <c r="C4977" s="308" t="str">
        <f>IF(ISBLANK($D4977)," -",'Offeror_Product Profile'!$B$13)</f>
        <v xml:space="preserve"> -</v>
      </c>
      <c r="D4977" s="340"/>
      <c r="E4977" s="341"/>
      <c r="F4977" s="336" t="str">
        <f>IF(ISBLANK($D4977)," -",'Offeror_Product Profile'!$B$10)</f>
        <v xml:space="preserve"> -</v>
      </c>
      <c r="G4977" s="336" t="str">
        <f>IF(ISBLANK($D4977)," -",'Offeror_Product Profile'!$B$11)</f>
        <v xml:space="preserve"> -</v>
      </c>
      <c r="H4977" s="309" t="str">
        <f>IF(ISBLANK($D4977),"",'Offeror_Product Profile'!$B$9)</f>
        <v/>
      </c>
      <c r="I4977" s="342"/>
      <c r="J4977" s="310" t="str">
        <f>IF(ISBLANK($D4977),"",'CDM_Requirements '!$B$149)</f>
        <v/>
      </c>
      <c r="K4977" s="338" t="str">
        <f>IF(ISBLANK($D4977),"",'CDM_Requirements '!$B$150)</f>
        <v/>
      </c>
      <c r="L4977" s="338" t="str">
        <f>IF(ISBLANK($D4977),"",'CDM_Requirements '!$B$151)</f>
        <v/>
      </c>
      <c r="M4977" s="338" t="str">
        <f>IF(ISBLANK($D4977),"",'CDM_Requirements '!$B$152)</f>
        <v/>
      </c>
      <c r="N4977" s="338" t="str">
        <f>IF(ISBLANK($D4977),"",'CDM_Requirements '!$B$153)</f>
        <v/>
      </c>
      <c r="O4977" s="340"/>
      <c r="P4977" s="340"/>
      <c r="Q4977" s="343"/>
    </row>
    <row r="4978" spans="1:17" s="323" customFormat="1" ht="20.100000000000001" customHeight="1" x14ac:dyDescent="0.25">
      <c r="A4978" s="311"/>
      <c r="B4978" s="308" t="str">
        <f>IF(ISBLANK($D4978)," -",'Offeror_Product Profile'!$B$12)</f>
        <v xml:space="preserve"> -</v>
      </c>
      <c r="C4978" s="308" t="str">
        <f>IF(ISBLANK($D4978)," -",'Offeror_Product Profile'!$B$13)</f>
        <v xml:space="preserve"> -</v>
      </c>
      <c r="D4978" s="340"/>
      <c r="E4978" s="341"/>
      <c r="F4978" s="336" t="str">
        <f>IF(ISBLANK($D4978)," -",'Offeror_Product Profile'!$B$10)</f>
        <v xml:space="preserve"> -</v>
      </c>
      <c r="G4978" s="336" t="str">
        <f>IF(ISBLANK($D4978)," -",'Offeror_Product Profile'!$B$11)</f>
        <v xml:space="preserve"> -</v>
      </c>
      <c r="H4978" s="309" t="str">
        <f>IF(ISBLANK($D4978),"",'Offeror_Product Profile'!$B$9)</f>
        <v/>
      </c>
      <c r="I4978" s="342"/>
      <c r="J4978" s="310" t="str">
        <f>IF(ISBLANK($D4978),"",'CDM_Requirements '!$B$149)</f>
        <v/>
      </c>
      <c r="K4978" s="338" t="str">
        <f>IF(ISBLANK($D4978),"",'CDM_Requirements '!$B$150)</f>
        <v/>
      </c>
      <c r="L4978" s="338" t="str">
        <f>IF(ISBLANK($D4978),"",'CDM_Requirements '!$B$151)</f>
        <v/>
      </c>
      <c r="M4978" s="338" t="str">
        <f>IF(ISBLANK($D4978),"",'CDM_Requirements '!$B$152)</f>
        <v/>
      </c>
      <c r="N4978" s="338" t="str">
        <f>IF(ISBLANK($D4978),"",'CDM_Requirements '!$B$153)</f>
        <v/>
      </c>
      <c r="O4978" s="340"/>
      <c r="P4978" s="340"/>
      <c r="Q4978" s="343"/>
    </row>
    <row r="4979" spans="1:17" s="323" customFormat="1" ht="20.100000000000001" customHeight="1" x14ac:dyDescent="0.25">
      <c r="A4979" s="311"/>
      <c r="B4979" s="308" t="str">
        <f>IF(ISBLANK($D4979)," -",'Offeror_Product Profile'!$B$12)</f>
        <v xml:space="preserve"> -</v>
      </c>
      <c r="C4979" s="308" t="str">
        <f>IF(ISBLANK($D4979)," -",'Offeror_Product Profile'!$B$13)</f>
        <v xml:space="preserve"> -</v>
      </c>
      <c r="D4979" s="340"/>
      <c r="E4979" s="341"/>
      <c r="F4979" s="336" t="str">
        <f>IF(ISBLANK($D4979)," -",'Offeror_Product Profile'!$B$10)</f>
        <v xml:space="preserve"> -</v>
      </c>
      <c r="G4979" s="336" t="str">
        <f>IF(ISBLANK($D4979)," -",'Offeror_Product Profile'!$B$11)</f>
        <v xml:space="preserve"> -</v>
      </c>
      <c r="H4979" s="309" t="str">
        <f>IF(ISBLANK($D4979),"",'Offeror_Product Profile'!$B$9)</f>
        <v/>
      </c>
      <c r="I4979" s="342"/>
      <c r="J4979" s="310" t="str">
        <f>IF(ISBLANK($D4979),"",'CDM_Requirements '!$B$149)</f>
        <v/>
      </c>
      <c r="K4979" s="338" t="str">
        <f>IF(ISBLANK($D4979),"",'CDM_Requirements '!$B$150)</f>
        <v/>
      </c>
      <c r="L4979" s="338" t="str">
        <f>IF(ISBLANK($D4979),"",'CDM_Requirements '!$B$151)</f>
        <v/>
      </c>
      <c r="M4979" s="338" t="str">
        <f>IF(ISBLANK($D4979),"",'CDM_Requirements '!$B$152)</f>
        <v/>
      </c>
      <c r="N4979" s="338" t="str">
        <f>IF(ISBLANK($D4979),"",'CDM_Requirements '!$B$153)</f>
        <v/>
      </c>
      <c r="O4979" s="340"/>
      <c r="P4979" s="340"/>
      <c r="Q4979" s="343"/>
    </row>
    <row r="4980" spans="1:17" s="323" customFormat="1" ht="20.100000000000001" customHeight="1" x14ac:dyDescent="0.25">
      <c r="A4980" s="311"/>
      <c r="B4980" s="308" t="str">
        <f>IF(ISBLANK($D4980)," -",'Offeror_Product Profile'!$B$12)</f>
        <v xml:space="preserve"> -</v>
      </c>
      <c r="C4980" s="308" t="str">
        <f>IF(ISBLANK($D4980)," -",'Offeror_Product Profile'!$B$13)</f>
        <v xml:space="preserve"> -</v>
      </c>
      <c r="D4980" s="340"/>
      <c r="E4980" s="341"/>
      <c r="F4980" s="336" t="str">
        <f>IF(ISBLANK($D4980)," -",'Offeror_Product Profile'!$B$10)</f>
        <v xml:space="preserve"> -</v>
      </c>
      <c r="G4980" s="336" t="str">
        <f>IF(ISBLANK($D4980)," -",'Offeror_Product Profile'!$B$11)</f>
        <v xml:space="preserve"> -</v>
      </c>
      <c r="H4980" s="309" t="str">
        <f>IF(ISBLANK($D4980),"",'Offeror_Product Profile'!$B$9)</f>
        <v/>
      </c>
      <c r="I4980" s="342"/>
      <c r="J4980" s="310" t="str">
        <f>IF(ISBLANK($D4980),"",'CDM_Requirements '!$B$149)</f>
        <v/>
      </c>
      <c r="K4980" s="338" t="str">
        <f>IF(ISBLANK($D4980),"",'CDM_Requirements '!$B$150)</f>
        <v/>
      </c>
      <c r="L4980" s="338" t="str">
        <f>IF(ISBLANK($D4980),"",'CDM_Requirements '!$B$151)</f>
        <v/>
      </c>
      <c r="M4980" s="338" t="str">
        <f>IF(ISBLANK($D4980),"",'CDM_Requirements '!$B$152)</f>
        <v/>
      </c>
      <c r="N4980" s="338" t="str">
        <f>IF(ISBLANK($D4980),"",'CDM_Requirements '!$B$153)</f>
        <v/>
      </c>
      <c r="O4980" s="340"/>
      <c r="P4980" s="340"/>
      <c r="Q4980" s="343"/>
    </row>
    <row r="4981" spans="1:17" s="323" customFormat="1" ht="20.100000000000001" customHeight="1" x14ac:dyDescent="0.25">
      <c r="A4981" s="311"/>
      <c r="B4981" s="308" t="str">
        <f>IF(ISBLANK($D4981)," -",'Offeror_Product Profile'!$B$12)</f>
        <v xml:space="preserve"> -</v>
      </c>
      <c r="C4981" s="308" t="str">
        <f>IF(ISBLANK($D4981)," -",'Offeror_Product Profile'!$B$13)</f>
        <v xml:space="preserve"> -</v>
      </c>
      <c r="D4981" s="340"/>
      <c r="E4981" s="341"/>
      <c r="F4981" s="336" t="str">
        <f>IF(ISBLANK($D4981)," -",'Offeror_Product Profile'!$B$10)</f>
        <v xml:space="preserve"> -</v>
      </c>
      <c r="G4981" s="336" t="str">
        <f>IF(ISBLANK($D4981)," -",'Offeror_Product Profile'!$B$11)</f>
        <v xml:space="preserve"> -</v>
      </c>
      <c r="H4981" s="309" t="str">
        <f>IF(ISBLANK($D4981),"",'Offeror_Product Profile'!$B$9)</f>
        <v/>
      </c>
      <c r="I4981" s="342"/>
      <c r="J4981" s="310" t="str">
        <f>IF(ISBLANK($D4981),"",'CDM_Requirements '!$B$149)</f>
        <v/>
      </c>
      <c r="K4981" s="338" t="str">
        <f>IF(ISBLANK($D4981),"",'CDM_Requirements '!$B$150)</f>
        <v/>
      </c>
      <c r="L4981" s="338" t="str">
        <f>IF(ISBLANK($D4981),"",'CDM_Requirements '!$B$151)</f>
        <v/>
      </c>
      <c r="M4981" s="338" t="str">
        <f>IF(ISBLANK($D4981),"",'CDM_Requirements '!$B$152)</f>
        <v/>
      </c>
      <c r="N4981" s="338" t="str">
        <f>IF(ISBLANK($D4981),"",'CDM_Requirements '!$B$153)</f>
        <v/>
      </c>
      <c r="O4981" s="340"/>
      <c r="P4981" s="340"/>
      <c r="Q4981" s="343"/>
    </row>
    <row r="4982" spans="1:17" s="323" customFormat="1" ht="20.100000000000001" customHeight="1" x14ac:dyDescent="0.25">
      <c r="A4982" s="311"/>
      <c r="B4982" s="308" t="str">
        <f>IF(ISBLANK($D4982)," -",'Offeror_Product Profile'!$B$12)</f>
        <v xml:space="preserve"> -</v>
      </c>
      <c r="C4982" s="308" t="str">
        <f>IF(ISBLANK($D4982)," -",'Offeror_Product Profile'!$B$13)</f>
        <v xml:space="preserve"> -</v>
      </c>
      <c r="D4982" s="340"/>
      <c r="E4982" s="341"/>
      <c r="F4982" s="336" t="str">
        <f>IF(ISBLANK($D4982)," -",'Offeror_Product Profile'!$B$10)</f>
        <v xml:space="preserve"> -</v>
      </c>
      <c r="G4982" s="336" t="str">
        <f>IF(ISBLANK($D4982)," -",'Offeror_Product Profile'!$B$11)</f>
        <v xml:space="preserve"> -</v>
      </c>
      <c r="H4982" s="309" t="str">
        <f>IF(ISBLANK($D4982),"",'Offeror_Product Profile'!$B$9)</f>
        <v/>
      </c>
      <c r="I4982" s="342"/>
      <c r="J4982" s="310" t="str">
        <f>IF(ISBLANK($D4982),"",'CDM_Requirements '!$B$149)</f>
        <v/>
      </c>
      <c r="K4982" s="338" t="str">
        <f>IF(ISBLANK($D4982),"",'CDM_Requirements '!$B$150)</f>
        <v/>
      </c>
      <c r="L4982" s="338" t="str">
        <f>IF(ISBLANK($D4982),"",'CDM_Requirements '!$B$151)</f>
        <v/>
      </c>
      <c r="M4982" s="338" t="str">
        <f>IF(ISBLANK($D4982),"",'CDM_Requirements '!$B$152)</f>
        <v/>
      </c>
      <c r="N4982" s="338" t="str">
        <f>IF(ISBLANK($D4982),"",'CDM_Requirements '!$B$153)</f>
        <v/>
      </c>
      <c r="O4982" s="340"/>
      <c r="P4982" s="340"/>
      <c r="Q4982" s="343"/>
    </row>
    <row r="4983" spans="1:17" s="323" customFormat="1" ht="20.100000000000001" customHeight="1" x14ac:dyDescent="0.25">
      <c r="A4983" s="311"/>
      <c r="B4983" s="308" t="str">
        <f>IF(ISBLANK($D4983)," -",'Offeror_Product Profile'!$B$12)</f>
        <v xml:space="preserve"> -</v>
      </c>
      <c r="C4983" s="308" t="str">
        <f>IF(ISBLANK($D4983)," -",'Offeror_Product Profile'!$B$13)</f>
        <v xml:space="preserve"> -</v>
      </c>
      <c r="D4983" s="340"/>
      <c r="E4983" s="341"/>
      <c r="F4983" s="336" t="str">
        <f>IF(ISBLANK($D4983)," -",'Offeror_Product Profile'!$B$10)</f>
        <v xml:space="preserve"> -</v>
      </c>
      <c r="G4983" s="336" t="str">
        <f>IF(ISBLANK($D4983)," -",'Offeror_Product Profile'!$B$11)</f>
        <v xml:space="preserve"> -</v>
      </c>
      <c r="H4983" s="309" t="str">
        <f>IF(ISBLANK($D4983),"",'Offeror_Product Profile'!$B$9)</f>
        <v/>
      </c>
      <c r="I4983" s="342"/>
      <c r="J4983" s="310" t="str">
        <f>IF(ISBLANK($D4983),"",'CDM_Requirements '!$B$149)</f>
        <v/>
      </c>
      <c r="K4983" s="338" t="str">
        <f>IF(ISBLANK($D4983),"",'CDM_Requirements '!$B$150)</f>
        <v/>
      </c>
      <c r="L4983" s="338" t="str">
        <f>IF(ISBLANK($D4983),"",'CDM_Requirements '!$B$151)</f>
        <v/>
      </c>
      <c r="M4983" s="338" t="str">
        <f>IF(ISBLANK($D4983),"",'CDM_Requirements '!$B$152)</f>
        <v/>
      </c>
      <c r="N4983" s="338" t="str">
        <f>IF(ISBLANK($D4983),"",'CDM_Requirements '!$B$153)</f>
        <v/>
      </c>
      <c r="O4983" s="340"/>
      <c r="P4983" s="340"/>
      <c r="Q4983" s="343"/>
    </row>
    <row r="4984" spans="1:17" s="323" customFormat="1" ht="20.100000000000001" customHeight="1" x14ac:dyDescent="0.25">
      <c r="A4984" s="311"/>
      <c r="B4984" s="308" t="str">
        <f>IF(ISBLANK($D4984)," -",'Offeror_Product Profile'!$B$12)</f>
        <v xml:space="preserve"> -</v>
      </c>
      <c r="C4984" s="308" t="str">
        <f>IF(ISBLANK($D4984)," -",'Offeror_Product Profile'!$B$13)</f>
        <v xml:space="preserve"> -</v>
      </c>
      <c r="D4984" s="340"/>
      <c r="E4984" s="341"/>
      <c r="F4984" s="336" t="str">
        <f>IF(ISBLANK($D4984)," -",'Offeror_Product Profile'!$B$10)</f>
        <v xml:space="preserve"> -</v>
      </c>
      <c r="G4984" s="336" t="str">
        <f>IF(ISBLANK($D4984)," -",'Offeror_Product Profile'!$B$11)</f>
        <v xml:space="preserve"> -</v>
      </c>
      <c r="H4984" s="309" t="str">
        <f>IF(ISBLANK($D4984),"",'Offeror_Product Profile'!$B$9)</f>
        <v/>
      </c>
      <c r="I4984" s="342"/>
      <c r="J4984" s="310" t="str">
        <f>IF(ISBLANK($D4984),"",'CDM_Requirements '!$B$149)</f>
        <v/>
      </c>
      <c r="K4984" s="338" t="str">
        <f>IF(ISBLANK($D4984),"",'CDM_Requirements '!$B$150)</f>
        <v/>
      </c>
      <c r="L4984" s="338" t="str">
        <f>IF(ISBLANK($D4984),"",'CDM_Requirements '!$B$151)</f>
        <v/>
      </c>
      <c r="M4984" s="338" t="str">
        <f>IF(ISBLANK($D4984),"",'CDM_Requirements '!$B$152)</f>
        <v/>
      </c>
      <c r="N4984" s="338" t="str">
        <f>IF(ISBLANK($D4984),"",'CDM_Requirements '!$B$153)</f>
        <v/>
      </c>
      <c r="O4984" s="340"/>
      <c r="P4984" s="340"/>
      <c r="Q4984" s="343"/>
    </row>
    <row r="4985" spans="1:17" s="323" customFormat="1" ht="20.100000000000001" customHeight="1" x14ac:dyDescent="0.25">
      <c r="A4985" s="311"/>
      <c r="B4985" s="308" t="str">
        <f>IF(ISBLANK($D4985)," -",'Offeror_Product Profile'!$B$12)</f>
        <v xml:space="preserve"> -</v>
      </c>
      <c r="C4985" s="308" t="str">
        <f>IF(ISBLANK($D4985)," -",'Offeror_Product Profile'!$B$13)</f>
        <v xml:space="preserve"> -</v>
      </c>
      <c r="D4985" s="340"/>
      <c r="E4985" s="341"/>
      <c r="F4985" s="336" t="str">
        <f>IF(ISBLANK($D4985)," -",'Offeror_Product Profile'!$B$10)</f>
        <v xml:space="preserve"> -</v>
      </c>
      <c r="G4985" s="336" t="str">
        <f>IF(ISBLANK($D4985)," -",'Offeror_Product Profile'!$B$11)</f>
        <v xml:space="preserve"> -</v>
      </c>
      <c r="H4985" s="309" t="str">
        <f>IF(ISBLANK($D4985),"",'Offeror_Product Profile'!$B$9)</f>
        <v/>
      </c>
      <c r="I4985" s="342"/>
      <c r="J4985" s="310" t="str">
        <f>IF(ISBLANK($D4985),"",'CDM_Requirements '!$B$149)</f>
        <v/>
      </c>
      <c r="K4985" s="338" t="str">
        <f>IF(ISBLANK($D4985),"",'CDM_Requirements '!$B$150)</f>
        <v/>
      </c>
      <c r="L4985" s="338" t="str">
        <f>IF(ISBLANK($D4985),"",'CDM_Requirements '!$B$151)</f>
        <v/>
      </c>
      <c r="M4985" s="338" t="str">
        <f>IF(ISBLANK($D4985),"",'CDM_Requirements '!$B$152)</f>
        <v/>
      </c>
      <c r="N4985" s="338" t="str">
        <f>IF(ISBLANK($D4985),"",'CDM_Requirements '!$B$153)</f>
        <v/>
      </c>
      <c r="O4985" s="340"/>
      <c r="P4985" s="340"/>
      <c r="Q4985" s="343"/>
    </row>
    <row r="4986" spans="1:17" s="323" customFormat="1" ht="20.100000000000001" customHeight="1" x14ac:dyDescent="0.25">
      <c r="A4986" s="311"/>
      <c r="B4986" s="308" t="str">
        <f>IF(ISBLANK($D4986)," -",'Offeror_Product Profile'!$B$12)</f>
        <v xml:space="preserve"> -</v>
      </c>
      <c r="C4986" s="308" t="str">
        <f>IF(ISBLANK($D4986)," -",'Offeror_Product Profile'!$B$13)</f>
        <v xml:space="preserve"> -</v>
      </c>
      <c r="D4986" s="340"/>
      <c r="E4986" s="341"/>
      <c r="F4986" s="336" t="str">
        <f>IF(ISBLANK($D4986)," -",'Offeror_Product Profile'!$B$10)</f>
        <v xml:space="preserve"> -</v>
      </c>
      <c r="G4986" s="336" t="str">
        <f>IF(ISBLANK($D4986)," -",'Offeror_Product Profile'!$B$11)</f>
        <v xml:space="preserve"> -</v>
      </c>
      <c r="H4986" s="309" t="str">
        <f>IF(ISBLANK($D4986),"",'Offeror_Product Profile'!$B$9)</f>
        <v/>
      </c>
      <c r="I4986" s="342"/>
      <c r="J4986" s="310" t="str">
        <f>IF(ISBLANK($D4986),"",'CDM_Requirements '!$B$149)</f>
        <v/>
      </c>
      <c r="K4986" s="338" t="str">
        <f>IF(ISBLANK($D4986),"",'CDM_Requirements '!$B$150)</f>
        <v/>
      </c>
      <c r="L4986" s="338" t="str">
        <f>IF(ISBLANK($D4986),"",'CDM_Requirements '!$B$151)</f>
        <v/>
      </c>
      <c r="M4986" s="338" t="str">
        <f>IF(ISBLANK($D4986),"",'CDM_Requirements '!$B$152)</f>
        <v/>
      </c>
      <c r="N4986" s="338" t="str">
        <f>IF(ISBLANK($D4986),"",'CDM_Requirements '!$B$153)</f>
        <v/>
      </c>
      <c r="O4986" s="340"/>
      <c r="P4986" s="340"/>
      <c r="Q4986" s="343"/>
    </row>
    <row r="4987" spans="1:17" s="323" customFormat="1" ht="20.100000000000001" customHeight="1" x14ac:dyDescent="0.25">
      <c r="A4987" s="311"/>
      <c r="B4987" s="308" t="str">
        <f>IF(ISBLANK($D4987)," -",'Offeror_Product Profile'!$B$12)</f>
        <v xml:space="preserve"> -</v>
      </c>
      <c r="C4987" s="308" t="str">
        <f>IF(ISBLANK($D4987)," -",'Offeror_Product Profile'!$B$13)</f>
        <v xml:space="preserve"> -</v>
      </c>
      <c r="D4987" s="340"/>
      <c r="E4987" s="341"/>
      <c r="F4987" s="336" t="str">
        <f>IF(ISBLANK($D4987)," -",'Offeror_Product Profile'!$B$10)</f>
        <v xml:space="preserve"> -</v>
      </c>
      <c r="G4987" s="336" t="str">
        <f>IF(ISBLANK($D4987)," -",'Offeror_Product Profile'!$B$11)</f>
        <v xml:space="preserve"> -</v>
      </c>
      <c r="H4987" s="309" t="str">
        <f>IF(ISBLANK($D4987),"",'Offeror_Product Profile'!$B$9)</f>
        <v/>
      </c>
      <c r="I4987" s="342"/>
      <c r="J4987" s="310" t="str">
        <f>IF(ISBLANK($D4987),"",'CDM_Requirements '!$B$149)</f>
        <v/>
      </c>
      <c r="K4987" s="338" t="str">
        <f>IF(ISBLANK($D4987),"",'CDM_Requirements '!$B$150)</f>
        <v/>
      </c>
      <c r="L4987" s="338" t="str">
        <f>IF(ISBLANK($D4987),"",'CDM_Requirements '!$B$151)</f>
        <v/>
      </c>
      <c r="M4987" s="338" t="str">
        <f>IF(ISBLANK($D4987),"",'CDM_Requirements '!$B$152)</f>
        <v/>
      </c>
      <c r="N4987" s="338" t="str">
        <f>IF(ISBLANK($D4987),"",'CDM_Requirements '!$B$153)</f>
        <v/>
      </c>
      <c r="O4987" s="340"/>
      <c r="P4987" s="340"/>
      <c r="Q4987" s="343"/>
    </row>
    <row r="4988" spans="1:17" s="323" customFormat="1" ht="20.100000000000001" customHeight="1" x14ac:dyDescent="0.25">
      <c r="A4988" s="311"/>
      <c r="B4988" s="308" t="str">
        <f>IF(ISBLANK($D4988)," -",'Offeror_Product Profile'!$B$12)</f>
        <v xml:space="preserve"> -</v>
      </c>
      <c r="C4988" s="308" t="str">
        <f>IF(ISBLANK($D4988)," -",'Offeror_Product Profile'!$B$13)</f>
        <v xml:space="preserve"> -</v>
      </c>
      <c r="D4988" s="340"/>
      <c r="E4988" s="341"/>
      <c r="F4988" s="336" t="str">
        <f>IF(ISBLANK($D4988)," -",'Offeror_Product Profile'!$B$10)</f>
        <v xml:space="preserve"> -</v>
      </c>
      <c r="G4988" s="336" t="str">
        <f>IF(ISBLANK($D4988)," -",'Offeror_Product Profile'!$B$11)</f>
        <v xml:space="preserve"> -</v>
      </c>
      <c r="H4988" s="309" t="str">
        <f>IF(ISBLANK($D4988),"",'Offeror_Product Profile'!$B$9)</f>
        <v/>
      </c>
      <c r="I4988" s="342"/>
      <c r="J4988" s="310" t="str">
        <f>IF(ISBLANK($D4988),"",'CDM_Requirements '!$B$149)</f>
        <v/>
      </c>
      <c r="K4988" s="338" t="str">
        <f>IF(ISBLANK($D4988),"",'CDM_Requirements '!$B$150)</f>
        <v/>
      </c>
      <c r="L4988" s="338" t="str">
        <f>IF(ISBLANK($D4988),"",'CDM_Requirements '!$B$151)</f>
        <v/>
      </c>
      <c r="M4988" s="338" t="str">
        <f>IF(ISBLANK($D4988),"",'CDM_Requirements '!$B$152)</f>
        <v/>
      </c>
      <c r="N4988" s="338" t="str">
        <f>IF(ISBLANK($D4988),"",'CDM_Requirements '!$B$153)</f>
        <v/>
      </c>
      <c r="O4988" s="340"/>
      <c r="P4988" s="340"/>
      <c r="Q4988" s="343"/>
    </row>
    <row r="4989" spans="1:17" s="323" customFormat="1" ht="20.100000000000001" customHeight="1" x14ac:dyDescent="0.25">
      <c r="A4989" s="311"/>
      <c r="B4989" s="308" t="str">
        <f>IF(ISBLANK($D4989)," -",'Offeror_Product Profile'!$B$12)</f>
        <v xml:space="preserve"> -</v>
      </c>
      <c r="C4989" s="308" t="str">
        <f>IF(ISBLANK($D4989)," -",'Offeror_Product Profile'!$B$13)</f>
        <v xml:space="preserve"> -</v>
      </c>
      <c r="D4989" s="340"/>
      <c r="E4989" s="341"/>
      <c r="F4989" s="336" t="str">
        <f>IF(ISBLANK($D4989)," -",'Offeror_Product Profile'!$B$10)</f>
        <v xml:space="preserve"> -</v>
      </c>
      <c r="G4989" s="336" t="str">
        <f>IF(ISBLANK($D4989)," -",'Offeror_Product Profile'!$B$11)</f>
        <v xml:space="preserve"> -</v>
      </c>
      <c r="H4989" s="309" t="str">
        <f>IF(ISBLANK($D4989),"",'Offeror_Product Profile'!$B$9)</f>
        <v/>
      </c>
      <c r="I4989" s="342"/>
      <c r="J4989" s="310" t="str">
        <f>IF(ISBLANK($D4989),"",'CDM_Requirements '!$B$149)</f>
        <v/>
      </c>
      <c r="K4989" s="338" t="str">
        <f>IF(ISBLANK($D4989),"",'CDM_Requirements '!$B$150)</f>
        <v/>
      </c>
      <c r="L4989" s="338" t="str">
        <f>IF(ISBLANK($D4989),"",'CDM_Requirements '!$B$151)</f>
        <v/>
      </c>
      <c r="M4989" s="338" t="str">
        <f>IF(ISBLANK($D4989),"",'CDM_Requirements '!$B$152)</f>
        <v/>
      </c>
      <c r="N4989" s="338" t="str">
        <f>IF(ISBLANK($D4989),"",'CDM_Requirements '!$B$153)</f>
        <v/>
      </c>
      <c r="O4989" s="340"/>
      <c r="P4989" s="340"/>
      <c r="Q4989" s="343"/>
    </row>
    <row r="4990" spans="1:17" s="323" customFormat="1" ht="20.100000000000001" customHeight="1" x14ac:dyDescent="0.25">
      <c r="A4990" s="311"/>
      <c r="B4990" s="308" t="str">
        <f>IF(ISBLANK($D4990)," -",'Offeror_Product Profile'!$B$12)</f>
        <v xml:space="preserve"> -</v>
      </c>
      <c r="C4990" s="308" t="str">
        <f>IF(ISBLANK($D4990)," -",'Offeror_Product Profile'!$B$13)</f>
        <v xml:space="preserve"> -</v>
      </c>
      <c r="D4990" s="340"/>
      <c r="E4990" s="341"/>
      <c r="F4990" s="336" t="str">
        <f>IF(ISBLANK($D4990)," -",'Offeror_Product Profile'!$B$10)</f>
        <v xml:space="preserve"> -</v>
      </c>
      <c r="G4990" s="336" t="str">
        <f>IF(ISBLANK($D4990)," -",'Offeror_Product Profile'!$B$11)</f>
        <v xml:space="preserve"> -</v>
      </c>
      <c r="H4990" s="309" t="str">
        <f>IF(ISBLANK($D4990),"",'Offeror_Product Profile'!$B$9)</f>
        <v/>
      </c>
      <c r="I4990" s="342"/>
      <c r="J4990" s="310" t="str">
        <f>IF(ISBLANK($D4990),"",'CDM_Requirements '!$B$149)</f>
        <v/>
      </c>
      <c r="K4990" s="338" t="str">
        <f>IF(ISBLANK($D4990),"",'CDM_Requirements '!$B$150)</f>
        <v/>
      </c>
      <c r="L4990" s="338" t="str">
        <f>IF(ISBLANK($D4990),"",'CDM_Requirements '!$B$151)</f>
        <v/>
      </c>
      <c r="M4990" s="338" t="str">
        <f>IF(ISBLANK($D4990),"",'CDM_Requirements '!$B$152)</f>
        <v/>
      </c>
      <c r="N4990" s="338" t="str">
        <f>IF(ISBLANK($D4990),"",'CDM_Requirements '!$B$153)</f>
        <v/>
      </c>
      <c r="O4990" s="340"/>
      <c r="P4990" s="340"/>
      <c r="Q4990" s="343"/>
    </row>
    <row r="4991" spans="1:17" s="323" customFormat="1" ht="20.100000000000001" customHeight="1" x14ac:dyDescent="0.25">
      <c r="A4991" s="311"/>
      <c r="B4991" s="308" t="str">
        <f>IF(ISBLANK($D4991)," -",'Offeror_Product Profile'!$B$12)</f>
        <v xml:space="preserve"> -</v>
      </c>
      <c r="C4991" s="308" t="str">
        <f>IF(ISBLANK($D4991)," -",'Offeror_Product Profile'!$B$13)</f>
        <v xml:space="preserve"> -</v>
      </c>
      <c r="D4991" s="340"/>
      <c r="E4991" s="341"/>
      <c r="F4991" s="336" t="str">
        <f>IF(ISBLANK($D4991)," -",'Offeror_Product Profile'!$B$10)</f>
        <v xml:space="preserve"> -</v>
      </c>
      <c r="G4991" s="336" t="str">
        <f>IF(ISBLANK($D4991)," -",'Offeror_Product Profile'!$B$11)</f>
        <v xml:space="preserve"> -</v>
      </c>
      <c r="H4991" s="309" t="str">
        <f>IF(ISBLANK($D4991),"",'Offeror_Product Profile'!$B$9)</f>
        <v/>
      </c>
      <c r="I4991" s="342"/>
      <c r="J4991" s="310" t="str">
        <f>IF(ISBLANK($D4991),"",'CDM_Requirements '!$B$149)</f>
        <v/>
      </c>
      <c r="K4991" s="338" t="str">
        <f>IF(ISBLANK($D4991),"",'CDM_Requirements '!$B$150)</f>
        <v/>
      </c>
      <c r="L4991" s="338" t="str">
        <f>IF(ISBLANK($D4991),"",'CDM_Requirements '!$B$151)</f>
        <v/>
      </c>
      <c r="M4991" s="338" t="str">
        <f>IF(ISBLANK($D4991),"",'CDM_Requirements '!$B$152)</f>
        <v/>
      </c>
      <c r="N4991" s="338" t="str">
        <f>IF(ISBLANK($D4991),"",'CDM_Requirements '!$B$153)</f>
        <v/>
      </c>
      <c r="O4991" s="340"/>
      <c r="P4991" s="340"/>
      <c r="Q4991" s="343"/>
    </row>
    <row r="4992" spans="1:17" s="323" customFormat="1" ht="20.100000000000001" customHeight="1" x14ac:dyDescent="0.25">
      <c r="A4992" s="311"/>
      <c r="B4992" s="308" t="str">
        <f>IF(ISBLANK($D4992)," -",'Offeror_Product Profile'!$B$12)</f>
        <v xml:space="preserve"> -</v>
      </c>
      <c r="C4992" s="308" t="str">
        <f>IF(ISBLANK($D4992)," -",'Offeror_Product Profile'!$B$13)</f>
        <v xml:space="preserve"> -</v>
      </c>
      <c r="D4992" s="340"/>
      <c r="E4992" s="341"/>
      <c r="F4992" s="336" t="str">
        <f>IF(ISBLANK($D4992)," -",'Offeror_Product Profile'!$B$10)</f>
        <v xml:space="preserve"> -</v>
      </c>
      <c r="G4992" s="336" t="str">
        <f>IF(ISBLANK($D4992)," -",'Offeror_Product Profile'!$B$11)</f>
        <v xml:space="preserve"> -</v>
      </c>
      <c r="H4992" s="309" t="str">
        <f>IF(ISBLANK($D4992),"",'Offeror_Product Profile'!$B$9)</f>
        <v/>
      </c>
      <c r="I4992" s="342"/>
      <c r="J4992" s="310" t="str">
        <f>IF(ISBLANK($D4992),"",'CDM_Requirements '!$B$149)</f>
        <v/>
      </c>
      <c r="K4992" s="338" t="str">
        <f>IF(ISBLANK($D4992),"",'CDM_Requirements '!$B$150)</f>
        <v/>
      </c>
      <c r="L4992" s="338" t="str">
        <f>IF(ISBLANK($D4992),"",'CDM_Requirements '!$B$151)</f>
        <v/>
      </c>
      <c r="M4992" s="338" t="str">
        <f>IF(ISBLANK($D4992),"",'CDM_Requirements '!$B$152)</f>
        <v/>
      </c>
      <c r="N4992" s="338" t="str">
        <f>IF(ISBLANK($D4992),"",'CDM_Requirements '!$B$153)</f>
        <v/>
      </c>
      <c r="O4992" s="340"/>
      <c r="P4992" s="340"/>
      <c r="Q4992" s="343"/>
    </row>
    <row r="4993" spans="1:17" s="323" customFormat="1" ht="20.100000000000001" customHeight="1" x14ac:dyDescent="0.25">
      <c r="A4993" s="311"/>
      <c r="B4993" s="308" t="str">
        <f>IF(ISBLANK($D4993)," -",'Offeror_Product Profile'!$B$12)</f>
        <v xml:space="preserve"> -</v>
      </c>
      <c r="C4993" s="308" t="str">
        <f>IF(ISBLANK($D4993)," -",'Offeror_Product Profile'!$B$13)</f>
        <v xml:space="preserve"> -</v>
      </c>
      <c r="D4993" s="340"/>
      <c r="E4993" s="341"/>
      <c r="F4993" s="336" t="str">
        <f>IF(ISBLANK($D4993)," -",'Offeror_Product Profile'!$B$10)</f>
        <v xml:space="preserve"> -</v>
      </c>
      <c r="G4993" s="336" t="str">
        <f>IF(ISBLANK($D4993)," -",'Offeror_Product Profile'!$B$11)</f>
        <v xml:space="preserve"> -</v>
      </c>
      <c r="H4993" s="309" t="str">
        <f>IF(ISBLANK($D4993),"",'Offeror_Product Profile'!$B$9)</f>
        <v/>
      </c>
      <c r="I4993" s="342"/>
      <c r="J4993" s="310" t="str">
        <f>IF(ISBLANK($D4993),"",'CDM_Requirements '!$B$149)</f>
        <v/>
      </c>
      <c r="K4993" s="338" t="str">
        <f>IF(ISBLANK($D4993),"",'CDM_Requirements '!$B$150)</f>
        <v/>
      </c>
      <c r="L4993" s="338" t="str">
        <f>IF(ISBLANK($D4993),"",'CDM_Requirements '!$B$151)</f>
        <v/>
      </c>
      <c r="M4993" s="338" t="str">
        <f>IF(ISBLANK($D4993),"",'CDM_Requirements '!$B$152)</f>
        <v/>
      </c>
      <c r="N4993" s="338" t="str">
        <f>IF(ISBLANK($D4993),"",'CDM_Requirements '!$B$153)</f>
        <v/>
      </c>
      <c r="O4993" s="340"/>
      <c r="P4993" s="340"/>
      <c r="Q4993" s="343"/>
    </row>
    <row r="4994" spans="1:17" s="323" customFormat="1" ht="20.100000000000001" customHeight="1" x14ac:dyDescent="0.25">
      <c r="A4994" s="311"/>
      <c r="B4994" s="308" t="str">
        <f>IF(ISBLANK($D4994)," -",'Offeror_Product Profile'!$B$12)</f>
        <v xml:space="preserve"> -</v>
      </c>
      <c r="C4994" s="308" t="str">
        <f>IF(ISBLANK($D4994)," -",'Offeror_Product Profile'!$B$13)</f>
        <v xml:space="preserve"> -</v>
      </c>
      <c r="D4994" s="340"/>
      <c r="E4994" s="341"/>
      <c r="F4994" s="336" t="str">
        <f>IF(ISBLANK($D4994)," -",'Offeror_Product Profile'!$B$10)</f>
        <v xml:space="preserve"> -</v>
      </c>
      <c r="G4994" s="336" t="str">
        <f>IF(ISBLANK($D4994)," -",'Offeror_Product Profile'!$B$11)</f>
        <v xml:space="preserve"> -</v>
      </c>
      <c r="H4994" s="309" t="str">
        <f>IF(ISBLANK($D4994),"",'Offeror_Product Profile'!$B$9)</f>
        <v/>
      </c>
      <c r="I4994" s="342"/>
      <c r="J4994" s="310" t="str">
        <f>IF(ISBLANK($D4994),"",'CDM_Requirements '!$B$149)</f>
        <v/>
      </c>
      <c r="K4994" s="338" t="str">
        <f>IF(ISBLANK($D4994),"",'CDM_Requirements '!$B$150)</f>
        <v/>
      </c>
      <c r="L4994" s="338" t="str">
        <f>IF(ISBLANK($D4994),"",'CDM_Requirements '!$B$151)</f>
        <v/>
      </c>
      <c r="M4994" s="338" t="str">
        <f>IF(ISBLANK($D4994),"",'CDM_Requirements '!$B$152)</f>
        <v/>
      </c>
      <c r="N4994" s="338" t="str">
        <f>IF(ISBLANK($D4994),"",'CDM_Requirements '!$B$153)</f>
        <v/>
      </c>
      <c r="O4994" s="340"/>
      <c r="P4994" s="340"/>
      <c r="Q4994" s="343"/>
    </row>
    <row r="4995" spans="1:17" s="323" customFormat="1" ht="20.100000000000001" customHeight="1" x14ac:dyDescent="0.25">
      <c r="A4995" s="311"/>
      <c r="B4995" s="308" t="str">
        <f>IF(ISBLANK($D4995)," -",'Offeror_Product Profile'!$B$12)</f>
        <v xml:space="preserve"> -</v>
      </c>
      <c r="C4995" s="308" t="str">
        <f>IF(ISBLANK($D4995)," -",'Offeror_Product Profile'!$B$13)</f>
        <v xml:space="preserve"> -</v>
      </c>
      <c r="D4995" s="340"/>
      <c r="E4995" s="341"/>
      <c r="F4995" s="336" t="str">
        <f>IF(ISBLANK($D4995)," -",'Offeror_Product Profile'!$B$10)</f>
        <v xml:space="preserve"> -</v>
      </c>
      <c r="G4995" s="336" t="str">
        <f>IF(ISBLANK($D4995)," -",'Offeror_Product Profile'!$B$11)</f>
        <v xml:space="preserve"> -</v>
      </c>
      <c r="H4995" s="309" t="str">
        <f>IF(ISBLANK($D4995),"",'Offeror_Product Profile'!$B$9)</f>
        <v/>
      </c>
      <c r="I4995" s="342"/>
      <c r="J4995" s="310" t="str">
        <f>IF(ISBLANK($D4995),"",'CDM_Requirements '!$B$149)</f>
        <v/>
      </c>
      <c r="K4995" s="338" t="str">
        <f>IF(ISBLANK($D4995),"",'CDM_Requirements '!$B$150)</f>
        <v/>
      </c>
      <c r="L4995" s="338" t="str">
        <f>IF(ISBLANK($D4995),"",'CDM_Requirements '!$B$151)</f>
        <v/>
      </c>
      <c r="M4995" s="338" t="str">
        <f>IF(ISBLANK($D4995),"",'CDM_Requirements '!$B$152)</f>
        <v/>
      </c>
      <c r="N4995" s="338" t="str">
        <f>IF(ISBLANK($D4995),"",'CDM_Requirements '!$B$153)</f>
        <v/>
      </c>
      <c r="O4995" s="340"/>
      <c r="P4995" s="340"/>
      <c r="Q4995" s="343"/>
    </row>
    <row r="4996" spans="1:17" s="323" customFormat="1" ht="20.100000000000001" customHeight="1" x14ac:dyDescent="0.25">
      <c r="A4996" s="311"/>
      <c r="B4996" s="308" t="str">
        <f>IF(ISBLANK($D4996)," -",'Offeror_Product Profile'!$B$12)</f>
        <v xml:space="preserve"> -</v>
      </c>
      <c r="C4996" s="308" t="str">
        <f>IF(ISBLANK($D4996)," -",'Offeror_Product Profile'!$B$13)</f>
        <v xml:space="preserve"> -</v>
      </c>
      <c r="D4996" s="340"/>
      <c r="E4996" s="341"/>
      <c r="F4996" s="336" t="str">
        <f>IF(ISBLANK($D4996)," -",'Offeror_Product Profile'!$B$10)</f>
        <v xml:space="preserve"> -</v>
      </c>
      <c r="G4996" s="336" t="str">
        <f>IF(ISBLANK($D4996)," -",'Offeror_Product Profile'!$B$11)</f>
        <v xml:space="preserve"> -</v>
      </c>
      <c r="H4996" s="309" t="str">
        <f>IF(ISBLANK($D4996),"",'Offeror_Product Profile'!$B$9)</f>
        <v/>
      </c>
      <c r="I4996" s="342"/>
      <c r="J4996" s="310" t="str">
        <f>IF(ISBLANK($D4996),"",'CDM_Requirements '!$B$149)</f>
        <v/>
      </c>
      <c r="K4996" s="338" t="str">
        <f>IF(ISBLANK($D4996),"",'CDM_Requirements '!$B$150)</f>
        <v/>
      </c>
      <c r="L4996" s="338" t="str">
        <f>IF(ISBLANK($D4996),"",'CDM_Requirements '!$B$151)</f>
        <v/>
      </c>
      <c r="M4996" s="338" t="str">
        <f>IF(ISBLANK($D4996),"",'CDM_Requirements '!$B$152)</f>
        <v/>
      </c>
      <c r="N4996" s="338" t="str">
        <f>IF(ISBLANK($D4996),"",'CDM_Requirements '!$B$153)</f>
        <v/>
      </c>
      <c r="O4996" s="340"/>
      <c r="P4996" s="340"/>
      <c r="Q4996" s="343"/>
    </row>
    <row r="4997" spans="1:17" s="323" customFormat="1" ht="20.100000000000001" customHeight="1" x14ac:dyDescent="0.25">
      <c r="A4997" s="311"/>
      <c r="B4997" s="308" t="str">
        <f>IF(ISBLANK($D4997)," -",'Offeror_Product Profile'!$B$12)</f>
        <v xml:space="preserve"> -</v>
      </c>
      <c r="C4997" s="308" t="str">
        <f>IF(ISBLANK($D4997)," -",'Offeror_Product Profile'!$B$13)</f>
        <v xml:space="preserve"> -</v>
      </c>
      <c r="D4997" s="340"/>
      <c r="E4997" s="341"/>
      <c r="F4997" s="336" t="str">
        <f>IF(ISBLANK($D4997)," -",'Offeror_Product Profile'!$B$10)</f>
        <v xml:space="preserve"> -</v>
      </c>
      <c r="G4997" s="336" t="str">
        <f>IF(ISBLANK($D4997)," -",'Offeror_Product Profile'!$B$11)</f>
        <v xml:space="preserve"> -</v>
      </c>
      <c r="H4997" s="309" t="str">
        <f>IF(ISBLANK($D4997),"",'Offeror_Product Profile'!$B$9)</f>
        <v/>
      </c>
      <c r="I4997" s="342"/>
      <c r="J4997" s="310" t="str">
        <f>IF(ISBLANK($D4997),"",'CDM_Requirements '!$B$149)</f>
        <v/>
      </c>
      <c r="K4997" s="338" t="str">
        <f>IF(ISBLANK($D4997),"",'CDM_Requirements '!$B$150)</f>
        <v/>
      </c>
      <c r="L4997" s="338" t="str">
        <f>IF(ISBLANK($D4997),"",'CDM_Requirements '!$B$151)</f>
        <v/>
      </c>
      <c r="M4997" s="338" t="str">
        <f>IF(ISBLANK($D4997),"",'CDM_Requirements '!$B$152)</f>
        <v/>
      </c>
      <c r="N4997" s="338" t="str">
        <f>IF(ISBLANK($D4997),"",'CDM_Requirements '!$B$153)</f>
        <v/>
      </c>
      <c r="O4997" s="340"/>
      <c r="P4997" s="340"/>
      <c r="Q4997" s="343"/>
    </row>
    <row r="4998" spans="1:17" s="323" customFormat="1" ht="20.100000000000001" customHeight="1" x14ac:dyDescent="0.25">
      <c r="A4998" s="311"/>
      <c r="B4998" s="308" t="str">
        <f>IF(ISBLANK($D4998)," -",'Offeror_Product Profile'!$B$12)</f>
        <v xml:space="preserve"> -</v>
      </c>
      <c r="C4998" s="308" t="str">
        <f>IF(ISBLANK($D4998)," -",'Offeror_Product Profile'!$B$13)</f>
        <v xml:space="preserve"> -</v>
      </c>
      <c r="D4998" s="340"/>
      <c r="E4998" s="341"/>
      <c r="F4998" s="336" t="str">
        <f>IF(ISBLANK($D4998)," -",'Offeror_Product Profile'!$B$10)</f>
        <v xml:space="preserve"> -</v>
      </c>
      <c r="G4998" s="336" t="str">
        <f>IF(ISBLANK($D4998)," -",'Offeror_Product Profile'!$B$11)</f>
        <v xml:space="preserve"> -</v>
      </c>
      <c r="H4998" s="309" t="str">
        <f>IF(ISBLANK($D4998),"",'Offeror_Product Profile'!$B$9)</f>
        <v/>
      </c>
      <c r="I4998" s="342"/>
      <c r="J4998" s="310" t="str">
        <f>IF(ISBLANK($D4998),"",'CDM_Requirements '!$B$149)</f>
        <v/>
      </c>
      <c r="K4998" s="338" t="str">
        <f>IF(ISBLANK($D4998),"",'CDM_Requirements '!$B$150)</f>
        <v/>
      </c>
      <c r="L4998" s="338" t="str">
        <f>IF(ISBLANK($D4998),"",'CDM_Requirements '!$B$151)</f>
        <v/>
      </c>
      <c r="M4998" s="338" t="str">
        <f>IF(ISBLANK($D4998),"",'CDM_Requirements '!$B$152)</f>
        <v/>
      </c>
      <c r="N4998" s="338" t="str">
        <f>IF(ISBLANK($D4998),"",'CDM_Requirements '!$B$153)</f>
        <v/>
      </c>
      <c r="O4998" s="340"/>
      <c r="P4998" s="340"/>
      <c r="Q4998" s="343"/>
    </row>
    <row r="4999" spans="1:17" s="323" customFormat="1" ht="20.100000000000001" customHeight="1" x14ac:dyDescent="0.25">
      <c r="A4999" s="311"/>
      <c r="B4999" s="308" t="str">
        <f>IF(ISBLANK($D4999)," -",'Offeror_Product Profile'!$B$12)</f>
        <v xml:space="preserve"> -</v>
      </c>
      <c r="C4999" s="308" t="str">
        <f>IF(ISBLANK($D4999)," -",'Offeror_Product Profile'!$B$13)</f>
        <v xml:space="preserve"> -</v>
      </c>
      <c r="D4999" s="340"/>
      <c r="E4999" s="341"/>
      <c r="F4999" s="336" t="str">
        <f>IF(ISBLANK($D4999)," -",'Offeror_Product Profile'!$B$10)</f>
        <v xml:space="preserve"> -</v>
      </c>
      <c r="G4999" s="336" t="str">
        <f>IF(ISBLANK($D4999)," -",'Offeror_Product Profile'!$B$11)</f>
        <v xml:space="preserve"> -</v>
      </c>
      <c r="H4999" s="309" t="str">
        <f>IF(ISBLANK($D4999),"",'Offeror_Product Profile'!$B$9)</f>
        <v/>
      </c>
      <c r="I4999" s="342"/>
      <c r="J4999" s="310" t="str">
        <f>IF(ISBLANK($D4999),"",'CDM_Requirements '!$B$149)</f>
        <v/>
      </c>
      <c r="K4999" s="338" t="str">
        <f>IF(ISBLANK($D4999),"",'CDM_Requirements '!$B$150)</f>
        <v/>
      </c>
      <c r="L4999" s="338" t="str">
        <f>IF(ISBLANK($D4999),"",'CDM_Requirements '!$B$151)</f>
        <v/>
      </c>
      <c r="M4999" s="338" t="str">
        <f>IF(ISBLANK($D4999),"",'CDM_Requirements '!$B$152)</f>
        <v/>
      </c>
      <c r="N4999" s="338" t="str">
        <f>IF(ISBLANK($D4999),"",'CDM_Requirements '!$B$153)</f>
        <v/>
      </c>
      <c r="O4999" s="340"/>
      <c r="P4999" s="340"/>
      <c r="Q4999" s="343"/>
    </row>
    <row r="5000" spans="1:17" s="323" customFormat="1" ht="20.100000000000001" customHeight="1" x14ac:dyDescent="0.25">
      <c r="A5000" s="311"/>
      <c r="B5000" s="308" t="str">
        <f>IF(ISBLANK($D5000)," -",'Offeror_Product Profile'!$B$12)</f>
        <v xml:space="preserve"> -</v>
      </c>
      <c r="C5000" s="308" t="str">
        <f>IF(ISBLANK($D5000)," -",'Offeror_Product Profile'!$B$13)</f>
        <v xml:space="preserve"> -</v>
      </c>
      <c r="D5000" s="340"/>
      <c r="E5000" s="341"/>
      <c r="F5000" s="336" t="str">
        <f>IF(ISBLANK($D5000)," -",'Offeror_Product Profile'!$B$10)</f>
        <v xml:space="preserve"> -</v>
      </c>
      <c r="G5000" s="336" t="str">
        <f>IF(ISBLANK($D5000)," -",'Offeror_Product Profile'!$B$11)</f>
        <v xml:space="preserve"> -</v>
      </c>
      <c r="H5000" s="309" t="str">
        <f>IF(ISBLANK($D5000),"",'Offeror_Product Profile'!$B$9)</f>
        <v/>
      </c>
      <c r="I5000" s="342"/>
      <c r="J5000" s="310" t="str">
        <f>IF(ISBLANK($D5000),"",'CDM_Requirements '!$B$149)</f>
        <v/>
      </c>
      <c r="K5000" s="338" t="str">
        <f>IF(ISBLANK($D5000),"",'CDM_Requirements '!$B$150)</f>
        <v/>
      </c>
      <c r="L5000" s="338" t="str">
        <f>IF(ISBLANK($D5000),"",'CDM_Requirements '!$B$151)</f>
        <v/>
      </c>
      <c r="M5000" s="338" t="str">
        <f>IF(ISBLANK($D5000),"",'CDM_Requirements '!$B$152)</f>
        <v/>
      </c>
      <c r="N5000" s="338" t="str">
        <f>IF(ISBLANK($D5000),"",'CDM_Requirements '!$B$153)</f>
        <v/>
      </c>
      <c r="O5000" s="340"/>
      <c r="P5000" s="340"/>
      <c r="Q5000" s="343"/>
    </row>
    <row r="5001" spans="1:17" s="323" customFormat="1" ht="20.100000000000001" customHeight="1" x14ac:dyDescent="0.25">
      <c r="A5001" s="311"/>
      <c r="B5001" s="308" t="str">
        <f>IF(ISBLANK($D5001)," -",'Offeror_Product Profile'!$B$12)</f>
        <v xml:space="preserve"> -</v>
      </c>
      <c r="C5001" s="308" t="str">
        <f>IF(ISBLANK($D5001)," -",'Offeror_Product Profile'!$B$13)</f>
        <v xml:space="preserve"> -</v>
      </c>
      <c r="D5001" s="340"/>
      <c r="E5001" s="341"/>
      <c r="F5001" s="336" t="str">
        <f>IF(ISBLANK($D5001)," -",'Offeror_Product Profile'!$B$10)</f>
        <v xml:space="preserve"> -</v>
      </c>
      <c r="G5001" s="336" t="str">
        <f>IF(ISBLANK($D5001)," -",'Offeror_Product Profile'!$B$11)</f>
        <v xml:space="preserve"> -</v>
      </c>
      <c r="H5001" s="309" t="str">
        <f>IF(ISBLANK($D5001),"",'Offeror_Product Profile'!$B$9)</f>
        <v/>
      </c>
      <c r="I5001" s="342"/>
      <c r="J5001" s="310" t="str">
        <f>IF(ISBLANK($D5001),"",'CDM_Requirements '!$B$149)</f>
        <v/>
      </c>
      <c r="K5001" s="338" t="str">
        <f>IF(ISBLANK($D5001),"",'CDM_Requirements '!$B$150)</f>
        <v/>
      </c>
      <c r="L5001" s="338" t="str">
        <f>IF(ISBLANK($D5001),"",'CDM_Requirements '!$B$151)</f>
        <v/>
      </c>
      <c r="M5001" s="338" t="str">
        <f>IF(ISBLANK($D5001),"",'CDM_Requirements '!$B$152)</f>
        <v/>
      </c>
      <c r="N5001" s="338" t="str">
        <f>IF(ISBLANK($D5001),"",'CDM_Requirements '!$B$153)</f>
        <v/>
      </c>
      <c r="O5001" s="340"/>
      <c r="P5001" s="340"/>
      <c r="Q5001" s="343"/>
    </row>
    <row r="5002" spans="1:17" s="323" customFormat="1" ht="20.100000000000001" customHeight="1" x14ac:dyDescent="0.25">
      <c r="A5002" s="311"/>
      <c r="B5002" s="308" t="str">
        <f>IF(ISBLANK($D5002)," -",'Offeror_Product Profile'!$B$12)</f>
        <v xml:space="preserve"> -</v>
      </c>
      <c r="C5002" s="308" t="str">
        <f>IF(ISBLANK($D5002)," -",'Offeror_Product Profile'!$B$13)</f>
        <v xml:space="preserve"> -</v>
      </c>
      <c r="D5002" s="340"/>
      <c r="E5002" s="341"/>
      <c r="F5002" s="336" t="str">
        <f>IF(ISBLANK($D5002)," -",'Offeror_Product Profile'!$B$10)</f>
        <v xml:space="preserve"> -</v>
      </c>
      <c r="G5002" s="336" t="str">
        <f>IF(ISBLANK($D5002)," -",'Offeror_Product Profile'!$B$11)</f>
        <v xml:space="preserve"> -</v>
      </c>
      <c r="H5002" s="309" t="str">
        <f>IF(ISBLANK($D5002),"",'Offeror_Product Profile'!$B$9)</f>
        <v/>
      </c>
      <c r="I5002" s="342"/>
      <c r="J5002" s="310" t="str">
        <f>IF(ISBLANK($D5002),"",'CDM_Requirements '!$B$149)</f>
        <v/>
      </c>
      <c r="K5002" s="338" t="str">
        <f>IF(ISBLANK($D5002),"",'CDM_Requirements '!$B$150)</f>
        <v/>
      </c>
      <c r="L5002" s="338" t="str">
        <f>IF(ISBLANK($D5002),"",'CDM_Requirements '!$B$151)</f>
        <v/>
      </c>
      <c r="M5002" s="338" t="str">
        <f>IF(ISBLANK($D5002),"",'CDM_Requirements '!$B$152)</f>
        <v/>
      </c>
      <c r="N5002" s="338" t="str">
        <f>IF(ISBLANK($D5002),"",'CDM_Requirements '!$B$153)</f>
        <v/>
      </c>
      <c r="O5002" s="340"/>
      <c r="P5002" s="340"/>
      <c r="Q5002" s="343"/>
    </row>
    <row r="5003" spans="1:17" s="323" customFormat="1" ht="20.100000000000001" customHeight="1" x14ac:dyDescent="0.25">
      <c r="A5003" s="311"/>
      <c r="B5003" s="308" t="str">
        <f>IF(ISBLANK($D5003)," -",'Offeror_Product Profile'!$B$12)</f>
        <v xml:space="preserve"> -</v>
      </c>
      <c r="C5003" s="308" t="str">
        <f>IF(ISBLANK($D5003)," -",'Offeror_Product Profile'!$B$13)</f>
        <v xml:space="preserve"> -</v>
      </c>
      <c r="D5003" s="340"/>
      <c r="E5003" s="341"/>
      <c r="F5003" s="336" t="str">
        <f>IF(ISBLANK($D5003)," -",'Offeror_Product Profile'!$B$10)</f>
        <v xml:space="preserve"> -</v>
      </c>
      <c r="G5003" s="336" t="str">
        <f>IF(ISBLANK($D5003)," -",'Offeror_Product Profile'!$B$11)</f>
        <v xml:space="preserve"> -</v>
      </c>
      <c r="H5003" s="309" t="str">
        <f>IF(ISBLANK($D5003),"",'Offeror_Product Profile'!$B$9)</f>
        <v/>
      </c>
      <c r="I5003" s="342"/>
      <c r="J5003" s="310" t="str">
        <f>IF(ISBLANK($D5003),"",'CDM_Requirements '!$B$149)</f>
        <v/>
      </c>
      <c r="K5003" s="338" t="str">
        <f>IF(ISBLANK($D5003),"",'CDM_Requirements '!$B$150)</f>
        <v/>
      </c>
      <c r="L5003" s="338" t="str">
        <f>IF(ISBLANK($D5003),"",'CDM_Requirements '!$B$151)</f>
        <v/>
      </c>
      <c r="M5003" s="338" t="str">
        <f>IF(ISBLANK($D5003),"",'CDM_Requirements '!$B$152)</f>
        <v/>
      </c>
      <c r="N5003" s="338" t="str">
        <f>IF(ISBLANK($D5003),"",'CDM_Requirements '!$B$153)</f>
        <v/>
      </c>
      <c r="O5003" s="340"/>
      <c r="P5003" s="340"/>
      <c r="Q5003" s="343"/>
    </row>
    <row r="5004" spans="1:17" s="323" customFormat="1" ht="20.100000000000001" customHeight="1" x14ac:dyDescent="0.25">
      <c r="A5004" s="311"/>
      <c r="B5004" s="308" t="str">
        <f>IF(ISBLANK($D5004)," -",'Offeror_Product Profile'!$B$12)</f>
        <v xml:space="preserve"> -</v>
      </c>
      <c r="C5004" s="308" t="str">
        <f>IF(ISBLANK($D5004)," -",'Offeror_Product Profile'!$B$13)</f>
        <v xml:space="preserve"> -</v>
      </c>
      <c r="D5004" s="340"/>
      <c r="E5004" s="341"/>
      <c r="F5004" s="336" t="str">
        <f>IF(ISBLANK($D5004)," -",'Offeror_Product Profile'!$B$10)</f>
        <v xml:space="preserve"> -</v>
      </c>
      <c r="G5004" s="336" t="str">
        <f>IF(ISBLANK($D5004)," -",'Offeror_Product Profile'!$B$11)</f>
        <v xml:space="preserve"> -</v>
      </c>
      <c r="H5004" s="309" t="str">
        <f>IF(ISBLANK($D5004),"",'Offeror_Product Profile'!$B$9)</f>
        <v/>
      </c>
      <c r="I5004" s="342"/>
      <c r="J5004" s="310" t="str">
        <f>IF(ISBLANK($D5004),"",'CDM_Requirements '!$B$149)</f>
        <v/>
      </c>
      <c r="K5004" s="338" t="str">
        <f>IF(ISBLANK($D5004),"",'CDM_Requirements '!$B$150)</f>
        <v/>
      </c>
      <c r="L5004" s="338" t="str">
        <f>IF(ISBLANK($D5004),"",'CDM_Requirements '!$B$151)</f>
        <v/>
      </c>
      <c r="M5004" s="338" t="str">
        <f>IF(ISBLANK($D5004),"",'CDM_Requirements '!$B$152)</f>
        <v/>
      </c>
      <c r="N5004" s="338" t="str">
        <f>IF(ISBLANK($D5004),"",'CDM_Requirements '!$B$153)</f>
        <v/>
      </c>
      <c r="O5004" s="340"/>
      <c r="P5004" s="340"/>
      <c r="Q5004" s="343"/>
    </row>
    <row r="5005" spans="1:17" s="323" customFormat="1" ht="20.100000000000001" customHeight="1" x14ac:dyDescent="0.25">
      <c r="A5005" s="311"/>
      <c r="B5005" s="308" t="str">
        <f>IF(ISBLANK($D5005)," -",'Offeror_Product Profile'!$B$12)</f>
        <v xml:space="preserve"> -</v>
      </c>
      <c r="C5005" s="308" t="str">
        <f>IF(ISBLANK($D5005)," -",'Offeror_Product Profile'!$B$13)</f>
        <v xml:space="preserve"> -</v>
      </c>
      <c r="D5005" s="340"/>
      <c r="E5005" s="341"/>
      <c r="F5005" s="336" t="str">
        <f>IF(ISBLANK($D5005)," -",'Offeror_Product Profile'!$B$10)</f>
        <v xml:space="preserve"> -</v>
      </c>
      <c r="G5005" s="336" t="str">
        <f>IF(ISBLANK($D5005)," -",'Offeror_Product Profile'!$B$11)</f>
        <v xml:space="preserve"> -</v>
      </c>
      <c r="H5005" s="309" t="str">
        <f>IF(ISBLANK($D5005),"",'Offeror_Product Profile'!$B$9)</f>
        <v/>
      </c>
      <c r="I5005" s="342"/>
      <c r="J5005" s="310" t="str">
        <f>IF(ISBLANK($D5005),"",'CDM_Requirements '!$B$149)</f>
        <v/>
      </c>
      <c r="K5005" s="338" t="str">
        <f>IF(ISBLANK($D5005),"",'CDM_Requirements '!$B$150)</f>
        <v/>
      </c>
      <c r="L5005" s="338" t="str">
        <f>IF(ISBLANK($D5005),"",'CDM_Requirements '!$B$151)</f>
        <v/>
      </c>
      <c r="M5005" s="338" t="str">
        <f>IF(ISBLANK($D5005),"",'CDM_Requirements '!$B$152)</f>
        <v/>
      </c>
      <c r="N5005" s="338" t="str">
        <f>IF(ISBLANK($D5005),"",'CDM_Requirements '!$B$153)</f>
        <v/>
      </c>
      <c r="O5005" s="340"/>
      <c r="P5005" s="340"/>
      <c r="Q5005" s="343"/>
    </row>
    <row r="5006" spans="1:17" s="323" customFormat="1" ht="20.100000000000001" customHeight="1" x14ac:dyDescent="0.25">
      <c r="A5006" s="312"/>
      <c r="B5006" s="313" t="str">
        <f>IF(ISBLANK($D5006)," -",'Offeror_Product Profile'!$B$12)</f>
        <v xml:space="preserve"> -</v>
      </c>
      <c r="C5006" s="313" t="str">
        <f>IF(ISBLANK($D5006)," -",'Offeror_Product Profile'!$B$13)</f>
        <v xml:space="preserve"> -</v>
      </c>
      <c r="D5006" s="344"/>
      <c r="E5006" s="345"/>
      <c r="F5006" s="346" t="str">
        <f>IF(ISBLANK($D5006)," -",'Offeror_Product Profile'!$B$10)</f>
        <v xml:space="preserve"> -</v>
      </c>
      <c r="G5006" s="346" t="str">
        <f>IF(ISBLANK($D5006)," -",'Offeror_Product Profile'!$B$11)</f>
        <v xml:space="preserve"> -</v>
      </c>
      <c r="H5006" s="309" t="str">
        <f>IF(ISBLANK($D5006),"",'Offeror_Product Profile'!$B$9)</f>
        <v/>
      </c>
      <c r="I5006" s="347"/>
      <c r="J5006" s="314" t="str">
        <f>IF(ISBLANK($D5006),"",'CDM_Requirements '!$B$149)</f>
        <v/>
      </c>
      <c r="K5006" s="348" t="str">
        <f>IF(ISBLANK($D5006),"",'CDM_Requirements '!$B$150)</f>
        <v/>
      </c>
      <c r="L5006" s="348" t="str">
        <f>IF(ISBLANK($D5006),"",'CDM_Requirements '!$B$151)</f>
        <v/>
      </c>
      <c r="M5006" s="348" t="str">
        <f>IF(ISBLANK($D5006),"",'CDM_Requirements '!$B$152)</f>
        <v/>
      </c>
      <c r="N5006" s="348" t="str">
        <f>IF(ISBLANK($D5006),"",'CDM_Requirements '!$B$153)</f>
        <v/>
      </c>
      <c r="O5006" s="344"/>
      <c r="P5006" s="344"/>
      <c r="Q5006" s="349"/>
    </row>
  </sheetData>
  <sheetProtection formatCells="0" formatColumns="0" formatRows="0" insertColumns="0" insertRows="0" deleteRows="0" sort="0" autoFilter="0"/>
  <protectedRanges>
    <protectedRange algorithmName="SHA-512" hashValue="g+YWmfQhrcUmoAGeL0PoxKgnfcGjaZ7kcm7Qc4bVSxoGUH1ZUm7VSaculN/pVFL7glVy96F0baxLbUMYHY+mig==" saltValue="OxqpT5RT1QNjLRecidXuBA==" spinCount="100000" sqref="A8:XFD1048576" name="Product list responses"/>
    <protectedRange algorithmName="SHA-512" hashValue="rQ7cqtloRqiAPQGu0kWVM4yUGIQY1fZZp4/yUFNeVOc4Rs5fk7B1qbQncO+JXKSLIsZMmafPZPXIYgkYkkfpBA==" saltValue="2FZxJ9GZnYMcaqjO3hcC+g==" spinCount="100000" sqref="A1:XFD8" name="Productlist instructions" securityDescriptor="O:WDG:WDD:(A;;CC;;;S-1-5-21-266690176-277487647-1704157037-276583)(A;;CC;;;S-1-5-21-266690176-277487647-1704157037-389684)(A;;CC;;;S-1-5-21-266690176-277487647-1704157037-210606)(A;;CC;;;S-1-5-21-266690176-277487647-1704157037-234137)"/>
  </protectedRanges>
  <dataConsolidate/>
  <conditionalFormatting sqref="A9:A5006">
    <cfRule type="containsText" dxfId="91" priority="7" operator="containsText" text="D">
      <formula>NOT(ISERROR(SEARCH("D",A9)))</formula>
    </cfRule>
    <cfRule type="containsText" dxfId="90" priority="8" stopIfTrue="1" operator="containsText" text="M+">
      <formula>NOT(ISERROR(SEARCH("M+",A9)))</formula>
    </cfRule>
    <cfRule type="containsText" dxfId="89" priority="9" operator="containsText" text="M">
      <formula>NOT(ISERROR(SEARCH("M",A9)))</formula>
    </cfRule>
    <cfRule type="containsText" dxfId="88" priority="10" operator="containsText" text="N">
      <formula>NOT(ISERROR(SEARCH("N",A9)))</formula>
    </cfRule>
    <cfRule type="containsText" dxfId="87" priority="11" operator="containsText" text="D">
      <formula>NOT(ISERROR(SEARCH("D",A9)))</formula>
    </cfRule>
    <cfRule type="containsText" dxfId="86" priority="12" operator="containsText" text="N">
      <formula>NOT(ISERROR(SEARCH("N",A9)))</formula>
    </cfRule>
  </conditionalFormatting>
  <dataValidations xWindow="1318" yWindow="640" count="1">
    <dataValidation type="list" allowBlank="1" showInputMessage="1" showErrorMessage="1" sqref="A9:A1048576" xr:uid="{9F230008-BC90-4DDE-9A98-F5F5E70C8E16}">
      <formula1>"N,M, M+, D"</formula1>
    </dataValidation>
  </dataValidations>
  <pageMargins left="0.7" right="0.7" top="0.75" bottom="0.75" header="0.3" footer="0.3"/>
  <pageSetup scale="45" orientation="landscape" r:id="rId1"/>
  <headerFooter>
    <oddHeader>&amp;C&amp;"Verdana Pro Black,Bold"&amp;20CDM APL Products Tab</oddHeader>
  </headerFooter>
  <tableParts count="1">
    <tablePart r:id="rId2"/>
  </tableParts>
  <extLst>
    <ext xmlns:x14="http://schemas.microsoft.com/office/spreadsheetml/2009/9/main" uri="{CCE6A557-97BC-4b89-ADB6-D9C93CAAB3DF}">
      <x14:dataValidations xmlns:xm="http://schemas.microsoft.com/office/excel/2006/main" xWindow="1318" yWindow="640" count="2">
        <x14:dataValidation type="list" allowBlank="1" showInputMessage="1" showErrorMessage="1" xr:uid="{1C0744C9-A5AD-4EBD-92B9-975BC39B5D6F}">
          <x14:formula1>
            <xm:f>Reference!$K$2:$K$29</xm:f>
          </x14:formula1>
          <xm:sqref>O9:Q5006</xm:sqref>
        </x14:dataValidation>
        <x14:dataValidation type="list" allowBlank="1" showInputMessage="1" showErrorMessage="1" xr:uid="{4B4AA5D5-3F32-44EB-9522-DB3ECAD294F5}">
          <x14:formula1>
            <xm:f>Reference!$J$2:$J$14</xm:f>
          </x14:formula1>
          <xm:sqref>I9:I5006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B3083-CB5F-4874-B91D-153737671DC5}">
  <sheetPr codeName="Sheet6">
    <tabColor rgb="FF00CC00"/>
  </sheetPr>
  <dimension ref="A1:F18"/>
  <sheetViews>
    <sheetView zoomScale="70" zoomScaleNormal="70" workbookViewId="0"/>
  </sheetViews>
  <sheetFormatPr defaultColWidth="8.77734375" defaultRowHeight="15.75" x14ac:dyDescent="0.3"/>
  <cols>
    <col min="1" max="1" width="135.109375" style="131" customWidth="1"/>
    <col min="2" max="2" width="215.77734375" style="4" customWidth="1"/>
    <col min="3" max="3" width="186.77734375" style="4" customWidth="1"/>
    <col min="4" max="4" width="119.33203125" style="4" hidden="1" customWidth="1"/>
    <col min="5" max="5" width="56.33203125" style="4" hidden="1" customWidth="1"/>
    <col min="6" max="6" width="26.77734375" style="4" hidden="1" customWidth="1"/>
    <col min="7" max="7" width="8.77734375" style="4" customWidth="1"/>
    <col min="8" max="8" width="7.109375" style="4" customWidth="1"/>
    <col min="9" max="16384" width="8.77734375" style="4"/>
  </cols>
  <sheetData>
    <row r="1" spans="1:6" s="129" customFormat="1" ht="69.95" customHeight="1" thickBot="1" x14ac:dyDescent="0.35">
      <c r="A1" s="7" t="s">
        <v>118</v>
      </c>
      <c r="B1" s="10"/>
      <c r="C1" s="182"/>
    </row>
    <row r="2" spans="1:6" s="67" customFormat="1" ht="28.5" customHeight="1" x14ac:dyDescent="0.3">
      <c r="A2" s="466" t="s">
        <v>1162</v>
      </c>
      <c r="B2" s="87"/>
      <c r="C2" s="183"/>
      <c r="D2" s="350"/>
      <c r="E2" s="350"/>
      <c r="F2" s="350"/>
    </row>
    <row r="3" spans="1:6" s="67" customFormat="1" ht="20.100000000000001" customHeight="1" x14ac:dyDescent="0.3">
      <c r="A3" s="88" t="s">
        <v>1156</v>
      </c>
      <c r="B3" s="89"/>
      <c r="C3" s="183"/>
      <c r="D3" s="350"/>
      <c r="E3" s="350"/>
      <c r="F3" s="350"/>
    </row>
    <row r="4" spans="1:6" s="67" customFormat="1" ht="20.100000000000001" customHeight="1" thickBot="1" x14ac:dyDescent="0.35">
      <c r="A4" s="90" t="s">
        <v>119</v>
      </c>
      <c r="B4" s="91"/>
      <c r="C4" s="183"/>
      <c r="D4" s="350"/>
      <c r="E4" s="350"/>
      <c r="F4" s="350"/>
    </row>
    <row r="5" spans="1:6" s="268" customFormat="1" ht="39.950000000000003" customHeight="1" thickBot="1" x14ac:dyDescent="0.4">
      <c r="A5" s="263" t="s">
        <v>120</v>
      </c>
      <c r="B5" s="263" t="s">
        <v>121</v>
      </c>
      <c r="C5" s="264"/>
      <c r="D5" s="265" t="s">
        <v>122</v>
      </c>
      <c r="E5" s="266" t="s">
        <v>123</v>
      </c>
      <c r="F5" s="267" t="s">
        <v>124</v>
      </c>
    </row>
    <row r="6" spans="1:6" ht="108.75" customHeight="1" x14ac:dyDescent="0.3">
      <c r="A6" s="52" t="s">
        <v>125</v>
      </c>
      <c r="B6" s="180"/>
      <c r="D6" s="184" t="s">
        <v>126</v>
      </c>
      <c r="E6" s="185" t="s">
        <v>127</v>
      </c>
      <c r="F6" s="185">
        <v>5</v>
      </c>
    </row>
    <row r="7" spans="1:6" ht="59.25" customHeight="1" x14ac:dyDescent="0.3">
      <c r="A7" s="126" t="s">
        <v>128</v>
      </c>
      <c r="B7" s="180"/>
      <c r="D7" s="184" t="s">
        <v>129</v>
      </c>
      <c r="E7" s="186" t="s">
        <v>127</v>
      </c>
      <c r="F7" s="187">
        <v>5</v>
      </c>
    </row>
    <row r="8" spans="1:6" ht="102" customHeight="1" x14ac:dyDescent="0.3">
      <c r="A8" s="52" t="s">
        <v>130</v>
      </c>
      <c r="B8" s="180"/>
      <c r="D8" s="184" t="s">
        <v>131</v>
      </c>
      <c r="E8" s="186" t="s">
        <v>127</v>
      </c>
      <c r="F8" s="187">
        <v>1</v>
      </c>
    </row>
    <row r="9" spans="1:6" s="173" customFormat="1" ht="37.5" customHeight="1" x14ac:dyDescent="0.3">
      <c r="A9" s="52" t="s">
        <v>132</v>
      </c>
      <c r="B9" s="180"/>
      <c r="C9" s="4"/>
      <c r="D9" s="188" t="s">
        <v>133</v>
      </c>
      <c r="E9" s="189" t="s">
        <v>127</v>
      </c>
      <c r="F9" s="190">
        <v>4</v>
      </c>
    </row>
    <row r="10" spans="1:6" ht="75" customHeight="1" x14ac:dyDescent="0.3">
      <c r="A10" s="52" t="s">
        <v>1163</v>
      </c>
      <c r="B10" s="180"/>
      <c r="D10" s="184" t="s">
        <v>134</v>
      </c>
      <c r="E10" s="186" t="s">
        <v>127</v>
      </c>
      <c r="F10" s="187">
        <v>3</v>
      </c>
    </row>
    <row r="11" spans="1:6" ht="39.75" customHeight="1" x14ac:dyDescent="0.3">
      <c r="A11" s="52" t="s">
        <v>135</v>
      </c>
      <c r="B11" s="180"/>
      <c r="D11" s="184" t="s">
        <v>136</v>
      </c>
      <c r="E11" s="186" t="s">
        <v>127</v>
      </c>
      <c r="F11" s="187">
        <v>4</v>
      </c>
    </row>
    <row r="12" spans="1:6" ht="106.5" customHeight="1" x14ac:dyDescent="0.3">
      <c r="A12" s="52" t="s">
        <v>1161</v>
      </c>
      <c r="B12" s="180"/>
      <c r="D12" s="184" t="s">
        <v>137</v>
      </c>
      <c r="E12" s="186" t="s">
        <v>127</v>
      </c>
      <c r="F12" s="187">
        <v>2</v>
      </c>
    </row>
    <row r="13" spans="1:6" ht="51" customHeight="1" x14ac:dyDescent="0.3">
      <c r="A13" s="52" t="s">
        <v>1165</v>
      </c>
      <c r="B13" s="180"/>
      <c r="D13" s="184" t="s">
        <v>138</v>
      </c>
      <c r="E13" s="186" t="s">
        <v>127</v>
      </c>
      <c r="F13" s="187">
        <v>1</v>
      </c>
    </row>
    <row r="14" spans="1:6" ht="36.75" customHeight="1" x14ac:dyDescent="0.3">
      <c r="A14" s="52" t="s">
        <v>139</v>
      </c>
      <c r="B14" s="180"/>
      <c r="D14" s="184" t="s">
        <v>140</v>
      </c>
      <c r="E14" s="186" t="s">
        <v>127</v>
      </c>
      <c r="F14" s="187">
        <v>2</v>
      </c>
    </row>
    <row r="15" spans="1:6" ht="26.25" customHeight="1" x14ac:dyDescent="0.3">
      <c r="A15" s="52" t="s">
        <v>141</v>
      </c>
      <c r="B15" s="180"/>
      <c r="D15" s="184" t="s">
        <v>142</v>
      </c>
      <c r="E15" s="186" t="s">
        <v>127</v>
      </c>
      <c r="F15" s="187">
        <v>4</v>
      </c>
    </row>
    <row r="16" spans="1:6" ht="75" customHeight="1" x14ac:dyDescent="0.3">
      <c r="A16" s="52" t="s">
        <v>143</v>
      </c>
      <c r="B16" s="180"/>
      <c r="D16" s="184" t="s">
        <v>144</v>
      </c>
      <c r="E16" s="186" t="s">
        <v>127</v>
      </c>
      <c r="F16" s="187">
        <v>5</v>
      </c>
    </row>
    <row r="17" spans="1:6" ht="90.75" customHeight="1" x14ac:dyDescent="0.3">
      <c r="A17" s="52" t="s">
        <v>1164</v>
      </c>
      <c r="B17" s="180"/>
      <c r="D17" s="184" t="s">
        <v>145</v>
      </c>
      <c r="E17" s="186" t="s">
        <v>127</v>
      </c>
      <c r="F17" s="187">
        <v>5</v>
      </c>
    </row>
    <row r="18" spans="1:6" ht="156" customHeight="1" thickBot="1" x14ac:dyDescent="0.35">
      <c r="A18" s="104" t="s">
        <v>1166</v>
      </c>
      <c r="B18" s="181"/>
      <c r="D18" s="184" t="s">
        <v>146</v>
      </c>
      <c r="E18" s="186" t="s">
        <v>127</v>
      </c>
      <c r="F18" s="187">
        <v>5</v>
      </c>
    </row>
  </sheetData>
  <protectedRanges>
    <protectedRange algorithmName="SHA-512" hashValue="OcZaf+7RbnnFuMPClMCu1K7xbiDFfnkFECRnCnv0S0CFgw+YHjmL4Q/jrJCkzJy0He9r/3QSqTu+SrHxKALrQw==" saltValue="xInLJnPS007sl2UbcWhl+g==" spinCount="100000" sqref="A1:A1048576" name="Range1" securityDescriptor="O:WDG:WDD:(A;;CC;;;S-1-5-21-266690176-277487647-1704157037-248317)(A;;CC;;;S-1-5-21-266690176-277487647-1704157037-276583)(A;;CC;;;S-1-5-21-266690176-277487647-1704157037-367979)(A;;CC;;;S-1-5-21-266690176-277487647-1704157037-234137)(A;;CC;;;S-1-5-21-266690176-277487647-1704157037-210606)"/>
    <protectedRange algorithmName="SHA-512" hashValue="+kmyR2eUu+r4o2wkV7Zz+F3JtwunQGLOUPL919m1KjRBgOYLs3BoCy/rXDMNIntNGikFpWuUtJIdCDK/w3vVgg==" saltValue="HBGNkACychtPTzPIyS6Otg==" spinCount="100000" sqref="B1:B5" name="Range2"/>
  </protectedRange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47A88-248D-43EA-BBFD-F017981D68DE}">
  <sheetPr>
    <tabColor rgb="FF0000CC"/>
  </sheetPr>
  <dimension ref="A1:B465"/>
  <sheetViews>
    <sheetView topLeftCell="B1" zoomScale="70" zoomScaleNormal="70" workbookViewId="0">
      <selection activeCell="A181" sqref="A181"/>
    </sheetView>
  </sheetViews>
  <sheetFormatPr defaultColWidth="8.77734375" defaultRowHeight="15.75" x14ac:dyDescent="0.3"/>
  <cols>
    <col min="1" max="1" width="48" style="4" customWidth="1"/>
    <col min="2" max="2" width="255.77734375" style="22" bestFit="1" customWidth="1"/>
    <col min="3" max="16384" width="8.77734375" style="4"/>
  </cols>
  <sheetData>
    <row r="1" spans="1:2" s="254" customFormat="1" ht="75" customHeight="1" thickBot="1" x14ac:dyDescent="0.35">
      <c r="A1" s="7" t="s">
        <v>147</v>
      </c>
      <c r="B1" s="18"/>
    </row>
    <row r="2" spans="1:2" s="68" customFormat="1" ht="37.5" customHeight="1" thickBot="1" x14ac:dyDescent="0.35">
      <c r="A2" s="124" t="s">
        <v>148</v>
      </c>
      <c r="B2" s="125"/>
    </row>
    <row r="3" spans="1:2" s="129" customFormat="1" ht="35.1" customHeight="1" thickBot="1" x14ac:dyDescent="0.35">
      <c r="A3" s="324" t="s">
        <v>149</v>
      </c>
      <c r="B3" s="325"/>
    </row>
    <row r="4" spans="1:2" s="299" customFormat="1" ht="24.95" customHeight="1" thickBot="1" x14ac:dyDescent="0.35">
      <c r="A4" s="121" t="s">
        <v>150</v>
      </c>
      <c r="B4" s="326" t="s">
        <v>151</v>
      </c>
    </row>
    <row r="5" spans="1:2" ht="20.100000000000001" customHeight="1" x14ac:dyDescent="0.3">
      <c r="A5" s="112" t="s">
        <v>152</v>
      </c>
      <c r="B5" s="351" t="s">
        <v>153</v>
      </c>
    </row>
    <row r="6" spans="1:2" ht="20.100000000000001" customHeight="1" x14ac:dyDescent="0.3">
      <c r="A6" s="107" t="s">
        <v>154</v>
      </c>
      <c r="B6" s="352" t="s">
        <v>155</v>
      </c>
    </row>
    <row r="7" spans="1:2" ht="20.100000000000001" customHeight="1" x14ac:dyDescent="0.3">
      <c r="A7" s="107" t="s">
        <v>156</v>
      </c>
      <c r="B7" s="352" t="s">
        <v>157</v>
      </c>
    </row>
    <row r="8" spans="1:2" ht="20.100000000000001" customHeight="1" x14ac:dyDescent="0.3">
      <c r="A8" s="107" t="s">
        <v>158</v>
      </c>
      <c r="B8" s="352" t="s">
        <v>159</v>
      </c>
    </row>
    <row r="9" spans="1:2" ht="20.100000000000001" customHeight="1" x14ac:dyDescent="0.3">
      <c r="A9" s="107" t="s">
        <v>160</v>
      </c>
      <c r="B9" s="352" t="s">
        <v>161</v>
      </c>
    </row>
    <row r="10" spans="1:2" ht="20.100000000000001" customHeight="1" x14ac:dyDescent="0.3">
      <c r="A10" s="107" t="s">
        <v>162</v>
      </c>
      <c r="B10" s="352" t="s">
        <v>163</v>
      </c>
    </row>
    <row r="11" spans="1:2" ht="20.100000000000001" customHeight="1" x14ac:dyDescent="0.3">
      <c r="A11" s="107" t="s">
        <v>164</v>
      </c>
      <c r="B11" s="352" t="s">
        <v>165</v>
      </c>
    </row>
    <row r="12" spans="1:2" ht="20.100000000000001" customHeight="1" x14ac:dyDescent="0.3">
      <c r="A12" s="107" t="s">
        <v>166</v>
      </c>
      <c r="B12" s="352" t="s">
        <v>167</v>
      </c>
    </row>
    <row r="13" spans="1:2" ht="20.100000000000001" customHeight="1" x14ac:dyDescent="0.3">
      <c r="A13" s="107" t="s">
        <v>168</v>
      </c>
      <c r="B13" s="352" t="s">
        <v>169</v>
      </c>
    </row>
    <row r="14" spans="1:2" ht="20.100000000000001" customHeight="1" x14ac:dyDescent="0.3">
      <c r="A14" s="107" t="s">
        <v>170</v>
      </c>
      <c r="B14" s="352" t="s">
        <v>171</v>
      </c>
    </row>
    <row r="15" spans="1:2" ht="20.100000000000001" customHeight="1" x14ac:dyDescent="0.3">
      <c r="A15" s="107" t="s">
        <v>172</v>
      </c>
      <c r="B15" s="352" t="s">
        <v>173</v>
      </c>
    </row>
    <row r="16" spans="1:2" ht="20.100000000000001" customHeight="1" x14ac:dyDescent="0.3">
      <c r="A16" s="107" t="s">
        <v>174</v>
      </c>
      <c r="B16" s="352" t="s">
        <v>175</v>
      </c>
    </row>
    <row r="17" spans="1:2" ht="20.100000000000001" customHeight="1" x14ac:dyDescent="0.3">
      <c r="A17" s="107" t="s">
        <v>176</v>
      </c>
      <c r="B17" s="352" t="s">
        <v>177</v>
      </c>
    </row>
    <row r="18" spans="1:2" ht="20.100000000000001" customHeight="1" x14ac:dyDescent="0.3">
      <c r="A18" s="107" t="s">
        <v>178</v>
      </c>
      <c r="B18" s="352" t="s">
        <v>179</v>
      </c>
    </row>
    <row r="19" spans="1:2" ht="20.100000000000001" customHeight="1" x14ac:dyDescent="0.3">
      <c r="A19" s="107" t="s">
        <v>180</v>
      </c>
      <c r="B19" s="352" t="s">
        <v>181</v>
      </c>
    </row>
    <row r="20" spans="1:2" ht="20.100000000000001" customHeight="1" x14ac:dyDescent="0.3">
      <c r="A20" s="107" t="s">
        <v>182</v>
      </c>
      <c r="B20" s="352" t="s">
        <v>183</v>
      </c>
    </row>
    <row r="21" spans="1:2" ht="20.100000000000001" customHeight="1" x14ac:dyDescent="0.3">
      <c r="A21" s="110" t="s">
        <v>184</v>
      </c>
      <c r="B21" s="352" t="s">
        <v>185</v>
      </c>
    </row>
    <row r="22" spans="1:2" ht="20.100000000000001" customHeight="1" thickBot="1" x14ac:dyDescent="0.35">
      <c r="A22" s="108" t="s">
        <v>186</v>
      </c>
      <c r="B22" s="352" t="s">
        <v>187</v>
      </c>
    </row>
    <row r="23" spans="1:2" s="129" customFormat="1" ht="35.1" customHeight="1" thickBot="1" x14ac:dyDescent="0.35">
      <c r="A23" s="123" t="s">
        <v>188</v>
      </c>
      <c r="B23" s="327"/>
    </row>
    <row r="24" spans="1:2" s="129" customFormat="1" ht="30" customHeight="1" thickBot="1" x14ac:dyDescent="0.35">
      <c r="A24" s="48" t="s">
        <v>189</v>
      </c>
      <c r="B24" s="49"/>
    </row>
    <row r="25" spans="1:2" s="170" customFormat="1" ht="35.1" customHeight="1" thickBot="1" x14ac:dyDescent="0.4">
      <c r="A25" s="328" t="s">
        <v>190</v>
      </c>
      <c r="B25" s="329"/>
    </row>
    <row r="26" spans="1:2" s="299" customFormat="1" ht="24.95" customHeight="1" thickBot="1" x14ac:dyDescent="0.35">
      <c r="A26" s="121" t="s">
        <v>150</v>
      </c>
      <c r="B26" s="483" t="s">
        <v>151</v>
      </c>
    </row>
    <row r="27" spans="1:2" ht="20.100000000000001" customHeight="1" x14ac:dyDescent="0.3">
      <c r="A27" s="114" t="s">
        <v>191</v>
      </c>
      <c r="B27" s="353" t="s">
        <v>192</v>
      </c>
    </row>
    <row r="28" spans="1:2" ht="20.100000000000001" customHeight="1" x14ac:dyDescent="0.3">
      <c r="A28" s="115" t="s">
        <v>193</v>
      </c>
      <c r="B28" s="354" t="s">
        <v>194</v>
      </c>
    </row>
    <row r="29" spans="1:2" ht="20.100000000000001" customHeight="1" x14ac:dyDescent="0.3">
      <c r="A29" s="115" t="s">
        <v>195</v>
      </c>
      <c r="B29" s="354" t="s">
        <v>196</v>
      </c>
    </row>
    <row r="30" spans="1:2" ht="20.100000000000001" customHeight="1" x14ac:dyDescent="0.3">
      <c r="A30" s="115" t="s">
        <v>197</v>
      </c>
      <c r="B30" s="354" t="s">
        <v>198</v>
      </c>
    </row>
    <row r="31" spans="1:2" ht="20.100000000000001" customHeight="1" x14ac:dyDescent="0.3">
      <c r="A31" s="114" t="s">
        <v>199</v>
      </c>
      <c r="B31" s="353" t="s">
        <v>200</v>
      </c>
    </row>
    <row r="32" spans="1:2" ht="20.100000000000001" customHeight="1" x14ac:dyDescent="0.3">
      <c r="A32" s="115" t="s">
        <v>201</v>
      </c>
      <c r="B32" s="354" t="s">
        <v>202</v>
      </c>
    </row>
    <row r="33" spans="1:2" ht="20.100000000000001" customHeight="1" x14ac:dyDescent="0.3">
      <c r="A33" s="115" t="s">
        <v>203</v>
      </c>
      <c r="B33" s="354" t="s">
        <v>204</v>
      </c>
    </row>
    <row r="34" spans="1:2" ht="20.100000000000001" customHeight="1" x14ac:dyDescent="0.3">
      <c r="A34" s="115" t="s">
        <v>205</v>
      </c>
      <c r="B34" s="354" t="s">
        <v>206</v>
      </c>
    </row>
    <row r="35" spans="1:2" ht="20.100000000000001" customHeight="1" thickBot="1" x14ac:dyDescent="0.35">
      <c r="A35" s="116" t="s">
        <v>207</v>
      </c>
      <c r="B35" s="353" t="s">
        <v>208</v>
      </c>
    </row>
    <row r="36" spans="1:2" s="170" customFormat="1" ht="35.1" customHeight="1" thickBot="1" x14ac:dyDescent="0.4">
      <c r="A36" s="45" t="s">
        <v>209</v>
      </c>
      <c r="B36" s="476"/>
    </row>
    <row r="37" spans="1:2" s="299" customFormat="1" ht="24.95" customHeight="1" thickBot="1" x14ac:dyDescent="0.35">
      <c r="A37" s="482" t="s">
        <v>150</v>
      </c>
      <c r="B37" s="326" t="s">
        <v>151</v>
      </c>
    </row>
    <row r="38" spans="1:2" ht="21.75" customHeight="1" x14ac:dyDescent="0.3">
      <c r="A38" s="106" t="s">
        <v>210</v>
      </c>
      <c r="B38" s="355" t="s">
        <v>211</v>
      </c>
    </row>
    <row r="39" spans="1:2" ht="20.100000000000001" customHeight="1" x14ac:dyDescent="0.3">
      <c r="A39" s="107" t="s">
        <v>212</v>
      </c>
      <c r="B39" s="356" t="s">
        <v>213</v>
      </c>
    </row>
    <row r="40" spans="1:2" ht="20.100000000000001" customHeight="1" x14ac:dyDescent="0.3">
      <c r="A40" s="107" t="s">
        <v>214</v>
      </c>
      <c r="B40" s="356" t="s">
        <v>215</v>
      </c>
    </row>
    <row r="41" spans="1:2" ht="20.100000000000001" customHeight="1" x14ac:dyDescent="0.3">
      <c r="A41" s="112" t="s">
        <v>216</v>
      </c>
      <c r="B41" s="355" t="s">
        <v>217</v>
      </c>
    </row>
    <row r="42" spans="1:2" ht="20.100000000000001" customHeight="1" x14ac:dyDescent="0.3">
      <c r="A42" s="107" t="s">
        <v>218</v>
      </c>
      <c r="B42" s="356" t="s">
        <v>219</v>
      </c>
    </row>
    <row r="43" spans="1:2" ht="20.100000000000001" customHeight="1" x14ac:dyDescent="0.3">
      <c r="A43" s="107" t="s">
        <v>220</v>
      </c>
      <c r="B43" s="356" t="s">
        <v>221</v>
      </c>
    </row>
    <row r="44" spans="1:2" ht="20.100000000000001" customHeight="1" x14ac:dyDescent="0.3">
      <c r="A44" s="112" t="s">
        <v>222</v>
      </c>
      <c r="B44" s="355" t="s">
        <v>223</v>
      </c>
    </row>
    <row r="45" spans="1:2" ht="20.100000000000001" customHeight="1" x14ac:dyDescent="0.3">
      <c r="A45" s="107" t="s">
        <v>224</v>
      </c>
      <c r="B45" s="356" t="s">
        <v>225</v>
      </c>
    </row>
    <row r="46" spans="1:2" ht="20.100000000000001" customHeight="1" x14ac:dyDescent="0.3">
      <c r="A46" s="107" t="s">
        <v>226</v>
      </c>
      <c r="B46" s="356" t="s">
        <v>227</v>
      </c>
    </row>
    <row r="47" spans="1:2" ht="20.100000000000001" customHeight="1" x14ac:dyDescent="0.3">
      <c r="A47" s="112" t="s">
        <v>226</v>
      </c>
      <c r="B47" s="355" t="s">
        <v>228</v>
      </c>
    </row>
    <row r="48" spans="1:2" ht="20.100000000000001" customHeight="1" x14ac:dyDescent="0.3">
      <c r="A48" s="107" t="s">
        <v>229</v>
      </c>
      <c r="B48" s="356" t="s">
        <v>230</v>
      </c>
    </row>
    <row r="49" spans="1:2" ht="20.100000000000001" customHeight="1" x14ac:dyDescent="0.3">
      <c r="A49" s="107" t="s">
        <v>231</v>
      </c>
      <c r="B49" s="356" t="s">
        <v>232</v>
      </c>
    </row>
    <row r="50" spans="1:2" ht="20.100000000000001" customHeight="1" x14ac:dyDescent="0.3">
      <c r="A50" s="112" t="s">
        <v>233</v>
      </c>
      <c r="B50" s="355" t="s">
        <v>234</v>
      </c>
    </row>
    <row r="51" spans="1:2" ht="20.100000000000001" customHeight="1" thickBot="1" x14ac:dyDescent="0.35">
      <c r="A51" s="108" t="s">
        <v>235</v>
      </c>
      <c r="B51" s="357" t="s">
        <v>236</v>
      </c>
    </row>
    <row r="52" spans="1:2" s="170" customFormat="1" ht="35.1" customHeight="1" thickBot="1" x14ac:dyDescent="0.4">
      <c r="A52" s="45" t="s">
        <v>237</v>
      </c>
      <c r="B52" s="46"/>
    </row>
    <row r="53" spans="1:2" s="299" customFormat="1" ht="24.95" customHeight="1" thickBot="1" x14ac:dyDescent="0.35">
      <c r="A53" s="121" t="s">
        <v>150</v>
      </c>
      <c r="B53" s="122" t="s">
        <v>151</v>
      </c>
    </row>
    <row r="54" spans="1:2" s="300" customFormat="1" ht="20.100000000000001" customHeight="1" x14ac:dyDescent="0.3">
      <c r="A54" s="117" t="s">
        <v>238</v>
      </c>
      <c r="B54" s="358" t="s">
        <v>239</v>
      </c>
    </row>
    <row r="55" spans="1:2" s="300" customFormat="1" ht="20.100000000000001" customHeight="1" x14ac:dyDescent="0.3">
      <c r="A55" s="118" t="s">
        <v>240</v>
      </c>
      <c r="B55" s="359" t="s">
        <v>241</v>
      </c>
    </row>
    <row r="56" spans="1:2" s="300" customFormat="1" ht="20.100000000000001" customHeight="1" x14ac:dyDescent="0.3">
      <c r="A56" s="118" t="s">
        <v>242</v>
      </c>
      <c r="B56" s="359" t="s">
        <v>243</v>
      </c>
    </row>
    <row r="57" spans="1:2" s="300" customFormat="1" ht="20.100000000000001" customHeight="1" x14ac:dyDescent="0.3">
      <c r="A57" s="118" t="s">
        <v>244</v>
      </c>
      <c r="B57" s="359" t="s">
        <v>245</v>
      </c>
    </row>
    <row r="58" spans="1:2" s="300" customFormat="1" ht="20.100000000000001" customHeight="1" x14ac:dyDescent="0.3">
      <c r="A58" s="117" t="s">
        <v>246</v>
      </c>
      <c r="B58" s="358" t="s">
        <v>247</v>
      </c>
    </row>
    <row r="59" spans="1:2" s="300" customFormat="1" ht="20.100000000000001" customHeight="1" x14ac:dyDescent="0.3">
      <c r="A59" s="118" t="s">
        <v>248</v>
      </c>
      <c r="B59" s="359" t="s">
        <v>249</v>
      </c>
    </row>
    <row r="60" spans="1:2" s="300" customFormat="1" ht="20.100000000000001" customHeight="1" x14ac:dyDescent="0.3">
      <c r="A60" s="118" t="s">
        <v>250</v>
      </c>
      <c r="B60" s="359" t="s">
        <v>251</v>
      </c>
    </row>
    <row r="61" spans="1:2" s="300" customFormat="1" ht="20.100000000000001" customHeight="1" x14ac:dyDescent="0.3">
      <c r="A61" s="118" t="s">
        <v>252</v>
      </c>
      <c r="B61" s="359" t="s">
        <v>253</v>
      </c>
    </row>
    <row r="62" spans="1:2" s="300" customFormat="1" ht="20.100000000000001" customHeight="1" x14ac:dyDescent="0.3">
      <c r="A62" s="117" t="s">
        <v>254</v>
      </c>
      <c r="B62" s="358" t="s">
        <v>255</v>
      </c>
    </row>
    <row r="63" spans="1:2" s="300" customFormat="1" ht="20.100000000000001" customHeight="1" x14ac:dyDescent="0.3">
      <c r="A63" s="118" t="s">
        <v>256</v>
      </c>
      <c r="B63" s="359" t="s">
        <v>257</v>
      </c>
    </row>
    <row r="64" spans="1:2" s="300" customFormat="1" ht="20.100000000000001" customHeight="1" x14ac:dyDescent="0.3">
      <c r="A64" s="118" t="s">
        <v>258</v>
      </c>
      <c r="B64" s="359" t="s">
        <v>259</v>
      </c>
    </row>
    <row r="65" spans="1:2" s="300" customFormat="1" ht="20.100000000000001" customHeight="1" x14ac:dyDescent="0.3">
      <c r="A65" s="118" t="s">
        <v>260</v>
      </c>
      <c r="B65" s="359" t="s">
        <v>261</v>
      </c>
    </row>
    <row r="66" spans="1:2" s="300" customFormat="1" ht="20.100000000000001" customHeight="1" x14ac:dyDescent="0.3">
      <c r="A66" s="117" t="s">
        <v>262</v>
      </c>
      <c r="B66" s="358" t="s">
        <v>261</v>
      </c>
    </row>
    <row r="67" spans="1:2" s="300" customFormat="1" ht="20.100000000000001" customHeight="1" x14ac:dyDescent="0.3">
      <c r="A67" s="118" t="s">
        <v>263</v>
      </c>
      <c r="B67" s="359" t="s">
        <v>264</v>
      </c>
    </row>
    <row r="68" spans="1:2" s="300" customFormat="1" ht="20.100000000000001" customHeight="1" x14ac:dyDescent="0.3">
      <c r="A68" s="118" t="s">
        <v>265</v>
      </c>
      <c r="B68" s="359" t="s">
        <v>266</v>
      </c>
    </row>
    <row r="69" spans="1:2" s="300" customFormat="1" ht="20.100000000000001" customHeight="1" x14ac:dyDescent="0.3">
      <c r="A69" s="118" t="s">
        <v>267</v>
      </c>
      <c r="B69" s="359" t="s">
        <v>268</v>
      </c>
    </row>
    <row r="70" spans="1:2" s="300" customFormat="1" ht="20.100000000000001" customHeight="1" x14ac:dyDescent="0.3">
      <c r="A70" s="117" t="s">
        <v>269</v>
      </c>
      <c r="B70" s="358" t="s">
        <v>270</v>
      </c>
    </row>
    <row r="71" spans="1:2" s="300" customFormat="1" ht="20.100000000000001" customHeight="1" x14ac:dyDescent="0.3">
      <c r="A71" s="118" t="s">
        <v>271</v>
      </c>
      <c r="B71" s="359" t="s">
        <v>272</v>
      </c>
    </row>
    <row r="72" spans="1:2" s="300" customFormat="1" ht="20.100000000000001" customHeight="1" x14ac:dyDescent="0.3">
      <c r="A72" s="118" t="s">
        <v>273</v>
      </c>
      <c r="B72" s="359" t="s">
        <v>274</v>
      </c>
    </row>
    <row r="73" spans="1:2" s="300" customFormat="1" ht="20.100000000000001" customHeight="1" x14ac:dyDescent="0.3">
      <c r="A73" s="118" t="s">
        <v>275</v>
      </c>
      <c r="B73" s="359" t="s">
        <v>276</v>
      </c>
    </row>
    <row r="74" spans="1:2" s="300" customFormat="1" ht="20.100000000000001" customHeight="1" x14ac:dyDescent="0.3">
      <c r="A74" s="117" t="s">
        <v>277</v>
      </c>
      <c r="B74" s="358" t="s">
        <v>278</v>
      </c>
    </row>
    <row r="75" spans="1:2" s="300" customFormat="1" ht="20.100000000000001" customHeight="1" x14ac:dyDescent="0.3">
      <c r="A75" s="118" t="s">
        <v>279</v>
      </c>
      <c r="B75" s="359" t="s">
        <v>280</v>
      </c>
    </row>
    <row r="76" spans="1:2" s="300" customFormat="1" ht="20.100000000000001" customHeight="1" x14ac:dyDescent="0.3">
      <c r="A76" s="118" t="s">
        <v>281</v>
      </c>
      <c r="B76" s="359" t="s">
        <v>282</v>
      </c>
    </row>
    <row r="77" spans="1:2" s="300" customFormat="1" ht="20.100000000000001" customHeight="1" x14ac:dyDescent="0.3">
      <c r="A77" s="118" t="s">
        <v>283</v>
      </c>
      <c r="B77" s="359" t="s">
        <v>284</v>
      </c>
    </row>
    <row r="78" spans="1:2" s="300" customFormat="1" ht="20.100000000000001" customHeight="1" x14ac:dyDescent="0.3">
      <c r="A78" s="117" t="s">
        <v>285</v>
      </c>
      <c r="B78" s="358" t="s">
        <v>286</v>
      </c>
    </row>
    <row r="79" spans="1:2" s="300" customFormat="1" ht="20.100000000000001" customHeight="1" x14ac:dyDescent="0.3">
      <c r="A79" s="118" t="s">
        <v>287</v>
      </c>
      <c r="B79" s="359" t="s">
        <v>288</v>
      </c>
    </row>
    <row r="80" spans="1:2" s="300" customFormat="1" ht="20.100000000000001" customHeight="1" x14ac:dyDescent="0.3">
      <c r="A80" s="118" t="s">
        <v>289</v>
      </c>
      <c r="B80" s="359" t="s">
        <v>290</v>
      </c>
    </row>
    <row r="81" spans="1:2" s="300" customFormat="1" ht="20.100000000000001" customHeight="1" x14ac:dyDescent="0.3">
      <c r="A81" s="118" t="s">
        <v>291</v>
      </c>
      <c r="B81" s="359" t="s">
        <v>292</v>
      </c>
    </row>
    <row r="82" spans="1:2" s="300" customFormat="1" ht="20.100000000000001" customHeight="1" x14ac:dyDescent="0.3">
      <c r="A82" s="117" t="s">
        <v>293</v>
      </c>
      <c r="B82" s="358" t="s">
        <v>294</v>
      </c>
    </row>
    <row r="83" spans="1:2" s="300" customFormat="1" ht="20.100000000000001" customHeight="1" x14ac:dyDescent="0.3">
      <c r="A83" s="118" t="s">
        <v>295</v>
      </c>
      <c r="B83" s="359" t="s">
        <v>296</v>
      </c>
    </row>
    <row r="84" spans="1:2" s="300" customFormat="1" ht="20.100000000000001" customHeight="1" x14ac:dyDescent="0.3">
      <c r="A84" s="118" t="s">
        <v>297</v>
      </c>
      <c r="B84" s="359" t="s">
        <v>298</v>
      </c>
    </row>
    <row r="85" spans="1:2" s="300" customFormat="1" ht="20.100000000000001" customHeight="1" x14ac:dyDescent="0.3">
      <c r="A85" s="118" t="s">
        <v>299</v>
      </c>
      <c r="B85" s="359" t="s">
        <v>300</v>
      </c>
    </row>
    <row r="86" spans="1:2" s="300" customFormat="1" ht="20.100000000000001" customHeight="1" x14ac:dyDescent="0.3">
      <c r="A86" s="117" t="s">
        <v>301</v>
      </c>
      <c r="B86" s="358" t="s">
        <v>302</v>
      </c>
    </row>
    <row r="87" spans="1:2" s="300" customFormat="1" ht="20.100000000000001" customHeight="1" x14ac:dyDescent="0.3">
      <c r="A87" s="118" t="s">
        <v>303</v>
      </c>
      <c r="B87" s="359" t="s">
        <v>304</v>
      </c>
    </row>
    <row r="88" spans="1:2" s="300" customFormat="1" ht="20.100000000000001" customHeight="1" x14ac:dyDescent="0.3">
      <c r="A88" s="118" t="s">
        <v>305</v>
      </c>
      <c r="B88" s="359" t="s">
        <v>306</v>
      </c>
    </row>
    <row r="89" spans="1:2" s="300" customFormat="1" ht="20.100000000000001" customHeight="1" x14ac:dyDescent="0.3">
      <c r="A89" s="118" t="s">
        <v>307</v>
      </c>
      <c r="B89" s="359" t="s">
        <v>308</v>
      </c>
    </row>
    <row r="90" spans="1:2" s="300" customFormat="1" ht="20.100000000000001" customHeight="1" x14ac:dyDescent="0.3">
      <c r="A90" s="117" t="s">
        <v>309</v>
      </c>
      <c r="B90" s="358" t="s">
        <v>310</v>
      </c>
    </row>
    <row r="91" spans="1:2" s="300" customFormat="1" ht="20.100000000000001" customHeight="1" x14ac:dyDescent="0.3">
      <c r="A91" s="118" t="s">
        <v>311</v>
      </c>
      <c r="B91" s="359" t="s">
        <v>312</v>
      </c>
    </row>
    <row r="92" spans="1:2" s="300" customFormat="1" ht="20.100000000000001" customHeight="1" x14ac:dyDescent="0.3">
      <c r="A92" s="118" t="s">
        <v>313</v>
      </c>
      <c r="B92" s="359" t="s">
        <v>314</v>
      </c>
    </row>
    <row r="93" spans="1:2" s="300" customFormat="1" ht="20.100000000000001" customHeight="1" x14ac:dyDescent="0.3">
      <c r="A93" s="118" t="s">
        <v>315</v>
      </c>
      <c r="B93" s="359" t="s">
        <v>316</v>
      </c>
    </row>
    <row r="94" spans="1:2" s="300" customFormat="1" ht="20.100000000000001" customHeight="1" x14ac:dyDescent="0.3">
      <c r="A94" s="117" t="s">
        <v>317</v>
      </c>
      <c r="B94" s="358" t="s">
        <v>318</v>
      </c>
    </row>
    <row r="95" spans="1:2" s="300" customFormat="1" ht="20.100000000000001" customHeight="1" x14ac:dyDescent="0.3">
      <c r="A95" s="118" t="s">
        <v>319</v>
      </c>
      <c r="B95" s="359" t="s">
        <v>320</v>
      </c>
    </row>
    <row r="96" spans="1:2" s="300" customFormat="1" ht="20.100000000000001" customHeight="1" thickBot="1" x14ac:dyDescent="0.35">
      <c r="A96" s="119" t="s">
        <v>321</v>
      </c>
      <c r="B96" s="359" t="s">
        <v>322</v>
      </c>
    </row>
    <row r="97" spans="1:2" s="170" customFormat="1" ht="35.1" customHeight="1" thickBot="1" x14ac:dyDescent="0.4">
      <c r="A97" s="45" t="s">
        <v>323</v>
      </c>
      <c r="B97" s="476"/>
    </row>
    <row r="98" spans="1:2" s="299" customFormat="1" ht="24.95" customHeight="1" thickBot="1" x14ac:dyDescent="0.35">
      <c r="A98" s="482" t="s">
        <v>150</v>
      </c>
      <c r="B98" s="326" t="s">
        <v>151</v>
      </c>
    </row>
    <row r="99" spans="1:2" s="22" customFormat="1" ht="20.100000000000001" customHeight="1" x14ac:dyDescent="0.3">
      <c r="A99" s="114" t="s">
        <v>324</v>
      </c>
      <c r="B99" s="477" t="s">
        <v>325</v>
      </c>
    </row>
    <row r="100" spans="1:2" s="22" customFormat="1" ht="20.100000000000001" customHeight="1" x14ac:dyDescent="0.3">
      <c r="A100" s="115" t="s">
        <v>326</v>
      </c>
      <c r="B100" s="478" t="s">
        <v>327</v>
      </c>
    </row>
    <row r="101" spans="1:2" s="22" customFormat="1" ht="20.100000000000001" customHeight="1" x14ac:dyDescent="0.3">
      <c r="A101" s="115" t="s">
        <v>328</v>
      </c>
      <c r="B101" s="478" t="s">
        <v>329</v>
      </c>
    </row>
    <row r="102" spans="1:2" s="22" customFormat="1" ht="20.100000000000001" customHeight="1" x14ac:dyDescent="0.3">
      <c r="A102" s="115" t="s">
        <v>330</v>
      </c>
      <c r="B102" s="478" t="s">
        <v>331</v>
      </c>
    </row>
    <row r="103" spans="1:2" s="22" customFormat="1" ht="20.100000000000001" customHeight="1" x14ac:dyDescent="0.3">
      <c r="A103" s="114" t="s">
        <v>332</v>
      </c>
      <c r="B103" s="479" t="s">
        <v>333</v>
      </c>
    </row>
    <row r="104" spans="1:2" s="22" customFormat="1" ht="20.100000000000001" customHeight="1" x14ac:dyDescent="0.3">
      <c r="A104" s="115" t="s">
        <v>360</v>
      </c>
      <c r="B104" s="478" t="s">
        <v>361</v>
      </c>
    </row>
    <row r="105" spans="1:2" s="22" customFormat="1" ht="20.100000000000001" customHeight="1" x14ac:dyDescent="0.3">
      <c r="A105" s="115" t="s">
        <v>362</v>
      </c>
      <c r="B105" s="478" t="s">
        <v>363</v>
      </c>
    </row>
    <row r="106" spans="1:2" s="22" customFormat="1" ht="20.100000000000001" customHeight="1" x14ac:dyDescent="0.3">
      <c r="A106" s="114" t="s">
        <v>364</v>
      </c>
      <c r="B106" s="479" t="s">
        <v>365</v>
      </c>
    </row>
    <row r="107" spans="1:2" s="22" customFormat="1" ht="20.100000000000001" customHeight="1" x14ac:dyDescent="0.3">
      <c r="A107" s="115" t="s">
        <v>334</v>
      </c>
      <c r="B107" s="478" t="s">
        <v>335</v>
      </c>
    </row>
    <row r="108" spans="1:2" s="22" customFormat="1" ht="20.100000000000001" customHeight="1" x14ac:dyDescent="0.3">
      <c r="A108" s="115" t="s">
        <v>336</v>
      </c>
      <c r="B108" s="478" t="s">
        <v>337</v>
      </c>
    </row>
    <row r="109" spans="1:2" s="22" customFormat="1" ht="20.100000000000001" customHeight="1" x14ac:dyDescent="0.3">
      <c r="A109" s="115" t="s">
        <v>338</v>
      </c>
      <c r="B109" s="478" t="s">
        <v>339</v>
      </c>
    </row>
    <row r="110" spans="1:2" s="22" customFormat="1" ht="20.100000000000001" customHeight="1" x14ac:dyDescent="0.3">
      <c r="A110" s="114" t="s">
        <v>340</v>
      </c>
      <c r="B110" s="479" t="s">
        <v>341</v>
      </c>
    </row>
    <row r="111" spans="1:2" s="22" customFormat="1" ht="20.100000000000001" customHeight="1" x14ac:dyDescent="0.3">
      <c r="A111" s="115" t="s">
        <v>342</v>
      </c>
      <c r="B111" s="478" t="s">
        <v>343</v>
      </c>
    </row>
    <row r="112" spans="1:2" s="22" customFormat="1" ht="20.100000000000001" customHeight="1" x14ac:dyDescent="0.3">
      <c r="A112" s="115" t="s">
        <v>344</v>
      </c>
      <c r="B112" s="478" t="s">
        <v>345</v>
      </c>
    </row>
    <row r="113" spans="1:2" s="22" customFormat="1" ht="20.100000000000001" customHeight="1" x14ac:dyDescent="0.3">
      <c r="A113" s="115" t="s">
        <v>346</v>
      </c>
      <c r="B113" s="478" t="s">
        <v>347</v>
      </c>
    </row>
    <row r="114" spans="1:2" s="22" customFormat="1" ht="20.100000000000001" customHeight="1" x14ac:dyDescent="0.3">
      <c r="A114" s="115" t="s">
        <v>354</v>
      </c>
      <c r="B114" s="478" t="s">
        <v>355</v>
      </c>
    </row>
    <row r="115" spans="1:2" s="22" customFormat="1" ht="20.100000000000001" customHeight="1" x14ac:dyDescent="0.3">
      <c r="A115" s="114" t="s">
        <v>356</v>
      </c>
      <c r="B115" s="479" t="s">
        <v>357</v>
      </c>
    </row>
    <row r="116" spans="1:2" s="22" customFormat="1" ht="20.100000000000001" customHeight="1" x14ac:dyDescent="0.3">
      <c r="A116" s="115" t="s">
        <v>358</v>
      </c>
      <c r="B116" s="478" t="s">
        <v>359</v>
      </c>
    </row>
    <row r="117" spans="1:2" s="22" customFormat="1" ht="20.100000000000001" customHeight="1" x14ac:dyDescent="0.3">
      <c r="A117" s="114" t="s">
        <v>348</v>
      </c>
      <c r="B117" s="479" t="s">
        <v>349</v>
      </c>
    </row>
    <row r="118" spans="1:2" s="22" customFormat="1" ht="20.100000000000001" customHeight="1" x14ac:dyDescent="0.3">
      <c r="A118" s="115" t="s">
        <v>350</v>
      </c>
      <c r="B118" s="478" t="s">
        <v>351</v>
      </c>
    </row>
    <row r="119" spans="1:2" s="22" customFormat="1" ht="20.100000000000001" customHeight="1" x14ac:dyDescent="0.3">
      <c r="A119" s="115" t="s">
        <v>352</v>
      </c>
      <c r="B119" s="478" t="s">
        <v>353</v>
      </c>
    </row>
    <row r="120" spans="1:2" s="22" customFormat="1" ht="20.100000000000001" customHeight="1" x14ac:dyDescent="0.3">
      <c r="A120" s="115" t="s">
        <v>366</v>
      </c>
      <c r="B120" s="480" t="s">
        <v>367</v>
      </c>
    </row>
    <row r="121" spans="1:2" s="22" customFormat="1" ht="20.100000000000001" customHeight="1" x14ac:dyDescent="0.3">
      <c r="A121" s="115" t="s">
        <v>370</v>
      </c>
      <c r="B121" s="481" t="s">
        <v>371</v>
      </c>
    </row>
    <row r="122" spans="1:2" s="22" customFormat="1" ht="20.100000000000001" customHeight="1" x14ac:dyDescent="0.3">
      <c r="A122" s="115" t="s">
        <v>368</v>
      </c>
      <c r="B122" s="481" t="s">
        <v>369</v>
      </c>
    </row>
    <row r="123" spans="1:2" s="170" customFormat="1" ht="35.1" customHeight="1" thickBot="1" x14ac:dyDescent="0.4">
      <c r="A123" s="474" t="s">
        <v>372</v>
      </c>
      <c r="B123" s="475"/>
    </row>
    <row r="124" spans="1:2" s="299" customFormat="1" ht="24.95" customHeight="1" thickBot="1" x14ac:dyDescent="0.35">
      <c r="A124" s="121" t="s">
        <v>150</v>
      </c>
      <c r="B124" s="122" t="s">
        <v>151</v>
      </c>
    </row>
    <row r="125" spans="1:2" s="22" customFormat="1" ht="20.100000000000001" customHeight="1" x14ac:dyDescent="0.3">
      <c r="A125" s="114" t="s">
        <v>1173</v>
      </c>
      <c r="B125" s="353" t="s">
        <v>373</v>
      </c>
    </row>
    <row r="126" spans="1:2" s="22" customFormat="1" ht="20.100000000000001" customHeight="1" x14ac:dyDescent="0.3">
      <c r="A126" s="115" t="s">
        <v>1174</v>
      </c>
      <c r="B126" s="354" t="s">
        <v>374</v>
      </c>
    </row>
    <row r="127" spans="1:2" s="22" customFormat="1" ht="20.100000000000001" customHeight="1" x14ac:dyDescent="0.3">
      <c r="A127" s="115" t="s">
        <v>375</v>
      </c>
      <c r="B127" s="354" t="s">
        <v>376</v>
      </c>
    </row>
    <row r="128" spans="1:2" s="22" customFormat="1" ht="20.100000000000001" customHeight="1" x14ac:dyDescent="0.3">
      <c r="A128" s="115" t="s">
        <v>377</v>
      </c>
      <c r="B128" s="354" t="s">
        <v>378</v>
      </c>
    </row>
    <row r="129" spans="1:2" s="22" customFormat="1" ht="20.100000000000001" customHeight="1" x14ac:dyDescent="0.3">
      <c r="A129" s="114" t="s">
        <v>1175</v>
      </c>
      <c r="B129" s="353" t="s">
        <v>379</v>
      </c>
    </row>
    <row r="130" spans="1:2" s="22" customFormat="1" ht="20.100000000000001" customHeight="1" x14ac:dyDescent="0.3">
      <c r="A130" s="115" t="s">
        <v>1176</v>
      </c>
      <c r="B130" s="354" t="s">
        <v>380</v>
      </c>
    </row>
    <row r="131" spans="1:2" s="22" customFormat="1" ht="20.100000000000001" customHeight="1" x14ac:dyDescent="0.3">
      <c r="A131" s="115" t="s">
        <v>1177</v>
      </c>
      <c r="B131" s="354" t="s">
        <v>381</v>
      </c>
    </row>
    <row r="132" spans="1:2" s="22" customFormat="1" ht="20.100000000000001" customHeight="1" x14ac:dyDescent="0.3">
      <c r="A132" s="115" t="s">
        <v>1178</v>
      </c>
      <c r="B132" s="354" t="s">
        <v>382</v>
      </c>
    </row>
    <row r="133" spans="1:2" s="22" customFormat="1" ht="20.100000000000001" customHeight="1" x14ac:dyDescent="0.3">
      <c r="A133" s="114" t="s">
        <v>383</v>
      </c>
      <c r="B133" s="353" t="s">
        <v>384</v>
      </c>
    </row>
    <row r="134" spans="1:2" s="22" customFormat="1" ht="20.100000000000001" customHeight="1" x14ac:dyDescent="0.3">
      <c r="A134" s="115" t="s">
        <v>1179</v>
      </c>
      <c r="B134" s="354" t="s">
        <v>385</v>
      </c>
    </row>
    <row r="135" spans="1:2" s="22" customFormat="1" ht="20.100000000000001" customHeight="1" x14ac:dyDescent="0.3">
      <c r="A135" s="115" t="s">
        <v>1180</v>
      </c>
      <c r="B135" s="354" t="s">
        <v>386</v>
      </c>
    </row>
    <row r="136" spans="1:2" s="22" customFormat="1" ht="20.100000000000001" customHeight="1" x14ac:dyDescent="0.3">
      <c r="A136" s="115" t="s">
        <v>1181</v>
      </c>
      <c r="B136" s="354" t="s">
        <v>387</v>
      </c>
    </row>
    <row r="137" spans="1:2" s="22" customFormat="1" ht="20.100000000000001" customHeight="1" x14ac:dyDescent="0.3">
      <c r="A137" s="114" t="s">
        <v>388</v>
      </c>
      <c r="B137" s="353" t="s">
        <v>389</v>
      </c>
    </row>
    <row r="138" spans="1:2" s="22" customFormat="1" ht="20.100000000000001" customHeight="1" x14ac:dyDescent="0.3">
      <c r="A138" s="115" t="s">
        <v>1182</v>
      </c>
      <c r="B138" s="354" t="s">
        <v>390</v>
      </c>
    </row>
    <row r="139" spans="1:2" s="22" customFormat="1" ht="20.100000000000001" customHeight="1" x14ac:dyDescent="0.3">
      <c r="A139" s="115" t="s">
        <v>391</v>
      </c>
      <c r="B139" s="354" t="s">
        <v>392</v>
      </c>
    </row>
    <row r="140" spans="1:2" s="22" customFormat="1" ht="20.100000000000001" customHeight="1" x14ac:dyDescent="0.3">
      <c r="A140" s="115" t="s">
        <v>393</v>
      </c>
      <c r="B140" s="354" t="s">
        <v>394</v>
      </c>
    </row>
    <row r="141" spans="1:2" s="22" customFormat="1" ht="20.100000000000001" customHeight="1" x14ac:dyDescent="0.3">
      <c r="A141" s="114" t="s">
        <v>395</v>
      </c>
      <c r="B141" s="353" t="s">
        <v>396</v>
      </c>
    </row>
    <row r="142" spans="1:2" s="22" customFormat="1" ht="20.100000000000001" customHeight="1" x14ac:dyDescent="0.3">
      <c r="A142" s="115" t="s">
        <v>397</v>
      </c>
      <c r="B142" s="354" t="s">
        <v>398</v>
      </c>
    </row>
    <row r="143" spans="1:2" s="22" customFormat="1" ht="20.100000000000001" customHeight="1" x14ac:dyDescent="0.3">
      <c r="A143" s="115" t="s">
        <v>399</v>
      </c>
      <c r="B143" s="354" t="s">
        <v>400</v>
      </c>
    </row>
    <row r="144" spans="1:2" s="22" customFormat="1" ht="20.100000000000001" customHeight="1" x14ac:dyDescent="0.3">
      <c r="A144" s="115" t="s">
        <v>401</v>
      </c>
      <c r="B144" s="354" t="s">
        <v>402</v>
      </c>
    </row>
    <row r="145" spans="1:2" s="22" customFormat="1" ht="20.100000000000001" customHeight="1" x14ac:dyDescent="0.3">
      <c r="A145" s="114" t="s">
        <v>403</v>
      </c>
      <c r="B145" s="353" t="s">
        <v>404</v>
      </c>
    </row>
    <row r="146" spans="1:2" s="22" customFormat="1" ht="20.100000000000001" customHeight="1" x14ac:dyDescent="0.3">
      <c r="A146" s="115" t="s">
        <v>405</v>
      </c>
      <c r="B146" s="354" t="s">
        <v>406</v>
      </c>
    </row>
    <row r="147" spans="1:2" s="22" customFormat="1" ht="20.100000000000001" customHeight="1" x14ac:dyDescent="0.3">
      <c r="A147" s="115" t="s">
        <v>407</v>
      </c>
      <c r="B147" s="354" t="s">
        <v>408</v>
      </c>
    </row>
    <row r="148" spans="1:2" s="22" customFormat="1" ht="20.100000000000001" customHeight="1" x14ac:dyDescent="0.3">
      <c r="A148" s="115" t="s">
        <v>409</v>
      </c>
      <c r="B148" s="354" t="s">
        <v>410</v>
      </c>
    </row>
    <row r="149" spans="1:2" s="22" customFormat="1" ht="20.100000000000001" customHeight="1" x14ac:dyDescent="0.3">
      <c r="A149" s="114" t="s">
        <v>411</v>
      </c>
      <c r="B149" s="353" t="s">
        <v>412</v>
      </c>
    </row>
    <row r="150" spans="1:2" s="22" customFormat="1" ht="20.100000000000001" customHeight="1" x14ac:dyDescent="0.3">
      <c r="A150" s="115" t="s">
        <v>413</v>
      </c>
      <c r="B150" s="354" t="s">
        <v>414</v>
      </c>
    </row>
    <row r="151" spans="1:2" s="22" customFormat="1" ht="20.100000000000001" customHeight="1" x14ac:dyDescent="0.3">
      <c r="A151" s="115" t="s">
        <v>415</v>
      </c>
      <c r="B151" s="354" t="s">
        <v>416</v>
      </c>
    </row>
    <row r="152" spans="1:2" s="22" customFormat="1" ht="20.100000000000001" customHeight="1" x14ac:dyDescent="0.3">
      <c r="A152" s="115" t="s">
        <v>417</v>
      </c>
      <c r="B152" s="354" t="s">
        <v>418</v>
      </c>
    </row>
    <row r="153" spans="1:2" s="22" customFormat="1" ht="20.100000000000001" customHeight="1" x14ac:dyDescent="0.3">
      <c r="A153" s="114" t="s">
        <v>1183</v>
      </c>
      <c r="B153" s="353" t="s">
        <v>419</v>
      </c>
    </row>
    <row r="154" spans="1:2" s="22" customFormat="1" ht="20.100000000000001" customHeight="1" thickBot="1" x14ac:dyDescent="0.35">
      <c r="A154" s="111" t="s">
        <v>1184</v>
      </c>
      <c r="B154" s="354" t="s">
        <v>420</v>
      </c>
    </row>
    <row r="155" spans="1:2" s="170" customFormat="1" ht="35.1" customHeight="1" thickBot="1" x14ac:dyDescent="0.4">
      <c r="A155" s="45" t="s">
        <v>421</v>
      </c>
      <c r="B155" s="46"/>
    </row>
    <row r="156" spans="1:2" s="299" customFormat="1" ht="24.95" customHeight="1" thickBot="1" x14ac:dyDescent="0.35">
      <c r="A156" s="121" t="s">
        <v>150</v>
      </c>
      <c r="B156" s="122" t="s">
        <v>151</v>
      </c>
    </row>
    <row r="157" spans="1:2" s="22" customFormat="1" ht="20.100000000000001" customHeight="1" x14ac:dyDescent="0.3">
      <c r="A157" s="115" t="s">
        <v>464</v>
      </c>
      <c r="B157" s="354" t="s">
        <v>465</v>
      </c>
    </row>
    <row r="158" spans="1:2" s="22" customFormat="1" ht="20.100000000000001" customHeight="1" x14ac:dyDescent="0.3">
      <c r="A158" s="115" t="s">
        <v>466</v>
      </c>
      <c r="B158" s="354" t="s">
        <v>467</v>
      </c>
    </row>
    <row r="159" spans="1:2" s="22" customFormat="1" ht="20.100000000000001" customHeight="1" x14ac:dyDescent="0.3">
      <c r="A159" s="484" t="s">
        <v>478</v>
      </c>
      <c r="B159" s="353" t="s">
        <v>479</v>
      </c>
    </row>
    <row r="160" spans="1:2" s="22" customFormat="1" ht="20.100000000000001" customHeight="1" x14ac:dyDescent="0.3">
      <c r="A160" s="485" t="s">
        <v>532</v>
      </c>
      <c r="B160" s="354" t="s">
        <v>531</v>
      </c>
    </row>
    <row r="161" spans="1:2" s="22" customFormat="1" ht="20.100000000000001" customHeight="1" x14ac:dyDescent="0.3">
      <c r="A161" s="114" t="s">
        <v>422</v>
      </c>
      <c r="B161" s="353" t="s">
        <v>423</v>
      </c>
    </row>
    <row r="162" spans="1:2" s="22" customFormat="1" ht="20.100000000000001" customHeight="1" x14ac:dyDescent="0.3">
      <c r="A162" s="115" t="s">
        <v>424</v>
      </c>
      <c r="B162" s="354" t="s">
        <v>425</v>
      </c>
    </row>
    <row r="163" spans="1:2" s="22" customFormat="1" ht="20.100000000000001" customHeight="1" x14ac:dyDescent="0.3">
      <c r="A163" s="115" t="s">
        <v>426</v>
      </c>
      <c r="B163" s="354" t="s">
        <v>427</v>
      </c>
    </row>
    <row r="164" spans="1:2" s="22" customFormat="1" ht="20.100000000000001" customHeight="1" x14ac:dyDescent="0.3">
      <c r="A164" s="115" t="s">
        <v>428</v>
      </c>
      <c r="B164" s="354" t="s">
        <v>429</v>
      </c>
    </row>
    <row r="165" spans="1:2" s="22" customFormat="1" ht="20.100000000000001" customHeight="1" x14ac:dyDescent="0.3">
      <c r="A165" s="114" t="s">
        <v>430</v>
      </c>
      <c r="B165" s="353" t="s">
        <v>431</v>
      </c>
    </row>
    <row r="166" spans="1:2" s="22" customFormat="1" ht="20.100000000000001" customHeight="1" x14ac:dyDescent="0.3">
      <c r="A166" s="115" t="s">
        <v>432</v>
      </c>
      <c r="B166" s="354" t="s">
        <v>433</v>
      </c>
    </row>
    <row r="167" spans="1:2" s="22" customFormat="1" ht="20.100000000000001" customHeight="1" x14ac:dyDescent="0.3">
      <c r="A167" s="115" t="s">
        <v>434</v>
      </c>
      <c r="B167" s="354" t="s">
        <v>435</v>
      </c>
    </row>
    <row r="168" spans="1:2" s="22" customFormat="1" ht="20.100000000000001" customHeight="1" x14ac:dyDescent="0.3">
      <c r="A168" s="114" t="s">
        <v>541</v>
      </c>
      <c r="B168" s="353" t="s">
        <v>542</v>
      </c>
    </row>
    <row r="169" spans="1:2" s="22" customFormat="1" ht="20.100000000000001" customHeight="1" x14ac:dyDescent="0.3">
      <c r="A169" s="115" t="s">
        <v>543</v>
      </c>
      <c r="B169" s="354" t="s">
        <v>544</v>
      </c>
    </row>
    <row r="170" spans="1:2" s="22" customFormat="1" ht="20.100000000000001" customHeight="1" x14ac:dyDescent="0.3">
      <c r="A170" s="115" t="s">
        <v>545</v>
      </c>
      <c r="B170" s="354" t="s">
        <v>546</v>
      </c>
    </row>
    <row r="171" spans="1:2" s="22" customFormat="1" ht="20.100000000000001" customHeight="1" x14ac:dyDescent="0.3">
      <c r="A171" s="115" t="s">
        <v>547</v>
      </c>
      <c r="B171" s="354" t="s">
        <v>548</v>
      </c>
    </row>
    <row r="172" spans="1:2" s="22" customFormat="1" ht="20.100000000000001" customHeight="1" x14ac:dyDescent="0.3">
      <c r="A172" s="114" t="s">
        <v>470</v>
      </c>
      <c r="B172" s="353" t="s">
        <v>471</v>
      </c>
    </row>
    <row r="173" spans="1:2" s="22" customFormat="1" ht="20.100000000000001" customHeight="1" x14ac:dyDescent="0.3">
      <c r="A173" s="115" t="s">
        <v>472</v>
      </c>
      <c r="B173" s="354" t="s">
        <v>473</v>
      </c>
    </row>
    <row r="174" spans="1:2" s="22" customFormat="1" ht="20.100000000000001" customHeight="1" x14ac:dyDescent="0.3">
      <c r="A174" s="115" t="s">
        <v>474</v>
      </c>
      <c r="B174" s="354" t="s">
        <v>475</v>
      </c>
    </row>
    <row r="175" spans="1:2" s="22" customFormat="1" ht="20.100000000000001" customHeight="1" x14ac:dyDescent="0.3">
      <c r="A175" s="115" t="s">
        <v>476</v>
      </c>
      <c r="B175" s="354" t="s">
        <v>477</v>
      </c>
    </row>
    <row r="176" spans="1:2" s="22" customFormat="1" ht="20.100000000000001" customHeight="1" x14ac:dyDescent="0.3">
      <c r="A176" s="115" t="s">
        <v>514</v>
      </c>
      <c r="B176" s="354" t="s">
        <v>515</v>
      </c>
    </row>
    <row r="177" spans="1:2" s="22" customFormat="1" ht="20.100000000000001" customHeight="1" x14ac:dyDescent="0.3">
      <c r="A177" s="115" t="s">
        <v>480</v>
      </c>
      <c r="B177" s="354" t="s">
        <v>481</v>
      </c>
    </row>
    <row r="178" spans="1:2" s="22" customFormat="1" ht="20.100000000000001" customHeight="1" x14ac:dyDescent="0.3">
      <c r="A178" s="115" t="s">
        <v>482</v>
      </c>
      <c r="B178" s="354" t="s">
        <v>483</v>
      </c>
    </row>
    <row r="179" spans="1:2" s="22" customFormat="1" ht="20.100000000000001" customHeight="1" x14ac:dyDescent="0.3">
      <c r="A179" s="115" t="s">
        <v>468</v>
      </c>
      <c r="B179" s="354" t="s">
        <v>469</v>
      </c>
    </row>
    <row r="180" spans="1:2" s="22" customFormat="1" ht="20.100000000000001" customHeight="1" x14ac:dyDescent="0.3">
      <c r="A180" s="115" t="s">
        <v>516</v>
      </c>
      <c r="B180" s="354" t="s">
        <v>517</v>
      </c>
    </row>
    <row r="181" spans="1:2" s="22" customFormat="1" ht="20.100000000000001" customHeight="1" x14ac:dyDescent="0.3">
      <c r="A181" s="114" t="s">
        <v>518</v>
      </c>
      <c r="B181" s="353" t="s">
        <v>519</v>
      </c>
    </row>
    <row r="182" spans="1:2" s="22" customFormat="1" ht="20.100000000000001" customHeight="1" x14ac:dyDescent="0.3">
      <c r="A182" s="114" t="s">
        <v>438</v>
      </c>
      <c r="B182" s="353" t="s">
        <v>439</v>
      </c>
    </row>
    <row r="183" spans="1:2" s="22" customFormat="1" ht="20.100000000000001" customHeight="1" x14ac:dyDescent="0.3">
      <c r="A183" s="115" t="s">
        <v>440</v>
      </c>
      <c r="B183" s="354" t="s">
        <v>441</v>
      </c>
    </row>
    <row r="184" spans="1:2" s="22" customFormat="1" ht="20.100000000000001" customHeight="1" x14ac:dyDescent="0.3">
      <c r="A184" s="115" t="s">
        <v>436</v>
      </c>
      <c r="B184" s="354" t="s">
        <v>437</v>
      </c>
    </row>
    <row r="185" spans="1:2" s="22" customFormat="1" ht="20.100000000000001" customHeight="1" x14ac:dyDescent="0.3">
      <c r="A185" s="115" t="s">
        <v>442</v>
      </c>
      <c r="B185" s="354" t="s">
        <v>443</v>
      </c>
    </row>
    <row r="186" spans="1:2" s="22" customFormat="1" ht="20.100000000000001" customHeight="1" x14ac:dyDescent="0.3">
      <c r="A186" s="115" t="s">
        <v>520</v>
      </c>
      <c r="B186" s="354" t="s">
        <v>521</v>
      </c>
    </row>
    <row r="187" spans="1:2" s="22" customFormat="1" ht="20.100000000000001" customHeight="1" x14ac:dyDescent="0.3">
      <c r="A187" s="115" t="s">
        <v>522</v>
      </c>
      <c r="B187" s="354" t="s">
        <v>523</v>
      </c>
    </row>
    <row r="188" spans="1:2" s="22" customFormat="1" ht="20.100000000000001" customHeight="1" x14ac:dyDescent="0.3">
      <c r="A188" s="115" t="s">
        <v>490</v>
      </c>
      <c r="B188" s="354" t="s">
        <v>491</v>
      </c>
    </row>
    <row r="189" spans="1:2" s="22" customFormat="1" ht="20.100000000000001" customHeight="1" x14ac:dyDescent="0.3">
      <c r="A189" s="115" t="s">
        <v>492</v>
      </c>
      <c r="B189" s="354" t="s">
        <v>493</v>
      </c>
    </row>
    <row r="190" spans="1:2" s="22" customFormat="1" ht="20.100000000000001" customHeight="1" x14ac:dyDescent="0.3">
      <c r="A190" s="115" t="s">
        <v>484</v>
      </c>
      <c r="B190" s="354" t="s">
        <v>485</v>
      </c>
    </row>
    <row r="191" spans="1:2" s="22" customFormat="1" ht="20.100000000000001" customHeight="1" x14ac:dyDescent="0.3">
      <c r="A191" s="114" t="s">
        <v>446</v>
      </c>
      <c r="B191" s="353" t="s">
        <v>447</v>
      </c>
    </row>
    <row r="192" spans="1:2" s="22" customFormat="1" ht="20.100000000000001" customHeight="1" x14ac:dyDescent="0.3">
      <c r="A192" s="114" t="s">
        <v>486</v>
      </c>
      <c r="B192" s="353" t="s">
        <v>487</v>
      </c>
    </row>
    <row r="193" spans="1:2" s="22" customFormat="1" ht="20.100000000000001" customHeight="1" x14ac:dyDescent="0.3">
      <c r="A193" s="115" t="s">
        <v>448</v>
      </c>
      <c r="B193" s="354" t="s">
        <v>449</v>
      </c>
    </row>
    <row r="194" spans="1:2" s="22" customFormat="1" ht="20.100000000000001" customHeight="1" x14ac:dyDescent="0.3">
      <c r="A194" s="115" t="s">
        <v>450</v>
      </c>
      <c r="B194" s="354" t="s">
        <v>451</v>
      </c>
    </row>
    <row r="195" spans="1:2" s="22" customFormat="1" ht="20.100000000000001" customHeight="1" x14ac:dyDescent="0.3">
      <c r="A195" s="115" t="s">
        <v>452</v>
      </c>
      <c r="B195" s="354" t="s">
        <v>453</v>
      </c>
    </row>
    <row r="196" spans="1:2" s="22" customFormat="1" ht="20.100000000000001" customHeight="1" x14ac:dyDescent="0.3">
      <c r="A196" s="114" t="s">
        <v>454</v>
      </c>
      <c r="B196" s="353" t="s">
        <v>455</v>
      </c>
    </row>
    <row r="197" spans="1:2" s="22" customFormat="1" ht="20.100000000000001" customHeight="1" x14ac:dyDescent="0.3">
      <c r="A197" s="114" t="s">
        <v>533</v>
      </c>
      <c r="B197" s="353" t="s">
        <v>534</v>
      </c>
    </row>
    <row r="198" spans="1:2" s="22" customFormat="1" ht="20.100000000000001" customHeight="1" x14ac:dyDescent="0.3">
      <c r="A198" s="115" t="s">
        <v>456</v>
      </c>
      <c r="B198" s="354" t="s">
        <v>457</v>
      </c>
    </row>
    <row r="199" spans="1:2" s="22" customFormat="1" ht="20.100000000000001" customHeight="1" x14ac:dyDescent="0.3">
      <c r="A199" s="115" t="s">
        <v>524</v>
      </c>
      <c r="B199" s="354" t="s">
        <v>525</v>
      </c>
    </row>
    <row r="200" spans="1:2" s="22" customFormat="1" ht="20.100000000000001" customHeight="1" x14ac:dyDescent="0.3">
      <c r="A200" s="115" t="s">
        <v>458</v>
      </c>
      <c r="B200" s="354" t="s">
        <v>459</v>
      </c>
    </row>
    <row r="201" spans="1:2" s="22" customFormat="1" ht="20.100000000000001" customHeight="1" x14ac:dyDescent="0.3">
      <c r="A201" s="114" t="s">
        <v>494</v>
      </c>
      <c r="B201" s="353" t="s">
        <v>495</v>
      </c>
    </row>
    <row r="202" spans="1:2" s="22" customFormat="1" ht="20.100000000000001" customHeight="1" x14ac:dyDescent="0.3">
      <c r="A202" s="115" t="s">
        <v>535</v>
      </c>
      <c r="B202" s="354" t="s">
        <v>536</v>
      </c>
    </row>
    <row r="203" spans="1:2" s="22" customFormat="1" ht="20.100000000000001" customHeight="1" x14ac:dyDescent="0.3">
      <c r="A203" s="115" t="s">
        <v>444</v>
      </c>
      <c r="B203" s="354" t="s">
        <v>445</v>
      </c>
    </row>
    <row r="204" spans="1:2" s="22" customFormat="1" ht="20.100000000000001" customHeight="1" x14ac:dyDescent="0.3">
      <c r="A204" s="115" t="s">
        <v>488</v>
      </c>
      <c r="B204" s="354" t="s">
        <v>489</v>
      </c>
    </row>
    <row r="205" spans="1:2" s="22" customFormat="1" ht="20.100000000000001" customHeight="1" x14ac:dyDescent="0.3">
      <c r="A205" s="115" t="s">
        <v>496</v>
      </c>
      <c r="B205" s="354" t="s">
        <v>497</v>
      </c>
    </row>
    <row r="206" spans="1:2" s="22" customFormat="1" ht="20.100000000000001" customHeight="1" x14ac:dyDescent="0.3">
      <c r="A206" s="115" t="s">
        <v>460</v>
      </c>
      <c r="B206" s="354" t="s">
        <v>461</v>
      </c>
    </row>
    <row r="207" spans="1:2" s="22" customFormat="1" ht="20.100000000000001" customHeight="1" x14ac:dyDescent="0.3">
      <c r="A207" s="114" t="s">
        <v>462</v>
      </c>
      <c r="B207" s="353" t="s">
        <v>463</v>
      </c>
    </row>
    <row r="208" spans="1:2" s="22" customFormat="1" ht="20.100000000000001" customHeight="1" x14ac:dyDescent="0.3">
      <c r="A208" s="115" t="s">
        <v>537</v>
      </c>
      <c r="B208" s="354" t="s">
        <v>538</v>
      </c>
    </row>
    <row r="209" spans="1:2" s="22" customFormat="1" ht="20.100000000000001" customHeight="1" x14ac:dyDescent="0.3">
      <c r="A209" s="115" t="s">
        <v>539</v>
      </c>
      <c r="B209" s="354" t="s">
        <v>540</v>
      </c>
    </row>
    <row r="210" spans="1:2" s="22" customFormat="1" ht="20.100000000000001" customHeight="1" x14ac:dyDescent="0.3">
      <c r="A210" s="115" t="s">
        <v>498</v>
      </c>
      <c r="B210" s="354" t="s">
        <v>499</v>
      </c>
    </row>
    <row r="211" spans="1:2" s="22" customFormat="1" ht="20.100000000000001" customHeight="1" x14ac:dyDescent="0.3">
      <c r="A211" s="115" t="s">
        <v>500</v>
      </c>
      <c r="B211" s="354" t="s">
        <v>501</v>
      </c>
    </row>
    <row r="212" spans="1:2" s="22" customFormat="1" ht="20.100000000000001" customHeight="1" x14ac:dyDescent="0.3">
      <c r="A212" s="115" t="s">
        <v>549</v>
      </c>
      <c r="B212" s="353" t="s">
        <v>550</v>
      </c>
    </row>
    <row r="213" spans="1:2" s="22" customFormat="1" ht="20.25" customHeight="1" x14ac:dyDescent="0.3">
      <c r="A213" s="114" t="s">
        <v>526</v>
      </c>
      <c r="B213" s="353" t="s">
        <v>527</v>
      </c>
    </row>
    <row r="214" spans="1:2" s="22" customFormat="1" ht="20.100000000000001" customHeight="1" x14ac:dyDescent="0.3">
      <c r="A214" s="114" t="s">
        <v>502</v>
      </c>
      <c r="B214" s="353" t="s">
        <v>503</v>
      </c>
    </row>
    <row r="215" spans="1:2" s="22" customFormat="1" ht="20.100000000000001" customHeight="1" x14ac:dyDescent="0.3">
      <c r="A215" s="115" t="s">
        <v>504</v>
      </c>
      <c r="B215" s="354" t="s">
        <v>505</v>
      </c>
    </row>
    <row r="216" spans="1:2" s="22" customFormat="1" ht="20.100000000000001" customHeight="1" x14ac:dyDescent="0.3">
      <c r="A216" s="115" t="s">
        <v>506</v>
      </c>
      <c r="B216" s="354" t="s">
        <v>507</v>
      </c>
    </row>
    <row r="217" spans="1:2" s="22" customFormat="1" ht="20.100000000000001" customHeight="1" x14ac:dyDescent="0.3">
      <c r="A217" s="115" t="s">
        <v>508</v>
      </c>
      <c r="B217" s="354" t="s">
        <v>509</v>
      </c>
    </row>
    <row r="218" spans="1:2" s="22" customFormat="1" ht="20.100000000000001" customHeight="1" x14ac:dyDescent="0.3">
      <c r="A218" s="114" t="s">
        <v>510</v>
      </c>
      <c r="B218" s="353" t="s">
        <v>511</v>
      </c>
    </row>
    <row r="219" spans="1:2" s="22" customFormat="1" ht="20.100000000000001" customHeight="1" x14ac:dyDescent="0.3">
      <c r="A219" s="115" t="s">
        <v>512</v>
      </c>
      <c r="B219" s="354" t="s">
        <v>513</v>
      </c>
    </row>
    <row r="220" spans="1:2" s="22" customFormat="1" ht="20.100000000000001" customHeight="1" x14ac:dyDescent="0.3">
      <c r="A220" s="115" t="s">
        <v>528</v>
      </c>
      <c r="B220" s="354" t="s">
        <v>529</v>
      </c>
    </row>
    <row r="221" spans="1:2" s="22" customFormat="1" ht="20.100000000000001" customHeight="1" thickBot="1" x14ac:dyDescent="0.35">
      <c r="A221" s="115" t="s">
        <v>530</v>
      </c>
      <c r="B221" s="354" t="s">
        <v>531</v>
      </c>
    </row>
    <row r="222" spans="1:2" s="170" customFormat="1" ht="35.1" customHeight="1" thickBot="1" x14ac:dyDescent="0.4">
      <c r="A222" s="45" t="s">
        <v>551</v>
      </c>
      <c r="B222" s="46"/>
    </row>
    <row r="223" spans="1:2" s="299" customFormat="1" ht="24.95" customHeight="1" thickBot="1" x14ac:dyDescent="0.35">
      <c r="A223" s="121" t="s">
        <v>150</v>
      </c>
      <c r="B223" s="122" t="s">
        <v>151</v>
      </c>
    </row>
    <row r="224" spans="1:2" s="22" customFormat="1" ht="20.100000000000001" customHeight="1" x14ac:dyDescent="0.3">
      <c r="A224" s="120" t="s">
        <v>552</v>
      </c>
      <c r="B224" s="353" t="s">
        <v>553</v>
      </c>
    </row>
    <row r="225" spans="1:2" s="22" customFormat="1" ht="20.100000000000001" customHeight="1" x14ac:dyDescent="0.3">
      <c r="A225" s="115" t="s">
        <v>554</v>
      </c>
      <c r="B225" s="354" t="s">
        <v>555</v>
      </c>
    </row>
    <row r="226" spans="1:2" s="22" customFormat="1" ht="20.100000000000001" customHeight="1" x14ac:dyDescent="0.3">
      <c r="A226" s="115" t="s">
        <v>556</v>
      </c>
      <c r="B226" s="354" t="s">
        <v>557</v>
      </c>
    </row>
    <row r="227" spans="1:2" s="22" customFormat="1" ht="20.100000000000001" customHeight="1" x14ac:dyDescent="0.3">
      <c r="A227" s="115" t="s">
        <v>558</v>
      </c>
      <c r="B227" s="354" t="s">
        <v>559</v>
      </c>
    </row>
    <row r="228" spans="1:2" s="22" customFormat="1" ht="20.100000000000001" customHeight="1" x14ac:dyDescent="0.3">
      <c r="A228" s="114" t="s">
        <v>560</v>
      </c>
      <c r="B228" s="353" t="s">
        <v>561</v>
      </c>
    </row>
    <row r="229" spans="1:2" s="22" customFormat="1" ht="20.100000000000001" customHeight="1" x14ac:dyDescent="0.3">
      <c r="A229" s="115" t="s">
        <v>562</v>
      </c>
      <c r="B229" s="354" t="s">
        <v>563</v>
      </c>
    </row>
    <row r="230" spans="1:2" s="22" customFormat="1" ht="20.100000000000001" customHeight="1" x14ac:dyDescent="0.3">
      <c r="A230" s="115" t="s">
        <v>564</v>
      </c>
      <c r="B230" s="354" t="s">
        <v>565</v>
      </c>
    </row>
    <row r="231" spans="1:2" s="22" customFormat="1" ht="20.100000000000001" customHeight="1" x14ac:dyDescent="0.3">
      <c r="A231" s="115" t="s">
        <v>566</v>
      </c>
      <c r="B231" s="354" t="s">
        <v>567</v>
      </c>
    </row>
    <row r="232" spans="1:2" s="22" customFormat="1" ht="20.100000000000001" customHeight="1" x14ac:dyDescent="0.3">
      <c r="A232" s="114" t="s">
        <v>568</v>
      </c>
      <c r="B232" s="353" t="s">
        <v>569</v>
      </c>
    </row>
    <row r="233" spans="1:2" s="22" customFormat="1" ht="20.100000000000001" customHeight="1" x14ac:dyDescent="0.3">
      <c r="A233" s="115" t="s">
        <v>570</v>
      </c>
      <c r="B233" s="354" t="s">
        <v>571</v>
      </c>
    </row>
    <row r="234" spans="1:2" s="22" customFormat="1" ht="20.100000000000001" customHeight="1" x14ac:dyDescent="0.3">
      <c r="A234" s="115" t="s">
        <v>572</v>
      </c>
      <c r="B234" s="354" t="s">
        <v>573</v>
      </c>
    </row>
    <row r="235" spans="1:2" s="22" customFormat="1" ht="20.100000000000001" customHeight="1" x14ac:dyDescent="0.3">
      <c r="A235" s="115" t="s">
        <v>574</v>
      </c>
      <c r="B235" s="354" t="s">
        <v>575</v>
      </c>
    </row>
    <row r="236" spans="1:2" s="22" customFormat="1" ht="20.100000000000001" customHeight="1" x14ac:dyDescent="0.3">
      <c r="A236" s="114" t="s">
        <v>576</v>
      </c>
      <c r="B236" s="353" t="s">
        <v>577</v>
      </c>
    </row>
    <row r="237" spans="1:2" s="22" customFormat="1" ht="20.100000000000001" customHeight="1" x14ac:dyDescent="0.3">
      <c r="A237" s="115" t="s">
        <v>578</v>
      </c>
      <c r="B237" s="354" t="s">
        <v>579</v>
      </c>
    </row>
    <row r="238" spans="1:2" s="22" customFormat="1" ht="20.100000000000001" customHeight="1" x14ac:dyDescent="0.3">
      <c r="A238" s="115" t="s">
        <v>580</v>
      </c>
      <c r="B238" s="354" t="s">
        <v>581</v>
      </c>
    </row>
    <row r="239" spans="1:2" s="22" customFormat="1" ht="20.100000000000001" customHeight="1" x14ac:dyDescent="0.3">
      <c r="A239" s="115" t="s">
        <v>582</v>
      </c>
      <c r="B239" s="354" t="s">
        <v>583</v>
      </c>
    </row>
    <row r="240" spans="1:2" s="22" customFormat="1" ht="20.100000000000001" customHeight="1" x14ac:dyDescent="0.3">
      <c r="A240" s="114" t="s">
        <v>584</v>
      </c>
      <c r="B240" s="353" t="s">
        <v>585</v>
      </c>
    </row>
    <row r="241" spans="1:2" s="22" customFormat="1" ht="20.100000000000001" customHeight="1" x14ac:dyDescent="0.3">
      <c r="A241" s="115" t="s">
        <v>586</v>
      </c>
      <c r="B241" s="354" t="s">
        <v>587</v>
      </c>
    </row>
    <row r="242" spans="1:2" s="22" customFormat="1" ht="20.100000000000001" customHeight="1" x14ac:dyDescent="0.3">
      <c r="A242" s="115" t="s">
        <v>588</v>
      </c>
      <c r="B242" s="354" t="s">
        <v>589</v>
      </c>
    </row>
    <row r="243" spans="1:2" s="22" customFormat="1" ht="20.100000000000001" customHeight="1" x14ac:dyDescent="0.3">
      <c r="A243" s="115" t="s">
        <v>590</v>
      </c>
      <c r="B243" s="354" t="s">
        <v>591</v>
      </c>
    </row>
    <row r="244" spans="1:2" s="22" customFormat="1" ht="20.100000000000001" customHeight="1" x14ac:dyDescent="0.3">
      <c r="A244" s="114" t="s">
        <v>592</v>
      </c>
      <c r="B244" s="353" t="s">
        <v>593</v>
      </c>
    </row>
    <row r="245" spans="1:2" s="22" customFormat="1" ht="20.100000000000001" customHeight="1" x14ac:dyDescent="0.3">
      <c r="A245" s="115" t="s">
        <v>594</v>
      </c>
      <c r="B245" s="354" t="s">
        <v>595</v>
      </c>
    </row>
    <row r="246" spans="1:2" s="22" customFormat="1" ht="20.100000000000001" customHeight="1" x14ac:dyDescent="0.3">
      <c r="A246" s="115" t="s">
        <v>596</v>
      </c>
      <c r="B246" s="354" t="s">
        <v>597</v>
      </c>
    </row>
    <row r="247" spans="1:2" s="22" customFormat="1" ht="20.100000000000001" customHeight="1" x14ac:dyDescent="0.3">
      <c r="A247" s="115" t="s">
        <v>598</v>
      </c>
      <c r="B247" s="354" t="s">
        <v>599</v>
      </c>
    </row>
    <row r="248" spans="1:2" s="22" customFormat="1" ht="20.100000000000001" customHeight="1" x14ac:dyDescent="0.3">
      <c r="A248" s="114" t="s">
        <v>600</v>
      </c>
      <c r="B248" s="353" t="s">
        <v>601</v>
      </c>
    </row>
    <row r="249" spans="1:2" s="22" customFormat="1" ht="20.100000000000001" customHeight="1" x14ac:dyDescent="0.3">
      <c r="A249" s="115" t="s">
        <v>602</v>
      </c>
      <c r="B249" s="354" t="s">
        <v>603</v>
      </c>
    </row>
    <row r="250" spans="1:2" s="22" customFormat="1" ht="20.100000000000001" customHeight="1" x14ac:dyDescent="0.3">
      <c r="A250" s="115" t="s">
        <v>604</v>
      </c>
      <c r="B250" s="354" t="s">
        <v>605</v>
      </c>
    </row>
    <row r="251" spans="1:2" s="22" customFormat="1" ht="20.100000000000001" customHeight="1" x14ac:dyDescent="0.3">
      <c r="A251" s="115" t="s">
        <v>606</v>
      </c>
      <c r="B251" s="354" t="s">
        <v>607</v>
      </c>
    </row>
    <row r="252" spans="1:2" s="22" customFormat="1" ht="20.100000000000001" customHeight="1" x14ac:dyDescent="0.3">
      <c r="A252" s="114" t="s">
        <v>608</v>
      </c>
      <c r="B252" s="353" t="s">
        <v>609</v>
      </c>
    </row>
    <row r="253" spans="1:2" s="22" customFormat="1" ht="20.100000000000001" customHeight="1" x14ac:dyDescent="0.3">
      <c r="A253" s="115" t="s">
        <v>610</v>
      </c>
      <c r="B253" s="354" t="s">
        <v>611</v>
      </c>
    </row>
    <row r="254" spans="1:2" s="22" customFormat="1" ht="20.100000000000001" customHeight="1" x14ac:dyDescent="0.3">
      <c r="A254" s="115" t="s">
        <v>612</v>
      </c>
      <c r="B254" s="354" t="s">
        <v>613</v>
      </c>
    </row>
    <row r="255" spans="1:2" s="22" customFormat="1" ht="20.100000000000001" customHeight="1" x14ac:dyDescent="0.3">
      <c r="A255" s="115" t="s">
        <v>614</v>
      </c>
      <c r="B255" s="354" t="s">
        <v>615</v>
      </c>
    </row>
    <row r="256" spans="1:2" s="22" customFormat="1" ht="20.100000000000001" customHeight="1" x14ac:dyDescent="0.3">
      <c r="A256" s="114" t="s">
        <v>616</v>
      </c>
      <c r="B256" s="353" t="s">
        <v>617</v>
      </c>
    </row>
    <row r="257" spans="1:2" s="22" customFormat="1" ht="20.100000000000001" customHeight="1" x14ac:dyDescent="0.3">
      <c r="A257" s="115" t="s">
        <v>618</v>
      </c>
      <c r="B257" s="354" t="s">
        <v>619</v>
      </c>
    </row>
    <row r="258" spans="1:2" s="22" customFormat="1" ht="20.100000000000001" customHeight="1" x14ac:dyDescent="0.3">
      <c r="A258" s="115" t="s">
        <v>620</v>
      </c>
      <c r="B258" s="354" t="s">
        <v>621</v>
      </c>
    </row>
    <row r="259" spans="1:2" s="22" customFormat="1" ht="20.100000000000001" customHeight="1" x14ac:dyDescent="0.3">
      <c r="A259" s="115" t="s">
        <v>622</v>
      </c>
      <c r="B259" s="354" t="s">
        <v>623</v>
      </c>
    </row>
    <row r="260" spans="1:2" s="22" customFormat="1" ht="20.100000000000001" customHeight="1" x14ac:dyDescent="0.3">
      <c r="A260" s="114" t="s">
        <v>624</v>
      </c>
      <c r="B260" s="353" t="s">
        <v>625</v>
      </c>
    </row>
    <row r="261" spans="1:2" s="22" customFormat="1" ht="20.100000000000001" customHeight="1" x14ac:dyDescent="0.3">
      <c r="A261" s="115" t="s">
        <v>626</v>
      </c>
      <c r="B261" s="354" t="s">
        <v>627</v>
      </c>
    </row>
    <row r="262" spans="1:2" s="22" customFormat="1" ht="20.100000000000001" customHeight="1" x14ac:dyDescent="0.3">
      <c r="A262" s="115" t="s">
        <v>628</v>
      </c>
      <c r="B262" s="354" t="s">
        <v>629</v>
      </c>
    </row>
    <row r="263" spans="1:2" s="22" customFormat="1" ht="20.100000000000001" customHeight="1" thickBot="1" x14ac:dyDescent="0.35">
      <c r="A263" s="111" t="s">
        <v>630</v>
      </c>
      <c r="B263" s="360" t="s">
        <v>631</v>
      </c>
    </row>
    <row r="264" spans="1:2" s="129" customFormat="1" ht="30" customHeight="1" thickBot="1" x14ac:dyDescent="0.35">
      <c r="A264" s="48" t="s">
        <v>632</v>
      </c>
      <c r="B264" s="49"/>
    </row>
    <row r="265" spans="1:2" s="170" customFormat="1" ht="35.1" customHeight="1" thickBot="1" x14ac:dyDescent="0.4">
      <c r="A265" s="45" t="s">
        <v>633</v>
      </c>
      <c r="B265" s="46"/>
    </row>
    <row r="266" spans="1:2" s="299" customFormat="1" ht="24.95" customHeight="1" thickBot="1" x14ac:dyDescent="0.35">
      <c r="A266" s="121" t="s">
        <v>150</v>
      </c>
      <c r="B266" s="122" t="s">
        <v>151</v>
      </c>
    </row>
    <row r="267" spans="1:2" s="22" customFormat="1" ht="20.100000000000001" customHeight="1" x14ac:dyDescent="0.3">
      <c r="A267" s="114" t="s">
        <v>634</v>
      </c>
      <c r="B267" s="353" t="s">
        <v>635</v>
      </c>
    </row>
    <row r="268" spans="1:2" s="22" customFormat="1" ht="20.100000000000001" customHeight="1" x14ac:dyDescent="0.3">
      <c r="A268" s="115" t="s">
        <v>636</v>
      </c>
      <c r="B268" s="354" t="s">
        <v>637</v>
      </c>
    </row>
    <row r="269" spans="1:2" s="22" customFormat="1" ht="20.100000000000001" customHeight="1" x14ac:dyDescent="0.3">
      <c r="A269" s="115" t="s">
        <v>638</v>
      </c>
      <c r="B269" s="354" t="s">
        <v>639</v>
      </c>
    </row>
    <row r="270" spans="1:2" s="22" customFormat="1" ht="20.100000000000001" customHeight="1" x14ac:dyDescent="0.3">
      <c r="A270" s="115" t="s">
        <v>640</v>
      </c>
      <c r="B270" s="354" t="s">
        <v>641</v>
      </c>
    </row>
    <row r="271" spans="1:2" s="22" customFormat="1" ht="20.100000000000001" customHeight="1" x14ac:dyDescent="0.3">
      <c r="A271" s="114" t="s">
        <v>642</v>
      </c>
      <c r="B271" s="353" t="s">
        <v>643</v>
      </c>
    </row>
    <row r="272" spans="1:2" s="22" customFormat="1" ht="20.100000000000001" customHeight="1" x14ac:dyDescent="0.3">
      <c r="A272" s="115" t="s">
        <v>644</v>
      </c>
      <c r="B272" s="354" t="s">
        <v>645</v>
      </c>
    </row>
    <row r="273" spans="1:2" s="22" customFormat="1" ht="20.100000000000001" customHeight="1" thickBot="1" x14ac:dyDescent="0.35">
      <c r="A273" s="111" t="s">
        <v>646</v>
      </c>
      <c r="B273" s="354" t="s">
        <v>647</v>
      </c>
    </row>
    <row r="274" spans="1:2" s="170" customFormat="1" ht="35.1" customHeight="1" thickBot="1" x14ac:dyDescent="0.4">
      <c r="A274" s="45" t="s">
        <v>648</v>
      </c>
      <c r="B274" s="46"/>
    </row>
    <row r="275" spans="1:2" s="299" customFormat="1" ht="24.95" customHeight="1" thickBot="1" x14ac:dyDescent="0.35">
      <c r="A275" s="121" t="s">
        <v>150</v>
      </c>
      <c r="B275" s="122" t="s">
        <v>151</v>
      </c>
    </row>
    <row r="276" spans="1:2" ht="20.100000000000001" customHeight="1" x14ac:dyDescent="0.3">
      <c r="A276" s="114" t="s">
        <v>649</v>
      </c>
      <c r="B276" s="353" t="s">
        <v>650</v>
      </c>
    </row>
    <row r="277" spans="1:2" ht="20.100000000000001" customHeight="1" x14ac:dyDescent="0.3">
      <c r="A277" s="115" t="s">
        <v>651</v>
      </c>
      <c r="B277" s="354" t="s">
        <v>652</v>
      </c>
    </row>
    <row r="278" spans="1:2" ht="20.100000000000001" customHeight="1" x14ac:dyDescent="0.3">
      <c r="A278" s="115" t="s">
        <v>653</v>
      </c>
      <c r="B278" s="354" t="s">
        <v>654</v>
      </c>
    </row>
    <row r="279" spans="1:2" ht="20.100000000000001" customHeight="1" x14ac:dyDescent="0.3">
      <c r="A279" s="115" t="s">
        <v>655</v>
      </c>
      <c r="B279" s="354" t="s">
        <v>656</v>
      </c>
    </row>
    <row r="280" spans="1:2" ht="20.100000000000001" customHeight="1" x14ac:dyDescent="0.3">
      <c r="A280" s="114" t="s">
        <v>657</v>
      </c>
      <c r="B280" s="353" t="s">
        <v>658</v>
      </c>
    </row>
    <row r="281" spans="1:2" ht="20.100000000000001" customHeight="1" x14ac:dyDescent="0.3">
      <c r="A281" s="115" t="s">
        <v>659</v>
      </c>
      <c r="B281" s="354" t="s">
        <v>660</v>
      </c>
    </row>
    <row r="282" spans="1:2" ht="20.100000000000001" customHeight="1" thickBot="1" x14ac:dyDescent="0.35">
      <c r="A282" s="111" t="s">
        <v>661</v>
      </c>
      <c r="B282" s="360" t="s">
        <v>662</v>
      </c>
    </row>
    <row r="283" spans="1:2" s="170" customFormat="1" ht="35.1" customHeight="1" thickBot="1" x14ac:dyDescent="0.4">
      <c r="A283" s="45" t="s">
        <v>663</v>
      </c>
      <c r="B283" s="46"/>
    </row>
    <row r="284" spans="1:2" s="299" customFormat="1" ht="24.95" customHeight="1" thickBot="1" x14ac:dyDescent="0.35">
      <c r="A284" s="121" t="s">
        <v>150</v>
      </c>
      <c r="B284" s="122" t="s">
        <v>151</v>
      </c>
    </row>
    <row r="285" spans="1:2" ht="20.100000000000001" customHeight="1" x14ac:dyDescent="0.3">
      <c r="A285" s="114" t="s">
        <v>664</v>
      </c>
      <c r="B285" s="353" t="s">
        <v>665</v>
      </c>
    </row>
    <row r="286" spans="1:2" ht="20.100000000000001" customHeight="1" x14ac:dyDescent="0.3">
      <c r="A286" s="115" t="s">
        <v>666</v>
      </c>
      <c r="B286" s="354" t="s">
        <v>667</v>
      </c>
    </row>
    <row r="287" spans="1:2" ht="20.100000000000001" customHeight="1" x14ac:dyDescent="0.3">
      <c r="A287" s="115" t="s">
        <v>668</v>
      </c>
      <c r="B287" s="354" t="s">
        <v>669</v>
      </c>
    </row>
    <row r="288" spans="1:2" ht="20.100000000000001" customHeight="1" x14ac:dyDescent="0.3">
      <c r="A288" s="115" t="s">
        <v>670</v>
      </c>
      <c r="B288" s="354" t="s">
        <v>671</v>
      </c>
    </row>
    <row r="289" spans="1:2" ht="20.100000000000001" customHeight="1" x14ac:dyDescent="0.3">
      <c r="A289" s="114" t="s">
        <v>672</v>
      </c>
      <c r="B289" s="353" t="s">
        <v>673</v>
      </c>
    </row>
    <row r="290" spans="1:2" ht="20.100000000000001" customHeight="1" x14ac:dyDescent="0.3">
      <c r="A290" s="115" t="s">
        <v>674</v>
      </c>
      <c r="B290" s="354" t="s">
        <v>675</v>
      </c>
    </row>
    <row r="291" spans="1:2" ht="20.100000000000001" customHeight="1" thickBot="1" x14ac:dyDescent="0.35">
      <c r="A291" s="111" t="s">
        <v>676</v>
      </c>
      <c r="B291" s="360" t="s">
        <v>677</v>
      </c>
    </row>
    <row r="292" spans="1:2" s="170" customFormat="1" ht="35.1" customHeight="1" thickBot="1" x14ac:dyDescent="0.4">
      <c r="A292" s="45" t="s">
        <v>678</v>
      </c>
      <c r="B292" s="46"/>
    </row>
    <row r="293" spans="1:2" s="299" customFormat="1" ht="24.95" customHeight="1" thickBot="1" x14ac:dyDescent="0.35">
      <c r="A293" s="121" t="s">
        <v>150</v>
      </c>
      <c r="B293" s="122" t="s">
        <v>151</v>
      </c>
    </row>
    <row r="294" spans="1:2" s="22" customFormat="1" ht="20.100000000000001" customHeight="1" x14ac:dyDescent="0.3">
      <c r="A294" s="114" t="s">
        <v>679</v>
      </c>
      <c r="B294" s="353" t="s">
        <v>680</v>
      </c>
    </row>
    <row r="295" spans="1:2" s="22" customFormat="1" ht="20.100000000000001" customHeight="1" x14ac:dyDescent="0.3">
      <c r="A295" s="115" t="s">
        <v>681</v>
      </c>
      <c r="B295" s="354" t="s">
        <v>682</v>
      </c>
    </row>
    <row r="296" spans="1:2" s="22" customFormat="1" ht="20.100000000000001" customHeight="1" x14ac:dyDescent="0.3">
      <c r="A296" s="115" t="s">
        <v>683</v>
      </c>
      <c r="B296" s="354" t="s">
        <v>684</v>
      </c>
    </row>
    <row r="297" spans="1:2" s="22" customFormat="1" ht="20.100000000000001" customHeight="1" x14ac:dyDescent="0.3">
      <c r="A297" s="115" t="s">
        <v>685</v>
      </c>
      <c r="B297" s="354" t="s">
        <v>686</v>
      </c>
    </row>
    <row r="298" spans="1:2" s="22" customFormat="1" ht="20.100000000000001" customHeight="1" x14ac:dyDescent="0.3">
      <c r="A298" s="114" t="s">
        <v>687</v>
      </c>
      <c r="B298" s="353" t="s">
        <v>688</v>
      </c>
    </row>
    <row r="299" spans="1:2" s="22" customFormat="1" ht="20.100000000000001" customHeight="1" x14ac:dyDescent="0.3">
      <c r="A299" s="115" t="s">
        <v>689</v>
      </c>
      <c r="B299" s="354" t="s">
        <v>690</v>
      </c>
    </row>
    <row r="300" spans="1:2" s="22" customFormat="1" ht="20.100000000000001" customHeight="1" x14ac:dyDescent="0.3">
      <c r="A300" s="115" t="s">
        <v>691</v>
      </c>
      <c r="B300" s="354" t="s">
        <v>692</v>
      </c>
    </row>
    <row r="301" spans="1:2" s="22" customFormat="1" ht="20.100000000000001" customHeight="1" x14ac:dyDescent="0.3">
      <c r="A301" s="115" t="s">
        <v>693</v>
      </c>
      <c r="B301" s="354" t="s">
        <v>694</v>
      </c>
    </row>
    <row r="302" spans="1:2" s="22" customFormat="1" ht="20.100000000000001" customHeight="1" thickBot="1" x14ac:dyDescent="0.35">
      <c r="A302" s="116" t="s">
        <v>695</v>
      </c>
      <c r="B302" s="361" t="s">
        <v>696</v>
      </c>
    </row>
    <row r="303" spans="1:2" s="170" customFormat="1" ht="35.1" customHeight="1" thickBot="1" x14ac:dyDescent="0.4">
      <c r="A303" s="45" t="s">
        <v>697</v>
      </c>
      <c r="B303" s="46"/>
    </row>
    <row r="304" spans="1:2" s="299" customFormat="1" ht="24.95" customHeight="1" thickBot="1" x14ac:dyDescent="0.35">
      <c r="A304" s="121" t="s">
        <v>150</v>
      </c>
      <c r="B304" s="122" t="s">
        <v>151</v>
      </c>
    </row>
    <row r="305" spans="1:2" ht="20.100000000000001" customHeight="1" x14ac:dyDescent="0.3">
      <c r="A305" s="112" t="s">
        <v>698</v>
      </c>
      <c r="B305" s="355" t="s">
        <v>699</v>
      </c>
    </row>
    <row r="306" spans="1:2" ht="20.100000000000001" customHeight="1" x14ac:dyDescent="0.3">
      <c r="A306" s="107" t="s">
        <v>700</v>
      </c>
      <c r="B306" s="356" t="s">
        <v>701</v>
      </c>
    </row>
    <row r="307" spans="1:2" ht="20.100000000000001" customHeight="1" x14ac:dyDescent="0.3">
      <c r="A307" s="107" t="s">
        <v>702</v>
      </c>
      <c r="B307" s="356" t="s">
        <v>703</v>
      </c>
    </row>
    <row r="308" spans="1:2" ht="20.100000000000001" customHeight="1" x14ac:dyDescent="0.3">
      <c r="A308" s="107" t="s">
        <v>704</v>
      </c>
      <c r="B308" s="356" t="s">
        <v>705</v>
      </c>
    </row>
    <row r="309" spans="1:2" ht="20.100000000000001" customHeight="1" x14ac:dyDescent="0.3">
      <c r="A309" s="112" t="s">
        <v>706</v>
      </c>
      <c r="B309" s="355" t="s">
        <v>707</v>
      </c>
    </row>
    <row r="310" spans="1:2" ht="20.100000000000001" customHeight="1" x14ac:dyDescent="0.3">
      <c r="A310" s="107" t="s">
        <v>708</v>
      </c>
      <c r="B310" s="356" t="s">
        <v>709</v>
      </c>
    </row>
    <row r="311" spans="1:2" ht="20.100000000000001" customHeight="1" x14ac:dyDescent="0.3">
      <c r="A311" s="107" t="s">
        <v>710</v>
      </c>
      <c r="B311" s="356" t="s">
        <v>711</v>
      </c>
    </row>
    <row r="312" spans="1:2" ht="20.100000000000001" customHeight="1" x14ac:dyDescent="0.3">
      <c r="A312" s="107" t="s">
        <v>712</v>
      </c>
      <c r="B312" s="356" t="s">
        <v>713</v>
      </c>
    </row>
    <row r="313" spans="1:2" ht="20.100000000000001" customHeight="1" x14ac:dyDescent="0.3">
      <c r="A313" s="112" t="s">
        <v>714</v>
      </c>
      <c r="B313" s="355" t="s">
        <v>715</v>
      </c>
    </row>
    <row r="314" spans="1:2" ht="20.100000000000001" customHeight="1" x14ac:dyDescent="0.3">
      <c r="A314" s="107" t="s">
        <v>716</v>
      </c>
      <c r="B314" s="356" t="s">
        <v>717</v>
      </c>
    </row>
    <row r="315" spans="1:2" ht="20.100000000000001" customHeight="1" x14ac:dyDescent="0.3">
      <c r="A315" s="107" t="s">
        <v>718</v>
      </c>
      <c r="B315" s="356" t="s">
        <v>719</v>
      </c>
    </row>
    <row r="316" spans="1:2" ht="20.100000000000001" customHeight="1" x14ac:dyDescent="0.3">
      <c r="A316" s="107" t="s">
        <v>720</v>
      </c>
      <c r="B316" s="356" t="s">
        <v>721</v>
      </c>
    </row>
    <row r="317" spans="1:2" ht="20.100000000000001" customHeight="1" thickBot="1" x14ac:dyDescent="0.35">
      <c r="A317" s="113" t="s">
        <v>722</v>
      </c>
      <c r="B317" s="355" t="s">
        <v>723</v>
      </c>
    </row>
    <row r="318" spans="1:2" s="170" customFormat="1" ht="35.1" customHeight="1" thickBot="1" x14ac:dyDescent="0.4">
      <c r="A318" s="45" t="s">
        <v>724</v>
      </c>
      <c r="B318" s="46"/>
    </row>
    <row r="319" spans="1:2" s="299" customFormat="1" ht="24.95" customHeight="1" thickBot="1" x14ac:dyDescent="0.35">
      <c r="A319" s="121" t="s">
        <v>150</v>
      </c>
      <c r="B319" s="122" t="s">
        <v>151</v>
      </c>
    </row>
    <row r="320" spans="1:2" ht="16.5" x14ac:dyDescent="0.3">
      <c r="A320" s="112" t="s">
        <v>725</v>
      </c>
      <c r="B320" s="355" t="s">
        <v>726</v>
      </c>
    </row>
    <row r="321" spans="1:2" ht="16.5" x14ac:dyDescent="0.3">
      <c r="A321" s="107" t="s">
        <v>727</v>
      </c>
      <c r="B321" s="356" t="s">
        <v>728</v>
      </c>
    </row>
    <row r="322" spans="1:2" ht="16.5" x14ac:dyDescent="0.3">
      <c r="A322" s="107" t="s">
        <v>729</v>
      </c>
      <c r="B322" s="356" t="s">
        <v>730</v>
      </c>
    </row>
    <row r="323" spans="1:2" ht="16.5" x14ac:dyDescent="0.3">
      <c r="A323" s="107" t="s">
        <v>731</v>
      </c>
      <c r="B323" s="356" t="s">
        <v>732</v>
      </c>
    </row>
    <row r="324" spans="1:2" ht="16.5" x14ac:dyDescent="0.3">
      <c r="A324" s="112" t="s">
        <v>733</v>
      </c>
      <c r="B324" s="355" t="s">
        <v>734</v>
      </c>
    </row>
    <row r="325" spans="1:2" ht="16.5" x14ac:dyDescent="0.3">
      <c r="A325" s="107" t="s">
        <v>735</v>
      </c>
      <c r="B325" s="356" t="s">
        <v>736</v>
      </c>
    </row>
    <row r="326" spans="1:2" ht="16.5" x14ac:dyDescent="0.3">
      <c r="A326" s="107" t="s">
        <v>737</v>
      </c>
      <c r="B326" s="356" t="s">
        <v>738</v>
      </c>
    </row>
    <row r="327" spans="1:2" ht="16.5" x14ac:dyDescent="0.3">
      <c r="A327" s="107" t="s">
        <v>739</v>
      </c>
      <c r="B327" s="356" t="s">
        <v>740</v>
      </c>
    </row>
    <row r="328" spans="1:2" ht="16.5" x14ac:dyDescent="0.3">
      <c r="A328" s="112" t="s">
        <v>741</v>
      </c>
      <c r="B328" s="355" t="s">
        <v>742</v>
      </c>
    </row>
    <row r="329" spans="1:2" ht="16.5" x14ac:dyDescent="0.3">
      <c r="A329" s="107" t="s">
        <v>743</v>
      </c>
      <c r="B329" s="356" t="s">
        <v>744</v>
      </c>
    </row>
    <row r="330" spans="1:2" ht="16.5" x14ac:dyDescent="0.3">
      <c r="A330" s="107" t="s">
        <v>745</v>
      </c>
      <c r="B330" s="356" t="s">
        <v>746</v>
      </c>
    </row>
    <row r="331" spans="1:2" ht="16.5" x14ac:dyDescent="0.3">
      <c r="A331" s="107" t="s">
        <v>747</v>
      </c>
      <c r="B331" s="356" t="s">
        <v>748</v>
      </c>
    </row>
    <row r="332" spans="1:2" ht="16.5" x14ac:dyDescent="0.3">
      <c r="A332" s="112" t="s">
        <v>749</v>
      </c>
      <c r="B332" s="355" t="s">
        <v>750</v>
      </c>
    </row>
    <row r="333" spans="1:2" ht="16.5" x14ac:dyDescent="0.3">
      <c r="A333" s="107" t="s">
        <v>751</v>
      </c>
      <c r="B333" s="356" t="s">
        <v>752</v>
      </c>
    </row>
    <row r="334" spans="1:2" ht="16.5" x14ac:dyDescent="0.3">
      <c r="A334" s="107" t="s">
        <v>753</v>
      </c>
      <c r="B334" s="356" t="s">
        <v>754</v>
      </c>
    </row>
    <row r="335" spans="1:2" ht="17.25" thickBot="1" x14ac:dyDescent="0.35">
      <c r="A335" s="108" t="s">
        <v>755</v>
      </c>
      <c r="B335" s="356" t="s">
        <v>756</v>
      </c>
    </row>
    <row r="336" spans="1:2" s="129" customFormat="1" ht="30" customHeight="1" thickBot="1" x14ac:dyDescent="0.35">
      <c r="A336" s="48" t="s">
        <v>757</v>
      </c>
      <c r="B336" s="49"/>
    </row>
    <row r="337" spans="1:2" s="170" customFormat="1" ht="35.1" customHeight="1" thickBot="1" x14ac:dyDescent="0.4">
      <c r="A337" s="45" t="s">
        <v>758</v>
      </c>
      <c r="B337" s="46"/>
    </row>
    <row r="338" spans="1:2" s="299" customFormat="1" ht="24.95" customHeight="1" thickBot="1" x14ac:dyDescent="0.35">
      <c r="A338" s="121" t="s">
        <v>150</v>
      </c>
      <c r="B338" s="122" t="s">
        <v>151</v>
      </c>
    </row>
    <row r="339" spans="1:2" ht="20.100000000000001" customHeight="1" thickBot="1" x14ac:dyDescent="0.35">
      <c r="A339" s="111" t="s">
        <v>759</v>
      </c>
      <c r="B339" s="354" t="s">
        <v>760</v>
      </c>
    </row>
    <row r="340" spans="1:2" s="170" customFormat="1" ht="35.1" customHeight="1" thickBot="1" x14ac:dyDescent="0.4">
      <c r="A340" s="45" t="s">
        <v>761</v>
      </c>
      <c r="B340" s="46"/>
    </row>
    <row r="341" spans="1:2" s="299" customFormat="1" ht="24.95" customHeight="1" thickBot="1" x14ac:dyDescent="0.35">
      <c r="A341" s="121" t="s">
        <v>150</v>
      </c>
      <c r="B341" s="122" t="s">
        <v>151</v>
      </c>
    </row>
    <row r="342" spans="1:2" ht="20.100000000000001" customHeight="1" x14ac:dyDescent="0.3">
      <c r="A342" s="107" t="s">
        <v>762</v>
      </c>
      <c r="B342" s="355" t="s">
        <v>763</v>
      </c>
    </row>
    <row r="343" spans="1:2" ht="20.100000000000001" customHeight="1" x14ac:dyDescent="0.3">
      <c r="A343" s="107" t="s">
        <v>764</v>
      </c>
      <c r="B343" s="356" t="s">
        <v>765</v>
      </c>
    </row>
    <row r="344" spans="1:2" ht="20.100000000000001" customHeight="1" x14ac:dyDescent="0.3">
      <c r="A344" s="107" t="s">
        <v>766</v>
      </c>
      <c r="B344" s="356" t="s">
        <v>767</v>
      </c>
    </row>
    <row r="345" spans="1:2" ht="20.100000000000001" customHeight="1" x14ac:dyDescent="0.3">
      <c r="A345" s="107" t="s">
        <v>768</v>
      </c>
      <c r="B345" s="356" t="s">
        <v>769</v>
      </c>
    </row>
    <row r="346" spans="1:2" ht="20.100000000000001" customHeight="1" x14ac:dyDescent="0.3">
      <c r="A346" s="107" t="s">
        <v>770</v>
      </c>
      <c r="B346" s="355" t="s">
        <v>771</v>
      </c>
    </row>
    <row r="347" spans="1:2" ht="20.100000000000001" customHeight="1" x14ac:dyDescent="0.3">
      <c r="A347" s="107" t="s">
        <v>772</v>
      </c>
      <c r="B347" s="356" t="s">
        <v>773</v>
      </c>
    </row>
    <row r="348" spans="1:2" ht="20.100000000000001" customHeight="1" x14ac:dyDescent="0.3">
      <c r="A348" s="107" t="s">
        <v>774</v>
      </c>
      <c r="B348" s="356" t="s">
        <v>775</v>
      </c>
    </row>
    <row r="349" spans="1:2" ht="20.100000000000001" customHeight="1" x14ac:dyDescent="0.3">
      <c r="A349" s="107" t="s">
        <v>776</v>
      </c>
      <c r="B349" s="356" t="s">
        <v>777</v>
      </c>
    </row>
    <row r="350" spans="1:2" ht="20.100000000000001" customHeight="1" x14ac:dyDescent="0.3">
      <c r="A350" s="107" t="s">
        <v>778</v>
      </c>
      <c r="B350" s="355" t="s">
        <v>779</v>
      </c>
    </row>
    <row r="351" spans="1:2" ht="20.100000000000001" customHeight="1" x14ac:dyDescent="0.3">
      <c r="A351" s="107" t="s">
        <v>780</v>
      </c>
      <c r="B351" s="356" t="s">
        <v>781</v>
      </c>
    </row>
    <row r="352" spans="1:2" ht="20.100000000000001" customHeight="1" x14ac:dyDescent="0.3">
      <c r="A352" s="107" t="s">
        <v>782</v>
      </c>
      <c r="B352" s="356" t="s">
        <v>783</v>
      </c>
    </row>
    <row r="353" spans="1:2" ht="20.100000000000001" customHeight="1" x14ac:dyDescent="0.3">
      <c r="A353" s="107" t="s">
        <v>784</v>
      </c>
      <c r="B353" s="356" t="s">
        <v>785</v>
      </c>
    </row>
    <row r="354" spans="1:2" ht="20.25" customHeight="1" x14ac:dyDescent="0.3">
      <c r="A354" s="107" t="s">
        <v>786</v>
      </c>
      <c r="B354" s="355" t="s">
        <v>787</v>
      </c>
    </row>
    <row r="355" spans="1:2" ht="20.100000000000001" customHeight="1" x14ac:dyDescent="0.3">
      <c r="A355" s="107" t="s">
        <v>788</v>
      </c>
      <c r="B355" s="356" t="s">
        <v>789</v>
      </c>
    </row>
    <row r="356" spans="1:2" ht="20.100000000000001" customHeight="1" x14ac:dyDescent="0.3">
      <c r="A356" s="107" t="s">
        <v>790</v>
      </c>
      <c r="B356" s="356" t="s">
        <v>791</v>
      </c>
    </row>
    <row r="357" spans="1:2" ht="20.100000000000001" customHeight="1" x14ac:dyDescent="0.3">
      <c r="A357" s="107" t="s">
        <v>792</v>
      </c>
      <c r="B357" s="356" t="s">
        <v>793</v>
      </c>
    </row>
    <row r="358" spans="1:2" ht="20.100000000000001" customHeight="1" x14ac:dyDescent="0.3">
      <c r="A358" s="107" t="s">
        <v>794</v>
      </c>
      <c r="B358" s="355" t="s">
        <v>795</v>
      </c>
    </row>
    <row r="359" spans="1:2" ht="20.100000000000001" customHeight="1" x14ac:dyDescent="0.3">
      <c r="A359" s="107" t="s">
        <v>796</v>
      </c>
      <c r="B359" s="356" t="s">
        <v>797</v>
      </c>
    </row>
    <row r="360" spans="1:2" ht="20.100000000000001" customHeight="1" x14ac:dyDescent="0.3">
      <c r="A360" s="107" t="s">
        <v>798</v>
      </c>
      <c r="B360" s="356" t="s">
        <v>799</v>
      </c>
    </row>
    <row r="361" spans="1:2" ht="20.100000000000001" customHeight="1" x14ac:dyDescent="0.3">
      <c r="A361" s="107" t="s">
        <v>800</v>
      </c>
      <c r="B361" s="356" t="s">
        <v>801</v>
      </c>
    </row>
    <row r="362" spans="1:2" ht="20.100000000000001" customHeight="1" thickBot="1" x14ac:dyDescent="0.35">
      <c r="A362" s="108" t="s">
        <v>802</v>
      </c>
      <c r="B362" s="355" t="s">
        <v>803</v>
      </c>
    </row>
    <row r="363" spans="1:2" s="170" customFormat="1" ht="35.1" customHeight="1" thickBot="1" x14ac:dyDescent="0.4">
      <c r="A363" s="45" t="s">
        <v>804</v>
      </c>
      <c r="B363" s="46"/>
    </row>
    <row r="364" spans="1:2" s="299" customFormat="1" ht="24.95" customHeight="1" thickBot="1" x14ac:dyDescent="0.35">
      <c r="A364" s="121" t="s">
        <v>150</v>
      </c>
      <c r="B364" s="122" t="s">
        <v>151</v>
      </c>
    </row>
    <row r="365" spans="1:2" s="22" customFormat="1" ht="20.100000000000001" customHeight="1" x14ac:dyDescent="0.3">
      <c r="A365" s="110" t="s">
        <v>805</v>
      </c>
      <c r="B365" s="357" t="s">
        <v>806</v>
      </c>
    </row>
    <row r="366" spans="1:2" s="22" customFormat="1" ht="20.100000000000001" customHeight="1" x14ac:dyDescent="0.3">
      <c r="A366" s="110" t="s">
        <v>807</v>
      </c>
      <c r="B366" s="357" t="s">
        <v>806</v>
      </c>
    </row>
    <row r="367" spans="1:2" s="22" customFormat="1" ht="20.100000000000001" customHeight="1" x14ac:dyDescent="0.3">
      <c r="A367" s="110" t="s">
        <v>808</v>
      </c>
      <c r="B367" s="357" t="s">
        <v>806</v>
      </c>
    </row>
    <row r="368" spans="1:2" s="22" customFormat="1" ht="20.100000000000001" customHeight="1" thickBot="1" x14ac:dyDescent="0.35">
      <c r="A368" s="108" t="s">
        <v>809</v>
      </c>
      <c r="B368" s="357" t="s">
        <v>806</v>
      </c>
    </row>
    <row r="369" spans="1:2" s="170" customFormat="1" ht="35.1" customHeight="1" thickBot="1" x14ac:dyDescent="0.4">
      <c r="A369" s="45" t="s">
        <v>810</v>
      </c>
      <c r="B369" s="46"/>
    </row>
    <row r="370" spans="1:2" s="299" customFormat="1" ht="24.95" customHeight="1" thickBot="1" x14ac:dyDescent="0.35">
      <c r="A370" s="121" t="s">
        <v>150</v>
      </c>
      <c r="B370" s="122" t="s">
        <v>151</v>
      </c>
    </row>
    <row r="371" spans="1:2" s="22" customFormat="1" ht="20.100000000000001" customHeight="1" x14ac:dyDescent="0.3">
      <c r="A371" s="109" t="s">
        <v>811</v>
      </c>
      <c r="B371" s="351" t="s">
        <v>812</v>
      </c>
    </row>
    <row r="372" spans="1:2" s="301" customFormat="1" ht="20.100000000000001" customHeight="1" x14ac:dyDescent="0.3">
      <c r="A372" s="110" t="s">
        <v>813</v>
      </c>
      <c r="B372" s="352" t="s">
        <v>814</v>
      </c>
    </row>
    <row r="373" spans="1:2" s="302" customFormat="1" ht="20.100000000000001" customHeight="1" x14ac:dyDescent="0.3">
      <c r="A373" s="110" t="s">
        <v>815</v>
      </c>
      <c r="B373" s="352" t="s">
        <v>816</v>
      </c>
    </row>
    <row r="374" spans="1:2" s="301" customFormat="1" ht="20.100000000000001" customHeight="1" thickBot="1" x14ac:dyDescent="0.35">
      <c r="A374" s="108" t="s">
        <v>817</v>
      </c>
      <c r="B374" s="331" t="s">
        <v>818</v>
      </c>
    </row>
    <row r="375" spans="1:2" s="170" customFormat="1" ht="35.1" customHeight="1" thickBot="1" x14ac:dyDescent="0.4">
      <c r="A375" s="45" t="s">
        <v>819</v>
      </c>
      <c r="B375" s="46"/>
    </row>
    <row r="376" spans="1:2" s="68" customFormat="1" ht="20.100000000000001" customHeight="1" thickBot="1" x14ac:dyDescent="0.4">
      <c r="A376" s="43" t="s">
        <v>150</v>
      </c>
      <c r="B376" s="44" t="s">
        <v>151</v>
      </c>
    </row>
    <row r="377" spans="1:2" s="68" customFormat="1" ht="20.100000000000001" customHeight="1" x14ac:dyDescent="0.3">
      <c r="A377" s="47" t="s">
        <v>820</v>
      </c>
      <c r="B377" s="362" t="s">
        <v>821</v>
      </c>
    </row>
    <row r="378" spans="1:2" s="68" customFormat="1" ht="20.100000000000001" customHeight="1" x14ac:dyDescent="0.3">
      <c r="A378" s="47" t="s">
        <v>822</v>
      </c>
      <c r="B378" s="352" t="s">
        <v>823</v>
      </c>
    </row>
    <row r="379" spans="1:2" s="68" customFormat="1" ht="20.100000000000001" customHeight="1" x14ac:dyDescent="0.3">
      <c r="A379" s="47" t="s">
        <v>824</v>
      </c>
      <c r="B379" s="352" t="s">
        <v>825</v>
      </c>
    </row>
    <row r="380" spans="1:2" s="68" customFormat="1" ht="20.100000000000001" customHeight="1" x14ac:dyDescent="0.3">
      <c r="A380" s="47" t="s">
        <v>826</v>
      </c>
      <c r="B380" s="352" t="s">
        <v>827</v>
      </c>
    </row>
    <row r="381" spans="1:2" s="68" customFormat="1" ht="20.100000000000001" customHeight="1" x14ac:dyDescent="0.3">
      <c r="A381" s="47" t="s">
        <v>828</v>
      </c>
      <c r="B381" s="362" t="s">
        <v>829</v>
      </c>
    </row>
    <row r="382" spans="1:2" s="68" customFormat="1" ht="20.100000000000001" customHeight="1" x14ac:dyDescent="0.3">
      <c r="A382" s="47" t="s">
        <v>830</v>
      </c>
      <c r="B382" s="352" t="s">
        <v>831</v>
      </c>
    </row>
    <row r="383" spans="1:2" s="68" customFormat="1" ht="20.100000000000001" customHeight="1" x14ac:dyDescent="0.3">
      <c r="A383" s="47" t="s">
        <v>832</v>
      </c>
      <c r="B383" s="352" t="s">
        <v>833</v>
      </c>
    </row>
    <row r="384" spans="1:2" s="68" customFormat="1" ht="20.100000000000001" customHeight="1" x14ac:dyDescent="0.3">
      <c r="A384" s="47" t="s">
        <v>834</v>
      </c>
      <c r="B384" s="352" t="s">
        <v>835</v>
      </c>
    </row>
    <row r="385" spans="1:2" s="68" customFormat="1" ht="20.100000000000001" customHeight="1" x14ac:dyDescent="0.3">
      <c r="A385" s="47" t="s">
        <v>836</v>
      </c>
      <c r="B385" s="362" t="s">
        <v>837</v>
      </c>
    </row>
    <row r="386" spans="1:2" s="68" customFormat="1" ht="20.100000000000001" customHeight="1" x14ac:dyDescent="0.3">
      <c r="A386" s="47" t="s">
        <v>838</v>
      </c>
      <c r="B386" s="352" t="s">
        <v>839</v>
      </c>
    </row>
    <row r="387" spans="1:2" s="68" customFormat="1" ht="20.100000000000001" customHeight="1" x14ac:dyDescent="0.3">
      <c r="A387" s="47" t="s">
        <v>840</v>
      </c>
      <c r="B387" s="352" t="s">
        <v>841</v>
      </c>
    </row>
    <row r="388" spans="1:2" s="68" customFormat="1" ht="20.100000000000001" customHeight="1" x14ac:dyDescent="0.3">
      <c r="A388" s="47" t="s">
        <v>842</v>
      </c>
      <c r="B388" s="352" t="s">
        <v>843</v>
      </c>
    </row>
    <row r="389" spans="1:2" s="68" customFormat="1" ht="20.100000000000001" customHeight="1" x14ac:dyDescent="0.3">
      <c r="A389" s="47" t="s">
        <v>844</v>
      </c>
      <c r="B389" s="362" t="s">
        <v>845</v>
      </c>
    </row>
    <row r="390" spans="1:2" s="68" customFormat="1" ht="20.100000000000001" customHeight="1" x14ac:dyDescent="0.3">
      <c r="A390" s="47" t="s">
        <v>846</v>
      </c>
      <c r="B390" s="352" t="s">
        <v>847</v>
      </c>
    </row>
    <row r="391" spans="1:2" s="68" customFormat="1" ht="20.100000000000001" customHeight="1" x14ac:dyDescent="0.3">
      <c r="A391" s="47" t="s">
        <v>848</v>
      </c>
      <c r="B391" s="352" t="s">
        <v>849</v>
      </c>
    </row>
    <row r="392" spans="1:2" s="68" customFormat="1" ht="20.100000000000001" customHeight="1" x14ac:dyDescent="0.3">
      <c r="A392" s="47" t="s">
        <v>850</v>
      </c>
      <c r="B392" s="352" t="s">
        <v>851</v>
      </c>
    </row>
    <row r="393" spans="1:2" s="68" customFormat="1" ht="20.100000000000001" customHeight="1" x14ac:dyDescent="0.3">
      <c r="A393" s="47" t="s">
        <v>852</v>
      </c>
      <c r="B393" s="362" t="s">
        <v>853</v>
      </c>
    </row>
    <row r="394" spans="1:2" s="68" customFormat="1" ht="20.100000000000001" customHeight="1" x14ac:dyDescent="0.3">
      <c r="A394" s="47" t="s">
        <v>854</v>
      </c>
      <c r="B394" s="352" t="s">
        <v>855</v>
      </c>
    </row>
    <row r="395" spans="1:2" s="68" customFormat="1" ht="20.100000000000001" customHeight="1" x14ac:dyDescent="0.3">
      <c r="A395" s="47" t="s">
        <v>856</v>
      </c>
      <c r="B395" s="352" t="s">
        <v>857</v>
      </c>
    </row>
    <row r="396" spans="1:2" s="68" customFormat="1" ht="20.100000000000001" customHeight="1" x14ac:dyDescent="0.3">
      <c r="A396" s="47" t="s">
        <v>858</v>
      </c>
      <c r="B396" s="352" t="s">
        <v>859</v>
      </c>
    </row>
    <row r="397" spans="1:2" s="68" customFormat="1" ht="20.100000000000001" customHeight="1" x14ac:dyDescent="0.3">
      <c r="A397" s="47" t="s">
        <v>860</v>
      </c>
      <c r="B397" s="362" t="s">
        <v>861</v>
      </c>
    </row>
    <row r="398" spans="1:2" s="68" customFormat="1" ht="20.100000000000001" customHeight="1" x14ac:dyDescent="0.3">
      <c r="A398" s="47" t="s">
        <v>862</v>
      </c>
      <c r="B398" s="352" t="s">
        <v>863</v>
      </c>
    </row>
    <row r="399" spans="1:2" s="68" customFormat="1" ht="20.100000000000001" customHeight="1" x14ac:dyDescent="0.3">
      <c r="A399" s="47" t="s">
        <v>864</v>
      </c>
      <c r="B399" s="352" t="s">
        <v>865</v>
      </c>
    </row>
    <row r="400" spans="1:2" s="68" customFormat="1" ht="20.100000000000001" customHeight="1" x14ac:dyDescent="0.3">
      <c r="A400" s="47" t="s">
        <v>866</v>
      </c>
      <c r="B400" s="352" t="s">
        <v>867</v>
      </c>
    </row>
    <row r="401" spans="1:2" s="68" customFormat="1" ht="20.100000000000001" customHeight="1" x14ac:dyDescent="0.3">
      <c r="A401" s="47" t="s">
        <v>868</v>
      </c>
      <c r="B401" s="362" t="s">
        <v>869</v>
      </c>
    </row>
    <row r="402" spans="1:2" s="68" customFormat="1" ht="20.100000000000001" customHeight="1" x14ac:dyDescent="0.3">
      <c r="A402" s="47" t="s">
        <v>870</v>
      </c>
      <c r="B402" s="352" t="s">
        <v>871</v>
      </c>
    </row>
    <row r="403" spans="1:2" s="68" customFormat="1" ht="21.75" customHeight="1" x14ac:dyDescent="0.3">
      <c r="A403" s="47" t="s">
        <v>872</v>
      </c>
      <c r="B403" s="352" t="s">
        <v>873</v>
      </c>
    </row>
    <row r="404" spans="1:2" s="68" customFormat="1" ht="20.100000000000001" customHeight="1" x14ac:dyDescent="0.3">
      <c r="A404" s="47" t="s">
        <v>874</v>
      </c>
      <c r="B404" s="352" t="s">
        <v>875</v>
      </c>
    </row>
    <row r="405" spans="1:2" s="68" customFormat="1" ht="20.100000000000001" customHeight="1" x14ac:dyDescent="0.3">
      <c r="A405" s="47" t="s">
        <v>876</v>
      </c>
      <c r="B405" s="362" t="s">
        <v>877</v>
      </c>
    </row>
    <row r="406" spans="1:2" s="68" customFormat="1" ht="20.100000000000001" customHeight="1" x14ac:dyDescent="0.3">
      <c r="A406" s="47" t="s">
        <v>878</v>
      </c>
      <c r="B406" s="352" t="s">
        <v>879</v>
      </c>
    </row>
    <row r="407" spans="1:2" s="68" customFormat="1" ht="20.100000000000001" customHeight="1" x14ac:dyDescent="0.3">
      <c r="A407" s="47" t="s">
        <v>880</v>
      </c>
      <c r="B407" s="352" t="s">
        <v>881</v>
      </c>
    </row>
    <row r="408" spans="1:2" s="68" customFormat="1" ht="20.100000000000001" customHeight="1" x14ac:dyDescent="0.3">
      <c r="A408" s="47" t="s">
        <v>882</v>
      </c>
      <c r="B408" s="352" t="s">
        <v>883</v>
      </c>
    </row>
    <row r="409" spans="1:2" s="68" customFormat="1" ht="20.100000000000001" customHeight="1" x14ac:dyDescent="0.3">
      <c r="A409" s="47" t="s">
        <v>884</v>
      </c>
      <c r="B409" s="362" t="s">
        <v>885</v>
      </c>
    </row>
    <row r="410" spans="1:2" s="299" customFormat="1" ht="24" customHeight="1" x14ac:dyDescent="0.3">
      <c r="A410" s="47" t="s">
        <v>886</v>
      </c>
      <c r="B410" s="352" t="s">
        <v>887</v>
      </c>
    </row>
    <row r="411" spans="1:2" s="303" customFormat="1" ht="19.5" x14ac:dyDescent="0.35">
      <c r="A411" s="47" t="s">
        <v>888</v>
      </c>
      <c r="B411" s="352" t="s">
        <v>889</v>
      </c>
    </row>
    <row r="412" spans="1:2" ht="20.100000000000001" customHeight="1" thickBot="1" x14ac:dyDescent="0.35">
      <c r="A412" s="47" t="s">
        <v>890</v>
      </c>
      <c r="B412" s="331" t="s">
        <v>891</v>
      </c>
    </row>
    <row r="413" spans="1:2" s="170" customFormat="1" ht="35.1" customHeight="1" thickBot="1" x14ac:dyDescent="0.4">
      <c r="A413" s="45" t="s">
        <v>892</v>
      </c>
      <c r="B413" s="46"/>
    </row>
    <row r="414" spans="1:2" s="299" customFormat="1" ht="24.95" customHeight="1" thickBot="1" x14ac:dyDescent="0.35">
      <c r="A414" s="121" t="s">
        <v>150</v>
      </c>
      <c r="B414" s="122" t="s">
        <v>151</v>
      </c>
    </row>
    <row r="415" spans="1:2" ht="20.100000000000001" customHeight="1" x14ac:dyDescent="0.3">
      <c r="A415" s="106" t="s">
        <v>893</v>
      </c>
      <c r="B415" s="356" t="s">
        <v>894</v>
      </c>
    </row>
    <row r="416" spans="1:2" ht="20.100000000000001" customHeight="1" x14ac:dyDescent="0.3">
      <c r="A416" s="107" t="s">
        <v>895</v>
      </c>
      <c r="B416" s="356" t="s">
        <v>896</v>
      </c>
    </row>
    <row r="417" spans="1:2" s="68" customFormat="1" ht="20.100000000000001" customHeight="1" thickBot="1" x14ac:dyDescent="0.35">
      <c r="A417" s="108" t="s">
        <v>897</v>
      </c>
      <c r="B417" s="356" t="s">
        <v>898</v>
      </c>
    </row>
    <row r="418" spans="1:2" s="129" customFormat="1" ht="30" customHeight="1" thickBot="1" x14ac:dyDescent="0.35">
      <c r="A418" s="48" t="s">
        <v>899</v>
      </c>
      <c r="B418" s="49"/>
    </row>
    <row r="419" spans="1:2" s="170" customFormat="1" ht="35.1" customHeight="1" thickBot="1" x14ac:dyDescent="0.4">
      <c r="A419" s="45" t="s">
        <v>900</v>
      </c>
      <c r="B419" s="46"/>
    </row>
    <row r="420" spans="1:2" s="299" customFormat="1" ht="24.95" customHeight="1" thickBot="1" x14ac:dyDescent="0.35">
      <c r="A420" s="121" t="s">
        <v>150</v>
      </c>
      <c r="B420" s="122" t="s">
        <v>151</v>
      </c>
    </row>
    <row r="421" spans="1:2" ht="20.100000000000001" customHeight="1" x14ac:dyDescent="0.3">
      <c r="A421" s="106" t="s">
        <v>901</v>
      </c>
      <c r="B421" s="355" t="s">
        <v>902</v>
      </c>
    </row>
    <row r="422" spans="1:2" ht="20.100000000000001" customHeight="1" x14ac:dyDescent="0.3">
      <c r="A422" s="107" t="s">
        <v>903</v>
      </c>
      <c r="B422" s="356" t="s">
        <v>904</v>
      </c>
    </row>
    <row r="423" spans="1:2" ht="20.100000000000001" customHeight="1" x14ac:dyDescent="0.3">
      <c r="A423" s="107" t="s">
        <v>905</v>
      </c>
      <c r="B423" s="356" t="s">
        <v>906</v>
      </c>
    </row>
    <row r="424" spans="1:2" ht="20.100000000000001" customHeight="1" x14ac:dyDescent="0.3">
      <c r="A424" s="107" t="s">
        <v>907</v>
      </c>
      <c r="B424" s="356" t="s">
        <v>908</v>
      </c>
    </row>
    <row r="425" spans="1:2" ht="20.100000000000001" customHeight="1" x14ac:dyDescent="0.3">
      <c r="A425" s="107" t="s">
        <v>909</v>
      </c>
      <c r="B425" s="355" t="s">
        <v>910</v>
      </c>
    </row>
    <row r="426" spans="1:2" s="299" customFormat="1" ht="20.100000000000001" customHeight="1" x14ac:dyDescent="0.3">
      <c r="A426" s="107" t="s">
        <v>911</v>
      </c>
      <c r="B426" s="356" t="s">
        <v>912</v>
      </c>
    </row>
    <row r="427" spans="1:2" s="303" customFormat="1" ht="20.100000000000001" customHeight="1" x14ac:dyDescent="0.35">
      <c r="A427" s="107" t="s">
        <v>913</v>
      </c>
      <c r="B427" s="356" t="s">
        <v>914</v>
      </c>
    </row>
    <row r="428" spans="1:2" ht="20.100000000000001" customHeight="1" thickBot="1" x14ac:dyDescent="0.35">
      <c r="A428" s="108" t="s">
        <v>915</v>
      </c>
      <c r="B428" s="356" t="s">
        <v>916</v>
      </c>
    </row>
    <row r="429" spans="1:2" s="170" customFormat="1" ht="35.1" customHeight="1" thickBot="1" x14ac:dyDescent="0.4">
      <c r="A429" s="45" t="s">
        <v>917</v>
      </c>
      <c r="B429" s="46"/>
    </row>
    <row r="430" spans="1:2" s="299" customFormat="1" ht="24.95" customHeight="1" thickBot="1" x14ac:dyDescent="0.35">
      <c r="A430" s="121" t="s">
        <v>150</v>
      </c>
      <c r="B430" s="122" t="s">
        <v>151</v>
      </c>
    </row>
    <row r="431" spans="1:2" ht="20.100000000000001" customHeight="1" x14ac:dyDescent="0.3">
      <c r="A431" s="106" t="s">
        <v>918</v>
      </c>
      <c r="B431" s="355" t="s">
        <v>919</v>
      </c>
    </row>
    <row r="432" spans="1:2" ht="20.100000000000001" customHeight="1" x14ac:dyDescent="0.3">
      <c r="A432" s="107" t="s">
        <v>920</v>
      </c>
      <c r="B432" s="356" t="s">
        <v>921</v>
      </c>
    </row>
    <row r="433" spans="1:2" ht="20.100000000000001" customHeight="1" x14ac:dyDescent="0.3">
      <c r="A433" s="107" t="s">
        <v>922</v>
      </c>
      <c r="B433" s="355" t="s">
        <v>923</v>
      </c>
    </row>
    <row r="434" spans="1:2" ht="20.100000000000001" customHeight="1" x14ac:dyDescent="0.3">
      <c r="A434" s="107" t="s">
        <v>924</v>
      </c>
      <c r="B434" s="356" t="s">
        <v>925</v>
      </c>
    </row>
    <row r="435" spans="1:2" ht="20.100000000000001" customHeight="1" x14ac:dyDescent="0.3">
      <c r="A435" s="107" t="s">
        <v>926</v>
      </c>
      <c r="B435" s="355" t="s">
        <v>927</v>
      </c>
    </row>
    <row r="436" spans="1:2" ht="20.100000000000001" customHeight="1" x14ac:dyDescent="0.3">
      <c r="A436" s="107" t="s">
        <v>928</v>
      </c>
      <c r="B436" s="356" t="s">
        <v>929</v>
      </c>
    </row>
    <row r="437" spans="1:2" ht="20.100000000000001" customHeight="1" x14ac:dyDescent="0.3">
      <c r="A437" s="107" t="s">
        <v>930</v>
      </c>
      <c r="B437" s="355" t="s">
        <v>931</v>
      </c>
    </row>
    <row r="438" spans="1:2" ht="20.100000000000001" customHeight="1" x14ac:dyDescent="0.3">
      <c r="A438" s="107" t="s">
        <v>932</v>
      </c>
      <c r="B438" s="356" t="s">
        <v>933</v>
      </c>
    </row>
    <row r="439" spans="1:2" ht="20.100000000000001" customHeight="1" x14ac:dyDescent="0.3">
      <c r="A439" s="107" t="s">
        <v>934</v>
      </c>
      <c r="B439" s="355" t="s">
        <v>935</v>
      </c>
    </row>
    <row r="440" spans="1:2" ht="20.100000000000001" customHeight="1" x14ac:dyDescent="0.3">
      <c r="A440" s="107" t="s">
        <v>936</v>
      </c>
      <c r="B440" s="356" t="s">
        <v>937</v>
      </c>
    </row>
    <row r="441" spans="1:2" ht="20.100000000000001" customHeight="1" x14ac:dyDescent="0.3">
      <c r="A441" s="107" t="s">
        <v>938</v>
      </c>
      <c r="B441" s="355" t="s">
        <v>939</v>
      </c>
    </row>
    <row r="442" spans="1:2" ht="20.100000000000001" customHeight="1" x14ac:dyDescent="0.3">
      <c r="A442" s="107" t="s">
        <v>940</v>
      </c>
      <c r="B442" s="356" t="s">
        <v>941</v>
      </c>
    </row>
    <row r="443" spans="1:2" ht="20.100000000000001" customHeight="1" x14ac:dyDescent="0.3">
      <c r="A443" s="107" t="s">
        <v>942</v>
      </c>
      <c r="B443" s="355" t="s">
        <v>943</v>
      </c>
    </row>
    <row r="444" spans="1:2" ht="20.100000000000001" customHeight="1" x14ac:dyDescent="0.3">
      <c r="A444" s="107" t="s">
        <v>944</v>
      </c>
      <c r="B444" s="356" t="s">
        <v>945</v>
      </c>
    </row>
    <row r="445" spans="1:2" s="303" customFormat="1" ht="19.5" x14ac:dyDescent="0.35">
      <c r="A445" s="107" t="s">
        <v>946</v>
      </c>
      <c r="B445" s="355" t="s">
        <v>947</v>
      </c>
    </row>
    <row r="446" spans="1:2" ht="20.100000000000001" customHeight="1" thickBot="1" x14ac:dyDescent="0.35">
      <c r="A446" s="108" t="s">
        <v>948</v>
      </c>
      <c r="B446" s="356" t="s">
        <v>949</v>
      </c>
    </row>
    <row r="447" spans="1:2" s="170" customFormat="1" ht="35.1" customHeight="1" thickBot="1" x14ac:dyDescent="0.4">
      <c r="A447" s="45" t="s">
        <v>950</v>
      </c>
      <c r="B447" s="46"/>
    </row>
    <row r="448" spans="1:2" s="299" customFormat="1" ht="24.95" customHeight="1" thickBot="1" x14ac:dyDescent="0.35">
      <c r="A448" s="121" t="s">
        <v>150</v>
      </c>
      <c r="B448" s="122" t="s">
        <v>151</v>
      </c>
    </row>
    <row r="449" spans="1:2" ht="20.100000000000001" customHeight="1" x14ac:dyDescent="0.3">
      <c r="A449" s="106" t="s">
        <v>951</v>
      </c>
      <c r="B449" s="355" t="s">
        <v>952</v>
      </c>
    </row>
    <row r="450" spans="1:2" ht="20.100000000000001" customHeight="1" x14ac:dyDescent="0.3">
      <c r="A450" s="107" t="s">
        <v>953</v>
      </c>
      <c r="B450" s="356" t="s">
        <v>954</v>
      </c>
    </row>
    <row r="451" spans="1:2" ht="20.100000000000001" customHeight="1" x14ac:dyDescent="0.3">
      <c r="A451" s="107" t="s">
        <v>955</v>
      </c>
      <c r="B451" s="355" t="s">
        <v>956</v>
      </c>
    </row>
    <row r="452" spans="1:2" ht="20.100000000000001" customHeight="1" x14ac:dyDescent="0.3">
      <c r="A452" s="107" t="s">
        <v>957</v>
      </c>
      <c r="B452" s="356" t="s">
        <v>958</v>
      </c>
    </row>
    <row r="453" spans="1:2" s="299" customFormat="1" ht="15.75" customHeight="1" x14ac:dyDescent="0.3">
      <c r="A453" s="107" t="s">
        <v>959</v>
      </c>
      <c r="B453" s="355" t="s">
        <v>960</v>
      </c>
    </row>
    <row r="454" spans="1:2" s="303" customFormat="1" ht="19.5" x14ac:dyDescent="0.35">
      <c r="A454" s="107" t="s">
        <v>961</v>
      </c>
      <c r="B454" s="356" t="s">
        <v>962</v>
      </c>
    </row>
    <row r="455" spans="1:2" ht="20.100000000000001" customHeight="1" thickBot="1" x14ac:dyDescent="0.35">
      <c r="A455" s="108" t="s">
        <v>963</v>
      </c>
      <c r="B455" s="363" t="s">
        <v>964</v>
      </c>
    </row>
    <row r="456" spans="1:2" s="170" customFormat="1" ht="35.1" customHeight="1" thickBot="1" x14ac:dyDescent="0.4">
      <c r="A456" s="45" t="s">
        <v>965</v>
      </c>
      <c r="B456" s="46"/>
    </row>
    <row r="457" spans="1:2" s="299" customFormat="1" ht="24.95" customHeight="1" thickBot="1" x14ac:dyDescent="0.35">
      <c r="A457" s="121" t="s">
        <v>150</v>
      </c>
      <c r="B457" s="122" t="s">
        <v>151</v>
      </c>
    </row>
    <row r="458" spans="1:2" s="303" customFormat="1" ht="19.5" x14ac:dyDescent="0.35">
      <c r="A458" s="107" t="s">
        <v>966</v>
      </c>
      <c r="B458" s="355" t="s">
        <v>967</v>
      </c>
    </row>
    <row r="459" spans="1:2" ht="20.100000000000001" customHeight="1" thickBot="1" x14ac:dyDescent="0.35">
      <c r="A459" s="108" t="s">
        <v>968</v>
      </c>
      <c r="B459" s="357" t="s">
        <v>969</v>
      </c>
    </row>
    <row r="460" spans="1:2" s="170" customFormat="1" ht="35.1" customHeight="1" thickBot="1" x14ac:dyDescent="0.4">
      <c r="A460" s="45" t="s">
        <v>970</v>
      </c>
      <c r="B460" s="46"/>
    </row>
    <row r="461" spans="1:2" s="299" customFormat="1" ht="24.95" customHeight="1" thickBot="1" x14ac:dyDescent="0.35">
      <c r="A461" s="121" t="s">
        <v>150</v>
      </c>
      <c r="B461" s="122" t="s">
        <v>151</v>
      </c>
    </row>
    <row r="462" spans="1:2" ht="19.5" customHeight="1" x14ac:dyDescent="0.3">
      <c r="A462" s="107" t="s">
        <v>971</v>
      </c>
      <c r="B462" s="355" t="s">
        <v>972</v>
      </c>
    </row>
    <row r="463" spans="1:2" ht="17.25" thickBot="1" x14ac:dyDescent="0.35">
      <c r="A463" s="108" t="s">
        <v>973</v>
      </c>
      <c r="B463" s="357" t="s">
        <v>974</v>
      </c>
    </row>
    <row r="464" spans="1:2" s="129" customFormat="1" ht="35.1" customHeight="1" thickBot="1" x14ac:dyDescent="0.35">
      <c r="A464" s="123" t="s">
        <v>975</v>
      </c>
      <c r="B464" s="330"/>
    </row>
    <row r="465" spans="1:2" ht="24.75" customHeight="1" thickBot="1" x14ac:dyDescent="0.35">
      <c r="A465" s="105" t="s">
        <v>1157</v>
      </c>
      <c r="B465" s="364"/>
    </row>
  </sheetData>
  <sheetProtection formatCells="0" formatColumns="0" formatRows="0"/>
  <protectedRanges>
    <protectedRange algorithmName="SHA-512" hashValue="A123Z5LNOLqU828lEqY2vJ34kyukhpny4QFqqmXyGXMXwugJJzgrRIyTgXAYEUhuCIe8jWWzb/nPC9E2iFWEsA==" saltValue="aJokw1DsC7RJcYZZ1ih26A==" spinCount="100000" sqref="A1:XFD181 A182:XFD1048576" name="Range3"/>
    <protectedRange sqref="B22" name="Range2_3_1"/>
    <protectedRange sqref="A22" name="Range2_2_1"/>
  </protectedRanges>
  <phoneticPr fontId="12" type="noConversion"/>
  <pageMargins left="0.7" right="0.7" top="0.75" bottom="0.75" header="0.3" footer="0.3"/>
  <pageSetup orientation="portrait" horizontalDpi="1200" verticalDpi="1200" r:id="rId1"/>
  <tableParts count="2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00CC"/>
  </sheetPr>
  <dimension ref="A1:G150"/>
  <sheetViews>
    <sheetView topLeftCell="A124" zoomScale="70" zoomScaleNormal="70" workbookViewId="0">
      <selection activeCell="C143" sqref="C143"/>
    </sheetView>
  </sheetViews>
  <sheetFormatPr defaultColWidth="8.77734375" defaultRowHeight="16.5" x14ac:dyDescent="0.3"/>
  <cols>
    <col min="1" max="1" width="96.77734375" style="174" customWidth="1"/>
    <col min="2" max="2" width="17.6640625" style="175" customWidth="1"/>
    <col min="3" max="3" width="134.6640625" style="176" customWidth="1"/>
    <col min="4" max="4" width="44.77734375" style="4" customWidth="1"/>
    <col min="5" max="16384" width="8.77734375" style="4"/>
  </cols>
  <sheetData>
    <row r="1" spans="1:3" ht="69.95" customHeight="1" thickBot="1" x14ac:dyDescent="0.35">
      <c r="A1" s="133" t="s">
        <v>976</v>
      </c>
      <c r="B1" s="134"/>
      <c r="C1" s="146"/>
    </row>
    <row r="2" spans="1:3" s="51" customFormat="1" ht="20.100000000000001" customHeight="1" x14ac:dyDescent="0.3">
      <c r="A2" s="65" t="s">
        <v>977</v>
      </c>
      <c r="B2" s="135"/>
      <c r="C2" s="147"/>
    </row>
    <row r="3" spans="1:3" s="51" customFormat="1" ht="20.100000000000001" customHeight="1" x14ac:dyDescent="0.3">
      <c r="A3" s="75" t="s">
        <v>978</v>
      </c>
      <c r="B3" s="136"/>
      <c r="C3" s="148"/>
    </row>
    <row r="4" spans="1:3" s="131" customFormat="1" ht="139.5" customHeight="1" thickBot="1" x14ac:dyDescent="0.35">
      <c r="A4" s="66" t="s">
        <v>979</v>
      </c>
      <c r="B4" s="137"/>
      <c r="C4" s="149"/>
    </row>
    <row r="5" spans="1:3" s="168" customFormat="1" ht="35.1" customHeight="1" thickBot="1" x14ac:dyDescent="0.45">
      <c r="A5" s="275" t="s">
        <v>980</v>
      </c>
      <c r="B5" s="276"/>
      <c r="C5" s="277"/>
    </row>
    <row r="6" spans="1:3" s="169" customFormat="1" ht="24.95" customHeight="1" thickBot="1" x14ac:dyDescent="0.35">
      <c r="A6" s="273" t="s">
        <v>981</v>
      </c>
      <c r="B6" s="138" t="s">
        <v>90</v>
      </c>
      <c r="C6" s="145" t="s">
        <v>91</v>
      </c>
    </row>
    <row r="7" spans="1:3" s="169" customFormat="1" ht="20.100000000000001" customHeight="1" x14ac:dyDescent="0.3">
      <c r="A7" s="270" t="s">
        <v>108</v>
      </c>
      <c r="B7" s="315">
        <f>'Offeror_Product Profile'!B9</f>
        <v>0</v>
      </c>
      <c r="C7" s="281"/>
    </row>
    <row r="8" spans="1:3" s="169" customFormat="1" ht="20.100000000000001" customHeight="1" x14ac:dyDescent="0.3">
      <c r="A8" s="35" t="s">
        <v>982</v>
      </c>
      <c r="B8" s="316">
        <f>'Offeror_Product Profile'!B10</f>
        <v>0</v>
      </c>
      <c r="C8" s="282"/>
    </row>
    <row r="9" spans="1:3" s="169" customFormat="1" ht="20.100000000000001" customHeight="1" x14ac:dyDescent="0.3">
      <c r="A9" s="35" t="s">
        <v>107</v>
      </c>
      <c r="B9" s="317">
        <f>'Offeror_Product Profile'!B11</f>
        <v>0</v>
      </c>
      <c r="C9" s="282"/>
    </row>
    <row r="10" spans="1:3" s="169" customFormat="1" ht="20.100000000000001" customHeight="1" x14ac:dyDescent="0.3">
      <c r="A10" s="35" t="s">
        <v>102</v>
      </c>
      <c r="B10" s="317">
        <f>'Offeror_Product Profile'!B12</f>
        <v>0</v>
      </c>
      <c r="C10" s="282"/>
    </row>
    <row r="11" spans="1:3" s="169" customFormat="1" ht="20.100000000000001" customHeight="1" x14ac:dyDescent="0.3">
      <c r="A11" s="35" t="s">
        <v>103</v>
      </c>
      <c r="B11" s="317">
        <f>'Offeror_Product Profile'!B13</f>
        <v>0</v>
      </c>
      <c r="C11" s="282"/>
    </row>
    <row r="12" spans="1:3" s="169" customFormat="1" ht="20.100000000000001" customHeight="1" x14ac:dyDescent="0.3">
      <c r="A12" s="35" t="s">
        <v>983</v>
      </c>
      <c r="B12" s="318"/>
      <c r="C12" s="282"/>
    </row>
    <row r="13" spans="1:3" s="27" customFormat="1" ht="20.100000000000001" customHeight="1" thickBot="1" x14ac:dyDescent="0.35">
      <c r="A13" s="271" t="s">
        <v>984</v>
      </c>
      <c r="B13" s="319"/>
      <c r="C13" s="283"/>
    </row>
    <row r="14" spans="1:3" s="27" customFormat="1" ht="30" customHeight="1" thickBot="1" x14ac:dyDescent="0.35">
      <c r="A14" s="38" t="s">
        <v>985</v>
      </c>
      <c r="B14" s="139"/>
      <c r="C14" s="151"/>
    </row>
    <row r="15" spans="1:3" s="170" customFormat="1" ht="24.95" customHeight="1" thickBot="1" x14ac:dyDescent="0.4">
      <c r="A15" s="273" t="s">
        <v>986</v>
      </c>
      <c r="B15" s="140" t="s">
        <v>987</v>
      </c>
      <c r="C15" s="140" t="s">
        <v>988</v>
      </c>
    </row>
    <row r="16" spans="1:3" s="170" customFormat="1" ht="20.100000000000001" customHeight="1" x14ac:dyDescent="0.35">
      <c r="A16" s="23" t="s">
        <v>989</v>
      </c>
      <c r="B16" s="269"/>
      <c r="C16" s="160"/>
    </row>
    <row r="17" spans="1:3" s="170" customFormat="1" ht="20.100000000000001" customHeight="1" x14ac:dyDescent="0.35">
      <c r="A17" s="24" t="s">
        <v>990</v>
      </c>
      <c r="B17" s="269"/>
      <c r="C17" s="159"/>
    </row>
    <row r="18" spans="1:3" s="170" customFormat="1" ht="20.100000000000001" customHeight="1" x14ac:dyDescent="0.35">
      <c r="A18" s="24" t="s">
        <v>991</v>
      </c>
      <c r="B18" s="269"/>
      <c r="C18" s="159"/>
    </row>
    <row r="19" spans="1:3" s="27" customFormat="1" ht="20.100000000000001" customHeight="1" thickBot="1" x14ac:dyDescent="0.35">
      <c r="A19" s="28" t="s">
        <v>992</v>
      </c>
      <c r="B19" s="269"/>
      <c r="C19" s="159"/>
    </row>
    <row r="20" spans="1:3" s="27" customFormat="1" ht="30" customHeight="1" thickBot="1" x14ac:dyDescent="0.35">
      <c r="A20" s="38" t="s">
        <v>993</v>
      </c>
      <c r="B20" s="139"/>
      <c r="C20" s="151"/>
    </row>
    <row r="21" spans="1:3" s="27" customFormat="1" ht="24.95" customHeight="1" thickBot="1" x14ac:dyDescent="0.35">
      <c r="A21" s="273" t="s">
        <v>994</v>
      </c>
      <c r="B21" s="140" t="s">
        <v>987</v>
      </c>
      <c r="C21" s="140" t="s">
        <v>988</v>
      </c>
    </row>
    <row r="22" spans="1:3" s="27" customFormat="1" ht="20.100000000000001" customHeight="1" x14ac:dyDescent="0.3">
      <c r="A22" s="132" t="s">
        <v>989</v>
      </c>
      <c r="B22" s="269"/>
      <c r="C22" s="160"/>
    </row>
    <row r="23" spans="1:3" s="27" customFormat="1" ht="20.100000000000001" customHeight="1" x14ac:dyDescent="0.3">
      <c r="A23" s="28" t="s">
        <v>995</v>
      </c>
      <c r="B23" s="269"/>
      <c r="C23" s="159"/>
    </row>
    <row r="24" spans="1:3" s="27" customFormat="1" ht="20.100000000000001" customHeight="1" x14ac:dyDescent="0.3">
      <c r="A24" s="28" t="s">
        <v>996</v>
      </c>
      <c r="B24" s="269"/>
      <c r="C24" s="159"/>
    </row>
    <row r="25" spans="1:3" s="27" customFormat="1" ht="20.100000000000001" customHeight="1" thickBot="1" x14ac:dyDescent="0.35">
      <c r="A25" s="28" t="s">
        <v>992</v>
      </c>
      <c r="B25" s="269"/>
      <c r="C25" s="159"/>
    </row>
    <row r="26" spans="1:3" s="27" customFormat="1" ht="30" customHeight="1" thickBot="1" x14ac:dyDescent="0.35">
      <c r="A26" s="38" t="s">
        <v>997</v>
      </c>
      <c r="B26" s="139"/>
      <c r="C26" s="151"/>
    </row>
    <row r="27" spans="1:3" s="171" customFormat="1" ht="24.95" customHeight="1" thickBot="1" x14ac:dyDescent="0.35">
      <c r="A27" s="273" t="s">
        <v>998</v>
      </c>
      <c r="B27" s="143" t="s">
        <v>999</v>
      </c>
      <c r="C27" s="140" t="s">
        <v>988</v>
      </c>
    </row>
    <row r="28" spans="1:3" s="171" customFormat="1" ht="20.100000000000001" customHeight="1" x14ac:dyDescent="0.35">
      <c r="A28" s="25" t="s">
        <v>1000</v>
      </c>
      <c r="B28" s="153"/>
      <c r="C28" s="160"/>
    </row>
    <row r="29" spans="1:3" s="171" customFormat="1" ht="20.100000000000001" customHeight="1" x14ac:dyDescent="0.35">
      <c r="A29" s="26" t="s">
        <v>1001</v>
      </c>
      <c r="B29" s="154"/>
      <c r="C29" s="159"/>
    </row>
    <row r="30" spans="1:3" s="171" customFormat="1" ht="20.100000000000001" customHeight="1" x14ac:dyDescent="0.35">
      <c r="A30" s="26" t="s">
        <v>1002</v>
      </c>
      <c r="B30" s="154"/>
      <c r="C30" s="159"/>
    </row>
    <row r="31" spans="1:3" s="172" customFormat="1" ht="20.100000000000001" customHeight="1" x14ac:dyDescent="0.35">
      <c r="A31" s="26" t="s">
        <v>1003</v>
      </c>
      <c r="B31" s="154"/>
      <c r="C31" s="159"/>
    </row>
    <row r="32" spans="1:3" s="171" customFormat="1" ht="20.100000000000001" customHeight="1" x14ac:dyDescent="0.35">
      <c r="A32" s="26" t="s">
        <v>1004</v>
      </c>
      <c r="B32" s="154"/>
      <c r="C32" s="159"/>
    </row>
    <row r="33" spans="1:3" s="168" customFormat="1" ht="20.100000000000001" customHeight="1" thickBot="1" x14ac:dyDescent="0.45">
      <c r="A33" s="39" t="s">
        <v>1005</v>
      </c>
      <c r="B33" s="155"/>
      <c r="C33" s="162"/>
    </row>
    <row r="34" spans="1:3" s="27" customFormat="1" ht="30" customHeight="1" thickBot="1" x14ac:dyDescent="0.35">
      <c r="A34" s="38" t="s">
        <v>1006</v>
      </c>
      <c r="B34" s="139"/>
      <c r="C34" s="151"/>
    </row>
    <row r="35" spans="1:3" s="256" customFormat="1" ht="30" customHeight="1" thickBot="1" x14ac:dyDescent="0.35">
      <c r="A35" s="76" t="s">
        <v>1007</v>
      </c>
      <c r="B35" s="365"/>
      <c r="C35" s="366"/>
    </row>
    <row r="36" spans="1:3" ht="24.95" customHeight="1" thickBot="1" x14ac:dyDescent="0.35">
      <c r="A36" s="273" t="s">
        <v>1008</v>
      </c>
      <c r="B36" s="140" t="s">
        <v>999</v>
      </c>
      <c r="C36" s="140" t="s">
        <v>988</v>
      </c>
    </row>
    <row r="37" spans="1:3" ht="19.5" x14ac:dyDescent="0.35">
      <c r="A37" s="35" t="s">
        <v>152</v>
      </c>
      <c r="B37" s="163"/>
      <c r="C37" s="165"/>
    </row>
    <row r="38" spans="1:3" ht="19.5" x14ac:dyDescent="0.35">
      <c r="A38" s="35" t="s">
        <v>154</v>
      </c>
      <c r="B38" s="163"/>
      <c r="C38" s="166"/>
    </row>
    <row r="39" spans="1:3" ht="19.5" x14ac:dyDescent="0.35">
      <c r="A39" s="35" t="s">
        <v>156</v>
      </c>
      <c r="B39" s="163"/>
      <c r="C39" s="166"/>
    </row>
    <row r="40" spans="1:3" ht="19.5" x14ac:dyDescent="0.35">
      <c r="A40" s="35" t="s">
        <v>158</v>
      </c>
      <c r="B40" s="163"/>
      <c r="C40" s="166"/>
    </row>
    <row r="41" spans="1:3" ht="19.5" x14ac:dyDescent="0.35">
      <c r="A41" s="35" t="s">
        <v>160</v>
      </c>
      <c r="B41" s="163"/>
      <c r="C41" s="166"/>
    </row>
    <row r="42" spans="1:3" ht="19.5" x14ac:dyDescent="0.35">
      <c r="A42" s="35" t="s">
        <v>162</v>
      </c>
      <c r="B42" s="163"/>
      <c r="C42" s="166"/>
    </row>
    <row r="43" spans="1:3" ht="19.5" x14ac:dyDescent="0.35">
      <c r="A43" s="35" t="s">
        <v>164</v>
      </c>
      <c r="B43" s="163"/>
      <c r="C43" s="166"/>
    </row>
    <row r="44" spans="1:3" ht="19.5" x14ac:dyDescent="0.35">
      <c r="A44" s="35" t="s">
        <v>166</v>
      </c>
      <c r="B44" s="163"/>
      <c r="C44" s="166"/>
    </row>
    <row r="45" spans="1:3" ht="19.5" x14ac:dyDescent="0.35">
      <c r="A45" s="35" t="s">
        <v>168</v>
      </c>
      <c r="B45" s="163"/>
      <c r="C45" s="166"/>
    </row>
    <row r="46" spans="1:3" ht="19.5" x14ac:dyDescent="0.35">
      <c r="A46" s="35" t="s">
        <v>170</v>
      </c>
      <c r="B46" s="163"/>
      <c r="C46" s="166"/>
    </row>
    <row r="47" spans="1:3" ht="19.5" x14ac:dyDescent="0.35">
      <c r="A47" s="35" t="s">
        <v>172</v>
      </c>
      <c r="B47" s="163"/>
      <c r="C47" s="166"/>
    </row>
    <row r="48" spans="1:3" ht="19.5" x14ac:dyDescent="0.35">
      <c r="A48" s="35" t="s">
        <v>174</v>
      </c>
      <c r="B48" s="163"/>
      <c r="C48" s="166"/>
    </row>
    <row r="49" spans="1:3" ht="19.5" x14ac:dyDescent="0.35">
      <c r="A49" s="35" t="s">
        <v>176</v>
      </c>
      <c r="B49" s="163"/>
      <c r="C49" s="166"/>
    </row>
    <row r="50" spans="1:3" ht="19.5" x14ac:dyDescent="0.35">
      <c r="A50" s="35" t="s">
        <v>178</v>
      </c>
      <c r="B50" s="163"/>
      <c r="C50" s="166"/>
    </row>
    <row r="51" spans="1:3" ht="19.5" x14ac:dyDescent="0.35">
      <c r="A51" s="35" t="s">
        <v>180</v>
      </c>
      <c r="B51" s="163"/>
      <c r="C51" s="166"/>
    </row>
    <row r="52" spans="1:3" ht="19.5" x14ac:dyDescent="0.35">
      <c r="A52" s="35" t="s">
        <v>182</v>
      </c>
      <c r="B52" s="163"/>
      <c r="C52" s="166"/>
    </row>
    <row r="53" spans="1:3" ht="19.5" x14ac:dyDescent="0.35">
      <c r="A53" s="35" t="s">
        <v>184</v>
      </c>
      <c r="B53" s="163"/>
      <c r="C53" s="166"/>
    </row>
    <row r="54" spans="1:3" s="168" customFormat="1" ht="21.75" customHeight="1" thickBot="1" x14ac:dyDescent="0.45">
      <c r="A54" s="69" t="s">
        <v>186</v>
      </c>
      <c r="B54" s="164"/>
      <c r="C54" s="167"/>
    </row>
    <row r="55" spans="1:3" s="27" customFormat="1" ht="30" customHeight="1" thickBot="1" x14ac:dyDescent="0.35">
      <c r="A55" s="272" t="s">
        <v>1009</v>
      </c>
      <c r="B55" s="139"/>
      <c r="C55" s="151"/>
    </row>
    <row r="56" spans="1:3" s="173" customFormat="1" ht="30" customHeight="1" thickBot="1" x14ac:dyDescent="0.35">
      <c r="A56" s="76" t="s">
        <v>189</v>
      </c>
      <c r="B56" s="367"/>
      <c r="C56" s="368"/>
    </row>
    <row r="57" spans="1:3" ht="20.100000000000001" customHeight="1" thickBot="1" x14ac:dyDescent="0.35">
      <c r="A57" s="273" t="s">
        <v>1008</v>
      </c>
      <c r="B57" s="140" t="s">
        <v>999</v>
      </c>
      <c r="C57" s="140" t="s">
        <v>988</v>
      </c>
    </row>
    <row r="58" spans="1:3" ht="19.5" x14ac:dyDescent="0.35">
      <c r="A58" s="23" t="s">
        <v>1010</v>
      </c>
      <c r="B58" s="154"/>
      <c r="C58" s="159"/>
    </row>
    <row r="59" spans="1:3" ht="19.5" x14ac:dyDescent="0.35">
      <c r="A59" s="24" t="s">
        <v>1011</v>
      </c>
      <c r="B59" s="154"/>
      <c r="C59" s="159"/>
    </row>
    <row r="60" spans="1:3" ht="19.5" x14ac:dyDescent="0.35">
      <c r="A60" s="24" t="s">
        <v>1012</v>
      </c>
      <c r="B60" s="154"/>
      <c r="C60" s="159"/>
    </row>
    <row r="61" spans="1:3" ht="19.5" x14ac:dyDescent="0.35">
      <c r="A61" s="29" t="s">
        <v>1013</v>
      </c>
      <c r="B61" s="154"/>
      <c r="C61" s="159"/>
    </row>
    <row r="62" spans="1:3" ht="19.5" x14ac:dyDescent="0.35">
      <c r="A62" s="24" t="s">
        <v>1014</v>
      </c>
      <c r="B62" s="154"/>
      <c r="C62" s="159"/>
    </row>
    <row r="63" spans="1:3" ht="19.5" x14ac:dyDescent="0.35">
      <c r="A63" s="24" t="s">
        <v>1015</v>
      </c>
      <c r="B63" s="154"/>
      <c r="C63" s="159"/>
    </row>
    <row r="64" spans="1:3" ht="20.25" thickBot="1" x14ac:dyDescent="0.4">
      <c r="A64" s="40" t="s">
        <v>1016</v>
      </c>
      <c r="B64" s="154"/>
      <c r="C64" s="160"/>
    </row>
    <row r="65" spans="1:3" s="173" customFormat="1" ht="30" customHeight="1" thickBot="1" x14ac:dyDescent="0.35">
      <c r="A65" s="76" t="s">
        <v>1017</v>
      </c>
      <c r="B65" s="367"/>
      <c r="C65" s="368"/>
    </row>
    <row r="66" spans="1:3" ht="20.100000000000001" customHeight="1" thickBot="1" x14ac:dyDescent="0.35">
      <c r="A66" s="273" t="s">
        <v>1008</v>
      </c>
      <c r="B66" s="140" t="s">
        <v>999</v>
      </c>
      <c r="C66" s="140" t="s">
        <v>988</v>
      </c>
    </row>
    <row r="67" spans="1:3" ht="19.5" x14ac:dyDescent="0.35">
      <c r="A67" s="41" t="s">
        <v>1018</v>
      </c>
      <c r="B67" s="154"/>
      <c r="C67" s="160"/>
    </row>
    <row r="68" spans="1:3" ht="19.5" x14ac:dyDescent="0.35">
      <c r="A68" s="24" t="s">
        <v>1019</v>
      </c>
      <c r="B68" s="154"/>
      <c r="C68" s="159"/>
    </row>
    <row r="69" spans="1:3" ht="19.5" x14ac:dyDescent="0.35">
      <c r="A69" s="24" t="s">
        <v>1020</v>
      </c>
      <c r="B69" s="154"/>
      <c r="C69" s="159"/>
    </row>
    <row r="70" spans="1:3" ht="19.5" x14ac:dyDescent="0.35">
      <c r="A70" s="29" t="s">
        <v>1021</v>
      </c>
      <c r="B70" s="154"/>
      <c r="C70" s="159"/>
    </row>
    <row r="71" spans="1:3" ht="19.5" x14ac:dyDescent="0.35">
      <c r="A71" s="24" t="s">
        <v>1022</v>
      </c>
      <c r="B71" s="154"/>
      <c r="C71" s="159"/>
    </row>
    <row r="72" spans="1:3" ht="20.25" thickBot="1" x14ac:dyDescent="0.4">
      <c r="A72" s="24" t="s">
        <v>1023</v>
      </c>
      <c r="B72" s="154"/>
      <c r="C72" s="127"/>
    </row>
    <row r="73" spans="1:3" s="173" customFormat="1" ht="30" customHeight="1" thickBot="1" x14ac:dyDescent="0.35">
      <c r="A73" s="76" t="s">
        <v>1024</v>
      </c>
      <c r="B73" s="367"/>
      <c r="C73" s="368"/>
    </row>
    <row r="74" spans="1:3" ht="21.75" thickBot="1" x14ac:dyDescent="0.35">
      <c r="A74" s="34" t="s">
        <v>1025</v>
      </c>
      <c r="B74" s="144"/>
      <c r="C74" s="152"/>
    </row>
    <row r="75" spans="1:3" ht="20.100000000000001" customHeight="1" thickBot="1" x14ac:dyDescent="0.35">
      <c r="A75" s="273" t="s">
        <v>1008</v>
      </c>
      <c r="B75" s="140" t="s">
        <v>999</v>
      </c>
      <c r="C75" s="140" t="s">
        <v>988</v>
      </c>
    </row>
    <row r="76" spans="1:3" ht="19.5" x14ac:dyDescent="0.35">
      <c r="A76" s="41" t="s">
        <v>1026</v>
      </c>
      <c r="B76" s="154"/>
      <c r="C76" s="160"/>
    </row>
    <row r="77" spans="1:3" ht="19.5" x14ac:dyDescent="0.35">
      <c r="A77" s="24" t="s">
        <v>1027</v>
      </c>
      <c r="B77" s="154"/>
      <c r="C77" s="159"/>
    </row>
    <row r="78" spans="1:3" ht="20.25" thickBot="1" x14ac:dyDescent="0.4">
      <c r="A78" s="30" t="s">
        <v>1028</v>
      </c>
      <c r="B78" s="154"/>
      <c r="C78" s="159"/>
    </row>
    <row r="79" spans="1:3" ht="21.75" thickBot="1" x14ac:dyDescent="0.35">
      <c r="A79" s="34" t="s">
        <v>1029</v>
      </c>
      <c r="B79" s="144"/>
      <c r="C79" s="152"/>
    </row>
    <row r="80" spans="1:3" ht="20.100000000000001" customHeight="1" thickBot="1" x14ac:dyDescent="0.35">
      <c r="A80" s="273" t="s">
        <v>1008</v>
      </c>
      <c r="B80" s="140" t="s">
        <v>999</v>
      </c>
      <c r="C80" s="140" t="s">
        <v>988</v>
      </c>
    </row>
    <row r="81" spans="1:3" ht="19.5" x14ac:dyDescent="0.35">
      <c r="A81" s="41" t="s">
        <v>1030</v>
      </c>
      <c r="B81" s="154"/>
      <c r="C81" s="160"/>
    </row>
    <row r="82" spans="1:3" ht="19.5" x14ac:dyDescent="0.35">
      <c r="A82" s="24" t="s">
        <v>1031</v>
      </c>
      <c r="B82" s="154"/>
      <c r="C82" s="159"/>
    </row>
    <row r="83" spans="1:3" ht="19.5" x14ac:dyDescent="0.35">
      <c r="A83" s="24" t="s">
        <v>1032</v>
      </c>
      <c r="B83" s="154"/>
      <c r="C83" s="159"/>
    </row>
    <row r="84" spans="1:3" ht="20.25" thickBot="1" x14ac:dyDescent="0.4">
      <c r="A84" s="29" t="s">
        <v>1033</v>
      </c>
      <c r="B84" s="154"/>
      <c r="C84" s="159"/>
    </row>
    <row r="85" spans="1:3" s="173" customFormat="1" ht="30" customHeight="1" thickBot="1" x14ac:dyDescent="0.35">
      <c r="A85" s="76" t="s">
        <v>1034</v>
      </c>
      <c r="B85" s="367"/>
      <c r="C85" s="368"/>
    </row>
    <row r="86" spans="1:3" s="179" customFormat="1" ht="20.100000000000001" customHeight="1" thickBot="1" x14ac:dyDescent="0.35">
      <c r="A86" s="274" t="s">
        <v>1008</v>
      </c>
      <c r="B86" s="143" t="s">
        <v>999</v>
      </c>
      <c r="C86" s="143" t="s">
        <v>988</v>
      </c>
    </row>
    <row r="87" spans="1:3" ht="19.5" x14ac:dyDescent="0.35">
      <c r="A87" s="42" t="s">
        <v>820</v>
      </c>
      <c r="B87" s="154"/>
      <c r="C87" s="160"/>
    </row>
    <row r="88" spans="1:3" ht="19.5" x14ac:dyDescent="0.35">
      <c r="A88" s="37" t="s">
        <v>822</v>
      </c>
      <c r="B88" s="154"/>
      <c r="C88" s="159"/>
    </row>
    <row r="89" spans="1:3" ht="19.5" x14ac:dyDescent="0.35">
      <c r="A89" s="37" t="s">
        <v>824</v>
      </c>
      <c r="B89" s="154"/>
      <c r="C89" s="159"/>
    </row>
    <row r="90" spans="1:3" ht="19.5" x14ac:dyDescent="0.35">
      <c r="A90" s="37" t="s">
        <v>826</v>
      </c>
      <c r="B90" s="154"/>
      <c r="C90" s="159"/>
    </row>
    <row r="91" spans="1:3" ht="19.5" x14ac:dyDescent="0.35">
      <c r="A91" s="37" t="s">
        <v>828</v>
      </c>
      <c r="B91" s="154"/>
      <c r="C91" s="159"/>
    </row>
    <row r="92" spans="1:3" ht="19.5" x14ac:dyDescent="0.35">
      <c r="A92" s="37" t="s">
        <v>830</v>
      </c>
      <c r="B92" s="154"/>
      <c r="C92" s="162"/>
    </row>
    <row r="93" spans="1:3" ht="19.5" x14ac:dyDescent="0.35">
      <c r="A93" s="37" t="s">
        <v>832</v>
      </c>
      <c r="B93" s="154"/>
      <c r="C93" s="160"/>
    </row>
    <row r="94" spans="1:3" ht="19.5" x14ac:dyDescent="0.35">
      <c r="A94" s="37" t="s">
        <v>834</v>
      </c>
      <c r="B94" s="154"/>
      <c r="C94" s="159"/>
    </row>
    <row r="95" spans="1:3" ht="19.5" x14ac:dyDescent="0.35">
      <c r="A95" s="37" t="s">
        <v>836</v>
      </c>
      <c r="B95" s="154"/>
      <c r="C95" s="159"/>
    </row>
    <row r="96" spans="1:3" ht="19.5" x14ac:dyDescent="0.35">
      <c r="A96" s="37" t="s">
        <v>838</v>
      </c>
      <c r="B96" s="154"/>
      <c r="C96" s="159"/>
    </row>
    <row r="97" spans="1:3" ht="19.5" x14ac:dyDescent="0.35">
      <c r="A97" s="37" t="s">
        <v>840</v>
      </c>
      <c r="B97" s="154"/>
      <c r="C97" s="159"/>
    </row>
    <row r="98" spans="1:3" ht="19.5" x14ac:dyDescent="0.35">
      <c r="A98" s="37" t="s">
        <v>842</v>
      </c>
      <c r="B98" s="154"/>
      <c r="C98" s="162"/>
    </row>
    <row r="99" spans="1:3" ht="19.5" x14ac:dyDescent="0.35">
      <c r="A99" s="37" t="s">
        <v>844</v>
      </c>
      <c r="B99" s="154"/>
      <c r="C99" s="160"/>
    </row>
    <row r="100" spans="1:3" ht="19.5" x14ac:dyDescent="0.35">
      <c r="A100" s="37" t="s">
        <v>846</v>
      </c>
      <c r="B100" s="154"/>
      <c r="C100" s="159"/>
    </row>
    <row r="101" spans="1:3" ht="19.5" x14ac:dyDescent="0.35">
      <c r="A101" s="37" t="s">
        <v>848</v>
      </c>
      <c r="B101" s="154"/>
      <c r="C101" s="159"/>
    </row>
    <row r="102" spans="1:3" ht="19.5" x14ac:dyDescent="0.35">
      <c r="A102" s="37" t="s">
        <v>850</v>
      </c>
      <c r="B102" s="154"/>
      <c r="C102" s="159"/>
    </row>
    <row r="103" spans="1:3" ht="19.5" x14ac:dyDescent="0.35">
      <c r="A103" s="37" t="s">
        <v>852</v>
      </c>
      <c r="B103" s="154"/>
      <c r="C103" s="159"/>
    </row>
    <row r="104" spans="1:3" ht="19.5" x14ac:dyDescent="0.35">
      <c r="A104" s="37" t="s">
        <v>854</v>
      </c>
      <c r="B104" s="154"/>
      <c r="C104" s="162"/>
    </row>
    <row r="105" spans="1:3" ht="19.5" x14ac:dyDescent="0.35">
      <c r="A105" s="37" t="s">
        <v>856</v>
      </c>
      <c r="B105" s="154"/>
      <c r="C105" s="160"/>
    </row>
    <row r="106" spans="1:3" ht="19.5" x14ac:dyDescent="0.35">
      <c r="A106" s="37" t="s">
        <v>858</v>
      </c>
      <c r="B106" s="154"/>
      <c r="C106" s="159"/>
    </row>
    <row r="107" spans="1:3" ht="19.5" x14ac:dyDescent="0.35">
      <c r="A107" s="37" t="s">
        <v>860</v>
      </c>
      <c r="B107" s="154"/>
      <c r="C107" s="160"/>
    </row>
    <row r="108" spans="1:3" ht="19.5" x14ac:dyDescent="0.35">
      <c r="A108" s="37" t="s">
        <v>862</v>
      </c>
      <c r="B108" s="154"/>
      <c r="C108" s="159"/>
    </row>
    <row r="109" spans="1:3" ht="19.5" x14ac:dyDescent="0.35">
      <c r="A109" s="37" t="s">
        <v>864</v>
      </c>
      <c r="B109" s="154"/>
      <c r="C109" s="160"/>
    </row>
    <row r="110" spans="1:3" ht="19.5" x14ac:dyDescent="0.35">
      <c r="A110" s="37" t="s">
        <v>866</v>
      </c>
      <c r="B110" s="154"/>
      <c r="C110" s="160"/>
    </row>
    <row r="111" spans="1:3" ht="19.5" x14ac:dyDescent="0.35">
      <c r="A111" s="37" t="s">
        <v>868</v>
      </c>
      <c r="B111" s="154"/>
      <c r="C111" s="159"/>
    </row>
    <row r="112" spans="1:3" ht="19.5" x14ac:dyDescent="0.35">
      <c r="A112" s="37" t="s">
        <v>870</v>
      </c>
      <c r="B112" s="154"/>
      <c r="C112" s="160"/>
    </row>
    <row r="113" spans="1:7" ht="19.5" x14ac:dyDescent="0.35">
      <c r="A113" s="37" t="s">
        <v>872</v>
      </c>
      <c r="B113" s="154"/>
      <c r="C113" s="159"/>
      <c r="G113" s="170"/>
    </row>
    <row r="114" spans="1:7" ht="19.5" x14ac:dyDescent="0.35">
      <c r="A114" s="37" t="s">
        <v>874</v>
      </c>
      <c r="B114" s="154"/>
      <c r="C114" s="160"/>
    </row>
    <row r="115" spans="1:7" s="170" customFormat="1" ht="20.100000000000001" customHeight="1" x14ac:dyDescent="0.35">
      <c r="A115" s="37" t="s">
        <v>876</v>
      </c>
      <c r="B115" s="154"/>
      <c r="C115" s="160"/>
    </row>
    <row r="116" spans="1:7" s="170" customFormat="1" ht="20.100000000000001" customHeight="1" x14ac:dyDescent="0.35">
      <c r="A116" s="37" t="s">
        <v>878</v>
      </c>
      <c r="B116" s="154"/>
      <c r="C116" s="162"/>
    </row>
    <row r="117" spans="1:7" s="170" customFormat="1" ht="20.100000000000001" customHeight="1" x14ac:dyDescent="0.35">
      <c r="A117" s="37" t="s">
        <v>880</v>
      </c>
      <c r="B117" s="154"/>
      <c r="C117" s="160"/>
    </row>
    <row r="118" spans="1:7" s="170" customFormat="1" ht="20.100000000000001" customHeight="1" x14ac:dyDescent="0.35">
      <c r="A118" s="37" t="s">
        <v>882</v>
      </c>
      <c r="B118" s="154"/>
      <c r="C118" s="160"/>
    </row>
    <row r="119" spans="1:7" s="170" customFormat="1" ht="20.100000000000001" customHeight="1" x14ac:dyDescent="0.35">
      <c r="A119" s="37" t="s">
        <v>884</v>
      </c>
      <c r="B119" s="154"/>
      <c r="C119" s="160"/>
    </row>
    <row r="120" spans="1:7" s="170" customFormat="1" ht="20.100000000000001" customHeight="1" x14ac:dyDescent="0.35">
      <c r="A120" s="37" t="s">
        <v>886</v>
      </c>
      <c r="B120" s="154"/>
      <c r="C120" s="160"/>
    </row>
    <row r="121" spans="1:7" s="170" customFormat="1" ht="20.100000000000001" customHeight="1" x14ac:dyDescent="0.35">
      <c r="A121" s="37" t="s">
        <v>888</v>
      </c>
      <c r="B121" s="154"/>
      <c r="C121" s="160"/>
    </row>
    <row r="122" spans="1:7" s="173" customFormat="1" ht="20.25" thickBot="1" x14ac:dyDescent="0.4">
      <c r="A122" s="37" t="s">
        <v>890</v>
      </c>
      <c r="B122" s="154"/>
      <c r="C122" s="160"/>
      <c r="D122" s="369"/>
      <c r="E122" s="369"/>
      <c r="F122" s="369"/>
      <c r="G122" s="369"/>
    </row>
    <row r="123" spans="1:7" s="173" customFormat="1" ht="30" customHeight="1" thickBot="1" x14ac:dyDescent="0.35">
      <c r="A123" s="33" t="s">
        <v>1035</v>
      </c>
      <c r="B123" s="367"/>
      <c r="C123" s="368"/>
      <c r="D123" s="369"/>
      <c r="E123" s="369"/>
      <c r="F123" s="369"/>
      <c r="G123" s="369"/>
    </row>
    <row r="124" spans="1:7" s="179" customFormat="1" ht="20.100000000000001" customHeight="1" thickBot="1" x14ac:dyDescent="0.35">
      <c r="A124" s="273" t="s">
        <v>1008</v>
      </c>
      <c r="B124" s="143" t="s">
        <v>999</v>
      </c>
      <c r="C124" s="143" t="s">
        <v>988</v>
      </c>
    </row>
    <row r="125" spans="1:7" s="170" customFormat="1" ht="20.100000000000001" customHeight="1" x14ac:dyDescent="0.35">
      <c r="A125" s="36" t="s">
        <v>1036</v>
      </c>
      <c r="B125" s="158"/>
      <c r="C125" s="159"/>
    </row>
    <row r="126" spans="1:7" s="170" customFormat="1" ht="20.100000000000001" customHeight="1" x14ac:dyDescent="0.35">
      <c r="A126" s="37" t="s">
        <v>1037</v>
      </c>
      <c r="B126" s="154"/>
      <c r="C126" s="160"/>
    </row>
    <row r="127" spans="1:7" s="173" customFormat="1" ht="21" customHeight="1" thickBot="1" x14ac:dyDescent="0.4">
      <c r="A127" s="156" t="s">
        <v>1038</v>
      </c>
      <c r="B127" s="157"/>
      <c r="C127" s="161"/>
      <c r="D127" s="369"/>
      <c r="E127" s="369"/>
      <c r="F127" s="369"/>
      <c r="G127" s="369"/>
    </row>
    <row r="128" spans="1:7" s="173" customFormat="1" ht="30" customHeight="1" thickBot="1" x14ac:dyDescent="0.35">
      <c r="A128" s="33" t="s">
        <v>1039</v>
      </c>
      <c r="B128" s="367"/>
      <c r="C128" s="368"/>
      <c r="D128" s="369"/>
      <c r="E128" s="369"/>
      <c r="F128" s="369"/>
      <c r="G128" s="369"/>
    </row>
    <row r="129" spans="1:3" s="179" customFormat="1" ht="20.100000000000001" customHeight="1" thickBot="1" x14ac:dyDescent="0.35">
      <c r="A129" s="273" t="s">
        <v>1008</v>
      </c>
      <c r="B129" s="143" t="s">
        <v>999</v>
      </c>
      <c r="C129" s="143" t="s">
        <v>988</v>
      </c>
    </row>
    <row r="130" spans="1:3" s="170" customFormat="1" ht="20.100000000000001" customHeight="1" x14ac:dyDescent="0.35">
      <c r="A130" s="150" t="s">
        <v>1040</v>
      </c>
      <c r="B130" s="154"/>
      <c r="C130" s="159"/>
    </row>
    <row r="131" spans="1:3" s="170" customFormat="1" ht="20.100000000000001" customHeight="1" x14ac:dyDescent="0.35">
      <c r="A131" s="37" t="s">
        <v>1041</v>
      </c>
      <c r="B131" s="154"/>
      <c r="C131" s="159"/>
    </row>
    <row r="132" spans="1:3" s="170" customFormat="1" ht="20.100000000000001" customHeight="1" x14ac:dyDescent="0.35">
      <c r="A132" s="37" t="s">
        <v>1042</v>
      </c>
      <c r="B132" s="154"/>
      <c r="C132" s="159"/>
    </row>
    <row r="133" spans="1:3" s="170" customFormat="1" ht="20.100000000000001" customHeight="1" x14ac:dyDescent="0.35">
      <c r="A133" s="37" t="s">
        <v>1043</v>
      </c>
      <c r="B133" s="154"/>
      <c r="C133" s="159"/>
    </row>
    <row r="134" spans="1:3" s="168" customFormat="1" ht="20.25" customHeight="1" thickBot="1" x14ac:dyDescent="0.45">
      <c r="A134" s="37" t="s">
        <v>1044</v>
      </c>
      <c r="B134" s="154"/>
      <c r="C134" s="159"/>
    </row>
    <row r="135" spans="1:3" s="27" customFormat="1" ht="27.75" customHeight="1" thickBot="1" x14ac:dyDescent="0.35">
      <c r="A135" s="272" t="s">
        <v>1045</v>
      </c>
      <c r="B135" s="139"/>
      <c r="C135" s="151"/>
    </row>
    <row r="136" spans="1:3" s="173" customFormat="1" ht="30" customHeight="1" thickBot="1" x14ac:dyDescent="0.35">
      <c r="A136" s="33" t="s">
        <v>1046</v>
      </c>
      <c r="B136" s="367"/>
      <c r="C136" s="368"/>
    </row>
    <row r="137" spans="1:3" s="179" customFormat="1" ht="20.100000000000001" customHeight="1" thickBot="1" x14ac:dyDescent="0.35">
      <c r="A137" s="273" t="s">
        <v>1008</v>
      </c>
      <c r="B137" s="143" t="s">
        <v>1047</v>
      </c>
      <c r="C137" s="143" t="s">
        <v>988</v>
      </c>
    </row>
    <row r="138" spans="1:3" ht="20.100000000000001" customHeight="1" x14ac:dyDescent="0.3">
      <c r="A138" s="127" t="s">
        <v>1168</v>
      </c>
      <c r="B138" s="141"/>
      <c r="C138" s="159"/>
    </row>
    <row r="139" spans="1:3" ht="20.100000000000001" customHeight="1" x14ac:dyDescent="0.3">
      <c r="A139" s="127" t="s">
        <v>1048</v>
      </c>
      <c r="B139" s="141"/>
      <c r="C139" s="159"/>
    </row>
    <row r="140" spans="1:3" ht="20.100000000000001" customHeight="1" x14ac:dyDescent="0.3">
      <c r="A140" s="102" t="s">
        <v>1049</v>
      </c>
      <c r="B140" s="141"/>
      <c r="C140" s="159"/>
    </row>
    <row r="141" spans="1:3" ht="20.100000000000001" customHeight="1" x14ac:dyDescent="0.3">
      <c r="A141" s="127" t="s">
        <v>1169</v>
      </c>
      <c r="B141" s="141"/>
      <c r="C141" s="159"/>
    </row>
    <row r="142" spans="1:3" ht="20.100000000000001" customHeight="1" x14ac:dyDescent="0.3">
      <c r="A142" s="127" t="s">
        <v>1172</v>
      </c>
      <c r="B142" s="141"/>
      <c r="C142" s="159"/>
    </row>
    <row r="143" spans="1:3" ht="20.100000000000001" customHeight="1" x14ac:dyDescent="0.3">
      <c r="A143" s="128" t="s">
        <v>1050</v>
      </c>
      <c r="B143" s="142"/>
      <c r="C143" s="159"/>
    </row>
    <row r="144" spans="1:3" ht="20.100000000000001" customHeight="1" x14ac:dyDescent="0.3">
      <c r="A144" s="127" t="s">
        <v>1051</v>
      </c>
      <c r="B144" s="141"/>
      <c r="C144" s="159"/>
    </row>
    <row r="145" spans="1:3" ht="20.100000000000001" customHeight="1" x14ac:dyDescent="0.3">
      <c r="A145" s="127" t="s">
        <v>1052</v>
      </c>
      <c r="B145" s="141"/>
      <c r="C145" s="159"/>
    </row>
    <row r="146" spans="1:3" ht="20.100000000000001" customHeight="1" x14ac:dyDescent="0.3">
      <c r="A146" s="102" t="s">
        <v>1053</v>
      </c>
      <c r="B146" s="142"/>
      <c r="C146" s="159"/>
    </row>
    <row r="147" spans="1:3" ht="20.100000000000001" customHeight="1" x14ac:dyDescent="0.3">
      <c r="A147" s="127" t="s">
        <v>1170</v>
      </c>
      <c r="B147" s="141"/>
      <c r="C147" s="159"/>
    </row>
    <row r="148" spans="1:3" ht="20.100000000000001" customHeight="1" x14ac:dyDescent="0.3">
      <c r="A148" s="127" t="s">
        <v>1054</v>
      </c>
      <c r="B148" s="141"/>
      <c r="C148" s="159"/>
    </row>
    <row r="149" spans="1:3" s="129" customFormat="1" ht="20.100000000000001" customHeight="1" thickBot="1" x14ac:dyDescent="0.35">
      <c r="A149" s="102" t="s">
        <v>1171</v>
      </c>
      <c r="B149" s="142"/>
      <c r="C149" s="159"/>
    </row>
    <row r="150" spans="1:3" s="131" customFormat="1" ht="90" customHeight="1" thickBot="1" x14ac:dyDescent="0.35">
      <c r="A150" s="130" t="s">
        <v>1055</v>
      </c>
      <c r="B150" s="177"/>
      <c r="C150" s="178"/>
    </row>
  </sheetData>
  <sheetProtection formatColumns="0" formatRows="0"/>
  <protectedRanges>
    <protectedRange algorithmName="SHA-512" hashValue="6xJDul6HYYftxagOzlOFI1O5e9ire4ESltF4F68MAkgF9cVZPyFSqR1Ts0/t7QLkgFrLuctBP4bb0Nq0Afxgkg==" saltValue="1zv3VzMucO7jCl18P7TsLQ==" spinCount="100000" sqref="A1:A1048576" name="Range1" securityDescriptor="O:WDG:WDD:(A;;CC;;;S-1-5-21-266690176-277487647-1704157037-276583)(A;;CC;;;S-1-5-21-266690176-277487647-1704157037-234137)(A;;CC;;;S-1-5-21-266690176-277487647-1704157037-389684)(A;;CC;;;S-1-5-21-266690176-277487647-1704157037-210606)"/>
    <protectedRange algorithmName="SHA-512" hashValue="GlXTfvCo17L0TuIvc13mkehMJrCd919ZgP4BN3a9BUanrBBMbiMiFKFf6V3hwPXZPIwl0heM+o7TmND0FfZCRQ==" saltValue="sgql77mzE70/CRMj6LjrAQ==" spinCount="100000" sqref="B1:C6 B14:C15 B21:C21 B26:C27 B34:C36 B55:C57 B65:C66 B73:C75 B79:C80 B85:C86 B123:C124 B135:C137 B128:C129" name="Range2"/>
  </protectedRanges>
  <conditionalFormatting sqref="A5">
    <cfRule type="cellIs" dxfId="85" priority="463" operator="equal">
      <formula>"PASS"</formula>
    </cfRule>
    <cfRule type="cellIs" dxfId="84" priority="464" operator="equal">
      <formula>"FAIL"</formula>
    </cfRule>
  </conditionalFormatting>
  <conditionalFormatting sqref="A7:A14">
    <cfRule type="cellIs" dxfId="83" priority="41" operator="equal">
      <formula>"PASS"</formula>
    </cfRule>
    <cfRule type="cellIs" dxfId="82" priority="42" operator="equal">
      <formula>"FAIL"</formula>
    </cfRule>
  </conditionalFormatting>
  <conditionalFormatting sqref="A16:A20">
    <cfRule type="cellIs" dxfId="81" priority="17" operator="equal">
      <formula>"PASS"</formula>
    </cfRule>
    <cfRule type="cellIs" dxfId="80" priority="18" operator="equal">
      <formula>"FAIL"</formula>
    </cfRule>
  </conditionalFormatting>
  <conditionalFormatting sqref="A22:A25">
    <cfRule type="cellIs" dxfId="79" priority="79" operator="equal">
      <formula>"PASS"</formula>
    </cfRule>
    <cfRule type="cellIs" dxfId="78" priority="80" operator="equal">
      <formula>"FAIL"</formula>
    </cfRule>
  </conditionalFormatting>
  <conditionalFormatting sqref="A26">
    <cfRule type="cellIs" dxfId="77" priority="39" operator="equal">
      <formula>"PASS"</formula>
    </cfRule>
    <cfRule type="cellIs" dxfId="76" priority="40" operator="equal">
      <formula>"FAIL"</formula>
    </cfRule>
  </conditionalFormatting>
  <conditionalFormatting sqref="A28:A33">
    <cfRule type="cellIs" dxfId="75" priority="406" operator="equal">
      <formula>"PASS"</formula>
    </cfRule>
    <cfRule type="cellIs" dxfId="74" priority="407" operator="equal">
      <formula>"FAIL"</formula>
    </cfRule>
  </conditionalFormatting>
  <conditionalFormatting sqref="A34">
    <cfRule type="cellIs" dxfId="73" priority="37" operator="equal">
      <formula>"PASS"</formula>
    </cfRule>
    <cfRule type="cellIs" dxfId="72" priority="38" operator="equal">
      <formula>"FAIL"</formula>
    </cfRule>
  </conditionalFormatting>
  <conditionalFormatting sqref="A37:A55">
    <cfRule type="cellIs" dxfId="71" priority="35" operator="equal">
      <formula>"PASS"</formula>
    </cfRule>
    <cfRule type="cellIs" dxfId="70" priority="36" operator="equal">
      <formula>"FAIL"</formula>
    </cfRule>
  </conditionalFormatting>
  <conditionalFormatting sqref="A58:A64">
    <cfRule type="cellIs" dxfId="69" priority="103" operator="equal">
      <formula>"PASS"</formula>
    </cfRule>
    <cfRule type="cellIs" dxfId="68" priority="104" operator="equal">
      <formula>"FAIL"</formula>
    </cfRule>
  </conditionalFormatting>
  <conditionalFormatting sqref="A67:A72">
    <cfRule type="cellIs" dxfId="67" priority="111" operator="equal">
      <formula>"PASS"</formula>
    </cfRule>
    <cfRule type="cellIs" dxfId="66" priority="112" operator="equal">
      <formula>"FAIL"</formula>
    </cfRule>
  </conditionalFormatting>
  <conditionalFormatting sqref="A76:A78">
    <cfRule type="cellIs" dxfId="65" priority="412" operator="equal">
      <formula>"PASS"</formula>
    </cfRule>
    <cfRule type="cellIs" dxfId="64" priority="413" operator="equal">
      <formula>"FAIL"</formula>
    </cfRule>
  </conditionalFormatting>
  <conditionalFormatting sqref="A81:A84 A87:A122">
    <cfRule type="cellIs" dxfId="63" priority="414" operator="equal">
      <formula>"PASS"</formula>
    </cfRule>
    <cfRule type="cellIs" dxfId="62" priority="415" operator="equal">
      <formula>"FAIL"</formula>
    </cfRule>
  </conditionalFormatting>
  <conditionalFormatting sqref="A125:A127">
    <cfRule type="cellIs" dxfId="61" priority="125" operator="equal">
      <formula>"PASS"</formula>
    </cfRule>
    <cfRule type="cellIs" dxfId="60" priority="126" operator="equal">
      <formula>"FAIL"</formula>
    </cfRule>
  </conditionalFormatting>
  <conditionalFormatting sqref="A130:A135">
    <cfRule type="cellIs" dxfId="59" priority="33" operator="equal">
      <formula>"PASS"</formula>
    </cfRule>
    <cfRule type="cellIs" dxfId="58" priority="34" operator="equal">
      <formula>"FAIL"</formula>
    </cfRule>
  </conditionalFormatting>
  <conditionalFormatting sqref="A138:A150">
    <cfRule type="cellIs" dxfId="57" priority="99" operator="equal">
      <formula>"PASS"</formula>
    </cfRule>
    <cfRule type="cellIs" dxfId="56" priority="100" operator="equal">
      <formula>"FAIL"</formula>
    </cfRule>
  </conditionalFormatting>
  <conditionalFormatting sqref="A151:B151">
    <cfRule type="cellIs" dxfId="55" priority="303" operator="equal">
      <formula>"PASS"</formula>
    </cfRule>
    <cfRule type="cellIs" dxfId="54" priority="304" operator="equal">
      <formula>"FAIL"</formula>
    </cfRule>
  </conditionalFormatting>
  <conditionalFormatting sqref="A35:C35">
    <cfRule type="cellIs" dxfId="53" priority="3" operator="equal">
      <formula>"PASS"</formula>
    </cfRule>
    <cfRule type="cellIs" dxfId="52" priority="4" operator="equal">
      <formula>"FAIL"</formula>
    </cfRule>
  </conditionalFormatting>
  <conditionalFormatting sqref="A56:C56">
    <cfRule type="cellIs" dxfId="51" priority="5" operator="equal">
      <formula>"PASS"</formula>
    </cfRule>
    <cfRule type="cellIs" dxfId="50" priority="6" operator="equal">
      <formula>"FAIL"</formula>
    </cfRule>
  </conditionalFormatting>
  <conditionalFormatting sqref="A65:C65">
    <cfRule type="cellIs" dxfId="49" priority="7" operator="equal">
      <formula>"PASS"</formula>
    </cfRule>
    <cfRule type="cellIs" dxfId="48" priority="8" operator="equal">
      <formula>"FAIL"</formula>
    </cfRule>
  </conditionalFormatting>
  <conditionalFormatting sqref="A73:C73">
    <cfRule type="cellIs" dxfId="47" priority="9" operator="equal">
      <formula>"PASS"</formula>
    </cfRule>
    <cfRule type="cellIs" dxfId="46" priority="10" operator="equal">
      <formula>"FAIL"</formula>
    </cfRule>
  </conditionalFormatting>
  <conditionalFormatting sqref="A74:C74">
    <cfRule type="cellIs" dxfId="45" priority="182" operator="equal">
      <formula>"PASS"</formula>
    </cfRule>
    <cfRule type="cellIs" dxfId="44" priority="183" operator="equal">
      <formula>"FAIL"</formula>
    </cfRule>
  </conditionalFormatting>
  <conditionalFormatting sqref="A79:C79">
    <cfRule type="cellIs" dxfId="43" priority="218" operator="equal">
      <formula>"PASS"</formula>
    </cfRule>
    <cfRule type="cellIs" dxfId="42" priority="219" operator="equal">
      <formula>"FAIL"</formula>
    </cfRule>
  </conditionalFormatting>
  <conditionalFormatting sqref="A85:C85">
    <cfRule type="cellIs" dxfId="41" priority="1" operator="equal">
      <formula>"PASS"</formula>
    </cfRule>
    <cfRule type="cellIs" dxfId="40" priority="2" operator="equal">
      <formula>"FAIL"</formula>
    </cfRule>
  </conditionalFormatting>
  <conditionalFormatting sqref="A123:C123">
    <cfRule type="cellIs" dxfId="39" priority="15" operator="equal">
      <formula>"PASS"</formula>
    </cfRule>
    <cfRule type="cellIs" dxfId="38" priority="16" operator="equal">
      <formula>"FAIL"</formula>
    </cfRule>
  </conditionalFormatting>
  <conditionalFormatting sqref="A128:C128">
    <cfRule type="cellIs" dxfId="37" priority="13" operator="equal">
      <formula>"PASS"</formula>
    </cfRule>
    <cfRule type="cellIs" dxfId="36" priority="14" operator="equal">
      <formula>"FAIL"</formula>
    </cfRule>
  </conditionalFormatting>
  <conditionalFormatting sqref="A136:C136">
    <cfRule type="cellIs" dxfId="35" priority="31" operator="equal">
      <formula>"PASS"</formula>
    </cfRule>
    <cfRule type="cellIs" dxfId="34" priority="32" operator="equal">
      <formula>"FAIL"</formula>
    </cfRule>
  </conditionalFormatting>
  <conditionalFormatting sqref="C7:C13">
    <cfRule type="cellIs" dxfId="33" priority="206" operator="equal">
      <formula>"PASS"</formula>
    </cfRule>
    <cfRule type="cellIs" dxfId="32" priority="207" operator="equal">
      <formula>"FAIL"</formula>
    </cfRule>
  </conditionalFormatting>
  <conditionalFormatting sqref="C16:C19">
    <cfRule type="cellIs" dxfId="31" priority="85" operator="equal">
      <formula>"PASS"</formula>
    </cfRule>
    <cfRule type="cellIs" dxfId="30" priority="86" operator="equal">
      <formula>"FAIL"</formula>
    </cfRule>
  </conditionalFormatting>
  <conditionalFormatting sqref="C22:C25">
    <cfRule type="cellIs" dxfId="29" priority="77" operator="equal">
      <formula>"PASS"</formula>
    </cfRule>
    <cfRule type="cellIs" dxfId="28" priority="78" operator="equal">
      <formula>"FAIL"</formula>
    </cfRule>
  </conditionalFormatting>
  <conditionalFormatting sqref="C28:C33">
    <cfRule type="cellIs" dxfId="27" priority="210" operator="equal">
      <formula>"PASS"</formula>
    </cfRule>
    <cfRule type="cellIs" dxfId="26" priority="211" operator="equal">
      <formula>"FAIL"</formula>
    </cfRule>
  </conditionalFormatting>
  <conditionalFormatting sqref="C37:C54">
    <cfRule type="cellIs" dxfId="25" priority="129" operator="equal">
      <formula>"PASS"</formula>
    </cfRule>
    <cfRule type="cellIs" dxfId="24" priority="130" operator="equal">
      <formula>"FAIL"</formula>
    </cfRule>
  </conditionalFormatting>
  <conditionalFormatting sqref="C58:C64">
    <cfRule type="cellIs" dxfId="23" priority="101" operator="equal">
      <formula>"PASS"</formula>
    </cfRule>
    <cfRule type="cellIs" dxfId="22" priority="102" operator="equal">
      <formula>"FAIL"</formula>
    </cfRule>
  </conditionalFormatting>
  <conditionalFormatting sqref="C67:C72">
    <cfRule type="cellIs" dxfId="21" priority="109" operator="equal">
      <formula>"PASS"</formula>
    </cfRule>
    <cfRule type="cellIs" dxfId="20" priority="110" operator="equal">
      <formula>"FAIL"</formula>
    </cfRule>
  </conditionalFormatting>
  <conditionalFormatting sqref="C76:C78">
    <cfRule type="cellIs" dxfId="19" priority="202" operator="equal">
      <formula>"PASS"</formula>
    </cfRule>
    <cfRule type="cellIs" dxfId="18" priority="203" operator="equal">
      <formula>"FAIL"</formula>
    </cfRule>
  </conditionalFormatting>
  <conditionalFormatting sqref="C81:C84">
    <cfRule type="cellIs" dxfId="17" priority="200" operator="equal">
      <formula>"PASS"</formula>
    </cfRule>
    <cfRule type="cellIs" dxfId="16" priority="201" operator="equal">
      <formula>"FAIL"</formula>
    </cfRule>
  </conditionalFormatting>
  <conditionalFormatting sqref="C87:C122">
    <cfRule type="cellIs" dxfId="15" priority="198" operator="equal">
      <formula>"PASS"</formula>
    </cfRule>
    <cfRule type="cellIs" dxfId="14" priority="199" operator="equal">
      <formula>"FAIL"</formula>
    </cfRule>
  </conditionalFormatting>
  <conditionalFormatting sqref="C125:C127">
    <cfRule type="cellIs" dxfId="13" priority="120" operator="equal">
      <formula>"PASS"</formula>
    </cfRule>
    <cfRule type="cellIs" dxfId="12" priority="121" operator="equal">
      <formula>"FAIL"</formula>
    </cfRule>
  </conditionalFormatting>
  <conditionalFormatting sqref="C130:C134">
    <cfRule type="cellIs" dxfId="11" priority="45" operator="equal">
      <formula>"PASS"</formula>
    </cfRule>
    <cfRule type="cellIs" dxfId="10" priority="46" operator="equal">
      <formula>"FAIL"</formula>
    </cfRule>
  </conditionalFormatting>
  <conditionalFormatting sqref="C138:C150">
    <cfRule type="cellIs" dxfId="9" priority="97" operator="equal">
      <formula>"PASS"</formula>
    </cfRule>
    <cfRule type="cellIs" dxfId="8" priority="98" operator="equal">
      <formula>"FAIL"</formula>
    </cfRule>
  </conditionalFormatting>
  <conditionalFormatting sqref="E7:E11 G7:G11 I7:I11 K7:K11 M7:M11 O7:O11 Q7:Q11 S7:S11 U7:U11 W7:W11 Y7:Y11 AA7:AA11 AC7:AC11 AE7:AE11 AG7:AG11 AI7:AI11 AK7:AK11 AM7:AM11 AO7:AO11 AQ7:AQ11 AS7:AS11 AU7:AU11 AW7:AW11 AY7:AY11 BA7:BA11 BC7:BC11 BE7:BE11 BG7:BG11 BI7:BI11 BK7:BK11 BM7:BM11 BO7:BO11 BQ7:BQ11 BS7:BS11 BU7:BU11 BW7:BW11 BY7:BY11 CA7:CA11 CC7:CC11 CE7:CE11 CG7:CG11 CI7:CI11 CK7:CK11 CM7:CM11 CO7:CO11 CQ7:CQ11 CS7:CS11 CU7:CU11 CW7:CW11 CY7:CY11 DA7:DA11 DC7:DC11 DE7:DE11 DG7:DG11 DI7:DI11 DK7:DK11 DM7:DM11 DO7:DO11 DQ7:DQ11 DS7:DS11 DU7:DU11 DW7:DW11 DY7:DY11 EA7:EA11 EC7:EC11 EE7:EE11 EG7:EG11 EI7:EI11 EK7:EK11 EM7:EM11 EO7:EO11 EQ7:EQ11 ES7:ES11 EU7:EU11 EW7:EW11 EY7:EY11 FA7:FA11 FC7:FC11 FE7:FE11 FG7:FG11 FI7:FI11 FK7:FK11 FM7:FM11 FO7:FO11 FQ7:FQ11 FS7:FS11 FU7:FU11 FW7:FW11 FY7:FY11 GA7:GA11 GC7:GC11 GE7:GE11 GG7:GG11 GI7:GI11 GK7:GK11 GM7:GM11 GO7:GO11 GQ7:GQ11 GS7:GS11 GU7:GU11 GW7:GW11 GY7:GY11 HA7:HA11 HC7:HC11 HE7:HE11 HG7:HG11 HI7:HI11 HK7:HK11 HM7:HM11 HO7:HO11 HQ7:HQ11 HS7:HS11 HU7:HU11 HW7:HW11 HY7:HY11 IA7:IA11 IC7:IC11 IE7:IE11 IG7:IG11 II7:II11 IK7:IK11 IM7:IM11 IO7:IO11 IQ7:IQ11 IS7:IS11 IU7:IU11 IW7:IW11 IY7:IY11 JA7:JA11 JC7:JC11 JE7:JE11 JG7:JG11 JI7:JI11 JK7:JK11 JM7:JM11 JO7:JO11 JQ7:JQ11 JS7:JS11 JU7:JU11 JW7:JW11 JY7:JY11 KA7:KA11 KC7:KC11 KE7:KE11 KG7:KG11 KI7:KI11 KK7:KK11 KM7:KM11 KO7:KO11 KQ7:KQ11 KS7:KS11 KU7:KU11 KW7:KW11 KY7:KY11 LA7:LA11 LC7:LC11 LE7:LE11 LG7:LG11 LI7:LI11 LK7:LK11 LM7:LM11 LO7:LO11 LQ7:LQ11 LS7:LS11 LU7:LU11 LW7:LW11 LY7:LY11 MA7:MA11 MC7:MC11 ME7:ME11 MG7:MG11 MI7:MI11 MK7:MK11 MM7:MM11 MO7:MO11 MQ7:MQ11 MS7:MS11 MU7:MU11 MW7:MW11 MY7:MY11 NA7:NA11 NC7:NC11 NE7:NE11 NG7:NG11 NI7:NI11 NK7:NK11 NM7:NM11 NO7:NO11 NQ7:NQ11 NS7:NS11 NU7:NU11 NW7:NW11 NY7:NY11 OA7:OA11 OC7:OC11 OE7:OE11 OG7:OG11 OI7:OI11 OK7:OK11 OM7:OM11 OO7:OO11 OQ7:OQ11 OS7:OS11 OU7:OU11 OW7:OW11 OY7:OY11 PA7:PA11 PC7:PC11 PE7:PE11 PG7:PG11 PI7:PI11 PK7:PK11 PM7:PM11 PO7:PO11 PQ7:PQ11 PS7:PS11 PU7:PU11 PW7:PW11 PY7:PY11 QA7:QA11 QC7:QC11 QE7:QE11 QG7:QG11 QI7:QI11 QK7:QK11 QM7:QM11 QO7:QO11 QQ7:QQ11 QS7:QS11 QU7:QU11 QW7:QW11 QY7:QY11 RA7:RA11 RC7:RC11 RE7:RE11 RG7:RG11 RI7:RI11 RK7:RK11 RM7:RM11 RO7:RO11 RQ7:RQ11 RS7:RS11 RU7:RU11 RW7:RW11 RY7:RY11 SA7:SA11 SC7:SC11 SE7:SE11 SG7:SG11 SI7:SI11 SK7:SK11 SM7:SM11 SO7:SO11 SQ7:SQ11 SS7:SS11 SU7:SU11 SW7:SW11 SY7:SY11 TA7:TA11 TC7:TC11 TE7:TE11 TG7:TG11 TI7:TI11 TK7:TK11 TM7:TM11 TO7:TO11 TQ7:TQ11 TS7:TS11 TU7:TU11 TW7:TW11 TY7:TY11 UA7:UA11 UC7:UC11 UE7:UE11 UG7:UG11 UI7:UI11 UK7:UK11 UM7:UM11 UO7:UO11 UQ7:UQ11 US7:US11 UU7:UU11 UW7:UW11 UY7:UY11 VA7:VA11 VC7:VC11 VE7:VE11 VG7:VG11 VI7:VI11 VK7:VK11 VM7:VM11 VO7:VO11 VQ7:VQ11 VS7:VS11 VU7:VU11 VW7:VW11 VY7:VY11 WA7:WA11 WC7:WC11 WE7:WE11 WG7:WG11 WI7:WI11 WK7:WK11 WM7:WM11 WO7:WO11 WQ7:WQ11 WS7:WS11 WU7:WU11 WW7:WW11 WY7:WY11 XA7:XA11 XC7:XC11 XE7:XE11 XG7:XG11 XI7:XI11 XK7:XK11 XM7:XM11 XO7:XO11 XQ7:XQ11 XS7:XS11 XU7:XU11 XW7:XW11 XY7:XY11 YA7:YA11 YC7:YC11 YE7:YE11 YG7:YG11 YI7:YI11 YK7:YK11 YM7:YM11 YO7:YO11 YQ7:YQ11 YS7:YS11 YU7:YU11 YW7:YW11 YY7:YY11 ZA7:ZA11 ZC7:ZC11 ZE7:ZE11 ZG7:ZG11 ZI7:ZI11 ZK7:ZK11 ZM7:ZM11 ZO7:ZO11 ZQ7:ZQ11 ZS7:ZS11 ZU7:ZU11 ZW7:ZW11 ZY7:ZY11 AAA7:AAA11 AAC7:AAC11 AAE7:AAE11 AAG7:AAG11 AAI7:AAI11 AAK7:AAK11 AAM7:AAM11 AAO7:AAO11 AAQ7:AAQ11 AAS7:AAS11 AAU7:AAU11 AAW7:AAW11 AAY7:AAY11 ABA7:ABA11 ABC7:ABC11 ABE7:ABE11 ABG7:ABG11 ABI7:ABI11 ABK7:ABK11 ABM7:ABM11 ABO7:ABO11 ABQ7:ABQ11 ABS7:ABS11 ABU7:ABU11 ABW7:ABW11 ABY7:ABY11 ACA7:ACA11 ACC7:ACC11 ACE7:ACE11 ACG7:ACG11 ACI7:ACI11 ACK7:ACK11 ACM7:ACM11 ACO7:ACO11 ACQ7:ACQ11 ACS7:ACS11 ACU7:ACU11 ACW7:ACW11 ACY7:ACY11 ADA7:ADA11 ADC7:ADC11 ADE7:ADE11 ADG7:ADG11 ADI7:ADI11 ADK7:ADK11 ADM7:ADM11 ADO7:ADO11 ADQ7:ADQ11 ADS7:ADS11 ADU7:ADU11 ADW7:ADW11 ADY7:ADY11 AEA7:AEA11 AEC7:AEC11 AEE7:AEE11 AEG7:AEG11 AEI7:AEI11 AEK7:AEK11 AEM7:AEM11 AEO7:AEO11 AEQ7:AEQ11 AES7:AES11 AEU7:AEU11 AEW7:AEW11 AEY7:AEY11 AFA7:AFA11 AFC7:AFC11 AFE7:AFE11 AFG7:AFG11 AFI7:AFI11 AFK7:AFK11 AFM7:AFM11 AFO7:AFO11 AFQ7:AFQ11 AFS7:AFS11 AFU7:AFU11 AFW7:AFW11 AFY7:AFY11 AGA7:AGA11 AGC7:AGC11 AGE7:AGE11 AGG7:AGG11 AGI7:AGI11 AGK7:AGK11 AGM7:AGM11 AGO7:AGO11 AGQ7:AGQ11 AGS7:AGS11 AGU7:AGU11 AGW7:AGW11 AGY7:AGY11 AHA7:AHA11 AHC7:AHC11 AHE7:AHE11 AHG7:AHG11 AHI7:AHI11 AHK7:AHK11 AHM7:AHM11 AHO7:AHO11 AHQ7:AHQ11 AHS7:AHS11 AHU7:AHU11 AHW7:AHW11 AHY7:AHY11 AIA7:AIA11 AIC7:AIC11 AIE7:AIE11 AIG7:AIG11 AII7:AII11 AIK7:AIK11 AIM7:AIM11 AIO7:AIO11 AIQ7:AIQ11 AIS7:AIS11 AIU7:AIU11 AIW7:AIW11 AIY7:AIY11 AJA7:AJA11 AJC7:AJC11 AJE7:AJE11 AJG7:AJG11 AJI7:AJI11 AJK7:AJK11 AJM7:AJM11 AJO7:AJO11 AJQ7:AJQ11 AJS7:AJS11 AJU7:AJU11 AJW7:AJW11 AJY7:AJY11 AKA7:AKA11 AKC7:AKC11 AKE7:AKE11 AKG7:AKG11 AKI7:AKI11 AKK7:AKK11 AKM7:AKM11 AKO7:AKO11 AKQ7:AKQ11 AKS7:AKS11 AKU7:AKU11 AKW7:AKW11 AKY7:AKY11 ALA7:ALA11 ALC7:ALC11 ALE7:ALE11 ALG7:ALG11 ALI7:ALI11 ALK7:ALK11 ALM7:ALM11 ALO7:ALO11 ALQ7:ALQ11 ALS7:ALS11 ALU7:ALU11 ALW7:ALW11 ALY7:ALY11 AMA7:AMA11 AMC7:AMC11 AME7:AME11 AMG7:AMG11 AMI7:AMI11 AMK7:AMK11 AMM7:AMM11 AMO7:AMO11 AMQ7:AMQ11 AMS7:AMS11 AMU7:AMU11 AMW7:AMW11 AMY7:AMY11 ANA7:ANA11 ANC7:ANC11 ANE7:ANE11 ANG7:ANG11 ANI7:ANI11 ANK7:ANK11 ANM7:ANM11 ANO7:ANO11 ANQ7:ANQ11 ANS7:ANS11 ANU7:ANU11 ANW7:ANW11 ANY7:ANY11 AOA7:AOA11 AOC7:AOC11 AOE7:AOE11 AOG7:AOG11 AOI7:AOI11 AOK7:AOK11 AOM7:AOM11 AOO7:AOO11 AOQ7:AOQ11 AOS7:AOS11 AOU7:AOU11 AOW7:AOW11 AOY7:AOY11 APA7:APA11 APC7:APC11 APE7:APE11 APG7:APG11 API7:API11 APK7:APK11 APM7:APM11 APO7:APO11 APQ7:APQ11 APS7:APS11 APU7:APU11 APW7:APW11 APY7:APY11 AQA7:AQA11 AQC7:AQC11 AQE7:AQE11 AQG7:AQG11 AQI7:AQI11 AQK7:AQK11 AQM7:AQM11 AQO7:AQO11 AQQ7:AQQ11 AQS7:AQS11 AQU7:AQU11 AQW7:AQW11 AQY7:AQY11 ARA7:ARA11 ARC7:ARC11 ARE7:ARE11 ARG7:ARG11 ARI7:ARI11 ARK7:ARK11 ARM7:ARM11 ARO7:ARO11 ARQ7:ARQ11 ARS7:ARS11 ARU7:ARU11 ARW7:ARW11 ARY7:ARY11 ASA7:ASA11 ASC7:ASC11 ASE7:ASE11 ASG7:ASG11 ASI7:ASI11 ASK7:ASK11 ASM7:ASM11 ASO7:ASO11 ASQ7:ASQ11 ASS7:ASS11 ASU7:ASU11 ASW7:ASW11 ASY7:ASY11 ATA7:ATA11 ATC7:ATC11 ATE7:ATE11 ATG7:ATG11 ATI7:ATI11 ATK7:ATK11 ATM7:ATM11 ATO7:ATO11 ATQ7:ATQ11 ATS7:ATS11 ATU7:ATU11 ATW7:ATW11 ATY7:ATY11 AUA7:AUA11 AUC7:AUC11 AUE7:AUE11 AUG7:AUG11 AUI7:AUI11 AUK7:AUK11 AUM7:AUM11 AUO7:AUO11 AUQ7:AUQ11 AUS7:AUS11 AUU7:AUU11 AUW7:AUW11 AUY7:AUY11 AVA7:AVA11 AVC7:AVC11 AVE7:AVE11 AVG7:AVG11 AVI7:AVI11 AVK7:AVK11 AVM7:AVM11 AVO7:AVO11 AVQ7:AVQ11 AVS7:AVS11 AVU7:AVU11 AVW7:AVW11 AVY7:AVY11 AWA7:AWA11 AWC7:AWC11 AWE7:AWE11 AWG7:AWG11 AWI7:AWI11 AWK7:AWK11 AWM7:AWM11 AWO7:AWO11 AWQ7:AWQ11 AWS7:AWS11 AWU7:AWU11 AWW7:AWW11 AWY7:AWY11 AXA7:AXA11 AXC7:AXC11 AXE7:AXE11 AXG7:AXG11 AXI7:AXI11 AXK7:AXK11 AXM7:AXM11 AXO7:AXO11 AXQ7:AXQ11 AXS7:AXS11 AXU7:AXU11 AXW7:AXW11 AXY7:AXY11 AYA7:AYA11 AYC7:AYC11 AYE7:AYE11 AYG7:AYG11 AYI7:AYI11 AYK7:AYK11 AYM7:AYM11 AYO7:AYO11 AYQ7:AYQ11 AYS7:AYS11 AYU7:AYU11 AYW7:AYW11 AYY7:AYY11 AZA7:AZA11 AZC7:AZC11 AZE7:AZE11 AZG7:AZG11 AZI7:AZI11 AZK7:AZK11 AZM7:AZM11 AZO7:AZO11 AZQ7:AZQ11 AZS7:AZS11 AZU7:AZU11 AZW7:AZW11 AZY7:AZY11 BAA7:BAA11 BAC7:BAC11 BAE7:BAE11 BAG7:BAG11 BAI7:BAI11 BAK7:BAK11 BAM7:BAM11 BAO7:BAO11 BAQ7:BAQ11 BAS7:BAS11 BAU7:BAU11 BAW7:BAW11 BAY7:BAY11 BBA7:BBA11 BBC7:BBC11 BBE7:BBE11 BBG7:BBG11 BBI7:BBI11 BBK7:BBK11 BBM7:BBM11 BBO7:BBO11 BBQ7:BBQ11 BBS7:BBS11 BBU7:BBU11 BBW7:BBW11 BBY7:BBY11 BCA7:BCA11 BCC7:BCC11 BCE7:BCE11 BCG7:BCG11 BCI7:BCI11 BCK7:BCK11 BCM7:BCM11 BCO7:BCO11 BCQ7:BCQ11 BCS7:BCS11 BCU7:BCU11 BCW7:BCW11 BCY7:BCY11 BDA7:BDA11 BDC7:BDC11 BDE7:BDE11 BDG7:BDG11 BDI7:BDI11 BDK7:BDK11 BDM7:BDM11 BDO7:BDO11 BDQ7:BDQ11 BDS7:BDS11 BDU7:BDU11 BDW7:BDW11 BDY7:BDY11 BEA7:BEA11 BEC7:BEC11 BEE7:BEE11 BEG7:BEG11 BEI7:BEI11 BEK7:BEK11 BEM7:BEM11 BEO7:BEO11 BEQ7:BEQ11 BES7:BES11 BEU7:BEU11 BEW7:BEW11 BEY7:BEY11 BFA7:BFA11 BFC7:BFC11 BFE7:BFE11 BFG7:BFG11 BFI7:BFI11 BFK7:BFK11 BFM7:BFM11 BFO7:BFO11 BFQ7:BFQ11 BFS7:BFS11 BFU7:BFU11 BFW7:BFW11 BFY7:BFY11 BGA7:BGA11 BGC7:BGC11 BGE7:BGE11 BGG7:BGG11 BGI7:BGI11 BGK7:BGK11 BGM7:BGM11 BGO7:BGO11 BGQ7:BGQ11 BGS7:BGS11 BGU7:BGU11 BGW7:BGW11 BGY7:BGY11 BHA7:BHA11 BHC7:BHC11 BHE7:BHE11 BHG7:BHG11 BHI7:BHI11 BHK7:BHK11 BHM7:BHM11 BHO7:BHO11 BHQ7:BHQ11 BHS7:BHS11 BHU7:BHU11 BHW7:BHW11 BHY7:BHY11 BIA7:BIA11 BIC7:BIC11 BIE7:BIE11 BIG7:BIG11 BII7:BII11 BIK7:BIK11 BIM7:BIM11 BIO7:BIO11 BIQ7:BIQ11 BIS7:BIS11 BIU7:BIU11 BIW7:BIW11 BIY7:BIY11 BJA7:BJA11 BJC7:BJC11 BJE7:BJE11 BJG7:BJG11 BJI7:BJI11 BJK7:BJK11 BJM7:BJM11 BJO7:BJO11 BJQ7:BJQ11 BJS7:BJS11 BJU7:BJU11 BJW7:BJW11 BJY7:BJY11 BKA7:BKA11 BKC7:BKC11 BKE7:BKE11 BKG7:BKG11 BKI7:BKI11 BKK7:BKK11 BKM7:BKM11 BKO7:BKO11 BKQ7:BKQ11 BKS7:BKS11 BKU7:BKU11 BKW7:BKW11 BKY7:BKY11 BLA7:BLA11 BLC7:BLC11 BLE7:BLE11 BLG7:BLG11 BLI7:BLI11 BLK7:BLK11 BLM7:BLM11 BLO7:BLO11 BLQ7:BLQ11 BLS7:BLS11 BLU7:BLU11 BLW7:BLW11 BLY7:BLY11 BMA7:BMA11 BMC7:BMC11 BME7:BME11 BMG7:BMG11 BMI7:BMI11 BMK7:BMK11 BMM7:BMM11 BMO7:BMO11 BMQ7:BMQ11 BMS7:BMS11 BMU7:BMU11 BMW7:BMW11 BMY7:BMY11 BNA7:BNA11 BNC7:BNC11 BNE7:BNE11 BNG7:BNG11 BNI7:BNI11 BNK7:BNK11 BNM7:BNM11 BNO7:BNO11 BNQ7:BNQ11 BNS7:BNS11 BNU7:BNU11 BNW7:BNW11 BNY7:BNY11 BOA7:BOA11 BOC7:BOC11 BOE7:BOE11 BOG7:BOG11 BOI7:BOI11 BOK7:BOK11 BOM7:BOM11 BOO7:BOO11 BOQ7:BOQ11 BOS7:BOS11 BOU7:BOU11 BOW7:BOW11 BOY7:BOY11 BPA7:BPA11 BPC7:BPC11 BPE7:BPE11 BPG7:BPG11 BPI7:BPI11 BPK7:BPK11 BPM7:BPM11 BPO7:BPO11 BPQ7:BPQ11 BPS7:BPS11 BPU7:BPU11 BPW7:BPW11 BPY7:BPY11 BQA7:BQA11 BQC7:BQC11 BQE7:BQE11 BQG7:BQG11 BQI7:BQI11 BQK7:BQK11 BQM7:BQM11 BQO7:BQO11 BQQ7:BQQ11 BQS7:BQS11 BQU7:BQU11 BQW7:BQW11 BQY7:BQY11 BRA7:BRA11 BRC7:BRC11 BRE7:BRE11 BRG7:BRG11 BRI7:BRI11 BRK7:BRK11 BRM7:BRM11 BRO7:BRO11 BRQ7:BRQ11 BRS7:BRS11 BRU7:BRU11 BRW7:BRW11 BRY7:BRY11 BSA7:BSA11 BSC7:BSC11 BSE7:BSE11 BSG7:BSG11 BSI7:BSI11 BSK7:BSK11 BSM7:BSM11 BSO7:BSO11 BSQ7:BSQ11 BSS7:BSS11 BSU7:BSU11 BSW7:BSW11 BSY7:BSY11 BTA7:BTA11 BTC7:BTC11 BTE7:BTE11 BTG7:BTG11 BTI7:BTI11 BTK7:BTK11 BTM7:BTM11 BTO7:BTO11 BTQ7:BTQ11 BTS7:BTS11 BTU7:BTU11 BTW7:BTW11 BTY7:BTY11 BUA7:BUA11 BUC7:BUC11 BUE7:BUE11 BUG7:BUG11 BUI7:BUI11 BUK7:BUK11 BUM7:BUM11 BUO7:BUO11 BUQ7:BUQ11 BUS7:BUS11 BUU7:BUU11 BUW7:BUW11 BUY7:BUY11 BVA7:BVA11 BVC7:BVC11 BVE7:BVE11 BVG7:BVG11 BVI7:BVI11 BVK7:BVK11 BVM7:BVM11 BVO7:BVO11 BVQ7:BVQ11 BVS7:BVS11 BVU7:BVU11 BVW7:BVW11 BVY7:BVY11 BWA7:BWA11 BWC7:BWC11 BWE7:BWE11 BWG7:BWG11 BWI7:BWI11 BWK7:BWK11 BWM7:BWM11 BWO7:BWO11 BWQ7:BWQ11 BWS7:BWS11 BWU7:BWU11 BWW7:BWW11 BWY7:BWY11 BXA7:BXA11 BXC7:BXC11 BXE7:BXE11 BXG7:BXG11 BXI7:BXI11 BXK7:BXK11 BXM7:BXM11 BXO7:BXO11 BXQ7:BXQ11 BXS7:BXS11 BXU7:BXU11 BXW7:BXW11 BXY7:BXY11 BYA7:BYA11 BYC7:BYC11 BYE7:BYE11 BYG7:BYG11 BYI7:BYI11 BYK7:BYK11 BYM7:BYM11 BYO7:BYO11 BYQ7:BYQ11 BYS7:BYS11 BYU7:BYU11 BYW7:BYW11 BYY7:BYY11 BZA7:BZA11 BZC7:BZC11 BZE7:BZE11 BZG7:BZG11 BZI7:BZI11 BZK7:BZK11 BZM7:BZM11 BZO7:BZO11 BZQ7:BZQ11 BZS7:BZS11 BZU7:BZU11 BZW7:BZW11 BZY7:BZY11 CAA7:CAA11 CAC7:CAC11 CAE7:CAE11 CAG7:CAG11 CAI7:CAI11 CAK7:CAK11 CAM7:CAM11 CAO7:CAO11 CAQ7:CAQ11 CAS7:CAS11 CAU7:CAU11 CAW7:CAW11 CAY7:CAY11 CBA7:CBA11 CBC7:CBC11 CBE7:CBE11 CBG7:CBG11 CBI7:CBI11 CBK7:CBK11 CBM7:CBM11 CBO7:CBO11 CBQ7:CBQ11 CBS7:CBS11 CBU7:CBU11 CBW7:CBW11 CBY7:CBY11 CCA7:CCA11 CCC7:CCC11 CCE7:CCE11 CCG7:CCG11 CCI7:CCI11 CCK7:CCK11 CCM7:CCM11 CCO7:CCO11 CCQ7:CCQ11 CCS7:CCS11 CCU7:CCU11 CCW7:CCW11 CCY7:CCY11 CDA7:CDA11 CDC7:CDC11 CDE7:CDE11 CDG7:CDG11 CDI7:CDI11 CDK7:CDK11 CDM7:CDM11 CDO7:CDO11 CDQ7:CDQ11 CDS7:CDS11 CDU7:CDU11 CDW7:CDW11 CDY7:CDY11 CEA7:CEA11 CEC7:CEC11 CEE7:CEE11 CEG7:CEG11 CEI7:CEI11 CEK7:CEK11 CEM7:CEM11 CEO7:CEO11 CEQ7:CEQ11 CES7:CES11 CEU7:CEU11 CEW7:CEW11 CEY7:CEY11 CFA7:CFA11 CFC7:CFC11 CFE7:CFE11 CFG7:CFG11 CFI7:CFI11 CFK7:CFK11 CFM7:CFM11 CFO7:CFO11 CFQ7:CFQ11 CFS7:CFS11 CFU7:CFU11 CFW7:CFW11 CFY7:CFY11 CGA7:CGA11 CGC7:CGC11 CGE7:CGE11 CGG7:CGG11 CGI7:CGI11 CGK7:CGK11 CGM7:CGM11 CGO7:CGO11 CGQ7:CGQ11 CGS7:CGS11 CGU7:CGU11 CGW7:CGW11 CGY7:CGY11 CHA7:CHA11 CHC7:CHC11 CHE7:CHE11 CHG7:CHG11 CHI7:CHI11 CHK7:CHK11 CHM7:CHM11 CHO7:CHO11 CHQ7:CHQ11 CHS7:CHS11 CHU7:CHU11 CHW7:CHW11 CHY7:CHY11 CIA7:CIA11 CIC7:CIC11 CIE7:CIE11 CIG7:CIG11 CII7:CII11 CIK7:CIK11 CIM7:CIM11 CIO7:CIO11 CIQ7:CIQ11 CIS7:CIS11 CIU7:CIU11 CIW7:CIW11 CIY7:CIY11 CJA7:CJA11 CJC7:CJC11 CJE7:CJE11 CJG7:CJG11 CJI7:CJI11 CJK7:CJK11 CJM7:CJM11 CJO7:CJO11 CJQ7:CJQ11 CJS7:CJS11 CJU7:CJU11 CJW7:CJW11 CJY7:CJY11 CKA7:CKA11 CKC7:CKC11 CKE7:CKE11 CKG7:CKG11 CKI7:CKI11 CKK7:CKK11 CKM7:CKM11 CKO7:CKO11 CKQ7:CKQ11 CKS7:CKS11 CKU7:CKU11 CKW7:CKW11 CKY7:CKY11 CLA7:CLA11 CLC7:CLC11 CLE7:CLE11 CLG7:CLG11 CLI7:CLI11 CLK7:CLK11 CLM7:CLM11 CLO7:CLO11 CLQ7:CLQ11 CLS7:CLS11 CLU7:CLU11 CLW7:CLW11 CLY7:CLY11 CMA7:CMA11 CMC7:CMC11 CME7:CME11 CMG7:CMG11 CMI7:CMI11 CMK7:CMK11 CMM7:CMM11 CMO7:CMO11 CMQ7:CMQ11 CMS7:CMS11 CMU7:CMU11 CMW7:CMW11 CMY7:CMY11 CNA7:CNA11 CNC7:CNC11 CNE7:CNE11 CNG7:CNG11 CNI7:CNI11 CNK7:CNK11 CNM7:CNM11 CNO7:CNO11 CNQ7:CNQ11 CNS7:CNS11 CNU7:CNU11 CNW7:CNW11 CNY7:CNY11 COA7:COA11 COC7:COC11 COE7:COE11 COG7:COG11 COI7:COI11 COK7:COK11 COM7:COM11 COO7:COO11 COQ7:COQ11 COS7:COS11 COU7:COU11 COW7:COW11 COY7:COY11 CPA7:CPA11 CPC7:CPC11 CPE7:CPE11 CPG7:CPG11 CPI7:CPI11 CPK7:CPK11 CPM7:CPM11 CPO7:CPO11 CPQ7:CPQ11 CPS7:CPS11 CPU7:CPU11 CPW7:CPW11 CPY7:CPY11 CQA7:CQA11 CQC7:CQC11 CQE7:CQE11 CQG7:CQG11 CQI7:CQI11 CQK7:CQK11 CQM7:CQM11 CQO7:CQO11 CQQ7:CQQ11 CQS7:CQS11 CQU7:CQU11 CQW7:CQW11 CQY7:CQY11 CRA7:CRA11 CRC7:CRC11 CRE7:CRE11 CRG7:CRG11 CRI7:CRI11 CRK7:CRK11 CRM7:CRM11 CRO7:CRO11 CRQ7:CRQ11 CRS7:CRS11 CRU7:CRU11 CRW7:CRW11 CRY7:CRY11 CSA7:CSA11 CSC7:CSC11 CSE7:CSE11 CSG7:CSG11 CSI7:CSI11 CSK7:CSK11 CSM7:CSM11 CSO7:CSO11 CSQ7:CSQ11 CSS7:CSS11 CSU7:CSU11 CSW7:CSW11 CSY7:CSY11 CTA7:CTA11 CTC7:CTC11 CTE7:CTE11 CTG7:CTG11 CTI7:CTI11 CTK7:CTK11 CTM7:CTM11 CTO7:CTO11 CTQ7:CTQ11 CTS7:CTS11 CTU7:CTU11 CTW7:CTW11 CTY7:CTY11 CUA7:CUA11 CUC7:CUC11 CUE7:CUE11 CUG7:CUG11 CUI7:CUI11 CUK7:CUK11 CUM7:CUM11 CUO7:CUO11 CUQ7:CUQ11 CUS7:CUS11 CUU7:CUU11 CUW7:CUW11 CUY7:CUY11 CVA7:CVA11 CVC7:CVC11 CVE7:CVE11 CVG7:CVG11 CVI7:CVI11 CVK7:CVK11 CVM7:CVM11 CVO7:CVO11 CVQ7:CVQ11 CVS7:CVS11 CVU7:CVU11 CVW7:CVW11 CVY7:CVY11 CWA7:CWA11 CWC7:CWC11 CWE7:CWE11 CWG7:CWG11 CWI7:CWI11 CWK7:CWK11 CWM7:CWM11 CWO7:CWO11 CWQ7:CWQ11 CWS7:CWS11 CWU7:CWU11 CWW7:CWW11 CWY7:CWY11 CXA7:CXA11 CXC7:CXC11 CXE7:CXE11 CXG7:CXG11 CXI7:CXI11 CXK7:CXK11 CXM7:CXM11 CXO7:CXO11 CXQ7:CXQ11 CXS7:CXS11 CXU7:CXU11 CXW7:CXW11 CXY7:CXY11 CYA7:CYA11 CYC7:CYC11 CYE7:CYE11 CYG7:CYG11 CYI7:CYI11 CYK7:CYK11 CYM7:CYM11 CYO7:CYO11 CYQ7:CYQ11 CYS7:CYS11 CYU7:CYU11 CYW7:CYW11 CYY7:CYY11 CZA7:CZA11 CZC7:CZC11 CZE7:CZE11 CZG7:CZG11 CZI7:CZI11 CZK7:CZK11 CZM7:CZM11 CZO7:CZO11 CZQ7:CZQ11 CZS7:CZS11 CZU7:CZU11 CZW7:CZW11 CZY7:CZY11 DAA7:DAA11 DAC7:DAC11 DAE7:DAE11 DAG7:DAG11 DAI7:DAI11 DAK7:DAK11 DAM7:DAM11 DAO7:DAO11 DAQ7:DAQ11 DAS7:DAS11 DAU7:DAU11 DAW7:DAW11 DAY7:DAY11 DBA7:DBA11 DBC7:DBC11 DBE7:DBE11 DBG7:DBG11 DBI7:DBI11 DBK7:DBK11 DBM7:DBM11 DBO7:DBO11 DBQ7:DBQ11 DBS7:DBS11 DBU7:DBU11 DBW7:DBW11 DBY7:DBY11 DCA7:DCA11 DCC7:DCC11 DCE7:DCE11 DCG7:DCG11 DCI7:DCI11 DCK7:DCK11 DCM7:DCM11 DCO7:DCO11 DCQ7:DCQ11 DCS7:DCS11 DCU7:DCU11 DCW7:DCW11 DCY7:DCY11 DDA7:DDA11 DDC7:DDC11 DDE7:DDE11 DDG7:DDG11 DDI7:DDI11 DDK7:DDK11 DDM7:DDM11 DDO7:DDO11 DDQ7:DDQ11 DDS7:DDS11 DDU7:DDU11 DDW7:DDW11 DDY7:DDY11 DEA7:DEA11 DEC7:DEC11 DEE7:DEE11 DEG7:DEG11 DEI7:DEI11 DEK7:DEK11 DEM7:DEM11 DEO7:DEO11 DEQ7:DEQ11 DES7:DES11 DEU7:DEU11 DEW7:DEW11 DEY7:DEY11 DFA7:DFA11 DFC7:DFC11 DFE7:DFE11 DFG7:DFG11 DFI7:DFI11 DFK7:DFK11 DFM7:DFM11 DFO7:DFO11 DFQ7:DFQ11 DFS7:DFS11 DFU7:DFU11 DFW7:DFW11 DFY7:DFY11 DGA7:DGA11 DGC7:DGC11 DGE7:DGE11 DGG7:DGG11 DGI7:DGI11 DGK7:DGK11 DGM7:DGM11 DGO7:DGO11 DGQ7:DGQ11 DGS7:DGS11 DGU7:DGU11 DGW7:DGW11 DGY7:DGY11 DHA7:DHA11 DHC7:DHC11 DHE7:DHE11 DHG7:DHG11 DHI7:DHI11 DHK7:DHK11 DHM7:DHM11 DHO7:DHO11 DHQ7:DHQ11 DHS7:DHS11 DHU7:DHU11 DHW7:DHW11 DHY7:DHY11 DIA7:DIA11 DIC7:DIC11 DIE7:DIE11 DIG7:DIG11 DII7:DII11 DIK7:DIK11 DIM7:DIM11 DIO7:DIO11 DIQ7:DIQ11 DIS7:DIS11 DIU7:DIU11 DIW7:DIW11 DIY7:DIY11 DJA7:DJA11 DJC7:DJC11 DJE7:DJE11 DJG7:DJG11 DJI7:DJI11 DJK7:DJK11 DJM7:DJM11 DJO7:DJO11 DJQ7:DJQ11 DJS7:DJS11 DJU7:DJU11 DJW7:DJW11 DJY7:DJY11 DKA7:DKA11 DKC7:DKC11 DKE7:DKE11 DKG7:DKG11 DKI7:DKI11 DKK7:DKK11 DKM7:DKM11 DKO7:DKO11 DKQ7:DKQ11 DKS7:DKS11 DKU7:DKU11 DKW7:DKW11 DKY7:DKY11 DLA7:DLA11 DLC7:DLC11 DLE7:DLE11 DLG7:DLG11 DLI7:DLI11 DLK7:DLK11 DLM7:DLM11 DLO7:DLO11 DLQ7:DLQ11 DLS7:DLS11 DLU7:DLU11 DLW7:DLW11 DLY7:DLY11 DMA7:DMA11 DMC7:DMC11 DME7:DME11 DMG7:DMG11 DMI7:DMI11 DMK7:DMK11 DMM7:DMM11 DMO7:DMO11 DMQ7:DMQ11 DMS7:DMS11 DMU7:DMU11 DMW7:DMW11 DMY7:DMY11 DNA7:DNA11 DNC7:DNC11 DNE7:DNE11 DNG7:DNG11 DNI7:DNI11 DNK7:DNK11 DNM7:DNM11 DNO7:DNO11 DNQ7:DNQ11 DNS7:DNS11 DNU7:DNU11 DNW7:DNW11 DNY7:DNY11 DOA7:DOA11 DOC7:DOC11 DOE7:DOE11 DOG7:DOG11 DOI7:DOI11 DOK7:DOK11 DOM7:DOM11 DOO7:DOO11 DOQ7:DOQ11 DOS7:DOS11 DOU7:DOU11 DOW7:DOW11 DOY7:DOY11 DPA7:DPA11 DPC7:DPC11 DPE7:DPE11 DPG7:DPG11 DPI7:DPI11 DPK7:DPK11 DPM7:DPM11 DPO7:DPO11 DPQ7:DPQ11 DPS7:DPS11 DPU7:DPU11 DPW7:DPW11 DPY7:DPY11 DQA7:DQA11 DQC7:DQC11 DQE7:DQE11 DQG7:DQG11 DQI7:DQI11 DQK7:DQK11 DQM7:DQM11 DQO7:DQO11 DQQ7:DQQ11 DQS7:DQS11 DQU7:DQU11 DQW7:DQW11 DQY7:DQY11 DRA7:DRA11 DRC7:DRC11 DRE7:DRE11 DRG7:DRG11 DRI7:DRI11 DRK7:DRK11 DRM7:DRM11 DRO7:DRO11 DRQ7:DRQ11 DRS7:DRS11 DRU7:DRU11 DRW7:DRW11 DRY7:DRY11 DSA7:DSA11 DSC7:DSC11 DSE7:DSE11 DSG7:DSG11 DSI7:DSI11 DSK7:DSK11 DSM7:DSM11 DSO7:DSO11 DSQ7:DSQ11 DSS7:DSS11 DSU7:DSU11 DSW7:DSW11 DSY7:DSY11 DTA7:DTA11 DTC7:DTC11 DTE7:DTE11 DTG7:DTG11 DTI7:DTI11 DTK7:DTK11 DTM7:DTM11 DTO7:DTO11 DTQ7:DTQ11 DTS7:DTS11 DTU7:DTU11 DTW7:DTW11 DTY7:DTY11 DUA7:DUA11 DUC7:DUC11 DUE7:DUE11 DUG7:DUG11 DUI7:DUI11 DUK7:DUK11 DUM7:DUM11 DUO7:DUO11 DUQ7:DUQ11 DUS7:DUS11 DUU7:DUU11 DUW7:DUW11 DUY7:DUY11 DVA7:DVA11 DVC7:DVC11 DVE7:DVE11 DVG7:DVG11 DVI7:DVI11 DVK7:DVK11 DVM7:DVM11 DVO7:DVO11 DVQ7:DVQ11 DVS7:DVS11 DVU7:DVU11 DVW7:DVW11 DVY7:DVY11 DWA7:DWA11 DWC7:DWC11 DWE7:DWE11 DWG7:DWG11 DWI7:DWI11 DWK7:DWK11 DWM7:DWM11 DWO7:DWO11 DWQ7:DWQ11 DWS7:DWS11 DWU7:DWU11 DWW7:DWW11 DWY7:DWY11 DXA7:DXA11 DXC7:DXC11 DXE7:DXE11 DXG7:DXG11 DXI7:DXI11 DXK7:DXK11 DXM7:DXM11 DXO7:DXO11 DXQ7:DXQ11 DXS7:DXS11 DXU7:DXU11 DXW7:DXW11 DXY7:DXY11 DYA7:DYA11 DYC7:DYC11 DYE7:DYE11 DYG7:DYG11 DYI7:DYI11 DYK7:DYK11 DYM7:DYM11 DYO7:DYO11 DYQ7:DYQ11 DYS7:DYS11 DYU7:DYU11 DYW7:DYW11 DYY7:DYY11 DZA7:DZA11 DZC7:DZC11 DZE7:DZE11 DZG7:DZG11 DZI7:DZI11 DZK7:DZK11 DZM7:DZM11 DZO7:DZO11 DZQ7:DZQ11 DZS7:DZS11 DZU7:DZU11 DZW7:DZW11 DZY7:DZY11 EAA7:EAA11 EAC7:EAC11 EAE7:EAE11 EAG7:EAG11 EAI7:EAI11 EAK7:EAK11 EAM7:EAM11 EAO7:EAO11 EAQ7:EAQ11 EAS7:EAS11 EAU7:EAU11 EAW7:EAW11 EAY7:EAY11 EBA7:EBA11 EBC7:EBC11 EBE7:EBE11 EBG7:EBG11 EBI7:EBI11 EBK7:EBK11 EBM7:EBM11 EBO7:EBO11 EBQ7:EBQ11 EBS7:EBS11 EBU7:EBU11 EBW7:EBW11 EBY7:EBY11 ECA7:ECA11 ECC7:ECC11 ECE7:ECE11 ECG7:ECG11 ECI7:ECI11 ECK7:ECK11 ECM7:ECM11 ECO7:ECO11 ECQ7:ECQ11 ECS7:ECS11 ECU7:ECU11 ECW7:ECW11 ECY7:ECY11 EDA7:EDA11 EDC7:EDC11 EDE7:EDE11 EDG7:EDG11 EDI7:EDI11 EDK7:EDK11 EDM7:EDM11 EDO7:EDO11 EDQ7:EDQ11 EDS7:EDS11 EDU7:EDU11 EDW7:EDW11 EDY7:EDY11 EEA7:EEA11 EEC7:EEC11 EEE7:EEE11 EEG7:EEG11 EEI7:EEI11 EEK7:EEK11 EEM7:EEM11 EEO7:EEO11 EEQ7:EEQ11 EES7:EES11 EEU7:EEU11 EEW7:EEW11 EEY7:EEY11 EFA7:EFA11 EFC7:EFC11 EFE7:EFE11 EFG7:EFG11 EFI7:EFI11 EFK7:EFK11 EFM7:EFM11 EFO7:EFO11 EFQ7:EFQ11 EFS7:EFS11 EFU7:EFU11 EFW7:EFW11 EFY7:EFY11 EGA7:EGA11 EGC7:EGC11 EGE7:EGE11 EGG7:EGG11 EGI7:EGI11 EGK7:EGK11 EGM7:EGM11 EGO7:EGO11 EGQ7:EGQ11 EGS7:EGS11 EGU7:EGU11 EGW7:EGW11 EGY7:EGY11 EHA7:EHA11 EHC7:EHC11 EHE7:EHE11 EHG7:EHG11 EHI7:EHI11 EHK7:EHK11 EHM7:EHM11 EHO7:EHO11 EHQ7:EHQ11 EHS7:EHS11 EHU7:EHU11 EHW7:EHW11 EHY7:EHY11 EIA7:EIA11 EIC7:EIC11 EIE7:EIE11 EIG7:EIG11 EII7:EII11 EIK7:EIK11 EIM7:EIM11 EIO7:EIO11 EIQ7:EIQ11 EIS7:EIS11 EIU7:EIU11 EIW7:EIW11 EIY7:EIY11 EJA7:EJA11 EJC7:EJC11 EJE7:EJE11 EJG7:EJG11 EJI7:EJI11 EJK7:EJK11 EJM7:EJM11 EJO7:EJO11 EJQ7:EJQ11 EJS7:EJS11 EJU7:EJU11 EJW7:EJW11 EJY7:EJY11 EKA7:EKA11 EKC7:EKC11 EKE7:EKE11 EKG7:EKG11 EKI7:EKI11 EKK7:EKK11 EKM7:EKM11 EKO7:EKO11 EKQ7:EKQ11 EKS7:EKS11 EKU7:EKU11 EKW7:EKW11 EKY7:EKY11 ELA7:ELA11 ELC7:ELC11 ELE7:ELE11 ELG7:ELG11 ELI7:ELI11 ELK7:ELK11 ELM7:ELM11 ELO7:ELO11 ELQ7:ELQ11 ELS7:ELS11 ELU7:ELU11 ELW7:ELW11 ELY7:ELY11 EMA7:EMA11 EMC7:EMC11 EME7:EME11 EMG7:EMG11 EMI7:EMI11 EMK7:EMK11 EMM7:EMM11 EMO7:EMO11 EMQ7:EMQ11 EMS7:EMS11 EMU7:EMU11 EMW7:EMW11 EMY7:EMY11 ENA7:ENA11 ENC7:ENC11 ENE7:ENE11 ENG7:ENG11 ENI7:ENI11 ENK7:ENK11 ENM7:ENM11 ENO7:ENO11 ENQ7:ENQ11 ENS7:ENS11 ENU7:ENU11 ENW7:ENW11 ENY7:ENY11 EOA7:EOA11 EOC7:EOC11 EOE7:EOE11 EOG7:EOG11 EOI7:EOI11 EOK7:EOK11 EOM7:EOM11 EOO7:EOO11 EOQ7:EOQ11 EOS7:EOS11 EOU7:EOU11 EOW7:EOW11 EOY7:EOY11 EPA7:EPA11 EPC7:EPC11 EPE7:EPE11 EPG7:EPG11 EPI7:EPI11 EPK7:EPK11 EPM7:EPM11 EPO7:EPO11 EPQ7:EPQ11 EPS7:EPS11 EPU7:EPU11 EPW7:EPW11 EPY7:EPY11 EQA7:EQA11 EQC7:EQC11 EQE7:EQE11 EQG7:EQG11 EQI7:EQI11 EQK7:EQK11 EQM7:EQM11 EQO7:EQO11 EQQ7:EQQ11 EQS7:EQS11 EQU7:EQU11 EQW7:EQW11 EQY7:EQY11 ERA7:ERA11 ERC7:ERC11 ERE7:ERE11 ERG7:ERG11 ERI7:ERI11 ERK7:ERK11 ERM7:ERM11 ERO7:ERO11 ERQ7:ERQ11 ERS7:ERS11 ERU7:ERU11 ERW7:ERW11 ERY7:ERY11 ESA7:ESA11 ESC7:ESC11 ESE7:ESE11 ESG7:ESG11 ESI7:ESI11 ESK7:ESK11 ESM7:ESM11 ESO7:ESO11 ESQ7:ESQ11 ESS7:ESS11 ESU7:ESU11 ESW7:ESW11 ESY7:ESY11 ETA7:ETA11 ETC7:ETC11 ETE7:ETE11 ETG7:ETG11 ETI7:ETI11 ETK7:ETK11 ETM7:ETM11 ETO7:ETO11 ETQ7:ETQ11 ETS7:ETS11 ETU7:ETU11 ETW7:ETW11 ETY7:ETY11 EUA7:EUA11 EUC7:EUC11 EUE7:EUE11 EUG7:EUG11 EUI7:EUI11 EUK7:EUK11 EUM7:EUM11 EUO7:EUO11 EUQ7:EUQ11 EUS7:EUS11 EUU7:EUU11 EUW7:EUW11 EUY7:EUY11 EVA7:EVA11 EVC7:EVC11 EVE7:EVE11 EVG7:EVG11 EVI7:EVI11 EVK7:EVK11 EVM7:EVM11 EVO7:EVO11 EVQ7:EVQ11 EVS7:EVS11 EVU7:EVU11 EVW7:EVW11 EVY7:EVY11 EWA7:EWA11 EWC7:EWC11 EWE7:EWE11 EWG7:EWG11 EWI7:EWI11 EWK7:EWK11 EWM7:EWM11 EWO7:EWO11 EWQ7:EWQ11 EWS7:EWS11 EWU7:EWU11 EWW7:EWW11 EWY7:EWY11 EXA7:EXA11 EXC7:EXC11 EXE7:EXE11 EXG7:EXG11 EXI7:EXI11 EXK7:EXK11 EXM7:EXM11 EXO7:EXO11 EXQ7:EXQ11 EXS7:EXS11 EXU7:EXU11 EXW7:EXW11 EXY7:EXY11 EYA7:EYA11 EYC7:EYC11 EYE7:EYE11 EYG7:EYG11 EYI7:EYI11 EYK7:EYK11 EYM7:EYM11 EYO7:EYO11 EYQ7:EYQ11 EYS7:EYS11 EYU7:EYU11 EYW7:EYW11 EYY7:EYY11 EZA7:EZA11 EZC7:EZC11 EZE7:EZE11 EZG7:EZG11 EZI7:EZI11 EZK7:EZK11 EZM7:EZM11 EZO7:EZO11 EZQ7:EZQ11 EZS7:EZS11 EZU7:EZU11 EZW7:EZW11 EZY7:EZY11 FAA7:FAA11 FAC7:FAC11 FAE7:FAE11 FAG7:FAG11 FAI7:FAI11 FAK7:FAK11 FAM7:FAM11 FAO7:FAO11 FAQ7:FAQ11 FAS7:FAS11 FAU7:FAU11 FAW7:FAW11 FAY7:FAY11 FBA7:FBA11 FBC7:FBC11 FBE7:FBE11 FBG7:FBG11 FBI7:FBI11 FBK7:FBK11 FBM7:FBM11 FBO7:FBO11 FBQ7:FBQ11 FBS7:FBS11 FBU7:FBU11 FBW7:FBW11 FBY7:FBY11 FCA7:FCA11 FCC7:FCC11 FCE7:FCE11 FCG7:FCG11 FCI7:FCI11 FCK7:FCK11 FCM7:FCM11 FCO7:FCO11 FCQ7:FCQ11 FCS7:FCS11 FCU7:FCU11 FCW7:FCW11 FCY7:FCY11 FDA7:FDA11 FDC7:FDC11 FDE7:FDE11 FDG7:FDG11 FDI7:FDI11 FDK7:FDK11 FDM7:FDM11 FDO7:FDO11 FDQ7:FDQ11 FDS7:FDS11 FDU7:FDU11 FDW7:FDW11 FDY7:FDY11 FEA7:FEA11 FEC7:FEC11 FEE7:FEE11 FEG7:FEG11 FEI7:FEI11 FEK7:FEK11 FEM7:FEM11 FEO7:FEO11 FEQ7:FEQ11 FES7:FES11 FEU7:FEU11 FEW7:FEW11 FEY7:FEY11 FFA7:FFA11 FFC7:FFC11 FFE7:FFE11 FFG7:FFG11 FFI7:FFI11 FFK7:FFK11 FFM7:FFM11 FFO7:FFO11 FFQ7:FFQ11 FFS7:FFS11 FFU7:FFU11 FFW7:FFW11 FFY7:FFY11 FGA7:FGA11 FGC7:FGC11 FGE7:FGE11 FGG7:FGG11 FGI7:FGI11 FGK7:FGK11 FGM7:FGM11 FGO7:FGO11 FGQ7:FGQ11 FGS7:FGS11 FGU7:FGU11 FGW7:FGW11 FGY7:FGY11 FHA7:FHA11 FHC7:FHC11 FHE7:FHE11 FHG7:FHG11 FHI7:FHI11 FHK7:FHK11 FHM7:FHM11 FHO7:FHO11 FHQ7:FHQ11 FHS7:FHS11 FHU7:FHU11 FHW7:FHW11 FHY7:FHY11 FIA7:FIA11 FIC7:FIC11 FIE7:FIE11 FIG7:FIG11 FII7:FII11 FIK7:FIK11 FIM7:FIM11 FIO7:FIO11 FIQ7:FIQ11 FIS7:FIS11 FIU7:FIU11 FIW7:FIW11 FIY7:FIY11 FJA7:FJA11 FJC7:FJC11 FJE7:FJE11 FJG7:FJG11 FJI7:FJI11 FJK7:FJK11 FJM7:FJM11 FJO7:FJO11 FJQ7:FJQ11 FJS7:FJS11 FJU7:FJU11 FJW7:FJW11 FJY7:FJY11 FKA7:FKA11 FKC7:FKC11 FKE7:FKE11 FKG7:FKG11 FKI7:FKI11 FKK7:FKK11 FKM7:FKM11 FKO7:FKO11 FKQ7:FKQ11 FKS7:FKS11 FKU7:FKU11 FKW7:FKW11 FKY7:FKY11 FLA7:FLA11 FLC7:FLC11 FLE7:FLE11 FLG7:FLG11 FLI7:FLI11 FLK7:FLK11 FLM7:FLM11 FLO7:FLO11 FLQ7:FLQ11 FLS7:FLS11 FLU7:FLU11 FLW7:FLW11 FLY7:FLY11 FMA7:FMA11 FMC7:FMC11 FME7:FME11 FMG7:FMG11 FMI7:FMI11 FMK7:FMK11 FMM7:FMM11 FMO7:FMO11 FMQ7:FMQ11 FMS7:FMS11 FMU7:FMU11 FMW7:FMW11 FMY7:FMY11 FNA7:FNA11 FNC7:FNC11 FNE7:FNE11 FNG7:FNG11 FNI7:FNI11 FNK7:FNK11 FNM7:FNM11 FNO7:FNO11 FNQ7:FNQ11 FNS7:FNS11 FNU7:FNU11 FNW7:FNW11 FNY7:FNY11 FOA7:FOA11 FOC7:FOC11 FOE7:FOE11 FOG7:FOG11 FOI7:FOI11 FOK7:FOK11 FOM7:FOM11 FOO7:FOO11 FOQ7:FOQ11 FOS7:FOS11 FOU7:FOU11 FOW7:FOW11 FOY7:FOY11 FPA7:FPA11 FPC7:FPC11 FPE7:FPE11 FPG7:FPG11 FPI7:FPI11 FPK7:FPK11 FPM7:FPM11 FPO7:FPO11 FPQ7:FPQ11 FPS7:FPS11 FPU7:FPU11 FPW7:FPW11 FPY7:FPY11 FQA7:FQA11 FQC7:FQC11 FQE7:FQE11 FQG7:FQG11 FQI7:FQI11 FQK7:FQK11 FQM7:FQM11 FQO7:FQO11 FQQ7:FQQ11 FQS7:FQS11 FQU7:FQU11 FQW7:FQW11 FQY7:FQY11 FRA7:FRA11 FRC7:FRC11 FRE7:FRE11 FRG7:FRG11 FRI7:FRI11 FRK7:FRK11 FRM7:FRM11 FRO7:FRO11 FRQ7:FRQ11 FRS7:FRS11 FRU7:FRU11 FRW7:FRW11 FRY7:FRY11 FSA7:FSA11 FSC7:FSC11 FSE7:FSE11 FSG7:FSG11 FSI7:FSI11 FSK7:FSK11 FSM7:FSM11 FSO7:FSO11 FSQ7:FSQ11 FSS7:FSS11 FSU7:FSU11 FSW7:FSW11 FSY7:FSY11 FTA7:FTA11 FTC7:FTC11 FTE7:FTE11 FTG7:FTG11 FTI7:FTI11 FTK7:FTK11 FTM7:FTM11 FTO7:FTO11 FTQ7:FTQ11 FTS7:FTS11 FTU7:FTU11 FTW7:FTW11 FTY7:FTY11 FUA7:FUA11 FUC7:FUC11 FUE7:FUE11 FUG7:FUG11 FUI7:FUI11 FUK7:FUK11 FUM7:FUM11 FUO7:FUO11 FUQ7:FUQ11 FUS7:FUS11 FUU7:FUU11 FUW7:FUW11 FUY7:FUY11 FVA7:FVA11 FVC7:FVC11 FVE7:FVE11 FVG7:FVG11 FVI7:FVI11 FVK7:FVK11 FVM7:FVM11 FVO7:FVO11 FVQ7:FVQ11 FVS7:FVS11 FVU7:FVU11 FVW7:FVW11 FVY7:FVY11 FWA7:FWA11 FWC7:FWC11 FWE7:FWE11 FWG7:FWG11 FWI7:FWI11 FWK7:FWK11 FWM7:FWM11 FWO7:FWO11 FWQ7:FWQ11 FWS7:FWS11 FWU7:FWU11 FWW7:FWW11 FWY7:FWY11 FXA7:FXA11 FXC7:FXC11 FXE7:FXE11 FXG7:FXG11 FXI7:FXI11 FXK7:FXK11 FXM7:FXM11 FXO7:FXO11 FXQ7:FXQ11 FXS7:FXS11 FXU7:FXU11 FXW7:FXW11 FXY7:FXY11 FYA7:FYA11 FYC7:FYC11 FYE7:FYE11 FYG7:FYG11 FYI7:FYI11 FYK7:FYK11 FYM7:FYM11 FYO7:FYO11 FYQ7:FYQ11 FYS7:FYS11 FYU7:FYU11 FYW7:FYW11 FYY7:FYY11 FZA7:FZA11 FZC7:FZC11 FZE7:FZE11 FZG7:FZG11 FZI7:FZI11 FZK7:FZK11 FZM7:FZM11 FZO7:FZO11 FZQ7:FZQ11 FZS7:FZS11 FZU7:FZU11 FZW7:FZW11 FZY7:FZY11 GAA7:GAA11 GAC7:GAC11 GAE7:GAE11 GAG7:GAG11 GAI7:GAI11 GAK7:GAK11 GAM7:GAM11 GAO7:GAO11 GAQ7:GAQ11 GAS7:GAS11 GAU7:GAU11 GAW7:GAW11 GAY7:GAY11 GBA7:GBA11 GBC7:GBC11 GBE7:GBE11 GBG7:GBG11 GBI7:GBI11 GBK7:GBK11 GBM7:GBM11 GBO7:GBO11 GBQ7:GBQ11 GBS7:GBS11 GBU7:GBU11 GBW7:GBW11 GBY7:GBY11 GCA7:GCA11 GCC7:GCC11 GCE7:GCE11 GCG7:GCG11 GCI7:GCI11 GCK7:GCK11 GCM7:GCM11 GCO7:GCO11 GCQ7:GCQ11 GCS7:GCS11 GCU7:GCU11 GCW7:GCW11 GCY7:GCY11 GDA7:GDA11 GDC7:GDC11 GDE7:GDE11 GDG7:GDG11 GDI7:GDI11 GDK7:GDK11 GDM7:GDM11 GDO7:GDO11 GDQ7:GDQ11 GDS7:GDS11 GDU7:GDU11 GDW7:GDW11 GDY7:GDY11 GEA7:GEA11 GEC7:GEC11 GEE7:GEE11 GEG7:GEG11 GEI7:GEI11 GEK7:GEK11 GEM7:GEM11 GEO7:GEO11 GEQ7:GEQ11 GES7:GES11 GEU7:GEU11 GEW7:GEW11 GEY7:GEY11 GFA7:GFA11 GFC7:GFC11 GFE7:GFE11 GFG7:GFG11 GFI7:GFI11 GFK7:GFK11 GFM7:GFM11 GFO7:GFO11 GFQ7:GFQ11 GFS7:GFS11 GFU7:GFU11 GFW7:GFW11 GFY7:GFY11 GGA7:GGA11 GGC7:GGC11 GGE7:GGE11 GGG7:GGG11 GGI7:GGI11 GGK7:GGK11 GGM7:GGM11 GGO7:GGO11 GGQ7:GGQ11 GGS7:GGS11 GGU7:GGU11 GGW7:GGW11 GGY7:GGY11 GHA7:GHA11 GHC7:GHC11 GHE7:GHE11 GHG7:GHG11 GHI7:GHI11 GHK7:GHK11 GHM7:GHM11 GHO7:GHO11 GHQ7:GHQ11 GHS7:GHS11 GHU7:GHU11 GHW7:GHW11 GHY7:GHY11 GIA7:GIA11 GIC7:GIC11 GIE7:GIE11 GIG7:GIG11 GII7:GII11 GIK7:GIK11 GIM7:GIM11 GIO7:GIO11 GIQ7:GIQ11 GIS7:GIS11 GIU7:GIU11 GIW7:GIW11 GIY7:GIY11 GJA7:GJA11 GJC7:GJC11 GJE7:GJE11 GJG7:GJG11 GJI7:GJI11 GJK7:GJK11 GJM7:GJM11 GJO7:GJO11 GJQ7:GJQ11 GJS7:GJS11 GJU7:GJU11 GJW7:GJW11 GJY7:GJY11 GKA7:GKA11 GKC7:GKC11 GKE7:GKE11 GKG7:GKG11 GKI7:GKI11 GKK7:GKK11 GKM7:GKM11 GKO7:GKO11 GKQ7:GKQ11 GKS7:GKS11 GKU7:GKU11 GKW7:GKW11 GKY7:GKY11 GLA7:GLA11 GLC7:GLC11 GLE7:GLE11 GLG7:GLG11 GLI7:GLI11 GLK7:GLK11 GLM7:GLM11 GLO7:GLO11 GLQ7:GLQ11 GLS7:GLS11 GLU7:GLU11 GLW7:GLW11 GLY7:GLY11 GMA7:GMA11 GMC7:GMC11 GME7:GME11 GMG7:GMG11 GMI7:GMI11 GMK7:GMK11 GMM7:GMM11 GMO7:GMO11 GMQ7:GMQ11 GMS7:GMS11 GMU7:GMU11 GMW7:GMW11 GMY7:GMY11 GNA7:GNA11 GNC7:GNC11 GNE7:GNE11 GNG7:GNG11 GNI7:GNI11 GNK7:GNK11 GNM7:GNM11 GNO7:GNO11 GNQ7:GNQ11 GNS7:GNS11 GNU7:GNU11 GNW7:GNW11 GNY7:GNY11 GOA7:GOA11 GOC7:GOC11 GOE7:GOE11 GOG7:GOG11 GOI7:GOI11 GOK7:GOK11 GOM7:GOM11 GOO7:GOO11 GOQ7:GOQ11 GOS7:GOS11 GOU7:GOU11 GOW7:GOW11 GOY7:GOY11 GPA7:GPA11 GPC7:GPC11 GPE7:GPE11 GPG7:GPG11 GPI7:GPI11 GPK7:GPK11 GPM7:GPM11 GPO7:GPO11 GPQ7:GPQ11 GPS7:GPS11 GPU7:GPU11 GPW7:GPW11 GPY7:GPY11 GQA7:GQA11 GQC7:GQC11 GQE7:GQE11 GQG7:GQG11 GQI7:GQI11 GQK7:GQK11 GQM7:GQM11 GQO7:GQO11 GQQ7:GQQ11 GQS7:GQS11 GQU7:GQU11 GQW7:GQW11 GQY7:GQY11 GRA7:GRA11 GRC7:GRC11 GRE7:GRE11 GRG7:GRG11 GRI7:GRI11 GRK7:GRK11 GRM7:GRM11 GRO7:GRO11 GRQ7:GRQ11 GRS7:GRS11 GRU7:GRU11 GRW7:GRW11 GRY7:GRY11 GSA7:GSA11 GSC7:GSC11 GSE7:GSE11 GSG7:GSG11 GSI7:GSI11 GSK7:GSK11 GSM7:GSM11 GSO7:GSO11 GSQ7:GSQ11 GSS7:GSS11 GSU7:GSU11 GSW7:GSW11 GSY7:GSY11 GTA7:GTA11 GTC7:GTC11 GTE7:GTE11 GTG7:GTG11 GTI7:GTI11 GTK7:GTK11 GTM7:GTM11 GTO7:GTO11 GTQ7:GTQ11 GTS7:GTS11 GTU7:GTU11 GTW7:GTW11 GTY7:GTY11 GUA7:GUA11 GUC7:GUC11 GUE7:GUE11 GUG7:GUG11 GUI7:GUI11 GUK7:GUK11 GUM7:GUM11 GUO7:GUO11 GUQ7:GUQ11 GUS7:GUS11 GUU7:GUU11 GUW7:GUW11 GUY7:GUY11 GVA7:GVA11 GVC7:GVC11 GVE7:GVE11 GVG7:GVG11 GVI7:GVI11 GVK7:GVK11 GVM7:GVM11 GVO7:GVO11 GVQ7:GVQ11 GVS7:GVS11 GVU7:GVU11 GVW7:GVW11 GVY7:GVY11 GWA7:GWA11 GWC7:GWC11 GWE7:GWE11 GWG7:GWG11 GWI7:GWI11 GWK7:GWK11 GWM7:GWM11 GWO7:GWO11 GWQ7:GWQ11 GWS7:GWS11 GWU7:GWU11 GWW7:GWW11 GWY7:GWY11 GXA7:GXA11 GXC7:GXC11 GXE7:GXE11 GXG7:GXG11 GXI7:GXI11 GXK7:GXK11 GXM7:GXM11 GXO7:GXO11 GXQ7:GXQ11 GXS7:GXS11 GXU7:GXU11 GXW7:GXW11 GXY7:GXY11 GYA7:GYA11 GYC7:GYC11 GYE7:GYE11 GYG7:GYG11 GYI7:GYI11 GYK7:GYK11 GYM7:GYM11 GYO7:GYO11 GYQ7:GYQ11 GYS7:GYS11 GYU7:GYU11 GYW7:GYW11 GYY7:GYY11 GZA7:GZA11 GZC7:GZC11 GZE7:GZE11 GZG7:GZG11 GZI7:GZI11 GZK7:GZK11 GZM7:GZM11 GZO7:GZO11 GZQ7:GZQ11 GZS7:GZS11 GZU7:GZU11 GZW7:GZW11 GZY7:GZY11 HAA7:HAA11 HAC7:HAC11 HAE7:HAE11 HAG7:HAG11 HAI7:HAI11 HAK7:HAK11 HAM7:HAM11 HAO7:HAO11 HAQ7:HAQ11 HAS7:HAS11 HAU7:HAU11 HAW7:HAW11 HAY7:HAY11 HBA7:HBA11 HBC7:HBC11 HBE7:HBE11 HBG7:HBG11 HBI7:HBI11 HBK7:HBK11 HBM7:HBM11 HBO7:HBO11 HBQ7:HBQ11 HBS7:HBS11 HBU7:HBU11 HBW7:HBW11 HBY7:HBY11 HCA7:HCA11 HCC7:HCC11 HCE7:HCE11 HCG7:HCG11 HCI7:HCI11 HCK7:HCK11 HCM7:HCM11 HCO7:HCO11 HCQ7:HCQ11 HCS7:HCS11 HCU7:HCU11 HCW7:HCW11 HCY7:HCY11 HDA7:HDA11 HDC7:HDC11 HDE7:HDE11 HDG7:HDG11 HDI7:HDI11 HDK7:HDK11 HDM7:HDM11 HDO7:HDO11 HDQ7:HDQ11 HDS7:HDS11 HDU7:HDU11 HDW7:HDW11 HDY7:HDY11 HEA7:HEA11 HEC7:HEC11 HEE7:HEE11 HEG7:HEG11 HEI7:HEI11 HEK7:HEK11 HEM7:HEM11 HEO7:HEO11 HEQ7:HEQ11 HES7:HES11 HEU7:HEU11 HEW7:HEW11 HEY7:HEY11 HFA7:HFA11 HFC7:HFC11 HFE7:HFE11 HFG7:HFG11 HFI7:HFI11 HFK7:HFK11 HFM7:HFM11 HFO7:HFO11 HFQ7:HFQ11 HFS7:HFS11 HFU7:HFU11 HFW7:HFW11 HFY7:HFY11 HGA7:HGA11 HGC7:HGC11 HGE7:HGE11 HGG7:HGG11 HGI7:HGI11 HGK7:HGK11 HGM7:HGM11 HGO7:HGO11 HGQ7:HGQ11 HGS7:HGS11 HGU7:HGU11 HGW7:HGW11 HGY7:HGY11 HHA7:HHA11 HHC7:HHC11 HHE7:HHE11 HHG7:HHG11 HHI7:HHI11 HHK7:HHK11 HHM7:HHM11 HHO7:HHO11 HHQ7:HHQ11 HHS7:HHS11 HHU7:HHU11 HHW7:HHW11 HHY7:HHY11 HIA7:HIA11 HIC7:HIC11 HIE7:HIE11 HIG7:HIG11 HII7:HII11 HIK7:HIK11 HIM7:HIM11 HIO7:HIO11 HIQ7:HIQ11 HIS7:HIS11 HIU7:HIU11 HIW7:HIW11 HIY7:HIY11 HJA7:HJA11 HJC7:HJC11 HJE7:HJE11 HJG7:HJG11 HJI7:HJI11 HJK7:HJK11 HJM7:HJM11 HJO7:HJO11 HJQ7:HJQ11 HJS7:HJS11 HJU7:HJU11 HJW7:HJW11 HJY7:HJY11 HKA7:HKA11 HKC7:HKC11 HKE7:HKE11 HKG7:HKG11 HKI7:HKI11 HKK7:HKK11 HKM7:HKM11 HKO7:HKO11 HKQ7:HKQ11 HKS7:HKS11 HKU7:HKU11 HKW7:HKW11 HKY7:HKY11 HLA7:HLA11 HLC7:HLC11 HLE7:HLE11 HLG7:HLG11 HLI7:HLI11 HLK7:HLK11 HLM7:HLM11 HLO7:HLO11 HLQ7:HLQ11 HLS7:HLS11 HLU7:HLU11 HLW7:HLW11 HLY7:HLY11 HMA7:HMA11 HMC7:HMC11 HME7:HME11 HMG7:HMG11 HMI7:HMI11 HMK7:HMK11 HMM7:HMM11 HMO7:HMO11 HMQ7:HMQ11 HMS7:HMS11 HMU7:HMU11 HMW7:HMW11 HMY7:HMY11 HNA7:HNA11 HNC7:HNC11 HNE7:HNE11 HNG7:HNG11 HNI7:HNI11 HNK7:HNK11 HNM7:HNM11 HNO7:HNO11 HNQ7:HNQ11 HNS7:HNS11 HNU7:HNU11 HNW7:HNW11 HNY7:HNY11 HOA7:HOA11 HOC7:HOC11 HOE7:HOE11 HOG7:HOG11 HOI7:HOI11 HOK7:HOK11 HOM7:HOM11 HOO7:HOO11 HOQ7:HOQ11 HOS7:HOS11 HOU7:HOU11 HOW7:HOW11 HOY7:HOY11 HPA7:HPA11 HPC7:HPC11 HPE7:HPE11 HPG7:HPG11 HPI7:HPI11 HPK7:HPK11 HPM7:HPM11 HPO7:HPO11 HPQ7:HPQ11 HPS7:HPS11 HPU7:HPU11 HPW7:HPW11 HPY7:HPY11 HQA7:HQA11 HQC7:HQC11 HQE7:HQE11 HQG7:HQG11 HQI7:HQI11 HQK7:HQK11 HQM7:HQM11 HQO7:HQO11 HQQ7:HQQ11 HQS7:HQS11 HQU7:HQU11 HQW7:HQW11 HQY7:HQY11 HRA7:HRA11 HRC7:HRC11 HRE7:HRE11 HRG7:HRG11 HRI7:HRI11 HRK7:HRK11 HRM7:HRM11 HRO7:HRO11 HRQ7:HRQ11 HRS7:HRS11 HRU7:HRU11 HRW7:HRW11 HRY7:HRY11 HSA7:HSA11 HSC7:HSC11 HSE7:HSE11 HSG7:HSG11 HSI7:HSI11 HSK7:HSK11 HSM7:HSM11 HSO7:HSO11 HSQ7:HSQ11 HSS7:HSS11 HSU7:HSU11 HSW7:HSW11 HSY7:HSY11 HTA7:HTA11 HTC7:HTC11 HTE7:HTE11 HTG7:HTG11 HTI7:HTI11 HTK7:HTK11 HTM7:HTM11 HTO7:HTO11 HTQ7:HTQ11 HTS7:HTS11 HTU7:HTU11 HTW7:HTW11 HTY7:HTY11 HUA7:HUA11 HUC7:HUC11 HUE7:HUE11 HUG7:HUG11 HUI7:HUI11 HUK7:HUK11 HUM7:HUM11 HUO7:HUO11 HUQ7:HUQ11 HUS7:HUS11 HUU7:HUU11 HUW7:HUW11 HUY7:HUY11 HVA7:HVA11 HVC7:HVC11 HVE7:HVE11 HVG7:HVG11 HVI7:HVI11 HVK7:HVK11 HVM7:HVM11 HVO7:HVO11 HVQ7:HVQ11 HVS7:HVS11 HVU7:HVU11 HVW7:HVW11 HVY7:HVY11 HWA7:HWA11 HWC7:HWC11 HWE7:HWE11 HWG7:HWG11 HWI7:HWI11 HWK7:HWK11 HWM7:HWM11 HWO7:HWO11 HWQ7:HWQ11 HWS7:HWS11 HWU7:HWU11 HWW7:HWW11 HWY7:HWY11 HXA7:HXA11 HXC7:HXC11 HXE7:HXE11 HXG7:HXG11 HXI7:HXI11 HXK7:HXK11 HXM7:HXM11 HXO7:HXO11 HXQ7:HXQ11 HXS7:HXS11 HXU7:HXU11 HXW7:HXW11 HXY7:HXY11 HYA7:HYA11 HYC7:HYC11 HYE7:HYE11 HYG7:HYG11 HYI7:HYI11 HYK7:HYK11 HYM7:HYM11 HYO7:HYO11 HYQ7:HYQ11 HYS7:HYS11 HYU7:HYU11 HYW7:HYW11 HYY7:HYY11 HZA7:HZA11 HZC7:HZC11 HZE7:HZE11 HZG7:HZG11 HZI7:HZI11 HZK7:HZK11 HZM7:HZM11 HZO7:HZO11 HZQ7:HZQ11 HZS7:HZS11 HZU7:HZU11 HZW7:HZW11 HZY7:HZY11 IAA7:IAA11 IAC7:IAC11 IAE7:IAE11 IAG7:IAG11 IAI7:IAI11 IAK7:IAK11 IAM7:IAM11 IAO7:IAO11 IAQ7:IAQ11 IAS7:IAS11 IAU7:IAU11 IAW7:IAW11 IAY7:IAY11 IBA7:IBA11 IBC7:IBC11 IBE7:IBE11 IBG7:IBG11 IBI7:IBI11 IBK7:IBK11 IBM7:IBM11 IBO7:IBO11 IBQ7:IBQ11 IBS7:IBS11 IBU7:IBU11 IBW7:IBW11 IBY7:IBY11 ICA7:ICA11 ICC7:ICC11 ICE7:ICE11 ICG7:ICG11 ICI7:ICI11 ICK7:ICK11 ICM7:ICM11 ICO7:ICO11 ICQ7:ICQ11 ICS7:ICS11 ICU7:ICU11 ICW7:ICW11 ICY7:ICY11 IDA7:IDA11 IDC7:IDC11 IDE7:IDE11 IDG7:IDG11 IDI7:IDI11 IDK7:IDK11 IDM7:IDM11 IDO7:IDO11 IDQ7:IDQ11 IDS7:IDS11 IDU7:IDU11 IDW7:IDW11 IDY7:IDY11 IEA7:IEA11 IEC7:IEC11 IEE7:IEE11 IEG7:IEG11 IEI7:IEI11 IEK7:IEK11 IEM7:IEM11 IEO7:IEO11 IEQ7:IEQ11 IES7:IES11 IEU7:IEU11 IEW7:IEW11 IEY7:IEY11 IFA7:IFA11 IFC7:IFC11 IFE7:IFE11 IFG7:IFG11 IFI7:IFI11 IFK7:IFK11 IFM7:IFM11 IFO7:IFO11 IFQ7:IFQ11 IFS7:IFS11 IFU7:IFU11 IFW7:IFW11 IFY7:IFY11 IGA7:IGA11 IGC7:IGC11 IGE7:IGE11 IGG7:IGG11 IGI7:IGI11 IGK7:IGK11 IGM7:IGM11 IGO7:IGO11 IGQ7:IGQ11 IGS7:IGS11 IGU7:IGU11 IGW7:IGW11 IGY7:IGY11 IHA7:IHA11 IHC7:IHC11 IHE7:IHE11 IHG7:IHG11 IHI7:IHI11 IHK7:IHK11 IHM7:IHM11 IHO7:IHO11 IHQ7:IHQ11 IHS7:IHS11 IHU7:IHU11 IHW7:IHW11 IHY7:IHY11 IIA7:IIA11 IIC7:IIC11 IIE7:IIE11 IIG7:IIG11 III7:III11 IIK7:IIK11 IIM7:IIM11 IIO7:IIO11 IIQ7:IIQ11 IIS7:IIS11 IIU7:IIU11 IIW7:IIW11 IIY7:IIY11 IJA7:IJA11 IJC7:IJC11 IJE7:IJE11 IJG7:IJG11 IJI7:IJI11 IJK7:IJK11 IJM7:IJM11 IJO7:IJO11 IJQ7:IJQ11 IJS7:IJS11 IJU7:IJU11 IJW7:IJW11 IJY7:IJY11 IKA7:IKA11 IKC7:IKC11 IKE7:IKE11 IKG7:IKG11 IKI7:IKI11 IKK7:IKK11 IKM7:IKM11 IKO7:IKO11 IKQ7:IKQ11 IKS7:IKS11 IKU7:IKU11 IKW7:IKW11 IKY7:IKY11 ILA7:ILA11 ILC7:ILC11 ILE7:ILE11 ILG7:ILG11 ILI7:ILI11 ILK7:ILK11 ILM7:ILM11 ILO7:ILO11 ILQ7:ILQ11 ILS7:ILS11 ILU7:ILU11 ILW7:ILW11 ILY7:ILY11 IMA7:IMA11 IMC7:IMC11 IME7:IME11 IMG7:IMG11 IMI7:IMI11 IMK7:IMK11 IMM7:IMM11 IMO7:IMO11 IMQ7:IMQ11 IMS7:IMS11 IMU7:IMU11 IMW7:IMW11 IMY7:IMY11 INA7:INA11 INC7:INC11 INE7:INE11 ING7:ING11 INI7:INI11 INK7:INK11 INM7:INM11 INO7:INO11 INQ7:INQ11 INS7:INS11 INU7:INU11 INW7:INW11 INY7:INY11 IOA7:IOA11 IOC7:IOC11 IOE7:IOE11 IOG7:IOG11 IOI7:IOI11 IOK7:IOK11 IOM7:IOM11 IOO7:IOO11 IOQ7:IOQ11 IOS7:IOS11 IOU7:IOU11 IOW7:IOW11 IOY7:IOY11 IPA7:IPA11 IPC7:IPC11 IPE7:IPE11 IPG7:IPG11 IPI7:IPI11 IPK7:IPK11 IPM7:IPM11 IPO7:IPO11 IPQ7:IPQ11 IPS7:IPS11 IPU7:IPU11 IPW7:IPW11 IPY7:IPY11 IQA7:IQA11 IQC7:IQC11 IQE7:IQE11 IQG7:IQG11 IQI7:IQI11 IQK7:IQK11 IQM7:IQM11 IQO7:IQO11 IQQ7:IQQ11 IQS7:IQS11 IQU7:IQU11 IQW7:IQW11 IQY7:IQY11 IRA7:IRA11 IRC7:IRC11 IRE7:IRE11 IRG7:IRG11 IRI7:IRI11 IRK7:IRK11 IRM7:IRM11 IRO7:IRO11 IRQ7:IRQ11 IRS7:IRS11 IRU7:IRU11 IRW7:IRW11 IRY7:IRY11 ISA7:ISA11 ISC7:ISC11 ISE7:ISE11 ISG7:ISG11 ISI7:ISI11 ISK7:ISK11 ISM7:ISM11 ISO7:ISO11 ISQ7:ISQ11 ISS7:ISS11 ISU7:ISU11 ISW7:ISW11 ISY7:ISY11 ITA7:ITA11 ITC7:ITC11 ITE7:ITE11 ITG7:ITG11 ITI7:ITI11 ITK7:ITK11 ITM7:ITM11 ITO7:ITO11 ITQ7:ITQ11 ITS7:ITS11 ITU7:ITU11 ITW7:ITW11 ITY7:ITY11 IUA7:IUA11 IUC7:IUC11 IUE7:IUE11 IUG7:IUG11 IUI7:IUI11 IUK7:IUK11 IUM7:IUM11 IUO7:IUO11 IUQ7:IUQ11 IUS7:IUS11 IUU7:IUU11 IUW7:IUW11 IUY7:IUY11 IVA7:IVA11 IVC7:IVC11 IVE7:IVE11 IVG7:IVG11 IVI7:IVI11 IVK7:IVK11 IVM7:IVM11 IVO7:IVO11 IVQ7:IVQ11 IVS7:IVS11 IVU7:IVU11 IVW7:IVW11 IVY7:IVY11 IWA7:IWA11 IWC7:IWC11 IWE7:IWE11 IWG7:IWG11 IWI7:IWI11 IWK7:IWK11 IWM7:IWM11 IWO7:IWO11 IWQ7:IWQ11 IWS7:IWS11 IWU7:IWU11 IWW7:IWW11 IWY7:IWY11 IXA7:IXA11 IXC7:IXC11 IXE7:IXE11 IXG7:IXG11 IXI7:IXI11 IXK7:IXK11 IXM7:IXM11 IXO7:IXO11 IXQ7:IXQ11 IXS7:IXS11 IXU7:IXU11 IXW7:IXW11 IXY7:IXY11 IYA7:IYA11 IYC7:IYC11 IYE7:IYE11 IYG7:IYG11 IYI7:IYI11 IYK7:IYK11 IYM7:IYM11 IYO7:IYO11 IYQ7:IYQ11 IYS7:IYS11 IYU7:IYU11 IYW7:IYW11 IYY7:IYY11 IZA7:IZA11 IZC7:IZC11 IZE7:IZE11 IZG7:IZG11 IZI7:IZI11 IZK7:IZK11 IZM7:IZM11 IZO7:IZO11 IZQ7:IZQ11 IZS7:IZS11 IZU7:IZU11 IZW7:IZW11 IZY7:IZY11 JAA7:JAA11 JAC7:JAC11 JAE7:JAE11 JAG7:JAG11 JAI7:JAI11 JAK7:JAK11 JAM7:JAM11 JAO7:JAO11 JAQ7:JAQ11 JAS7:JAS11 JAU7:JAU11 JAW7:JAW11 JAY7:JAY11 JBA7:JBA11 JBC7:JBC11 JBE7:JBE11 JBG7:JBG11 JBI7:JBI11 JBK7:JBK11 JBM7:JBM11 JBO7:JBO11 JBQ7:JBQ11 JBS7:JBS11 JBU7:JBU11 JBW7:JBW11 JBY7:JBY11 JCA7:JCA11 JCC7:JCC11 JCE7:JCE11 JCG7:JCG11 JCI7:JCI11 JCK7:JCK11 JCM7:JCM11 JCO7:JCO11 JCQ7:JCQ11 JCS7:JCS11 JCU7:JCU11 JCW7:JCW11 JCY7:JCY11 JDA7:JDA11 JDC7:JDC11 JDE7:JDE11 JDG7:JDG11 JDI7:JDI11 JDK7:JDK11 JDM7:JDM11 JDO7:JDO11 JDQ7:JDQ11 JDS7:JDS11 JDU7:JDU11 JDW7:JDW11 JDY7:JDY11 JEA7:JEA11 JEC7:JEC11 JEE7:JEE11 JEG7:JEG11 JEI7:JEI11 JEK7:JEK11 JEM7:JEM11 JEO7:JEO11 JEQ7:JEQ11 JES7:JES11 JEU7:JEU11 JEW7:JEW11 JEY7:JEY11 JFA7:JFA11 JFC7:JFC11 JFE7:JFE11 JFG7:JFG11 JFI7:JFI11 JFK7:JFK11 JFM7:JFM11 JFO7:JFO11 JFQ7:JFQ11 JFS7:JFS11 JFU7:JFU11 JFW7:JFW11 JFY7:JFY11 JGA7:JGA11 JGC7:JGC11 JGE7:JGE11 JGG7:JGG11 JGI7:JGI11 JGK7:JGK11 JGM7:JGM11 JGO7:JGO11 JGQ7:JGQ11 JGS7:JGS11 JGU7:JGU11 JGW7:JGW11 JGY7:JGY11 JHA7:JHA11 JHC7:JHC11 JHE7:JHE11 JHG7:JHG11 JHI7:JHI11 JHK7:JHK11 JHM7:JHM11 JHO7:JHO11 JHQ7:JHQ11 JHS7:JHS11 JHU7:JHU11 JHW7:JHW11 JHY7:JHY11 JIA7:JIA11 JIC7:JIC11 JIE7:JIE11 JIG7:JIG11 JII7:JII11 JIK7:JIK11 JIM7:JIM11 JIO7:JIO11 JIQ7:JIQ11 JIS7:JIS11 JIU7:JIU11 JIW7:JIW11 JIY7:JIY11 JJA7:JJA11 JJC7:JJC11 JJE7:JJE11 JJG7:JJG11 JJI7:JJI11 JJK7:JJK11 JJM7:JJM11 JJO7:JJO11 JJQ7:JJQ11 JJS7:JJS11 JJU7:JJU11 JJW7:JJW11 JJY7:JJY11 JKA7:JKA11 JKC7:JKC11 JKE7:JKE11 JKG7:JKG11 JKI7:JKI11 JKK7:JKK11 JKM7:JKM11 JKO7:JKO11 JKQ7:JKQ11 JKS7:JKS11 JKU7:JKU11 JKW7:JKW11 JKY7:JKY11 JLA7:JLA11 JLC7:JLC11 JLE7:JLE11 JLG7:JLG11 JLI7:JLI11 JLK7:JLK11 JLM7:JLM11 JLO7:JLO11 JLQ7:JLQ11 JLS7:JLS11 JLU7:JLU11 JLW7:JLW11 JLY7:JLY11 JMA7:JMA11 JMC7:JMC11 JME7:JME11 JMG7:JMG11 JMI7:JMI11 JMK7:JMK11 JMM7:JMM11 JMO7:JMO11 JMQ7:JMQ11 JMS7:JMS11 JMU7:JMU11 JMW7:JMW11 JMY7:JMY11 JNA7:JNA11 JNC7:JNC11 JNE7:JNE11 JNG7:JNG11 JNI7:JNI11 JNK7:JNK11 JNM7:JNM11 JNO7:JNO11 JNQ7:JNQ11 JNS7:JNS11 JNU7:JNU11 JNW7:JNW11 JNY7:JNY11 JOA7:JOA11 JOC7:JOC11 JOE7:JOE11 JOG7:JOG11 JOI7:JOI11 JOK7:JOK11 JOM7:JOM11 JOO7:JOO11 JOQ7:JOQ11 JOS7:JOS11 JOU7:JOU11 JOW7:JOW11 JOY7:JOY11 JPA7:JPA11 JPC7:JPC11 JPE7:JPE11 JPG7:JPG11 JPI7:JPI11 JPK7:JPK11 JPM7:JPM11 JPO7:JPO11 JPQ7:JPQ11 JPS7:JPS11 JPU7:JPU11 JPW7:JPW11 JPY7:JPY11 JQA7:JQA11 JQC7:JQC11 JQE7:JQE11 JQG7:JQG11 JQI7:JQI11 JQK7:JQK11 JQM7:JQM11 JQO7:JQO11 JQQ7:JQQ11 JQS7:JQS11 JQU7:JQU11 JQW7:JQW11 JQY7:JQY11 JRA7:JRA11 JRC7:JRC11 JRE7:JRE11 JRG7:JRG11 JRI7:JRI11 JRK7:JRK11 JRM7:JRM11 JRO7:JRO11 JRQ7:JRQ11 JRS7:JRS11 JRU7:JRU11 JRW7:JRW11 JRY7:JRY11 JSA7:JSA11 JSC7:JSC11 JSE7:JSE11 JSG7:JSG11 JSI7:JSI11 JSK7:JSK11 JSM7:JSM11 JSO7:JSO11 JSQ7:JSQ11 JSS7:JSS11 JSU7:JSU11 JSW7:JSW11 JSY7:JSY11 JTA7:JTA11 JTC7:JTC11 JTE7:JTE11 JTG7:JTG11 JTI7:JTI11 JTK7:JTK11 JTM7:JTM11 JTO7:JTO11 JTQ7:JTQ11 JTS7:JTS11 JTU7:JTU11 JTW7:JTW11 JTY7:JTY11 JUA7:JUA11 JUC7:JUC11 JUE7:JUE11 JUG7:JUG11 JUI7:JUI11 JUK7:JUK11 JUM7:JUM11 JUO7:JUO11 JUQ7:JUQ11 JUS7:JUS11 JUU7:JUU11 JUW7:JUW11 JUY7:JUY11 JVA7:JVA11 JVC7:JVC11 JVE7:JVE11 JVG7:JVG11 JVI7:JVI11 JVK7:JVK11 JVM7:JVM11 JVO7:JVO11 JVQ7:JVQ11 JVS7:JVS11 JVU7:JVU11 JVW7:JVW11 JVY7:JVY11 JWA7:JWA11 JWC7:JWC11 JWE7:JWE11 JWG7:JWG11 JWI7:JWI11 JWK7:JWK11 JWM7:JWM11 JWO7:JWO11 JWQ7:JWQ11 JWS7:JWS11 JWU7:JWU11 JWW7:JWW11 JWY7:JWY11 JXA7:JXA11 JXC7:JXC11 JXE7:JXE11 JXG7:JXG11 JXI7:JXI11 JXK7:JXK11 JXM7:JXM11 JXO7:JXO11 JXQ7:JXQ11 JXS7:JXS11 JXU7:JXU11 JXW7:JXW11 JXY7:JXY11 JYA7:JYA11 JYC7:JYC11 JYE7:JYE11 JYG7:JYG11 JYI7:JYI11 JYK7:JYK11 JYM7:JYM11 JYO7:JYO11 JYQ7:JYQ11 JYS7:JYS11 JYU7:JYU11 JYW7:JYW11 JYY7:JYY11 JZA7:JZA11 JZC7:JZC11 JZE7:JZE11 JZG7:JZG11 JZI7:JZI11 JZK7:JZK11 JZM7:JZM11 JZO7:JZO11 JZQ7:JZQ11 JZS7:JZS11 JZU7:JZU11 JZW7:JZW11 JZY7:JZY11 KAA7:KAA11 KAC7:KAC11 KAE7:KAE11 KAG7:KAG11 KAI7:KAI11 KAK7:KAK11 KAM7:KAM11 KAO7:KAO11 KAQ7:KAQ11 KAS7:KAS11 KAU7:KAU11 KAW7:KAW11 KAY7:KAY11 KBA7:KBA11 KBC7:KBC11 KBE7:KBE11 KBG7:KBG11 KBI7:KBI11 KBK7:KBK11 KBM7:KBM11 KBO7:KBO11 KBQ7:KBQ11 KBS7:KBS11 KBU7:KBU11 KBW7:KBW11 KBY7:KBY11 KCA7:KCA11 KCC7:KCC11 KCE7:KCE11 KCG7:KCG11 KCI7:KCI11 KCK7:KCK11 KCM7:KCM11 KCO7:KCO11 KCQ7:KCQ11 KCS7:KCS11 KCU7:KCU11 KCW7:KCW11 KCY7:KCY11 KDA7:KDA11 KDC7:KDC11 KDE7:KDE11 KDG7:KDG11 KDI7:KDI11 KDK7:KDK11 KDM7:KDM11 KDO7:KDO11 KDQ7:KDQ11 KDS7:KDS11 KDU7:KDU11 KDW7:KDW11 KDY7:KDY11 KEA7:KEA11 KEC7:KEC11 KEE7:KEE11 KEG7:KEG11 KEI7:KEI11 KEK7:KEK11 KEM7:KEM11 KEO7:KEO11 KEQ7:KEQ11 KES7:KES11 KEU7:KEU11 KEW7:KEW11 KEY7:KEY11 KFA7:KFA11 KFC7:KFC11 KFE7:KFE11 KFG7:KFG11 KFI7:KFI11 KFK7:KFK11 KFM7:KFM11 KFO7:KFO11 KFQ7:KFQ11 KFS7:KFS11 KFU7:KFU11 KFW7:KFW11 KFY7:KFY11 KGA7:KGA11 KGC7:KGC11 KGE7:KGE11 KGG7:KGG11 KGI7:KGI11 KGK7:KGK11 KGM7:KGM11 KGO7:KGO11 KGQ7:KGQ11 KGS7:KGS11 KGU7:KGU11 KGW7:KGW11 KGY7:KGY11 KHA7:KHA11 KHC7:KHC11 KHE7:KHE11 KHG7:KHG11 KHI7:KHI11 KHK7:KHK11 KHM7:KHM11 KHO7:KHO11 KHQ7:KHQ11 KHS7:KHS11 KHU7:KHU11 KHW7:KHW11 KHY7:KHY11 KIA7:KIA11 KIC7:KIC11 KIE7:KIE11 KIG7:KIG11 KII7:KII11 KIK7:KIK11 KIM7:KIM11 KIO7:KIO11 KIQ7:KIQ11 KIS7:KIS11 KIU7:KIU11 KIW7:KIW11 KIY7:KIY11 KJA7:KJA11 KJC7:KJC11 KJE7:KJE11 KJG7:KJG11 KJI7:KJI11 KJK7:KJK11 KJM7:KJM11 KJO7:KJO11 KJQ7:KJQ11 KJS7:KJS11 KJU7:KJU11 KJW7:KJW11 KJY7:KJY11 KKA7:KKA11 KKC7:KKC11 KKE7:KKE11 KKG7:KKG11 KKI7:KKI11 KKK7:KKK11 KKM7:KKM11 KKO7:KKO11 KKQ7:KKQ11 KKS7:KKS11 KKU7:KKU11 KKW7:KKW11 KKY7:KKY11 KLA7:KLA11 KLC7:KLC11 KLE7:KLE11 KLG7:KLG11 KLI7:KLI11 KLK7:KLK11 KLM7:KLM11 KLO7:KLO11 KLQ7:KLQ11 KLS7:KLS11 KLU7:KLU11 KLW7:KLW11 KLY7:KLY11 KMA7:KMA11 KMC7:KMC11 KME7:KME11 KMG7:KMG11 KMI7:KMI11 KMK7:KMK11 KMM7:KMM11 KMO7:KMO11 KMQ7:KMQ11 KMS7:KMS11 KMU7:KMU11 KMW7:KMW11 KMY7:KMY11 KNA7:KNA11 KNC7:KNC11 KNE7:KNE11 KNG7:KNG11 KNI7:KNI11 KNK7:KNK11 KNM7:KNM11 KNO7:KNO11 KNQ7:KNQ11 KNS7:KNS11 KNU7:KNU11 KNW7:KNW11 KNY7:KNY11 KOA7:KOA11 KOC7:KOC11 KOE7:KOE11 KOG7:KOG11 KOI7:KOI11 KOK7:KOK11 KOM7:KOM11 KOO7:KOO11 KOQ7:KOQ11 KOS7:KOS11 KOU7:KOU11 KOW7:KOW11 KOY7:KOY11 KPA7:KPA11 KPC7:KPC11 KPE7:KPE11 KPG7:KPG11 KPI7:KPI11 KPK7:KPK11 KPM7:KPM11 KPO7:KPO11 KPQ7:KPQ11 KPS7:KPS11 KPU7:KPU11 KPW7:KPW11 KPY7:KPY11 KQA7:KQA11 KQC7:KQC11 KQE7:KQE11 KQG7:KQG11 KQI7:KQI11 KQK7:KQK11 KQM7:KQM11 KQO7:KQO11 KQQ7:KQQ11 KQS7:KQS11 KQU7:KQU11 KQW7:KQW11 KQY7:KQY11 KRA7:KRA11 KRC7:KRC11 KRE7:KRE11 KRG7:KRG11 KRI7:KRI11 KRK7:KRK11 KRM7:KRM11 KRO7:KRO11 KRQ7:KRQ11 KRS7:KRS11 KRU7:KRU11 KRW7:KRW11 KRY7:KRY11 KSA7:KSA11 KSC7:KSC11 KSE7:KSE11 KSG7:KSG11 KSI7:KSI11 KSK7:KSK11 KSM7:KSM11 KSO7:KSO11 KSQ7:KSQ11 KSS7:KSS11 KSU7:KSU11 KSW7:KSW11 KSY7:KSY11 KTA7:KTA11 KTC7:KTC11 KTE7:KTE11 KTG7:KTG11 KTI7:KTI11 KTK7:KTK11 KTM7:KTM11 KTO7:KTO11 KTQ7:KTQ11 KTS7:KTS11 KTU7:KTU11 KTW7:KTW11 KTY7:KTY11 KUA7:KUA11 KUC7:KUC11 KUE7:KUE11 KUG7:KUG11 KUI7:KUI11 KUK7:KUK11 KUM7:KUM11 KUO7:KUO11 KUQ7:KUQ11 KUS7:KUS11 KUU7:KUU11 KUW7:KUW11 KUY7:KUY11 KVA7:KVA11 KVC7:KVC11 KVE7:KVE11 KVG7:KVG11 KVI7:KVI11 KVK7:KVK11 KVM7:KVM11 KVO7:KVO11 KVQ7:KVQ11 KVS7:KVS11 KVU7:KVU11 KVW7:KVW11 KVY7:KVY11 KWA7:KWA11 KWC7:KWC11 KWE7:KWE11 KWG7:KWG11 KWI7:KWI11 KWK7:KWK11 KWM7:KWM11 KWO7:KWO11 KWQ7:KWQ11 KWS7:KWS11 KWU7:KWU11 KWW7:KWW11 KWY7:KWY11 KXA7:KXA11 KXC7:KXC11 KXE7:KXE11 KXG7:KXG11 KXI7:KXI11 KXK7:KXK11 KXM7:KXM11 KXO7:KXO11 KXQ7:KXQ11 KXS7:KXS11 KXU7:KXU11 KXW7:KXW11 KXY7:KXY11 KYA7:KYA11 KYC7:KYC11 KYE7:KYE11 KYG7:KYG11 KYI7:KYI11 KYK7:KYK11 KYM7:KYM11 KYO7:KYO11 KYQ7:KYQ11 KYS7:KYS11 KYU7:KYU11 KYW7:KYW11 KYY7:KYY11 KZA7:KZA11 KZC7:KZC11 KZE7:KZE11 KZG7:KZG11 KZI7:KZI11 KZK7:KZK11 KZM7:KZM11 KZO7:KZO11 KZQ7:KZQ11 KZS7:KZS11 KZU7:KZU11 KZW7:KZW11 KZY7:KZY11 LAA7:LAA11 LAC7:LAC11 LAE7:LAE11 LAG7:LAG11 LAI7:LAI11 LAK7:LAK11 LAM7:LAM11 LAO7:LAO11 LAQ7:LAQ11 LAS7:LAS11 LAU7:LAU11 LAW7:LAW11 LAY7:LAY11 LBA7:LBA11 LBC7:LBC11 LBE7:LBE11 LBG7:LBG11 LBI7:LBI11 LBK7:LBK11 LBM7:LBM11 LBO7:LBO11 LBQ7:LBQ11 LBS7:LBS11 LBU7:LBU11 LBW7:LBW11 LBY7:LBY11 LCA7:LCA11 LCC7:LCC11 LCE7:LCE11 LCG7:LCG11 LCI7:LCI11 LCK7:LCK11 LCM7:LCM11 LCO7:LCO11 LCQ7:LCQ11 LCS7:LCS11 LCU7:LCU11 LCW7:LCW11 LCY7:LCY11 LDA7:LDA11 LDC7:LDC11 LDE7:LDE11 LDG7:LDG11 LDI7:LDI11 LDK7:LDK11 LDM7:LDM11 LDO7:LDO11 LDQ7:LDQ11 LDS7:LDS11 LDU7:LDU11 LDW7:LDW11 LDY7:LDY11 LEA7:LEA11 LEC7:LEC11 LEE7:LEE11 LEG7:LEG11 LEI7:LEI11 LEK7:LEK11 LEM7:LEM11 LEO7:LEO11 LEQ7:LEQ11 LES7:LES11 LEU7:LEU11 LEW7:LEW11 LEY7:LEY11 LFA7:LFA11 LFC7:LFC11 LFE7:LFE11 LFG7:LFG11 LFI7:LFI11 LFK7:LFK11 LFM7:LFM11 LFO7:LFO11 LFQ7:LFQ11 LFS7:LFS11 LFU7:LFU11 LFW7:LFW11 LFY7:LFY11 LGA7:LGA11 LGC7:LGC11 LGE7:LGE11 LGG7:LGG11 LGI7:LGI11 LGK7:LGK11 LGM7:LGM11 LGO7:LGO11 LGQ7:LGQ11 LGS7:LGS11 LGU7:LGU11 LGW7:LGW11 LGY7:LGY11 LHA7:LHA11 LHC7:LHC11 LHE7:LHE11 LHG7:LHG11 LHI7:LHI11 LHK7:LHK11 LHM7:LHM11 LHO7:LHO11 LHQ7:LHQ11 LHS7:LHS11 LHU7:LHU11 LHW7:LHW11 LHY7:LHY11 LIA7:LIA11 LIC7:LIC11 LIE7:LIE11 LIG7:LIG11 LII7:LII11 LIK7:LIK11 LIM7:LIM11 LIO7:LIO11 LIQ7:LIQ11 LIS7:LIS11 LIU7:LIU11 LIW7:LIW11 LIY7:LIY11 LJA7:LJA11 LJC7:LJC11 LJE7:LJE11 LJG7:LJG11 LJI7:LJI11 LJK7:LJK11 LJM7:LJM11 LJO7:LJO11 LJQ7:LJQ11 LJS7:LJS11 LJU7:LJU11 LJW7:LJW11 LJY7:LJY11 LKA7:LKA11 LKC7:LKC11 LKE7:LKE11 LKG7:LKG11 LKI7:LKI11 LKK7:LKK11 LKM7:LKM11 LKO7:LKO11 LKQ7:LKQ11 LKS7:LKS11 LKU7:LKU11 LKW7:LKW11 LKY7:LKY11 LLA7:LLA11 LLC7:LLC11 LLE7:LLE11 LLG7:LLG11 LLI7:LLI11 LLK7:LLK11 LLM7:LLM11 LLO7:LLO11 LLQ7:LLQ11 LLS7:LLS11 LLU7:LLU11 LLW7:LLW11 LLY7:LLY11 LMA7:LMA11 LMC7:LMC11 LME7:LME11 LMG7:LMG11 LMI7:LMI11 LMK7:LMK11 LMM7:LMM11 LMO7:LMO11 LMQ7:LMQ11 LMS7:LMS11 LMU7:LMU11 LMW7:LMW11 LMY7:LMY11 LNA7:LNA11 LNC7:LNC11 LNE7:LNE11 LNG7:LNG11 LNI7:LNI11 LNK7:LNK11 LNM7:LNM11 LNO7:LNO11 LNQ7:LNQ11 LNS7:LNS11 LNU7:LNU11 LNW7:LNW11 LNY7:LNY11 LOA7:LOA11 LOC7:LOC11 LOE7:LOE11 LOG7:LOG11 LOI7:LOI11 LOK7:LOK11 LOM7:LOM11 LOO7:LOO11 LOQ7:LOQ11 LOS7:LOS11 LOU7:LOU11 LOW7:LOW11 LOY7:LOY11 LPA7:LPA11 LPC7:LPC11 LPE7:LPE11 LPG7:LPG11 LPI7:LPI11 LPK7:LPK11 LPM7:LPM11 LPO7:LPO11 LPQ7:LPQ11 LPS7:LPS11 LPU7:LPU11 LPW7:LPW11 LPY7:LPY11 LQA7:LQA11 LQC7:LQC11 LQE7:LQE11 LQG7:LQG11 LQI7:LQI11 LQK7:LQK11 LQM7:LQM11 LQO7:LQO11 LQQ7:LQQ11 LQS7:LQS11 LQU7:LQU11 LQW7:LQW11 LQY7:LQY11 LRA7:LRA11 LRC7:LRC11 LRE7:LRE11 LRG7:LRG11 LRI7:LRI11 LRK7:LRK11 LRM7:LRM11 LRO7:LRO11 LRQ7:LRQ11 LRS7:LRS11 LRU7:LRU11 LRW7:LRW11 LRY7:LRY11 LSA7:LSA11 LSC7:LSC11 LSE7:LSE11 LSG7:LSG11 LSI7:LSI11 LSK7:LSK11 LSM7:LSM11 LSO7:LSO11 LSQ7:LSQ11 LSS7:LSS11 LSU7:LSU11 LSW7:LSW11 LSY7:LSY11 LTA7:LTA11 LTC7:LTC11 LTE7:LTE11 LTG7:LTG11 LTI7:LTI11 LTK7:LTK11 LTM7:LTM11 LTO7:LTO11 LTQ7:LTQ11 LTS7:LTS11 LTU7:LTU11 LTW7:LTW11 LTY7:LTY11 LUA7:LUA11 LUC7:LUC11 LUE7:LUE11 LUG7:LUG11 LUI7:LUI11 LUK7:LUK11 LUM7:LUM11 LUO7:LUO11 LUQ7:LUQ11 LUS7:LUS11 LUU7:LUU11 LUW7:LUW11 LUY7:LUY11 LVA7:LVA11 LVC7:LVC11 LVE7:LVE11 LVG7:LVG11 LVI7:LVI11 LVK7:LVK11 LVM7:LVM11 LVO7:LVO11 LVQ7:LVQ11 LVS7:LVS11 LVU7:LVU11 LVW7:LVW11 LVY7:LVY11 LWA7:LWA11 LWC7:LWC11 LWE7:LWE11 LWG7:LWG11 LWI7:LWI11 LWK7:LWK11 LWM7:LWM11 LWO7:LWO11 LWQ7:LWQ11 LWS7:LWS11 LWU7:LWU11 LWW7:LWW11 LWY7:LWY11 LXA7:LXA11 LXC7:LXC11 LXE7:LXE11 LXG7:LXG11 LXI7:LXI11 LXK7:LXK11 LXM7:LXM11 LXO7:LXO11 LXQ7:LXQ11 LXS7:LXS11 LXU7:LXU11 LXW7:LXW11 LXY7:LXY11 LYA7:LYA11 LYC7:LYC11 LYE7:LYE11 LYG7:LYG11 LYI7:LYI11 LYK7:LYK11 LYM7:LYM11 LYO7:LYO11 LYQ7:LYQ11 LYS7:LYS11 LYU7:LYU11 LYW7:LYW11 LYY7:LYY11 LZA7:LZA11 LZC7:LZC11 LZE7:LZE11 LZG7:LZG11 LZI7:LZI11 LZK7:LZK11 LZM7:LZM11 LZO7:LZO11 LZQ7:LZQ11 LZS7:LZS11 LZU7:LZU11 LZW7:LZW11 LZY7:LZY11 MAA7:MAA11 MAC7:MAC11 MAE7:MAE11 MAG7:MAG11 MAI7:MAI11 MAK7:MAK11 MAM7:MAM11 MAO7:MAO11 MAQ7:MAQ11 MAS7:MAS11 MAU7:MAU11 MAW7:MAW11 MAY7:MAY11 MBA7:MBA11 MBC7:MBC11 MBE7:MBE11 MBG7:MBG11 MBI7:MBI11 MBK7:MBK11 MBM7:MBM11 MBO7:MBO11 MBQ7:MBQ11 MBS7:MBS11 MBU7:MBU11 MBW7:MBW11 MBY7:MBY11 MCA7:MCA11 MCC7:MCC11 MCE7:MCE11 MCG7:MCG11 MCI7:MCI11 MCK7:MCK11 MCM7:MCM11 MCO7:MCO11 MCQ7:MCQ11 MCS7:MCS11 MCU7:MCU11 MCW7:MCW11 MCY7:MCY11 MDA7:MDA11 MDC7:MDC11 MDE7:MDE11 MDG7:MDG11 MDI7:MDI11 MDK7:MDK11 MDM7:MDM11 MDO7:MDO11 MDQ7:MDQ11 MDS7:MDS11 MDU7:MDU11 MDW7:MDW11 MDY7:MDY11 MEA7:MEA11 MEC7:MEC11 MEE7:MEE11 MEG7:MEG11 MEI7:MEI11 MEK7:MEK11 MEM7:MEM11 MEO7:MEO11 MEQ7:MEQ11 MES7:MES11 MEU7:MEU11 MEW7:MEW11 MEY7:MEY11 MFA7:MFA11 MFC7:MFC11 MFE7:MFE11 MFG7:MFG11 MFI7:MFI11 MFK7:MFK11 MFM7:MFM11 MFO7:MFO11 MFQ7:MFQ11 MFS7:MFS11 MFU7:MFU11 MFW7:MFW11 MFY7:MFY11 MGA7:MGA11 MGC7:MGC11 MGE7:MGE11 MGG7:MGG11 MGI7:MGI11 MGK7:MGK11 MGM7:MGM11 MGO7:MGO11 MGQ7:MGQ11 MGS7:MGS11 MGU7:MGU11 MGW7:MGW11 MGY7:MGY11 MHA7:MHA11 MHC7:MHC11 MHE7:MHE11 MHG7:MHG11 MHI7:MHI11 MHK7:MHK11 MHM7:MHM11 MHO7:MHO11 MHQ7:MHQ11 MHS7:MHS11 MHU7:MHU11 MHW7:MHW11 MHY7:MHY11 MIA7:MIA11 MIC7:MIC11 MIE7:MIE11 MIG7:MIG11 MII7:MII11 MIK7:MIK11 MIM7:MIM11 MIO7:MIO11 MIQ7:MIQ11 MIS7:MIS11 MIU7:MIU11 MIW7:MIW11 MIY7:MIY11 MJA7:MJA11 MJC7:MJC11 MJE7:MJE11 MJG7:MJG11 MJI7:MJI11 MJK7:MJK11 MJM7:MJM11 MJO7:MJO11 MJQ7:MJQ11 MJS7:MJS11 MJU7:MJU11 MJW7:MJW11 MJY7:MJY11 MKA7:MKA11 MKC7:MKC11 MKE7:MKE11 MKG7:MKG11 MKI7:MKI11 MKK7:MKK11 MKM7:MKM11 MKO7:MKO11 MKQ7:MKQ11 MKS7:MKS11 MKU7:MKU11 MKW7:MKW11 MKY7:MKY11 MLA7:MLA11 MLC7:MLC11 MLE7:MLE11 MLG7:MLG11 MLI7:MLI11 MLK7:MLK11 MLM7:MLM11 MLO7:MLO11 MLQ7:MLQ11 MLS7:MLS11 MLU7:MLU11 MLW7:MLW11 MLY7:MLY11 MMA7:MMA11 MMC7:MMC11 MME7:MME11 MMG7:MMG11 MMI7:MMI11 MMK7:MMK11 MMM7:MMM11 MMO7:MMO11 MMQ7:MMQ11 MMS7:MMS11 MMU7:MMU11 MMW7:MMW11 MMY7:MMY11 MNA7:MNA11 MNC7:MNC11 MNE7:MNE11 MNG7:MNG11 MNI7:MNI11 MNK7:MNK11 MNM7:MNM11 MNO7:MNO11 MNQ7:MNQ11 MNS7:MNS11 MNU7:MNU11 MNW7:MNW11 MNY7:MNY11 MOA7:MOA11 MOC7:MOC11 MOE7:MOE11 MOG7:MOG11 MOI7:MOI11 MOK7:MOK11 MOM7:MOM11 MOO7:MOO11 MOQ7:MOQ11 MOS7:MOS11 MOU7:MOU11 MOW7:MOW11 MOY7:MOY11 MPA7:MPA11 MPC7:MPC11 MPE7:MPE11 MPG7:MPG11 MPI7:MPI11 MPK7:MPK11 MPM7:MPM11 MPO7:MPO11 MPQ7:MPQ11 MPS7:MPS11 MPU7:MPU11 MPW7:MPW11 MPY7:MPY11 MQA7:MQA11 MQC7:MQC11 MQE7:MQE11 MQG7:MQG11 MQI7:MQI11 MQK7:MQK11 MQM7:MQM11 MQO7:MQO11 MQQ7:MQQ11 MQS7:MQS11 MQU7:MQU11 MQW7:MQW11 MQY7:MQY11 MRA7:MRA11 MRC7:MRC11 MRE7:MRE11 MRG7:MRG11 MRI7:MRI11 MRK7:MRK11 MRM7:MRM11 MRO7:MRO11 MRQ7:MRQ11 MRS7:MRS11 MRU7:MRU11 MRW7:MRW11 MRY7:MRY11 MSA7:MSA11 MSC7:MSC11 MSE7:MSE11 MSG7:MSG11 MSI7:MSI11 MSK7:MSK11 MSM7:MSM11 MSO7:MSO11 MSQ7:MSQ11 MSS7:MSS11 MSU7:MSU11 MSW7:MSW11 MSY7:MSY11 MTA7:MTA11 MTC7:MTC11 MTE7:MTE11 MTG7:MTG11 MTI7:MTI11 MTK7:MTK11 MTM7:MTM11 MTO7:MTO11 MTQ7:MTQ11 MTS7:MTS11 MTU7:MTU11 MTW7:MTW11 MTY7:MTY11 MUA7:MUA11 MUC7:MUC11 MUE7:MUE11 MUG7:MUG11 MUI7:MUI11 MUK7:MUK11 MUM7:MUM11 MUO7:MUO11 MUQ7:MUQ11 MUS7:MUS11 MUU7:MUU11 MUW7:MUW11 MUY7:MUY11 MVA7:MVA11 MVC7:MVC11 MVE7:MVE11 MVG7:MVG11 MVI7:MVI11 MVK7:MVK11 MVM7:MVM11 MVO7:MVO11 MVQ7:MVQ11 MVS7:MVS11 MVU7:MVU11 MVW7:MVW11 MVY7:MVY11 MWA7:MWA11 MWC7:MWC11 MWE7:MWE11 MWG7:MWG11 MWI7:MWI11 MWK7:MWK11 MWM7:MWM11 MWO7:MWO11 MWQ7:MWQ11 MWS7:MWS11 MWU7:MWU11 MWW7:MWW11 MWY7:MWY11 MXA7:MXA11 MXC7:MXC11 MXE7:MXE11 MXG7:MXG11 MXI7:MXI11 MXK7:MXK11 MXM7:MXM11 MXO7:MXO11 MXQ7:MXQ11 MXS7:MXS11 MXU7:MXU11 MXW7:MXW11 MXY7:MXY11 MYA7:MYA11 MYC7:MYC11 MYE7:MYE11 MYG7:MYG11 MYI7:MYI11 MYK7:MYK11 MYM7:MYM11 MYO7:MYO11 MYQ7:MYQ11 MYS7:MYS11 MYU7:MYU11 MYW7:MYW11 MYY7:MYY11 MZA7:MZA11 MZC7:MZC11 MZE7:MZE11 MZG7:MZG11 MZI7:MZI11 MZK7:MZK11 MZM7:MZM11 MZO7:MZO11 MZQ7:MZQ11 MZS7:MZS11 MZU7:MZU11 MZW7:MZW11 MZY7:MZY11 NAA7:NAA11 NAC7:NAC11 NAE7:NAE11 NAG7:NAG11 NAI7:NAI11 NAK7:NAK11 NAM7:NAM11 NAO7:NAO11 NAQ7:NAQ11 NAS7:NAS11 NAU7:NAU11 NAW7:NAW11 NAY7:NAY11 NBA7:NBA11 NBC7:NBC11 NBE7:NBE11 NBG7:NBG11 NBI7:NBI11 NBK7:NBK11 NBM7:NBM11 NBO7:NBO11 NBQ7:NBQ11 NBS7:NBS11 NBU7:NBU11 NBW7:NBW11 NBY7:NBY11 NCA7:NCA11 NCC7:NCC11 NCE7:NCE11 NCG7:NCG11 NCI7:NCI11 NCK7:NCK11 NCM7:NCM11 NCO7:NCO11 NCQ7:NCQ11 NCS7:NCS11 NCU7:NCU11 NCW7:NCW11 NCY7:NCY11 NDA7:NDA11 NDC7:NDC11 NDE7:NDE11 NDG7:NDG11 NDI7:NDI11 NDK7:NDK11 NDM7:NDM11 NDO7:NDO11 NDQ7:NDQ11 NDS7:NDS11 NDU7:NDU11 NDW7:NDW11 NDY7:NDY11 NEA7:NEA11 NEC7:NEC11 NEE7:NEE11 NEG7:NEG11 NEI7:NEI11 NEK7:NEK11 NEM7:NEM11 NEO7:NEO11 NEQ7:NEQ11 NES7:NES11 NEU7:NEU11 NEW7:NEW11 NEY7:NEY11 NFA7:NFA11 NFC7:NFC11 NFE7:NFE11 NFG7:NFG11 NFI7:NFI11 NFK7:NFK11 NFM7:NFM11 NFO7:NFO11 NFQ7:NFQ11 NFS7:NFS11 NFU7:NFU11 NFW7:NFW11 NFY7:NFY11 NGA7:NGA11 NGC7:NGC11 NGE7:NGE11 NGG7:NGG11 NGI7:NGI11 NGK7:NGK11 NGM7:NGM11 NGO7:NGO11 NGQ7:NGQ11 NGS7:NGS11 NGU7:NGU11 NGW7:NGW11 NGY7:NGY11 NHA7:NHA11 NHC7:NHC11 NHE7:NHE11 NHG7:NHG11 NHI7:NHI11 NHK7:NHK11 NHM7:NHM11 NHO7:NHO11 NHQ7:NHQ11 NHS7:NHS11 NHU7:NHU11 NHW7:NHW11 NHY7:NHY11 NIA7:NIA11 NIC7:NIC11 NIE7:NIE11 NIG7:NIG11 NII7:NII11 NIK7:NIK11 NIM7:NIM11 NIO7:NIO11 NIQ7:NIQ11 NIS7:NIS11 NIU7:NIU11 NIW7:NIW11 NIY7:NIY11 NJA7:NJA11 NJC7:NJC11 NJE7:NJE11 NJG7:NJG11 NJI7:NJI11 NJK7:NJK11 NJM7:NJM11 NJO7:NJO11 NJQ7:NJQ11 NJS7:NJS11 NJU7:NJU11 NJW7:NJW11 NJY7:NJY11 NKA7:NKA11 NKC7:NKC11 NKE7:NKE11 NKG7:NKG11 NKI7:NKI11 NKK7:NKK11 NKM7:NKM11 NKO7:NKO11 NKQ7:NKQ11 NKS7:NKS11 NKU7:NKU11 NKW7:NKW11 NKY7:NKY11 NLA7:NLA11 NLC7:NLC11 NLE7:NLE11 NLG7:NLG11 NLI7:NLI11 NLK7:NLK11 NLM7:NLM11 NLO7:NLO11 NLQ7:NLQ11 NLS7:NLS11 NLU7:NLU11 NLW7:NLW11 NLY7:NLY11 NMA7:NMA11 NMC7:NMC11 NME7:NME11 NMG7:NMG11 NMI7:NMI11 NMK7:NMK11 NMM7:NMM11 NMO7:NMO11 NMQ7:NMQ11 NMS7:NMS11 NMU7:NMU11 NMW7:NMW11 NMY7:NMY11 NNA7:NNA11 NNC7:NNC11 NNE7:NNE11 NNG7:NNG11 NNI7:NNI11 NNK7:NNK11 NNM7:NNM11 NNO7:NNO11 NNQ7:NNQ11 NNS7:NNS11 NNU7:NNU11 NNW7:NNW11 NNY7:NNY11 NOA7:NOA11 NOC7:NOC11 NOE7:NOE11 NOG7:NOG11 NOI7:NOI11 NOK7:NOK11 NOM7:NOM11 NOO7:NOO11 NOQ7:NOQ11 NOS7:NOS11 NOU7:NOU11 NOW7:NOW11 NOY7:NOY11 NPA7:NPA11 NPC7:NPC11 NPE7:NPE11 NPG7:NPG11 NPI7:NPI11 NPK7:NPK11 NPM7:NPM11 NPO7:NPO11 NPQ7:NPQ11 NPS7:NPS11 NPU7:NPU11 NPW7:NPW11 NPY7:NPY11 NQA7:NQA11 NQC7:NQC11 NQE7:NQE11 NQG7:NQG11 NQI7:NQI11 NQK7:NQK11 NQM7:NQM11 NQO7:NQO11 NQQ7:NQQ11 NQS7:NQS11 NQU7:NQU11 NQW7:NQW11 NQY7:NQY11 NRA7:NRA11 NRC7:NRC11 NRE7:NRE11 NRG7:NRG11 NRI7:NRI11 NRK7:NRK11 NRM7:NRM11 NRO7:NRO11 NRQ7:NRQ11 NRS7:NRS11 NRU7:NRU11 NRW7:NRW11 NRY7:NRY11 NSA7:NSA11 NSC7:NSC11 NSE7:NSE11 NSG7:NSG11 NSI7:NSI11 NSK7:NSK11 NSM7:NSM11 NSO7:NSO11 NSQ7:NSQ11 NSS7:NSS11 NSU7:NSU11 NSW7:NSW11 NSY7:NSY11 NTA7:NTA11 NTC7:NTC11 NTE7:NTE11 NTG7:NTG11 NTI7:NTI11 NTK7:NTK11 NTM7:NTM11 NTO7:NTO11 NTQ7:NTQ11 NTS7:NTS11 NTU7:NTU11 NTW7:NTW11 NTY7:NTY11 NUA7:NUA11 NUC7:NUC11 NUE7:NUE11 NUG7:NUG11 NUI7:NUI11 NUK7:NUK11 NUM7:NUM11 NUO7:NUO11 NUQ7:NUQ11 NUS7:NUS11 NUU7:NUU11 NUW7:NUW11 NUY7:NUY11 NVA7:NVA11 NVC7:NVC11 NVE7:NVE11 NVG7:NVG11 NVI7:NVI11 NVK7:NVK11 NVM7:NVM11 NVO7:NVO11 NVQ7:NVQ11 NVS7:NVS11 NVU7:NVU11 NVW7:NVW11 NVY7:NVY11 NWA7:NWA11 NWC7:NWC11 NWE7:NWE11 NWG7:NWG11 NWI7:NWI11 NWK7:NWK11 NWM7:NWM11 NWO7:NWO11 NWQ7:NWQ11 NWS7:NWS11 NWU7:NWU11 NWW7:NWW11 NWY7:NWY11 NXA7:NXA11 NXC7:NXC11 NXE7:NXE11 NXG7:NXG11 NXI7:NXI11 NXK7:NXK11 NXM7:NXM11 NXO7:NXO11 NXQ7:NXQ11 NXS7:NXS11 NXU7:NXU11 NXW7:NXW11 NXY7:NXY11 NYA7:NYA11 NYC7:NYC11 NYE7:NYE11 NYG7:NYG11 NYI7:NYI11 NYK7:NYK11 NYM7:NYM11 NYO7:NYO11 NYQ7:NYQ11 NYS7:NYS11 NYU7:NYU11 NYW7:NYW11 NYY7:NYY11 NZA7:NZA11 NZC7:NZC11 NZE7:NZE11 NZG7:NZG11 NZI7:NZI11 NZK7:NZK11 NZM7:NZM11 NZO7:NZO11 NZQ7:NZQ11 NZS7:NZS11 NZU7:NZU11 NZW7:NZW11 NZY7:NZY11 OAA7:OAA11 OAC7:OAC11 OAE7:OAE11 OAG7:OAG11 OAI7:OAI11 OAK7:OAK11 OAM7:OAM11 OAO7:OAO11 OAQ7:OAQ11 OAS7:OAS11 OAU7:OAU11 OAW7:OAW11 OAY7:OAY11 OBA7:OBA11 OBC7:OBC11 OBE7:OBE11 OBG7:OBG11 OBI7:OBI11 OBK7:OBK11 OBM7:OBM11 OBO7:OBO11 OBQ7:OBQ11 OBS7:OBS11 OBU7:OBU11 OBW7:OBW11 OBY7:OBY11 OCA7:OCA11 OCC7:OCC11 OCE7:OCE11 OCG7:OCG11 OCI7:OCI11 OCK7:OCK11 OCM7:OCM11 OCO7:OCO11 OCQ7:OCQ11 OCS7:OCS11 OCU7:OCU11 OCW7:OCW11 OCY7:OCY11 ODA7:ODA11 ODC7:ODC11 ODE7:ODE11 ODG7:ODG11 ODI7:ODI11 ODK7:ODK11 ODM7:ODM11 ODO7:ODO11 ODQ7:ODQ11 ODS7:ODS11 ODU7:ODU11 ODW7:ODW11 ODY7:ODY11 OEA7:OEA11 OEC7:OEC11 OEE7:OEE11 OEG7:OEG11 OEI7:OEI11 OEK7:OEK11 OEM7:OEM11 OEO7:OEO11 OEQ7:OEQ11 OES7:OES11 OEU7:OEU11 OEW7:OEW11 OEY7:OEY11 OFA7:OFA11 OFC7:OFC11 OFE7:OFE11 OFG7:OFG11 OFI7:OFI11 OFK7:OFK11 OFM7:OFM11 OFO7:OFO11 OFQ7:OFQ11 OFS7:OFS11 OFU7:OFU11 OFW7:OFW11 OFY7:OFY11 OGA7:OGA11 OGC7:OGC11 OGE7:OGE11 OGG7:OGG11 OGI7:OGI11 OGK7:OGK11 OGM7:OGM11 OGO7:OGO11 OGQ7:OGQ11 OGS7:OGS11 OGU7:OGU11 OGW7:OGW11 OGY7:OGY11 OHA7:OHA11 OHC7:OHC11 OHE7:OHE11 OHG7:OHG11 OHI7:OHI11 OHK7:OHK11 OHM7:OHM11 OHO7:OHO11 OHQ7:OHQ11 OHS7:OHS11 OHU7:OHU11 OHW7:OHW11 OHY7:OHY11 OIA7:OIA11 OIC7:OIC11 OIE7:OIE11 OIG7:OIG11 OII7:OII11 OIK7:OIK11 OIM7:OIM11 OIO7:OIO11 OIQ7:OIQ11 OIS7:OIS11 OIU7:OIU11 OIW7:OIW11 OIY7:OIY11 OJA7:OJA11 OJC7:OJC11 OJE7:OJE11 OJG7:OJG11 OJI7:OJI11 OJK7:OJK11 OJM7:OJM11 OJO7:OJO11 OJQ7:OJQ11 OJS7:OJS11 OJU7:OJU11 OJW7:OJW11 OJY7:OJY11 OKA7:OKA11 OKC7:OKC11 OKE7:OKE11 OKG7:OKG11 OKI7:OKI11 OKK7:OKK11 OKM7:OKM11 OKO7:OKO11 OKQ7:OKQ11 OKS7:OKS11 OKU7:OKU11 OKW7:OKW11 OKY7:OKY11 OLA7:OLA11 OLC7:OLC11 OLE7:OLE11 OLG7:OLG11 OLI7:OLI11 OLK7:OLK11 OLM7:OLM11 OLO7:OLO11 OLQ7:OLQ11 OLS7:OLS11 OLU7:OLU11 OLW7:OLW11 OLY7:OLY11 OMA7:OMA11 OMC7:OMC11 OME7:OME11 OMG7:OMG11 OMI7:OMI11 OMK7:OMK11 OMM7:OMM11 OMO7:OMO11 OMQ7:OMQ11 OMS7:OMS11 OMU7:OMU11 OMW7:OMW11 OMY7:OMY11 ONA7:ONA11 ONC7:ONC11 ONE7:ONE11 ONG7:ONG11 ONI7:ONI11 ONK7:ONK11 ONM7:ONM11 ONO7:ONO11 ONQ7:ONQ11 ONS7:ONS11 ONU7:ONU11 ONW7:ONW11 ONY7:ONY11 OOA7:OOA11 OOC7:OOC11 OOE7:OOE11 OOG7:OOG11 OOI7:OOI11 OOK7:OOK11 OOM7:OOM11 OOO7:OOO11 OOQ7:OOQ11 OOS7:OOS11 OOU7:OOU11 OOW7:OOW11 OOY7:OOY11 OPA7:OPA11 OPC7:OPC11 OPE7:OPE11 OPG7:OPG11 OPI7:OPI11 OPK7:OPK11 OPM7:OPM11 OPO7:OPO11 OPQ7:OPQ11 OPS7:OPS11 OPU7:OPU11 OPW7:OPW11 OPY7:OPY11 OQA7:OQA11 OQC7:OQC11 OQE7:OQE11 OQG7:OQG11 OQI7:OQI11 OQK7:OQK11 OQM7:OQM11 OQO7:OQO11 OQQ7:OQQ11 OQS7:OQS11 OQU7:OQU11 OQW7:OQW11 OQY7:OQY11 ORA7:ORA11 ORC7:ORC11 ORE7:ORE11 ORG7:ORG11 ORI7:ORI11 ORK7:ORK11 ORM7:ORM11 ORO7:ORO11 ORQ7:ORQ11 ORS7:ORS11 ORU7:ORU11 ORW7:ORW11 ORY7:ORY11 OSA7:OSA11 OSC7:OSC11 OSE7:OSE11 OSG7:OSG11 OSI7:OSI11 OSK7:OSK11 OSM7:OSM11 OSO7:OSO11 OSQ7:OSQ11 OSS7:OSS11 OSU7:OSU11 OSW7:OSW11 OSY7:OSY11 OTA7:OTA11 OTC7:OTC11 OTE7:OTE11 OTG7:OTG11 OTI7:OTI11 OTK7:OTK11 OTM7:OTM11 OTO7:OTO11 OTQ7:OTQ11 OTS7:OTS11 OTU7:OTU11 OTW7:OTW11 OTY7:OTY11 OUA7:OUA11 OUC7:OUC11 OUE7:OUE11 OUG7:OUG11 OUI7:OUI11 OUK7:OUK11 OUM7:OUM11 OUO7:OUO11 OUQ7:OUQ11 OUS7:OUS11 OUU7:OUU11 OUW7:OUW11 OUY7:OUY11 OVA7:OVA11 OVC7:OVC11 OVE7:OVE11 OVG7:OVG11 OVI7:OVI11 OVK7:OVK11 OVM7:OVM11 OVO7:OVO11 OVQ7:OVQ11 OVS7:OVS11 OVU7:OVU11 OVW7:OVW11 OVY7:OVY11 OWA7:OWA11 OWC7:OWC11 OWE7:OWE11 OWG7:OWG11 OWI7:OWI11 OWK7:OWK11 OWM7:OWM11 OWO7:OWO11 OWQ7:OWQ11 OWS7:OWS11 OWU7:OWU11 OWW7:OWW11 OWY7:OWY11 OXA7:OXA11 OXC7:OXC11 OXE7:OXE11 OXG7:OXG11 OXI7:OXI11 OXK7:OXK11 OXM7:OXM11 OXO7:OXO11 OXQ7:OXQ11 OXS7:OXS11 OXU7:OXU11 OXW7:OXW11 OXY7:OXY11 OYA7:OYA11 OYC7:OYC11 OYE7:OYE11 OYG7:OYG11 OYI7:OYI11 OYK7:OYK11 OYM7:OYM11 OYO7:OYO11 OYQ7:OYQ11 OYS7:OYS11 OYU7:OYU11 OYW7:OYW11 OYY7:OYY11 OZA7:OZA11 OZC7:OZC11 OZE7:OZE11 OZG7:OZG11 OZI7:OZI11 OZK7:OZK11 OZM7:OZM11 OZO7:OZO11 OZQ7:OZQ11 OZS7:OZS11 OZU7:OZU11 OZW7:OZW11 OZY7:OZY11 PAA7:PAA11 PAC7:PAC11 PAE7:PAE11 PAG7:PAG11 PAI7:PAI11 PAK7:PAK11 PAM7:PAM11 PAO7:PAO11 PAQ7:PAQ11 PAS7:PAS11 PAU7:PAU11 PAW7:PAW11 PAY7:PAY11 PBA7:PBA11 PBC7:PBC11 PBE7:PBE11 PBG7:PBG11 PBI7:PBI11 PBK7:PBK11 PBM7:PBM11 PBO7:PBO11 PBQ7:PBQ11 PBS7:PBS11 PBU7:PBU11 PBW7:PBW11 PBY7:PBY11 PCA7:PCA11 PCC7:PCC11 PCE7:PCE11 PCG7:PCG11 PCI7:PCI11 PCK7:PCK11 PCM7:PCM11 PCO7:PCO11 PCQ7:PCQ11 PCS7:PCS11 PCU7:PCU11 PCW7:PCW11 PCY7:PCY11 PDA7:PDA11 PDC7:PDC11 PDE7:PDE11 PDG7:PDG11 PDI7:PDI11 PDK7:PDK11 PDM7:PDM11 PDO7:PDO11 PDQ7:PDQ11 PDS7:PDS11 PDU7:PDU11 PDW7:PDW11 PDY7:PDY11 PEA7:PEA11 PEC7:PEC11 PEE7:PEE11 PEG7:PEG11 PEI7:PEI11 PEK7:PEK11 PEM7:PEM11 PEO7:PEO11 PEQ7:PEQ11 PES7:PES11 PEU7:PEU11 PEW7:PEW11 PEY7:PEY11 PFA7:PFA11 PFC7:PFC11 PFE7:PFE11 PFG7:PFG11 PFI7:PFI11 PFK7:PFK11 PFM7:PFM11 PFO7:PFO11 PFQ7:PFQ11 PFS7:PFS11 PFU7:PFU11 PFW7:PFW11 PFY7:PFY11 PGA7:PGA11 PGC7:PGC11 PGE7:PGE11 PGG7:PGG11 PGI7:PGI11 PGK7:PGK11 PGM7:PGM11 PGO7:PGO11 PGQ7:PGQ11 PGS7:PGS11 PGU7:PGU11 PGW7:PGW11 PGY7:PGY11 PHA7:PHA11 PHC7:PHC11 PHE7:PHE11 PHG7:PHG11 PHI7:PHI11 PHK7:PHK11 PHM7:PHM11 PHO7:PHO11 PHQ7:PHQ11 PHS7:PHS11 PHU7:PHU11 PHW7:PHW11 PHY7:PHY11 PIA7:PIA11 PIC7:PIC11 PIE7:PIE11 PIG7:PIG11 PII7:PII11 PIK7:PIK11 PIM7:PIM11 PIO7:PIO11 PIQ7:PIQ11 PIS7:PIS11 PIU7:PIU11 PIW7:PIW11 PIY7:PIY11 PJA7:PJA11 PJC7:PJC11 PJE7:PJE11 PJG7:PJG11 PJI7:PJI11 PJK7:PJK11 PJM7:PJM11 PJO7:PJO11 PJQ7:PJQ11 PJS7:PJS11 PJU7:PJU11 PJW7:PJW11 PJY7:PJY11 PKA7:PKA11 PKC7:PKC11 PKE7:PKE11 PKG7:PKG11 PKI7:PKI11 PKK7:PKK11 PKM7:PKM11 PKO7:PKO11 PKQ7:PKQ11 PKS7:PKS11 PKU7:PKU11 PKW7:PKW11 PKY7:PKY11 PLA7:PLA11 PLC7:PLC11 PLE7:PLE11 PLG7:PLG11 PLI7:PLI11 PLK7:PLK11 PLM7:PLM11 PLO7:PLO11 PLQ7:PLQ11 PLS7:PLS11 PLU7:PLU11 PLW7:PLW11 PLY7:PLY11 PMA7:PMA11 PMC7:PMC11 PME7:PME11 PMG7:PMG11 PMI7:PMI11 PMK7:PMK11 PMM7:PMM11 PMO7:PMO11 PMQ7:PMQ11 PMS7:PMS11 PMU7:PMU11 PMW7:PMW11 PMY7:PMY11 PNA7:PNA11 PNC7:PNC11 PNE7:PNE11 PNG7:PNG11 PNI7:PNI11 PNK7:PNK11 PNM7:PNM11 PNO7:PNO11 PNQ7:PNQ11 PNS7:PNS11 PNU7:PNU11 PNW7:PNW11 PNY7:PNY11 POA7:POA11 POC7:POC11 POE7:POE11 POG7:POG11 POI7:POI11 POK7:POK11 POM7:POM11 POO7:POO11 POQ7:POQ11 POS7:POS11 POU7:POU11 POW7:POW11 POY7:POY11 PPA7:PPA11 PPC7:PPC11 PPE7:PPE11 PPG7:PPG11 PPI7:PPI11 PPK7:PPK11 PPM7:PPM11 PPO7:PPO11 PPQ7:PPQ11 PPS7:PPS11 PPU7:PPU11 PPW7:PPW11 PPY7:PPY11 PQA7:PQA11 PQC7:PQC11 PQE7:PQE11 PQG7:PQG11 PQI7:PQI11 PQK7:PQK11 PQM7:PQM11 PQO7:PQO11 PQQ7:PQQ11 PQS7:PQS11 PQU7:PQU11 PQW7:PQW11 PQY7:PQY11 PRA7:PRA11 PRC7:PRC11 PRE7:PRE11 PRG7:PRG11 PRI7:PRI11 PRK7:PRK11 PRM7:PRM11 PRO7:PRO11 PRQ7:PRQ11 PRS7:PRS11 PRU7:PRU11 PRW7:PRW11 PRY7:PRY11 PSA7:PSA11 PSC7:PSC11 PSE7:PSE11 PSG7:PSG11 PSI7:PSI11 PSK7:PSK11 PSM7:PSM11 PSO7:PSO11 PSQ7:PSQ11 PSS7:PSS11 PSU7:PSU11 PSW7:PSW11 PSY7:PSY11 PTA7:PTA11 PTC7:PTC11 PTE7:PTE11 PTG7:PTG11 PTI7:PTI11 PTK7:PTK11 PTM7:PTM11 PTO7:PTO11 PTQ7:PTQ11 PTS7:PTS11 PTU7:PTU11 PTW7:PTW11 PTY7:PTY11 PUA7:PUA11 PUC7:PUC11 PUE7:PUE11 PUG7:PUG11 PUI7:PUI11 PUK7:PUK11 PUM7:PUM11 PUO7:PUO11 PUQ7:PUQ11 PUS7:PUS11 PUU7:PUU11 PUW7:PUW11 PUY7:PUY11 PVA7:PVA11 PVC7:PVC11 PVE7:PVE11 PVG7:PVG11 PVI7:PVI11 PVK7:PVK11 PVM7:PVM11 PVO7:PVO11 PVQ7:PVQ11 PVS7:PVS11 PVU7:PVU11 PVW7:PVW11 PVY7:PVY11 PWA7:PWA11 PWC7:PWC11 PWE7:PWE11 PWG7:PWG11 PWI7:PWI11 PWK7:PWK11 PWM7:PWM11 PWO7:PWO11 PWQ7:PWQ11 PWS7:PWS11 PWU7:PWU11 PWW7:PWW11 PWY7:PWY11 PXA7:PXA11 PXC7:PXC11 PXE7:PXE11 PXG7:PXG11 PXI7:PXI11 PXK7:PXK11 PXM7:PXM11 PXO7:PXO11 PXQ7:PXQ11 PXS7:PXS11 PXU7:PXU11 PXW7:PXW11 PXY7:PXY11 PYA7:PYA11 PYC7:PYC11 PYE7:PYE11 PYG7:PYG11 PYI7:PYI11 PYK7:PYK11 PYM7:PYM11 PYO7:PYO11 PYQ7:PYQ11 PYS7:PYS11 PYU7:PYU11 PYW7:PYW11 PYY7:PYY11 PZA7:PZA11 PZC7:PZC11 PZE7:PZE11 PZG7:PZG11 PZI7:PZI11 PZK7:PZK11 PZM7:PZM11 PZO7:PZO11 PZQ7:PZQ11 PZS7:PZS11 PZU7:PZU11 PZW7:PZW11 PZY7:PZY11 QAA7:QAA11 QAC7:QAC11 QAE7:QAE11 QAG7:QAG11 QAI7:QAI11 QAK7:QAK11 QAM7:QAM11 QAO7:QAO11 QAQ7:QAQ11 QAS7:QAS11 QAU7:QAU11 QAW7:QAW11 QAY7:QAY11 QBA7:QBA11 QBC7:QBC11 QBE7:QBE11 QBG7:QBG11 QBI7:QBI11 QBK7:QBK11 QBM7:QBM11 QBO7:QBO11 QBQ7:QBQ11 QBS7:QBS11 QBU7:QBU11 QBW7:QBW11 QBY7:QBY11 QCA7:QCA11 QCC7:QCC11 QCE7:QCE11 QCG7:QCG11 QCI7:QCI11 QCK7:QCK11 QCM7:QCM11 QCO7:QCO11 QCQ7:QCQ11 QCS7:QCS11 QCU7:QCU11 QCW7:QCW11 QCY7:QCY11 QDA7:QDA11 QDC7:QDC11 QDE7:QDE11 QDG7:QDG11 QDI7:QDI11 QDK7:QDK11 QDM7:QDM11 QDO7:QDO11 QDQ7:QDQ11 QDS7:QDS11 QDU7:QDU11 QDW7:QDW11 QDY7:QDY11 QEA7:QEA11 QEC7:QEC11 QEE7:QEE11 QEG7:QEG11 QEI7:QEI11 QEK7:QEK11 QEM7:QEM11 QEO7:QEO11 QEQ7:QEQ11 QES7:QES11 QEU7:QEU11 QEW7:QEW11 QEY7:QEY11 QFA7:QFA11 QFC7:QFC11 QFE7:QFE11 QFG7:QFG11 QFI7:QFI11 QFK7:QFK11 QFM7:QFM11 QFO7:QFO11 QFQ7:QFQ11 QFS7:QFS11 QFU7:QFU11 QFW7:QFW11 QFY7:QFY11 QGA7:QGA11 QGC7:QGC11 QGE7:QGE11 QGG7:QGG11 QGI7:QGI11 QGK7:QGK11 QGM7:QGM11 QGO7:QGO11 QGQ7:QGQ11 QGS7:QGS11 QGU7:QGU11 QGW7:QGW11 QGY7:QGY11 QHA7:QHA11 QHC7:QHC11 QHE7:QHE11 QHG7:QHG11 QHI7:QHI11 QHK7:QHK11 QHM7:QHM11 QHO7:QHO11 QHQ7:QHQ11 QHS7:QHS11 QHU7:QHU11 QHW7:QHW11 QHY7:QHY11 QIA7:QIA11 QIC7:QIC11 QIE7:QIE11 QIG7:QIG11 QII7:QII11 QIK7:QIK11 QIM7:QIM11 QIO7:QIO11 QIQ7:QIQ11 QIS7:QIS11 QIU7:QIU11 QIW7:QIW11 QIY7:QIY11 QJA7:QJA11 QJC7:QJC11 QJE7:QJE11 QJG7:QJG11 QJI7:QJI11 QJK7:QJK11 QJM7:QJM11 QJO7:QJO11 QJQ7:QJQ11 QJS7:QJS11 QJU7:QJU11 QJW7:QJW11 QJY7:QJY11 QKA7:QKA11 QKC7:QKC11 QKE7:QKE11 QKG7:QKG11 QKI7:QKI11 QKK7:QKK11 QKM7:QKM11 QKO7:QKO11 QKQ7:QKQ11 QKS7:QKS11 QKU7:QKU11 QKW7:QKW11 QKY7:QKY11 QLA7:QLA11 QLC7:QLC11 QLE7:QLE11 QLG7:QLG11 QLI7:QLI11 QLK7:QLK11 QLM7:QLM11 QLO7:QLO11 QLQ7:QLQ11 QLS7:QLS11 QLU7:QLU11 QLW7:QLW11 QLY7:QLY11 QMA7:QMA11 QMC7:QMC11 QME7:QME11 QMG7:QMG11 QMI7:QMI11 QMK7:QMK11 QMM7:QMM11 QMO7:QMO11 QMQ7:QMQ11 QMS7:QMS11 QMU7:QMU11 QMW7:QMW11 QMY7:QMY11 QNA7:QNA11 QNC7:QNC11 QNE7:QNE11 QNG7:QNG11 QNI7:QNI11 QNK7:QNK11 QNM7:QNM11 QNO7:QNO11 QNQ7:QNQ11 QNS7:QNS11 QNU7:QNU11 QNW7:QNW11 QNY7:QNY11 QOA7:QOA11 QOC7:QOC11 QOE7:QOE11 QOG7:QOG11 QOI7:QOI11 QOK7:QOK11 QOM7:QOM11 QOO7:QOO11 QOQ7:QOQ11 QOS7:QOS11 QOU7:QOU11 QOW7:QOW11 QOY7:QOY11 QPA7:QPA11 QPC7:QPC11 QPE7:QPE11 QPG7:QPG11 QPI7:QPI11 QPK7:QPK11 QPM7:QPM11 QPO7:QPO11 QPQ7:QPQ11 QPS7:QPS11 QPU7:QPU11 QPW7:QPW11 QPY7:QPY11 QQA7:QQA11 QQC7:QQC11 QQE7:QQE11 QQG7:QQG11 QQI7:QQI11 QQK7:QQK11 QQM7:QQM11 QQO7:QQO11 QQQ7:QQQ11 QQS7:QQS11 QQU7:QQU11 QQW7:QQW11 QQY7:QQY11 QRA7:QRA11 QRC7:QRC11 QRE7:QRE11 QRG7:QRG11 QRI7:QRI11 QRK7:QRK11 QRM7:QRM11 QRO7:QRO11 QRQ7:QRQ11 QRS7:QRS11 QRU7:QRU11 QRW7:QRW11 QRY7:QRY11 QSA7:QSA11 QSC7:QSC11 QSE7:QSE11 QSG7:QSG11 QSI7:QSI11 QSK7:QSK11 QSM7:QSM11 QSO7:QSO11 QSQ7:QSQ11 QSS7:QSS11 QSU7:QSU11 QSW7:QSW11 QSY7:QSY11 QTA7:QTA11 QTC7:QTC11 QTE7:QTE11 QTG7:QTG11 QTI7:QTI11 QTK7:QTK11 QTM7:QTM11 QTO7:QTO11 QTQ7:QTQ11 QTS7:QTS11 QTU7:QTU11 QTW7:QTW11 QTY7:QTY11 QUA7:QUA11 QUC7:QUC11 QUE7:QUE11 QUG7:QUG11 QUI7:QUI11 QUK7:QUK11 QUM7:QUM11 QUO7:QUO11 QUQ7:QUQ11 QUS7:QUS11 QUU7:QUU11 QUW7:QUW11 QUY7:QUY11 QVA7:QVA11 QVC7:QVC11 QVE7:QVE11 QVG7:QVG11 QVI7:QVI11 QVK7:QVK11 QVM7:QVM11 QVO7:QVO11 QVQ7:QVQ11 QVS7:QVS11 QVU7:QVU11 QVW7:QVW11 QVY7:QVY11 QWA7:QWA11 QWC7:QWC11 QWE7:QWE11 QWG7:QWG11 QWI7:QWI11 QWK7:QWK11 QWM7:QWM11 QWO7:QWO11 QWQ7:QWQ11 QWS7:QWS11 QWU7:QWU11 QWW7:QWW11 QWY7:QWY11 QXA7:QXA11 QXC7:QXC11 QXE7:QXE11 QXG7:QXG11 QXI7:QXI11 QXK7:QXK11 QXM7:QXM11 QXO7:QXO11 QXQ7:QXQ11 QXS7:QXS11 QXU7:QXU11 QXW7:QXW11 QXY7:QXY11 QYA7:QYA11 QYC7:QYC11 QYE7:QYE11 QYG7:QYG11 QYI7:QYI11 QYK7:QYK11 QYM7:QYM11 QYO7:QYO11 QYQ7:QYQ11 QYS7:QYS11 QYU7:QYU11 QYW7:QYW11 QYY7:QYY11 QZA7:QZA11 QZC7:QZC11 QZE7:QZE11 QZG7:QZG11 QZI7:QZI11 QZK7:QZK11 QZM7:QZM11 QZO7:QZO11 QZQ7:QZQ11 QZS7:QZS11 QZU7:QZU11 QZW7:QZW11 QZY7:QZY11 RAA7:RAA11 RAC7:RAC11 RAE7:RAE11 RAG7:RAG11 RAI7:RAI11 RAK7:RAK11 RAM7:RAM11 RAO7:RAO11 RAQ7:RAQ11 RAS7:RAS11 RAU7:RAU11 RAW7:RAW11 RAY7:RAY11 RBA7:RBA11 RBC7:RBC11 RBE7:RBE11 RBG7:RBG11 RBI7:RBI11 RBK7:RBK11 RBM7:RBM11 RBO7:RBO11 RBQ7:RBQ11 RBS7:RBS11 RBU7:RBU11 RBW7:RBW11 RBY7:RBY11 RCA7:RCA11 RCC7:RCC11 RCE7:RCE11 RCG7:RCG11 RCI7:RCI11 RCK7:RCK11 RCM7:RCM11 RCO7:RCO11 RCQ7:RCQ11 RCS7:RCS11 RCU7:RCU11 RCW7:RCW11 RCY7:RCY11 RDA7:RDA11 RDC7:RDC11 RDE7:RDE11 RDG7:RDG11 RDI7:RDI11 RDK7:RDK11 RDM7:RDM11 RDO7:RDO11 RDQ7:RDQ11 RDS7:RDS11 RDU7:RDU11 RDW7:RDW11 RDY7:RDY11 REA7:REA11 REC7:REC11 REE7:REE11 REG7:REG11 REI7:REI11 REK7:REK11 REM7:REM11 REO7:REO11 REQ7:REQ11 RES7:RES11 REU7:REU11 REW7:REW11 REY7:REY11 RFA7:RFA11 RFC7:RFC11 RFE7:RFE11 RFG7:RFG11 RFI7:RFI11 RFK7:RFK11 RFM7:RFM11 RFO7:RFO11 RFQ7:RFQ11 RFS7:RFS11 RFU7:RFU11 RFW7:RFW11 RFY7:RFY11 RGA7:RGA11 RGC7:RGC11 RGE7:RGE11 RGG7:RGG11 RGI7:RGI11 RGK7:RGK11 RGM7:RGM11 RGO7:RGO11 RGQ7:RGQ11 RGS7:RGS11 RGU7:RGU11 RGW7:RGW11 RGY7:RGY11 RHA7:RHA11 RHC7:RHC11 RHE7:RHE11 RHG7:RHG11 RHI7:RHI11 RHK7:RHK11 RHM7:RHM11 RHO7:RHO11 RHQ7:RHQ11 RHS7:RHS11 RHU7:RHU11 RHW7:RHW11 RHY7:RHY11 RIA7:RIA11 RIC7:RIC11 RIE7:RIE11 RIG7:RIG11 RII7:RII11 RIK7:RIK11 RIM7:RIM11 RIO7:RIO11 RIQ7:RIQ11 RIS7:RIS11 RIU7:RIU11 RIW7:RIW11 RIY7:RIY11 RJA7:RJA11 RJC7:RJC11 RJE7:RJE11 RJG7:RJG11 RJI7:RJI11 RJK7:RJK11 RJM7:RJM11 RJO7:RJO11 RJQ7:RJQ11 RJS7:RJS11 RJU7:RJU11 RJW7:RJW11 RJY7:RJY11 RKA7:RKA11 RKC7:RKC11 RKE7:RKE11 RKG7:RKG11 RKI7:RKI11 RKK7:RKK11 RKM7:RKM11 RKO7:RKO11 RKQ7:RKQ11 RKS7:RKS11 RKU7:RKU11 RKW7:RKW11 RKY7:RKY11 RLA7:RLA11 RLC7:RLC11 RLE7:RLE11 RLG7:RLG11 RLI7:RLI11 RLK7:RLK11 RLM7:RLM11 RLO7:RLO11 RLQ7:RLQ11 RLS7:RLS11 RLU7:RLU11 RLW7:RLW11 RLY7:RLY11 RMA7:RMA11 RMC7:RMC11 RME7:RME11 RMG7:RMG11 RMI7:RMI11 RMK7:RMK11 RMM7:RMM11 RMO7:RMO11 RMQ7:RMQ11 RMS7:RMS11 RMU7:RMU11 RMW7:RMW11 RMY7:RMY11 RNA7:RNA11 RNC7:RNC11 RNE7:RNE11 RNG7:RNG11 RNI7:RNI11 RNK7:RNK11 RNM7:RNM11 RNO7:RNO11 RNQ7:RNQ11 RNS7:RNS11 RNU7:RNU11 RNW7:RNW11 RNY7:RNY11 ROA7:ROA11 ROC7:ROC11 ROE7:ROE11 ROG7:ROG11 ROI7:ROI11 ROK7:ROK11 ROM7:ROM11 ROO7:ROO11 ROQ7:ROQ11 ROS7:ROS11 ROU7:ROU11 ROW7:ROW11 ROY7:ROY11 RPA7:RPA11 RPC7:RPC11 RPE7:RPE11 RPG7:RPG11 RPI7:RPI11 RPK7:RPK11 RPM7:RPM11 RPO7:RPO11 RPQ7:RPQ11 RPS7:RPS11 RPU7:RPU11 RPW7:RPW11 RPY7:RPY11 RQA7:RQA11 RQC7:RQC11 RQE7:RQE11 RQG7:RQG11 RQI7:RQI11 RQK7:RQK11 RQM7:RQM11 RQO7:RQO11 RQQ7:RQQ11 RQS7:RQS11 RQU7:RQU11 RQW7:RQW11 RQY7:RQY11 RRA7:RRA11 RRC7:RRC11 RRE7:RRE11 RRG7:RRG11 RRI7:RRI11 RRK7:RRK11 RRM7:RRM11 RRO7:RRO11 RRQ7:RRQ11 RRS7:RRS11 RRU7:RRU11 RRW7:RRW11 RRY7:RRY11 RSA7:RSA11 RSC7:RSC11 RSE7:RSE11 RSG7:RSG11 RSI7:RSI11 RSK7:RSK11 RSM7:RSM11 RSO7:RSO11 RSQ7:RSQ11 RSS7:RSS11 RSU7:RSU11 RSW7:RSW11 RSY7:RSY11 RTA7:RTA11 RTC7:RTC11 RTE7:RTE11 RTG7:RTG11 RTI7:RTI11 RTK7:RTK11 RTM7:RTM11 RTO7:RTO11 RTQ7:RTQ11 RTS7:RTS11 RTU7:RTU11 RTW7:RTW11 RTY7:RTY11 RUA7:RUA11 RUC7:RUC11 RUE7:RUE11 RUG7:RUG11 RUI7:RUI11 RUK7:RUK11 RUM7:RUM11 RUO7:RUO11 RUQ7:RUQ11 RUS7:RUS11 RUU7:RUU11 RUW7:RUW11 RUY7:RUY11 RVA7:RVA11 RVC7:RVC11 RVE7:RVE11 RVG7:RVG11 RVI7:RVI11 RVK7:RVK11 RVM7:RVM11 RVO7:RVO11 RVQ7:RVQ11 RVS7:RVS11 RVU7:RVU11 RVW7:RVW11 RVY7:RVY11 RWA7:RWA11 RWC7:RWC11 RWE7:RWE11 RWG7:RWG11 RWI7:RWI11 RWK7:RWK11 RWM7:RWM11 RWO7:RWO11 RWQ7:RWQ11 RWS7:RWS11 RWU7:RWU11 RWW7:RWW11 RWY7:RWY11 RXA7:RXA11 RXC7:RXC11 RXE7:RXE11 RXG7:RXG11 RXI7:RXI11 RXK7:RXK11 RXM7:RXM11 RXO7:RXO11 RXQ7:RXQ11 RXS7:RXS11 RXU7:RXU11 RXW7:RXW11 RXY7:RXY11 RYA7:RYA11 RYC7:RYC11 RYE7:RYE11 RYG7:RYG11 RYI7:RYI11 RYK7:RYK11 RYM7:RYM11 RYO7:RYO11 RYQ7:RYQ11 RYS7:RYS11 RYU7:RYU11 RYW7:RYW11 RYY7:RYY11 RZA7:RZA11 RZC7:RZC11 RZE7:RZE11 RZG7:RZG11 RZI7:RZI11 RZK7:RZK11 RZM7:RZM11 RZO7:RZO11 RZQ7:RZQ11 RZS7:RZS11 RZU7:RZU11 RZW7:RZW11 RZY7:RZY11 SAA7:SAA11 SAC7:SAC11 SAE7:SAE11 SAG7:SAG11 SAI7:SAI11 SAK7:SAK11 SAM7:SAM11 SAO7:SAO11 SAQ7:SAQ11 SAS7:SAS11 SAU7:SAU11 SAW7:SAW11 SAY7:SAY11 SBA7:SBA11 SBC7:SBC11 SBE7:SBE11 SBG7:SBG11 SBI7:SBI11 SBK7:SBK11 SBM7:SBM11 SBO7:SBO11 SBQ7:SBQ11 SBS7:SBS11 SBU7:SBU11 SBW7:SBW11 SBY7:SBY11 SCA7:SCA11 SCC7:SCC11 SCE7:SCE11 SCG7:SCG11 SCI7:SCI11 SCK7:SCK11 SCM7:SCM11 SCO7:SCO11 SCQ7:SCQ11 SCS7:SCS11 SCU7:SCU11 SCW7:SCW11 SCY7:SCY11 SDA7:SDA11 SDC7:SDC11 SDE7:SDE11 SDG7:SDG11 SDI7:SDI11 SDK7:SDK11 SDM7:SDM11 SDO7:SDO11 SDQ7:SDQ11 SDS7:SDS11 SDU7:SDU11 SDW7:SDW11 SDY7:SDY11 SEA7:SEA11 SEC7:SEC11 SEE7:SEE11 SEG7:SEG11 SEI7:SEI11 SEK7:SEK11 SEM7:SEM11 SEO7:SEO11 SEQ7:SEQ11 SES7:SES11 SEU7:SEU11 SEW7:SEW11 SEY7:SEY11 SFA7:SFA11 SFC7:SFC11 SFE7:SFE11 SFG7:SFG11 SFI7:SFI11 SFK7:SFK11 SFM7:SFM11 SFO7:SFO11 SFQ7:SFQ11 SFS7:SFS11 SFU7:SFU11 SFW7:SFW11 SFY7:SFY11 SGA7:SGA11 SGC7:SGC11 SGE7:SGE11 SGG7:SGG11 SGI7:SGI11 SGK7:SGK11 SGM7:SGM11 SGO7:SGO11 SGQ7:SGQ11 SGS7:SGS11 SGU7:SGU11 SGW7:SGW11 SGY7:SGY11 SHA7:SHA11 SHC7:SHC11 SHE7:SHE11 SHG7:SHG11 SHI7:SHI11 SHK7:SHK11 SHM7:SHM11 SHO7:SHO11 SHQ7:SHQ11 SHS7:SHS11 SHU7:SHU11 SHW7:SHW11 SHY7:SHY11 SIA7:SIA11 SIC7:SIC11 SIE7:SIE11 SIG7:SIG11 SII7:SII11 SIK7:SIK11 SIM7:SIM11 SIO7:SIO11 SIQ7:SIQ11 SIS7:SIS11 SIU7:SIU11 SIW7:SIW11 SIY7:SIY11 SJA7:SJA11 SJC7:SJC11 SJE7:SJE11 SJG7:SJG11 SJI7:SJI11 SJK7:SJK11 SJM7:SJM11 SJO7:SJO11 SJQ7:SJQ11 SJS7:SJS11 SJU7:SJU11 SJW7:SJW11 SJY7:SJY11 SKA7:SKA11 SKC7:SKC11 SKE7:SKE11 SKG7:SKG11 SKI7:SKI11 SKK7:SKK11 SKM7:SKM11 SKO7:SKO11 SKQ7:SKQ11 SKS7:SKS11 SKU7:SKU11 SKW7:SKW11 SKY7:SKY11 SLA7:SLA11 SLC7:SLC11 SLE7:SLE11 SLG7:SLG11 SLI7:SLI11 SLK7:SLK11 SLM7:SLM11 SLO7:SLO11 SLQ7:SLQ11 SLS7:SLS11 SLU7:SLU11 SLW7:SLW11 SLY7:SLY11 SMA7:SMA11 SMC7:SMC11 SME7:SME11 SMG7:SMG11 SMI7:SMI11 SMK7:SMK11 SMM7:SMM11 SMO7:SMO11 SMQ7:SMQ11 SMS7:SMS11 SMU7:SMU11 SMW7:SMW11 SMY7:SMY11 SNA7:SNA11 SNC7:SNC11 SNE7:SNE11 SNG7:SNG11 SNI7:SNI11 SNK7:SNK11 SNM7:SNM11 SNO7:SNO11 SNQ7:SNQ11 SNS7:SNS11 SNU7:SNU11 SNW7:SNW11 SNY7:SNY11 SOA7:SOA11 SOC7:SOC11 SOE7:SOE11 SOG7:SOG11 SOI7:SOI11 SOK7:SOK11 SOM7:SOM11 SOO7:SOO11 SOQ7:SOQ11 SOS7:SOS11 SOU7:SOU11 SOW7:SOW11 SOY7:SOY11 SPA7:SPA11 SPC7:SPC11 SPE7:SPE11 SPG7:SPG11 SPI7:SPI11 SPK7:SPK11 SPM7:SPM11 SPO7:SPO11 SPQ7:SPQ11 SPS7:SPS11 SPU7:SPU11 SPW7:SPW11 SPY7:SPY11 SQA7:SQA11 SQC7:SQC11 SQE7:SQE11 SQG7:SQG11 SQI7:SQI11 SQK7:SQK11 SQM7:SQM11 SQO7:SQO11 SQQ7:SQQ11 SQS7:SQS11 SQU7:SQU11 SQW7:SQW11 SQY7:SQY11 SRA7:SRA11 SRC7:SRC11 SRE7:SRE11 SRG7:SRG11 SRI7:SRI11 SRK7:SRK11 SRM7:SRM11 SRO7:SRO11 SRQ7:SRQ11 SRS7:SRS11 SRU7:SRU11 SRW7:SRW11 SRY7:SRY11 SSA7:SSA11 SSC7:SSC11 SSE7:SSE11 SSG7:SSG11 SSI7:SSI11 SSK7:SSK11 SSM7:SSM11 SSO7:SSO11 SSQ7:SSQ11 SSS7:SSS11 SSU7:SSU11 SSW7:SSW11 SSY7:SSY11 STA7:STA11 STC7:STC11 STE7:STE11 STG7:STG11 STI7:STI11 STK7:STK11 STM7:STM11 STO7:STO11 STQ7:STQ11 STS7:STS11 STU7:STU11 STW7:STW11 STY7:STY11 SUA7:SUA11 SUC7:SUC11 SUE7:SUE11 SUG7:SUG11 SUI7:SUI11 SUK7:SUK11 SUM7:SUM11 SUO7:SUO11 SUQ7:SUQ11 SUS7:SUS11 SUU7:SUU11 SUW7:SUW11 SUY7:SUY11 SVA7:SVA11 SVC7:SVC11 SVE7:SVE11 SVG7:SVG11 SVI7:SVI11 SVK7:SVK11 SVM7:SVM11 SVO7:SVO11 SVQ7:SVQ11 SVS7:SVS11 SVU7:SVU11 SVW7:SVW11 SVY7:SVY11 SWA7:SWA11 SWC7:SWC11 SWE7:SWE11 SWG7:SWG11 SWI7:SWI11 SWK7:SWK11 SWM7:SWM11 SWO7:SWO11 SWQ7:SWQ11 SWS7:SWS11 SWU7:SWU11 SWW7:SWW11 SWY7:SWY11 SXA7:SXA11 SXC7:SXC11 SXE7:SXE11 SXG7:SXG11 SXI7:SXI11 SXK7:SXK11 SXM7:SXM11 SXO7:SXO11 SXQ7:SXQ11 SXS7:SXS11 SXU7:SXU11 SXW7:SXW11 SXY7:SXY11 SYA7:SYA11 SYC7:SYC11 SYE7:SYE11 SYG7:SYG11 SYI7:SYI11 SYK7:SYK11 SYM7:SYM11 SYO7:SYO11 SYQ7:SYQ11 SYS7:SYS11 SYU7:SYU11 SYW7:SYW11 SYY7:SYY11 SZA7:SZA11 SZC7:SZC11 SZE7:SZE11 SZG7:SZG11 SZI7:SZI11 SZK7:SZK11 SZM7:SZM11 SZO7:SZO11 SZQ7:SZQ11 SZS7:SZS11 SZU7:SZU11 SZW7:SZW11 SZY7:SZY11 TAA7:TAA11 TAC7:TAC11 TAE7:TAE11 TAG7:TAG11 TAI7:TAI11 TAK7:TAK11 TAM7:TAM11 TAO7:TAO11 TAQ7:TAQ11 TAS7:TAS11 TAU7:TAU11 TAW7:TAW11 TAY7:TAY11 TBA7:TBA11 TBC7:TBC11 TBE7:TBE11 TBG7:TBG11 TBI7:TBI11 TBK7:TBK11 TBM7:TBM11 TBO7:TBO11 TBQ7:TBQ11 TBS7:TBS11 TBU7:TBU11 TBW7:TBW11 TBY7:TBY11 TCA7:TCA11 TCC7:TCC11 TCE7:TCE11 TCG7:TCG11 TCI7:TCI11 TCK7:TCK11 TCM7:TCM11 TCO7:TCO11 TCQ7:TCQ11 TCS7:TCS11 TCU7:TCU11 TCW7:TCW11 TCY7:TCY11 TDA7:TDA11 TDC7:TDC11 TDE7:TDE11 TDG7:TDG11 TDI7:TDI11 TDK7:TDK11 TDM7:TDM11 TDO7:TDO11 TDQ7:TDQ11 TDS7:TDS11 TDU7:TDU11 TDW7:TDW11 TDY7:TDY11 TEA7:TEA11 TEC7:TEC11 TEE7:TEE11 TEG7:TEG11 TEI7:TEI11 TEK7:TEK11 TEM7:TEM11 TEO7:TEO11 TEQ7:TEQ11 TES7:TES11 TEU7:TEU11 TEW7:TEW11 TEY7:TEY11 TFA7:TFA11 TFC7:TFC11 TFE7:TFE11 TFG7:TFG11 TFI7:TFI11 TFK7:TFK11 TFM7:TFM11 TFO7:TFO11 TFQ7:TFQ11 TFS7:TFS11 TFU7:TFU11 TFW7:TFW11 TFY7:TFY11 TGA7:TGA11 TGC7:TGC11 TGE7:TGE11 TGG7:TGG11 TGI7:TGI11 TGK7:TGK11 TGM7:TGM11 TGO7:TGO11 TGQ7:TGQ11 TGS7:TGS11 TGU7:TGU11 TGW7:TGW11 TGY7:TGY11 THA7:THA11 THC7:THC11 THE7:THE11 THG7:THG11 THI7:THI11 THK7:THK11 THM7:THM11 THO7:THO11 THQ7:THQ11 THS7:THS11 THU7:THU11 THW7:THW11 THY7:THY11 TIA7:TIA11 TIC7:TIC11 TIE7:TIE11 TIG7:TIG11 TII7:TII11 TIK7:TIK11 TIM7:TIM11 TIO7:TIO11 TIQ7:TIQ11 TIS7:TIS11 TIU7:TIU11 TIW7:TIW11 TIY7:TIY11 TJA7:TJA11 TJC7:TJC11 TJE7:TJE11 TJG7:TJG11 TJI7:TJI11 TJK7:TJK11 TJM7:TJM11 TJO7:TJO11 TJQ7:TJQ11 TJS7:TJS11 TJU7:TJU11 TJW7:TJW11 TJY7:TJY11 TKA7:TKA11 TKC7:TKC11 TKE7:TKE11 TKG7:TKG11 TKI7:TKI11 TKK7:TKK11 TKM7:TKM11 TKO7:TKO11 TKQ7:TKQ11 TKS7:TKS11 TKU7:TKU11 TKW7:TKW11 TKY7:TKY11 TLA7:TLA11 TLC7:TLC11 TLE7:TLE11 TLG7:TLG11 TLI7:TLI11 TLK7:TLK11 TLM7:TLM11 TLO7:TLO11 TLQ7:TLQ11 TLS7:TLS11 TLU7:TLU11 TLW7:TLW11 TLY7:TLY11 TMA7:TMA11 TMC7:TMC11 TME7:TME11 TMG7:TMG11 TMI7:TMI11 TMK7:TMK11 TMM7:TMM11 TMO7:TMO11 TMQ7:TMQ11 TMS7:TMS11 TMU7:TMU11 TMW7:TMW11 TMY7:TMY11 TNA7:TNA11 TNC7:TNC11 TNE7:TNE11 TNG7:TNG11 TNI7:TNI11 TNK7:TNK11 TNM7:TNM11 TNO7:TNO11 TNQ7:TNQ11 TNS7:TNS11 TNU7:TNU11 TNW7:TNW11 TNY7:TNY11 TOA7:TOA11 TOC7:TOC11 TOE7:TOE11 TOG7:TOG11 TOI7:TOI11 TOK7:TOK11 TOM7:TOM11 TOO7:TOO11 TOQ7:TOQ11 TOS7:TOS11 TOU7:TOU11 TOW7:TOW11 TOY7:TOY11 TPA7:TPA11 TPC7:TPC11 TPE7:TPE11 TPG7:TPG11 TPI7:TPI11 TPK7:TPK11 TPM7:TPM11 TPO7:TPO11 TPQ7:TPQ11 TPS7:TPS11 TPU7:TPU11 TPW7:TPW11 TPY7:TPY11 TQA7:TQA11 TQC7:TQC11 TQE7:TQE11 TQG7:TQG11 TQI7:TQI11 TQK7:TQK11 TQM7:TQM11 TQO7:TQO11 TQQ7:TQQ11 TQS7:TQS11 TQU7:TQU11 TQW7:TQW11 TQY7:TQY11 TRA7:TRA11 TRC7:TRC11 TRE7:TRE11 TRG7:TRG11 TRI7:TRI11 TRK7:TRK11 TRM7:TRM11 TRO7:TRO11 TRQ7:TRQ11 TRS7:TRS11 TRU7:TRU11 TRW7:TRW11 TRY7:TRY11 TSA7:TSA11 TSC7:TSC11 TSE7:TSE11 TSG7:TSG11 TSI7:TSI11 TSK7:TSK11 TSM7:TSM11 TSO7:TSO11 TSQ7:TSQ11 TSS7:TSS11 TSU7:TSU11 TSW7:TSW11 TSY7:TSY11 TTA7:TTA11 TTC7:TTC11 TTE7:TTE11 TTG7:TTG11 TTI7:TTI11 TTK7:TTK11 TTM7:TTM11 TTO7:TTO11 TTQ7:TTQ11 TTS7:TTS11 TTU7:TTU11 TTW7:TTW11 TTY7:TTY11 TUA7:TUA11 TUC7:TUC11 TUE7:TUE11 TUG7:TUG11 TUI7:TUI11 TUK7:TUK11 TUM7:TUM11 TUO7:TUO11 TUQ7:TUQ11 TUS7:TUS11 TUU7:TUU11 TUW7:TUW11 TUY7:TUY11 TVA7:TVA11 TVC7:TVC11 TVE7:TVE11 TVG7:TVG11 TVI7:TVI11 TVK7:TVK11 TVM7:TVM11 TVO7:TVO11 TVQ7:TVQ11 TVS7:TVS11 TVU7:TVU11 TVW7:TVW11 TVY7:TVY11 TWA7:TWA11 TWC7:TWC11 TWE7:TWE11 TWG7:TWG11 TWI7:TWI11 TWK7:TWK11 TWM7:TWM11 TWO7:TWO11 TWQ7:TWQ11 TWS7:TWS11 TWU7:TWU11 TWW7:TWW11 TWY7:TWY11 TXA7:TXA11 TXC7:TXC11 TXE7:TXE11 TXG7:TXG11 TXI7:TXI11 TXK7:TXK11 TXM7:TXM11 TXO7:TXO11 TXQ7:TXQ11 TXS7:TXS11 TXU7:TXU11 TXW7:TXW11 TXY7:TXY11 TYA7:TYA11 TYC7:TYC11 TYE7:TYE11 TYG7:TYG11 TYI7:TYI11 TYK7:TYK11 TYM7:TYM11 TYO7:TYO11 TYQ7:TYQ11 TYS7:TYS11 TYU7:TYU11 TYW7:TYW11 TYY7:TYY11 TZA7:TZA11 TZC7:TZC11 TZE7:TZE11 TZG7:TZG11 TZI7:TZI11 TZK7:TZK11 TZM7:TZM11 TZO7:TZO11 TZQ7:TZQ11 TZS7:TZS11 TZU7:TZU11 TZW7:TZW11 TZY7:TZY11 UAA7:UAA11 UAC7:UAC11 UAE7:UAE11 UAG7:UAG11 UAI7:UAI11 UAK7:UAK11 UAM7:UAM11 UAO7:UAO11 UAQ7:UAQ11 UAS7:UAS11 UAU7:UAU11 UAW7:UAW11 UAY7:UAY11 UBA7:UBA11 UBC7:UBC11 UBE7:UBE11 UBG7:UBG11 UBI7:UBI11 UBK7:UBK11 UBM7:UBM11 UBO7:UBO11 UBQ7:UBQ11 UBS7:UBS11 UBU7:UBU11 UBW7:UBW11 UBY7:UBY11 UCA7:UCA11 UCC7:UCC11 UCE7:UCE11 UCG7:UCG11 UCI7:UCI11 UCK7:UCK11 UCM7:UCM11 UCO7:UCO11 UCQ7:UCQ11 UCS7:UCS11 UCU7:UCU11 UCW7:UCW11 UCY7:UCY11 UDA7:UDA11 UDC7:UDC11 UDE7:UDE11 UDG7:UDG11 UDI7:UDI11 UDK7:UDK11 UDM7:UDM11 UDO7:UDO11 UDQ7:UDQ11 UDS7:UDS11 UDU7:UDU11 UDW7:UDW11 UDY7:UDY11 UEA7:UEA11 UEC7:UEC11 UEE7:UEE11 UEG7:UEG11 UEI7:UEI11 UEK7:UEK11 UEM7:UEM11 UEO7:UEO11 UEQ7:UEQ11 UES7:UES11 UEU7:UEU11 UEW7:UEW11 UEY7:UEY11 UFA7:UFA11 UFC7:UFC11 UFE7:UFE11 UFG7:UFG11 UFI7:UFI11 UFK7:UFK11 UFM7:UFM11 UFO7:UFO11 UFQ7:UFQ11 UFS7:UFS11 UFU7:UFU11 UFW7:UFW11 UFY7:UFY11 UGA7:UGA11 UGC7:UGC11 UGE7:UGE11 UGG7:UGG11 UGI7:UGI11 UGK7:UGK11 UGM7:UGM11 UGO7:UGO11 UGQ7:UGQ11 UGS7:UGS11 UGU7:UGU11 UGW7:UGW11 UGY7:UGY11 UHA7:UHA11 UHC7:UHC11 UHE7:UHE11 UHG7:UHG11 UHI7:UHI11 UHK7:UHK11 UHM7:UHM11 UHO7:UHO11 UHQ7:UHQ11 UHS7:UHS11 UHU7:UHU11 UHW7:UHW11 UHY7:UHY11 UIA7:UIA11 UIC7:UIC11 UIE7:UIE11 UIG7:UIG11 UII7:UII11 UIK7:UIK11 UIM7:UIM11 UIO7:UIO11 UIQ7:UIQ11 UIS7:UIS11 UIU7:UIU11 UIW7:UIW11 UIY7:UIY11 UJA7:UJA11 UJC7:UJC11 UJE7:UJE11 UJG7:UJG11 UJI7:UJI11 UJK7:UJK11 UJM7:UJM11 UJO7:UJO11 UJQ7:UJQ11 UJS7:UJS11 UJU7:UJU11 UJW7:UJW11 UJY7:UJY11 UKA7:UKA11 UKC7:UKC11 UKE7:UKE11 UKG7:UKG11 UKI7:UKI11 UKK7:UKK11 UKM7:UKM11 UKO7:UKO11 UKQ7:UKQ11 UKS7:UKS11 UKU7:UKU11 UKW7:UKW11 UKY7:UKY11 ULA7:ULA11 ULC7:ULC11 ULE7:ULE11 ULG7:ULG11 ULI7:ULI11 ULK7:ULK11 ULM7:ULM11 ULO7:ULO11 ULQ7:ULQ11 ULS7:ULS11 ULU7:ULU11 ULW7:ULW11 ULY7:ULY11 UMA7:UMA11 UMC7:UMC11 UME7:UME11 UMG7:UMG11 UMI7:UMI11 UMK7:UMK11 UMM7:UMM11 UMO7:UMO11 UMQ7:UMQ11 UMS7:UMS11 UMU7:UMU11 UMW7:UMW11 UMY7:UMY11 UNA7:UNA11 UNC7:UNC11 UNE7:UNE11 UNG7:UNG11 UNI7:UNI11 UNK7:UNK11 UNM7:UNM11 UNO7:UNO11 UNQ7:UNQ11 UNS7:UNS11 UNU7:UNU11 UNW7:UNW11 UNY7:UNY11 UOA7:UOA11 UOC7:UOC11 UOE7:UOE11 UOG7:UOG11 UOI7:UOI11 UOK7:UOK11 UOM7:UOM11 UOO7:UOO11 UOQ7:UOQ11 UOS7:UOS11 UOU7:UOU11 UOW7:UOW11 UOY7:UOY11 UPA7:UPA11 UPC7:UPC11 UPE7:UPE11 UPG7:UPG11 UPI7:UPI11 UPK7:UPK11 UPM7:UPM11 UPO7:UPO11 UPQ7:UPQ11 UPS7:UPS11 UPU7:UPU11 UPW7:UPW11 UPY7:UPY11 UQA7:UQA11 UQC7:UQC11 UQE7:UQE11 UQG7:UQG11 UQI7:UQI11 UQK7:UQK11 UQM7:UQM11 UQO7:UQO11 UQQ7:UQQ11 UQS7:UQS11 UQU7:UQU11 UQW7:UQW11 UQY7:UQY11 URA7:URA11 URC7:URC11 URE7:URE11 URG7:URG11 URI7:URI11 URK7:URK11 URM7:URM11 URO7:URO11 URQ7:URQ11 URS7:URS11 URU7:URU11 URW7:URW11 URY7:URY11 USA7:USA11 USC7:USC11 USE7:USE11 USG7:USG11 USI7:USI11 USK7:USK11 USM7:USM11 USO7:USO11 USQ7:USQ11 USS7:USS11 USU7:USU11 USW7:USW11 USY7:USY11 UTA7:UTA11 UTC7:UTC11 UTE7:UTE11 UTG7:UTG11 UTI7:UTI11 UTK7:UTK11 UTM7:UTM11 UTO7:UTO11 UTQ7:UTQ11 UTS7:UTS11 UTU7:UTU11 UTW7:UTW11 UTY7:UTY11 UUA7:UUA11 UUC7:UUC11 UUE7:UUE11 UUG7:UUG11 UUI7:UUI11 UUK7:UUK11 UUM7:UUM11 UUO7:UUO11 UUQ7:UUQ11 UUS7:UUS11 UUU7:UUU11 UUW7:UUW11 UUY7:UUY11 UVA7:UVA11 UVC7:UVC11 UVE7:UVE11 UVG7:UVG11 UVI7:UVI11 UVK7:UVK11 UVM7:UVM11 UVO7:UVO11 UVQ7:UVQ11 UVS7:UVS11 UVU7:UVU11 UVW7:UVW11 UVY7:UVY11 UWA7:UWA11 UWC7:UWC11 UWE7:UWE11 UWG7:UWG11 UWI7:UWI11 UWK7:UWK11 UWM7:UWM11 UWO7:UWO11 UWQ7:UWQ11 UWS7:UWS11 UWU7:UWU11 UWW7:UWW11 UWY7:UWY11 UXA7:UXA11 UXC7:UXC11 UXE7:UXE11 UXG7:UXG11 UXI7:UXI11 UXK7:UXK11 UXM7:UXM11 UXO7:UXO11 UXQ7:UXQ11 UXS7:UXS11 UXU7:UXU11 UXW7:UXW11 UXY7:UXY11 UYA7:UYA11 UYC7:UYC11 UYE7:UYE11 UYG7:UYG11 UYI7:UYI11 UYK7:UYK11 UYM7:UYM11 UYO7:UYO11 UYQ7:UYQ11 UYS7:UYS11 UYU7:UYU11 UYW7:UYW11 UYY7:UYY11 UZA7:UZA11 UZC7:UZC11 UZE7:UZE11 UZG7:UZG11 UZI7:UZI11 UZK7:UZK11 UZM7:UZM11 UZO7:UZO11 UZQ7:UZQ11 UZS7:UZS11 UZU7:UZU11 UZW7:UZW11 UZY7:UZY11 VAA7:VAA11 VAC7:VAC11 VAE7:VAE11 VAG7:VAG11 VAI7:VAI11 VAK7:VAK11 VAM7:VAM11 VAO7:VAO11 VAQ7:VAQ11 VAS7:VAS11 VAU7:VAU11 VAW7:VAW11 VAY7:VAY11 VBA7:VBA11 VBC7:VBC11 VBE7:VBE11 VBG7:VBG11 VBI7:VBI11 VBK7:VBK11 VBM7:VBM11 VBO7:VBO11 VBQ7:VBQ11 VBS7:VBS11 VBU7:VBU11 VBW7:VBW11 VBY7:VBY11 VCA7:VCA11 VCC7:VCC11 VCE7:VCE11 VCG7:VCG11 VCI7:VCI11 VCK7:VCK11 VCM7:VCM11 VCO7:VCO11 VCQ7:VCQ11 VCS7:VCS11 VCU7:VCU11 VCW7:VCW11 VCY7:VCY11 VDA7:VDA11 VDC7:VDC11 VDE7:VDE11 VDG7:VDG11 VDI7:VDI11 VDK7:VDK11 VDM7:VDM11 VDO7:VDO11 VDQ7:VDQ11 VDS7:VDS11 VDU7:VDU11 VDW7:VDW11 VDY7:VDY11 VEA7:VEA11 VEC7:VEC11 VEE7:VEE11 VEG7:VEG11 VEI7:VEI11 VEK7:VEK11 VEM7:VEM11 VEO7:VEO11 VEQ7:VEQ11 VES7:VES11 VEU7:VEU11 VEW7:VEW11 VEY7:VEY11 VFA7:VFA11 VFC7:VFC11 VFE7:VFE11 VFG7:VFG11 VFI7:VFI11 VFK7:VFK11 VFM7:VFM11 VFO7:VFO11 VFQ7:VFQ11 VFS7:VFS11 VFU7:VFU11 VFW7:VFW11 VFY7:VFY11 VGA7:VGA11 VGC7:VGC11 VGE7:VGE11 VGG7:VGG11 VGI7:VGI11 VGK7:VGK11 VGM7:VGM11 VGO7:VGO11 VGQ7:VGQ11 VGS7:VGS11 VGU7:VGU11 VGW7:VGW11 VGY7:VGY11 VHA7:VHA11 VHC7:VHC11 VHE7:VHE11 VHG7:VHG11 VHI7:VHI11 VHK7:VHK11 VHM7:VHM11 VHO7:VHO11 VHQ7:VHQ11 VHS7:VHS11 VHU7:VHU11 VHW7:VHW11 VHY7:VHY11 VIA7:VIA11 VIC7:VIC11 VIE7:VIE11 VIG7:VIG11 VII7:VII11 VIK7:VIK11 VIM7:VIM11 VIO7:VIO11 VIQ7:VIQ11 VIS7:VIS11 VIU7:VIU11 VIW7:VIW11 VIY7:VIY11 VJA7:VJA11 VJC7:VJC11 VJE7:VJE11 VJG7:VJG11 VJI7:VJI11 VJK7:VJK11 VJM7:VJM11 VJO7:VJO11 VJQ7:VJQ11 VJS7:VJS11 VJU7:VJU11 VJW7:VJW11 VJY7:VJY11 VKA7:VKA11 VKC7:VKC11 VKE7:VKE11 VKG7:VKG11 VKI7:VKI11 VKK7:VKK11 VKM7:VKM11 VKO7:VKO11 VKQ7:VKQ11 VKS7:VKS11 VKU7:VKU11 VKW7:VKW11 VKY7:VKY11 VLA7:VLA11 VLC7:VLC11 VLE7:VLE11 VLG7:VLG11 VLI7:VLI11 VLK7:VLK11 VLM7:VLM11 VLO7:VLO11 VLQ7:VLQ11 VLS7:VLS11 VLU7:VLU11 VLW7:VLW11 VLY7:VLY11 VMA7:VMA11 VMC7:VMC11 VME7:VME11 VMG7:VMG11 VMI7:VMI11 VMK7:VMK11 VMM7:VMM11 VMO7:VMO11 VMQ7:VMQ11 VMS7:VMS11 VMU7:VMU11 VMW7:VMW11 VMY7:VMY11 VNA7:VNA11 VNC7:VNC11 VNE7:VNE11 VNG7:VNG11 VNI7:VNI11 VNK7:VNK11 VNM7:VNM11 VNO7:VNO11 VNQ7:VNQ11 VNS7:VNS11 VNU7:VNU11 VNW7:VNW11 VNY7:VNY11 VOA7:VOA11 VOC7:VOC11 VOE7:VOE11 VOG7:VOG11 VOI7:VOI11 VOK7:VOK11 VOM7:VOM11 VOO7:VOO11 VOQ7:VOQ11 VOS7:VOS11 VOU7:VOU11 VOW7:VOW11 VOY7:VOY11 VPA7:VPA11 VPC7:VPC11 VPE7:VPE11 VPG7:VPG11 VPI7:VPI11 VPK7:VPK11 VPM7:VPM11 VPO7:VPO11 VPQ7:VPQ11 VPS7:VPS11 VPU7:VPU11 VPW7:VPW11 VPY7:VPY11 VQA7:VQA11 VQC7:VQC11 VQE7:VQE11 VQG7:VQG11 VQI7:VQI11 VQK7:VQK11 VQM7:VQM11 VQO7:VQO11 VQQ7:VQQ11 VQS7:VQS11 VQU7:VQU11 VQW7:VQW11 VQY7:VQY11 VRA7:VRA11 VRC7:VRC11 VRE7:VRE11 VRG7:VRG11 VRI7:VRI11 VRK7:VRK11 VRM7:VRM11 VRO7:VRO11 VRQ7:VRQ11 VRS7:VRS11 VRU7:VRU11 VRW7:VRW11 VRY7:VRY11 VSA7:VSA11 VSC7:VSC11 VSE7:VSE11 VSG7:VSG11 VSI7:VSI11 VSK7:VSK11 VSM7:VSM11 VSO7:VSO11 VSQ7:VSQ11 VSS7:VSS11 VSU7:VSU11 VSW7:VSW11 VSY7:VSY11 VTA7:VTA11 VTC7:VTC11 VTE7:VTE11 VTG7:VTG11 VTI7:VTI11 VTK7:VTK11 VTM7:VTM11 VTO7:VTO11 VTQ7:VTQ11 VTS7:VTS11 VTU7:VTU11 VTW7:VTW11 VTY7:VTY11 VUA7:VUA11 VUC7:VUC11 VUE7:VUE11 VUG7:VUG11 VUI7:VUI11 VUK7:VUK11 VUM7:VUM11 VUO7:VUO11 VUQ7:VUQ11 VUS7:VUS11 VUU7:VUU11 VUW7:VUW11 VUY7:VUY11 VVA7:VVA11 VVC7:VVC11 VVE7:VVE11 VVG7:VVG11 VVI7:VVI11 VVK7:VVK11 VVM7:VVM11 VVO7:VVO11 VVQ7:VVQ11 VVS7:VVS11 VVU7:VVU11 VVW7:VVW11 VVY7:VVY11 VWA7:VWA11 VWC7:VWC11 VWE7:VWE11 VWG7:VWG11 VWI7:VWI11 VWK7:VWK11 VWM7:VWM11 VWO7:VWO11 VWQ7:VWQ11 VWS7:VWS11 VWU7:VWU11 VWW7:VWW11 VWY7:VWY11 VXA7:VXA11 VXC7:VXC11 VXE7:VXE11 VXG7:VXG11 VXI7:VXI11 VXK7:VXK11 VXM7:VXM11 VXO7:VXO11 VXQ7:VXQ11 VXS7:VXS11 VXU7:VXU11 VXW7:VXW11 VXY7:VXY11 VYA7:VYA11 VYC7:VYC11 VYE7:VYE11 VYG7:VYG11 VYI7:VYI11 VYK7:VYK11 VYM7:VYM11 VYO7:VYO11 VYQ7:VYQ11 VYS7:VYS11 VYU7:VYU11 VYW7:VYW11 VYY7:VYY11 VZA7:VZA11 VZC7:VZC11 VZE7:VZE11 VZG7:VZG11 VZI7:VZI11 VZK7:VZK11 VZM7:VZM11 VZO7:VZO11 VZQ7:VZQ11 VZS7:VZS11 VZU7:VZU11 VZW7:VZW11 VZY7:VZY11 WAA7:WAA11 WAC7:WAC11 WAE7:WAE11 WAG7:WAG11 WAI7:WAI11 WAK7:WAK11 WAM7:WAM11 WAO7:WAO11 WAQ7:WAQ11 WAS7:WAS11 WAU7:WAU11 WAW7:WAW11 WAY7:WAY11 WBA7:WBA11 WBC7:WBC11 WBE7:WBE11 WBG7:WBG11 WBI7:WBI11 WBK7:WBK11 WBM7:WBM11 WBO7:WBO11 WBQ7:WBQ11 WBS7:WBS11 WBU7:WBU11 WBW7:WBW11 WBY7:WBY11 WCA7:WCA11 WCC7:WCC11 WCE7:WCE11 WCG7:WCG11 WCI7:WCI11 WCK7:WCK11 WCM7:WCM11 WCO7:WCO11 WCQ7:WCQ11 WCS7:WCS11 WCU7:WCU11 WCW7:WCW11 WCY7:WCY11 WDA7:WDA11 WDC7:WDC11 WDE7:WDE11 WDG7:WDG11 WDI7:WDI11 WDK7:WDK11 WDM7:WDM11 WDO7:WDO11 WDQ7:WDQ11 WDS7:WDS11 WDU7:WDU11 WDW7:WDW11 WDY7:WDY11 WEA7:WEA11 WEC7:WEC11 WEE7:WEE11 WEG7:WEG11 WEI7:WEI11 WEK7:WEK11 WEM7:WEM11 WEO7:WEO11 WEQ7:WEQ11 WES7:WES11 WEU7:WEU11 WEW7:WEW11 WEY7:WEY11 WFA7:WFA11 WFC7:WFC11 WFE7:WFE11 WFG7:WFG11 WFI7:WFI11 WFK7:WFK11 WFM7:WFM11 WFO7:WFO11 WFQ7:WFQ11 WFS7:WFS11 WFU7:WFU11 WFW7:WFW11 WFY7:WFY11 WGA7:WGA11 WGC7:WGC11 WGE7:WGE11 WGG7:WGG11 WGI7:WGI11 WGK7:WGK11 WGM7:WGM11 WGO7:WGO11 WGQ7:WGQ11 WGS7:WGS11 WGU7:WGU11 WGW7:WGW11 WGY7:WGY11 WHA7:WHA11 WHC7:WHC11 WHE7:WHE11 WHG7:WHG11 WHI7:WHI11 WHK7:WHK11 WHM7:WHM11 WHO7:WHO11 WHQ7:WHQ11 WHS7:WHS11 WHU7:WHU11 WHW7:WHW11 WHY7:WHY11 WIA7:WIA11 WIC7:WIC11 WIE7:WIE11 WIG7:WIG11 WII7:WII11 WIK7:WIK11 WIM7:WIM11 WIO7:WIO11 WIQ7:WIQ11 WIS7:WIS11 WIU7:WIU11 WIW7:WIW11 WIY7:WIY11 WJA7:WJA11 WJC7:WJC11 WJE7:WJE11 WJG7:WJG11 WJI7:WJI11 WJK7:WJK11 WJM7:WJM11 WJO7:WJO11 WJQ7:WJQ11 WJS7:WJS11 WJU7:WJU11 WJW7:WJW11 WJY7:WJY11 WKA7:WKA11 WKC7:WKC11 WKE7:WKE11 WKG7:WKG11 WKI7:WKI11 WKK7:WKK11 WKM7:WKM11 WKO7:WKO11 WKQ7:WKQ11 WKS7:WKS11 WKU7:WKU11 WKW7:WKW11 WKY7:WKY11 WLA7:WLA11 WLC7:WLC11 WLE7:WLE11 WLG7:WLG11 WLI7:WLI11 WLK7:WLK11 WLM7:WLM11 WLO7:WLO11 WLQ7:WLQ11 WLS7:WLS11 WLU7:WLU11 WLW7:WLW11 WLY7:WLY11 WMA7:WMA11 WMC7:WMC11 WME7:WME11 WMG7:WMG11 WMI7:WMI11 WMK7:WMK11 WMM7:WMM11 WMO7:WMO11 WMQ7:WMQ11 WMS7:WMS11 WMU7:WMU11 WMW7:WMW11 WMY7:WMY11 WNA7:WNA11 WNC7:WNC11 WNE7:WNE11 WNG7:WNG11 WNI7:WNI11 WNK7:WNK11 WNM7:WNM11 WNO7:WNO11 WNQ7:WNQ11 WNS7:WNS11 WNU7:WNU11 WNW7:WNW11 WNY7:WNY11 WOA7:WOA11 WOC7:WOC11 WOE7:WOE11 WOG7:WOG11 WOI7:WOI11 WOK7:WOK11 WOM7:WOM11 WOO7:WOO11 WOQ7:WOQ11 WOS7:WOS11 WOU7:WOU11 WOW7:WOW11 WOY7:WOY11 WPA7:WPA11 WPC7:WPC11 WPE7:WPE11 WPG7:WPG11 WPI7:WPI11 WPK7:WPK11 WPM7:WPM11 WPO7:WPO11 WPQ7:WPQ11 WPS7:WPS11 WPU7:WPU11 WPW7:WPW11 WPY7:WPY11 WQA7:WQA11 WQC7:WQC11 WQE7:WQE11 WQG7:WQG11 WQI7:WQI11 WQK7:WQK11 WQM7:WQM11 WQO7:WQO11 WQQ7:WQQ11 WQS7:WQS11 WQU7:WQU11 WQW7:WQW11 WQY7:WQY11 WRA7:WRA11 WRC7:WRC11 WRE7:WRE11 WRG7:WRG11 WRI7:WRI11 WRK7:WRK11 WRM7:WRM11 WRO7:WRO11 WRQ7:WRQ11 WRS7:WRS11 WRU7:WRU11 WRW7:WRW11 WRY7:WRY11 WSA7:WSA11 WSC7:WSC11 WSE7:WSE11 WSG7:WSG11 WSI7:WSI11 WSK7:WSK11 WSM7:WSM11 WSO7:WSO11 WSQ7:WSQ11 WSS7:WSS11 WSU7:WSU11 WSW7:WSW11 WSY7:WSY11 WTA7:WTA11 WTC7:WTC11 WTE7:WTE11 WTG7:WTG11 WTI7:WTI11 WTK7:WTK11 WTM7:WTM11 WTO7:WTO11 WTQ7:WTQ11 WTS7:WTS11 WTU7:WTU11 WTW7:WTW11 WTY7:WTY11 WUA7:WUA11 WUC7:WUC11 WUE7:WUE11 WUG7:WUG11 WUI7:WUI11 WUK7:WUK11 WUM7:WUM11 WUO7:WUO11 WUQ7:WUQ11 WUS7:WUS11 WUU7:WUU11 WUW7:WUW11 WUY7:WUY11 WVA7:WVA11 WVC7:WVC11 WVE7:WVE11 WVG7:WVG11 WVI7:WVI11 WVK7:WVK11 WVM7:WVM11 WVO7:WVO11 WVQ7:WVQ11 WVS7:WVS11 WVU7:WVU11 WVW7:WVW11 WVY7:WVY11 WWA7:WWA11 WWC7:WWC11 WWE7:WWE11 WWG7:WWG11 WWI7:WWI11 WWK7:WWK11 WWM7:WWM11 WWO7:WWO11 WWQ7:WWQ11 WWS7:WWS11 WWU7:WWU11 WWW7:WWW11 WWY7:WWY11 WXA7:WXA11 WXC7:WXC11 WXE7:WXE11 WXG7:WXG11 WXI7:WXI11 WXK7:WXK11 WXM7:WXM11 WXO7:WXO11 WXQ7:WXQ11 WXS7:WXS11 WXU7:WXU11 WXW7:WXW11 WXY7:WXY11 WYA7:WYA11 WYC7:WYC11 WYE7:WYE11 WYG7:WYG11 WYI7:WYI11 WYK7:WYK11 WYM7:WYM11 WYO7:WYO11 WYQ7:WYQ11 WYS7:WYS11 WYU7:WYU11 WYW7:WYW11 WYY7:WYY11 WZA7:WZA11 WZC7:WZC11 WZE7:WZE11 WZG7:WZG11 WZI7:WZI11 WZK7:WZK11 WZM7:WZM11 WZO7:WZO11 WZQ7:WZQ11 WZS7:WZS11 WZU7:WZU11 WZW7:WZW11 WZY7:WZY11 XAA7:XAA11 XAC7:XAC11 XAE7:XAE11 XAG7:XAG11 XAI7:XAI11 XAK7:XAK11 XAM7:XAM11 XAO7:XAO11 XAQ7:XAQ11 XAS7:XAS11 XAU7:XAU11 XAW7:XAW11 XAY7:XAY11 XBA7:XBA11 XBC7:XBC11 XBE7:XBE11 XBG7:XBG11 XBI7:XBI11 XBK7:XBK11 XBM7:XBM11 XBO7:XBO11 XBQ7:XBQ11 XBS7:XBS11 XBU7:XBU11 XBW7:XBW11 XBY7:XBY11 XCA7:XCA11 XCC7:XCC11 XCE7:XCE11 XCG7:XCG11 XCI7:XCI11 XCK7:XCK11 XCM7:XCM11 XCO7:XCO11 XCQ7:XCQ11 XCS7:XCS11 XCU7:XCU11 XCW7:XCW11 XCY7:XCY11 XDA7:XDA11 XDC7:XDC11 XDE7:XDE11 XDG7:XDG11 XDI7:XDI11 XDK7:XDK11 XDM7:XDM11 XDO7:XDO11 XDQ7:XDQ11 XDS7:XDS11 XDU7:XDU11 XDW7:XDW11 XDY7:XDY11 XEA7:XEA11 XEC7:XEC11 XEE7:XEE11 XEG7:XEG11 XEI7:XEI11 XEK7:XEK11 XEM7:XEM11 XEO7:XEO11 XEQ7:XEQ11 XES7:XES11 XEU7:XEU11 XEW7:XEW11 XEY7:XEY11 XFA7:XFA11 XFC7:XFC11">
    <cfRule type="cellIs" dxfId="7" priority="351" operator="equal">
      <formula>"PASS"</formula>
    </cfRule>
    <cfRule type="cellIs" dxfId="6" priority="352" operator="equal">
      <formula>"FAIL"</formula>
    </cfRule>
  </conditionalFormatting>
  <dataValidations count="3">
    <dataValidation type="list" allowBlank="1" showInputMessage="1" showErrorMessage="1" sqref="B125:B127 B28:B33 B67:B72 B58:B64 B76:B78 B87:B122 B81:B84 B150 B130:B134 B37:B55" xr:uid="{E2D32F25-DB10-4039-8C55-36BFBA1C661D}">
      <formula1>"Pass, Fail"</formula1>
    </dataValidation>
    <dataValidation type="list" allowBlank="1" showInputMessage="1" showErrorMessage="1" sqref="B12:B13" xr:uid="{07565230-69A2-456A-855B-E48A96D207B5}">
      <formula1>"Yes-Fed. Eval Required, N/A"</formula1>
    </dataValidation>
    <dataValidation type="list" allowBlank="1" showInputMessage="1" showErrorMessage="1" sqref="B138:B149" xr:uid="{48A1D3AA-D6AE-4F2C-BC40-C8647185FC7C}">
      <formula1>"Meets, Does Not Meet, N/A"</formula1>
    </dataValidation>
  </dataValidations>
  <pageMargins left="0.7" right="0.7" top="0.75" bottom="0.75" header="0.3" footer="0.3"/>
  <pageSetup scale="70" orientation="portrait" horizontalDpi="1200" verticalDpi="1200"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1" tint="4.9989318521683403E-2"/>
  </sheetPr>
  <dimension ref="A1:K48"/>
  <sheetViews>
    <sheetView zoomScale="80" zoomScaleNormal="80" workbookViewId="0">
      <selection activeCell="F18" sqref="F18"/>
    </sheetView>
  </sheetViews>
  <sheetFormatPr defaultColWidth="8.77734375" defaultRowHeight="15.75" x14ac:dyDescent="0.3"/>
  <cols>
    <col min="1" max="2" width="29" customWidth="1"/>
    <col min="3" max="5" width="29" style="284" customWidth="1"/>
    <col min="6" max="9" width="29" style="285" customWidth="1"/>
    <col min="10" max="11" width="29" style="284" customWidth="1"/>
    <col min="12" max="12" width="29" style="285" customWidth="1"/>
    <col min="13" max="16384" width="8.77734375" style="285"/>
  </cols>
  <sheetData>
    <row r="1" spans="1:11" x14ac:dyDescent="0.3">
      <c r="A1" s="285"/>
      <c r="B1" s="285"/>
      <c r="E1" s="288" t="s">
        <v>1056</v>
      </c>
      <c r="J1" s="286" t="s">
        <v>1057</v>
      </c>
      <c r="K1" s="287" t="s">
        <v>1058</v>
      </c>
    </row>
    <row r="2" spans="1:11" ht="19.5" x14ac:dyDescent="0.35">
      <c r="A2" s="285"/>
      <c r="B2" s="285"/>
      <c r="E2" s="291" t="s">
        <v>1059</v>
      </c>
      <c r="J2" s="289" t="s">
        <v>1060</v>
      </c>
      <c r="K2" s="290" t="s">
        <v>1010</v>
      </c>
    </row>
    <row r="3" spans="1:11" ht="19.5" x14ac:dyDescent="0.35">
      <c r="A3" s="285"/>
      <c r="B3" s="285"/>
      <c r="E3" s="292" t="s">
        <v>1061</v>
      </c>
      <c r="J3" s="289" t="s">
        <v>1062</v>
      </c>
      <c r="K3" s="290" t="s">
        <v>1011</v>
      </c>
    </row>
    <row r="4" spans="1:11" ht="19.5" x14ac:dyDescent="0.35">
      <c r="A4" s="285"/>
      <c r="B4" s="285"/>
      <c r="E4" s="291" t="s">
        <v>1063</v>
      </c>
      <c r="J4" s="289" t="s">
        <v>1064</v>
      </c>
      <c r="K4" s="290" t="s">
        <v>1012</v>
      </c>
    </row>
    <row r="5" spans="1:11" ht="19.5" x14ac:dyDescent="0.35">
      <c r="A5" s="285"/>
      <c r="B5" s="285"/>
      <c r="E5" s="292" t="s">
        <v>1065</v>
      </c>
      <c r="J5" s="289" t="s">
        <v>1066</v>
      </c>
      <c r="K5" s="290" t="s">
        <v>1013</v>
      </c>
    </row>
    <row r="6" spans="1:11" ht="18.75" x14ac:dyDescent="0.4">
      <c r="A6" s="285"/>
      <c r="B6" s="285"/>
      <c r="E6" s="293"/>
      <c r="J6" s="289" t="s">
        <v>1067</v>
      </c>
      <c r="K6" s="290" t="s">
        <v>1014</v>
      </c>
    </row>
    <row r="7" spans="1:11" x14ac:dyDescent="0.3">
      <c r="A7" s="285"/>
      <c r="B7" s="284"/>
      <c r="F7" s="284"/>
      <c r="G7" s="284"/>
      <c r="J7" s="289" t="s">
        <v>1068</v>
      </c>
      <c r="K7" s="290" t="s">
        <v>1015</v>
      </c>
    </row>
    <row r="8" spans="1:11" x14ac:dyDescent="0.3">
      <c r="A8" s="285"/>
      <c r="B8" s="284"/>
      <c r="F8" s="284"/>
      <c r="G8" s="284"/>
      <c r="J8" s="289" t="s">
        <v>1069</v>
      </c>
      <c r="K8" s="290" t="s">
        <v>1016</v>
      </c>
    </row>
    <row r="9" spans="1:11" x14ac:dyDescent="0.3">
      <c r="A9" s="285"/>
      <c r="B9" s="284"/>
      <c r="F9" s="284"/>
      <c r="G9" s="284"/>
      <c r="J9" s="289" t="s">
        <v>1070</v>
      </c>
      <c r="K9" s="290" t="s">
        <v>1018</v>
      </c>
    </row>
    <row r="10" spans="1:11" x14ac:dyDescent="0.3">
      <c r="A10" s="285"/>
      <c r="B10" s="284"/>
      <c r="F10" s="284"/>
      <c r="G10" s="284"/>
      <c r="J10" s="289" t="s">
        <v>1071</v>
      </c>
      <c r="K10" s="290" t="s">
        <v>1019</v>
      </c>
    </row>
    <row r="11" spans="1:11" x14ac:dyDescent="0.3">
      <c r="A11" s="285"/>
      <c r="B11" s="284"/>
      <c r="F11" s="284"/>
      <c r="G11" s="284"/>
      <c r="J11" s="289" t="s">
        <v>1072</v>
      </c>
      <c r="K11" s="290" t="s">
        <v>1020</v>
      </c>
    </row>
    <row r="12" spans="1:11" x14ac:dyDescent="0.3">
      <c r="A12" s="285"/>
      <c r="B12" s="284"/>
      <c r="F12" s="284"/>
      <c r="G12" s="284"/>
      <c r="J12" s="289" t="s">
        <v>1073</v>
      </c>
      <c r="K12" s="290" t="s">
        <v>1021</v>
      </c>
    </row>
    <row r="13" spans="1:11" x14ac:dyDescent="0.3">
      <c r="A13" s="285"/>
      <c r="B13" s="284"/>
      <c r="F13" s="284"/>
      <c r="G13" s="284"/>
      <c r="J13" s="289" t="s">
        <v>1074</v>
      </c>
      <c r="K13" s="290" t="s">
        <v>1022</v>
      </c>
    </row>
    <row r="14" spans="1:11" ht="16.5" thickBot="1" x14ac:dyDescent="0.35">
      <c r="A14" s="285"/>
      <c r="B14" s="284"/>
      <c r="F14" s="284"/>
      <c r="G14" s="284"/>
      <c r="J14" s="294" t="s">
        <v>1075</v>
      </c>
      <c r="K14" s="290" t="s">
        <v>1023</v>
      </c>
    </row>
    <row r="15" spans="1:11" x14ac:dyDescent="0.3">
      <c r="A15" s="285"/>
      <c r="B15" s="284"/>
      <c r="E15" s="429"/>
      <c r="F15" s="284"/>
      <c r="G15" s="284"/>
      <c r="K15" s="290" t="s">
        <v>1026</v>
      </c>
    </row>
    <row r="16" spans="1:11" x14ac:dyDescent="0.3">
      <c r="A16" s="285"/>
      <c r="B16" s="284"/>
      <c r="E16" s="429"/>
      <c r="F16" s="284"/>
      <c r="G16" s="284"/>
      <c r="K16" s="290" t="s">
        <v>1028</v>
      </c>
    </row>
    <row r="17" spans="1:11" ht="16.5" thickBot="1" x14ac:dyDescent="0.35">
      <c r="A17" s="285"/>
      <c r="B17" s="284"/>
      <c r="E17" s="429"/>
      <c r="F17" s="284"/>
      <c r="G17" s="284"/>
      <c r="K17" s="290" t="s">
        <v>1076</v>
      </c>
    </row>
    <row r="18" spans="1:11" x14ac:dyDescent="0.3">
      <c r="A18" s="285"/>
      <c r="B18" s="284"/>
      <c r="E18" s="429"/>
      <c r="F18" s="284"/>
      <c r="G18" s="284"/>
      <c r="J18" s="295"/>
      <c r="K18" s="290" t="s">
        <v>1030</v>
      </c>
    </row>
    <row r="19" spans="1:11" ht="17.25" x14ac:dyDescent="0.3">
      <c r="A19" s="285"/>
      <c r="B19" s="284"/>
      <c r="E19" s="429"/>
      <c r="F19" s="284"/>
      <c r="G19" s="284"/>
      <c r="J19" s="296"/>
      <c r="K19" s="290" t="s">
        <v>1031</v>
      </c>
    </row>
    <row r="20" spans="1:11" ht="17.25" x14ac:dyDescent="0.3">
      <c r="A20" s="285"/>
      <c r="B20" s="284"/>
      <c r="E20" s="429"/>
      <c r="F20" s="284"/>
      <c r="G20" s="284"/>
      <c r="J20" s="296"/>
      <c r="K20" s="290" t="s">
        <v>1032</v>
      </c>
    </row>
    <row r="21" spans="1:11" ht="17.25" x14ac:dyDescent="0.3">
      <c r="A21" s="285"/>
      <c r="B21" s="284"/>
      <c r="E21" s="430" t="s">
        <v>1077</v>
      </c>
      <c r="F21" s="284"/>
      <c r="G21" s="284"/>
      <c r="J21" s="296"/>
      <c r="K21" s="290" t="s">
        <v>1033</v>
      </c>
    </row>
    <row r="22" spans="1:11" ht="20.25" thickBot="1" x14ac:dyDescent="0.4">
      <c r="A22" s="285"/>
      <c r="B22" s="284"/>
      <c r="E22" s="431"/>
      <c r="F22" s="284"/>
      <c r="G22" s="284"/>
      <c r="J22" s="297"/>
      <c r="K22" s="290" t="s">
        <v>1078</v>
      </c>
    </row>
    <row r="23" spans="1:11" x14ac:dyDescent="0.3">
      <c r="A23" s="285"/>
      <c r="B23" s="284"/>
      <c r="E23" s="429"/>
      <c r="F23" s="284"/>
      <c r="G23" s="284"/>
      <c r="K23" s="290" t="s">
        <v>1036</v>
      </c>
    </row>
    <row r="24" spans="1:11" ht="16.5" x14ac:dyDescent="0.3">
      <c r="A24" s="285"/>
      <c r="B24" s="284"/>
      <c r="E24" s="430" t="s">
        <v>1079</v>
      </c>
      <c r="F24" s="284"/>
      <c r="G24" s="284"/>
      <c r="K24" s="290" t="s">
        <v>1037</v>
      </c>
    </row>
    <row r="25" spans="1:11" ht="16.5" x14ac:dyDescent="0.3">
      <c r="A25" s="285"/>
      <c r="B25" s="284"/>
      <c r="E25" s="430" t="s">
        <v>1080</v>
      </c>
      <c r="F25" s="284"/>
      <c r="G25" s="284"/>
      <c r="K25" s="290" t="s">
        <v>1038</v>
      </c>
    </row>
    <row r="26" spans="1:11" x14ac:dyDescent="0.3">
      <c r="A26" s="285"/>
      <c r="B26" s="284"/>
      <c r="E26" s="429"/>
      <c r="F26" s="284"/>
      <c r="G26" s="284"/>
      <c r="K26" s="290" t="s">
        <v>1041</v>
      </c>
    </row>
    <row r="27" spans="1:11" x14ac:dyDescent="0.3">
      <c r="A27" s="285"/>
      <c r="B27" s="284"/>
      <c r="E27" s="429"/>
      <c r="F27" s="284"/>
      <c r="G27" s="284"/>
      <c r="K27" s="290" t="s">
        <v>1042</v>
      </c>
    </row>
    <row r="28" spans="1:11" x14ac:dyDescent="0.3">
      <c r="A28" s="285"/>
      <c r="B28" s="284"/>
      <c r="E28" s="429"/>
      <c r="F28" s="432"/>
      <c r="G28" s="284"/>
      <c r="K28" s="290" t="s">
        <v>1043</v>
      </c>
    </row>
    <row r="29" spans="1:11" ht="16.5" thickBot="1" x14ac:dyDescent="0.35">
      <c r="A29" s="285"/>
      <c r="B29" s="284"/>
      <c r="E29" s="429"/>
      <c r="F29" s="284"/>
      <c r="G29" s="284"/>
      <c r="K29" s="298" t="s">
        <v>1044</v>
      </c>
    </row>
    <row r="30" spans="1:11" x14ac:dyDescent="0.3">
      <c r="B30" s="284"/>
      <c r="E30" s="429"/>
      <c r="F30" s="284"/>
      <c r="G30" s="284"/>
    </row>
    <row r="31" spans="1:11" x14ac:dyDescent="0.3">
      <c r="B31" s="284"/>
      <c r="E31" s="429"/>
      <c r="F31" s="284"/>
      <c r="G31" s="284"/>
    </row>
    <row r="32" spans="1:11" x14ac:dyDescent="0.3">
      <c r="B32" s="284"/>
      <c r="E32" s="429"/>
      <c r="F32" s="284"/>
      <c r="G32" s="284"/>
    </row>
    <row r="33" spans="1:7" x14ac:dyDescent="0.3">
      <c r="A33" s="285"/>
      <c r="B33" s="284"/>
      <c r="E33" s="429"/>
      <c r="F33" s="432"/>
      <c r="G33" s="284"/>
    </row>
    <row r="34" spans="1:7" x14ac:dyDescent="0.3">
      <c r="B34" s="284"/>
      <c r="E34" s="429"/>
      <c r="F34" s="284"/>
      <c r="G34" s="284"/>
    </row>
    <row r="35" spans="1:7" x14ac:dyDescent="0.3">
      <c r="B35" s="284"/>
      <c r="E35" s="429"/>
      <c r="F35" s="284"/>
      <c r="G35" s="284"/>
    </row>
    <row r="36" spans="1:7" x14ac:dyDescent="0.3">
      <c r="B36" s="284"/>
      <c r="E36" s="429"/>
      <c r="F36" s="284"/>
      <c r="G36" s="284"/>
    </row>
    <row r="37" spans="1:7" x14ac:dyDescent="0.3">
      <c r="B37" s="284"/>
      <c r="F37" s="284"/>
      <c r="G37" s="284"/>
    </row>
    <row r="38" spans="1:7" x14ac:dyDescent="0.3">
      <c r="B38" s="284"/>
      <c r="F38" s="284"/>
      <c r="G38" s="284"/>
    </row>
    <row r="39" spans="1:7" x14ac:dyDescent="0.3">
      <c r="B39" s="284"/>
      <c r="F39" s="284"/>
      <c r="G39" s="284"/>
    </row>
    <row r="40" spans="1:7" x14ac:dyDescent="0.3">
      <c r="B40" s="284"/>
      <c r="F40" s="284"/>
      <c r="G40" s="284"/>
    </row>
    <row r="41" spans="1:7" x14ac:dyDescent="0.3">
      <c r="B41" s="284"/>
      <c r="F41" s="284"/>
      <c r="G41" s="284"/>
    </row>
    <row r="42" spans="1:7" x14ac:dyDescent="0.3">
      <c r="B42" s="284"/>
      <c r="F42" s="284"/>
      <c r="G42" s="284"/>
    </row>
    <row r="43" spans="1:7" x14ac:dyDescent="0.3">
      <c r="B43" s="284"/>
      <c r="F43" s="284"/>
      <c r="G43" s="284"/>
    </row>
    <row r="44" spans="1:7" x14ac:dyDescent="0.3">
      <c r="B44" s="284"/>
      <c r="F44" s="284"/>
      <c r="G44" s="284"/>
    </row>
    <row r="45" spans="1:7" x14ac:dyDescent="0.3">
      <c r="B45" s="284"/>
      <c r="F45" s="284"/>
      <c r="G45" s="284"/>
    </row>
    <row r="46" spans="1:7" x14ac:dyDescent="0.3">
      <c r="B46" s="284"/>
      <c r="F46" s="284"/>
      <c r="G46" s="284"/>
    </row>
    <row r="47" spans="1:7" x14ac:dyDescent="0.3">
      <c r="B47" s="284"/>
      <c r="F47" s="284"/>
      <c r="G47" s="284"/>
    </row>
    <row r="48" spans="1:7" x14ac:dyDescent="0.3">
      <c r="B48" s="284"/>
      <c r="F48" s="284"/>
      <c r="G48" s="284"/>
    </row>
  </sheetData>
  <sheetProtection selectLockedCells="1" selectUnlockedCells="1"/>
  <phoneticPr fontId="12" type="noConversion"/>
  <conditionalFormatting sqref="E2:E5">
    <cfRule type="containsText" dxfId="5" priority="1" operator="containsText" text="D">
      <formula>NOT(ISERROR(SEARCH("D",E2)))</formula>
    </cfRule>
    <cfRule type="containsText" dxfId="4" priority="2" stopIfTrue="1" operator="containsText" text="M+">
      <formula>NOT(ISERROR(SEARCH("M+",E2)))</formula>
    </cfRule>
    <cfRule type="containsText" dxfId="3" priority="3" operator="containsText" text="M">
      <formula>NOT(ISERROR(SEARCH("M",E2)))</formula>
    </cfRule>
    <cfRule type="containsText" dxfId="2" priority="4" operator="containsText" text="N">
      <formula>NOT(ISERROR(SEARCH("N",E2)))</formula>
    </cfRule>
    <cfRule type="containsText" dxfId="1" priority="5" operator="containsText" text="D">
      <formula>NOT(ISERROR(SEARCH("D",E2)))</formula>
    </cfRule>
    <cfRule type="containsText" dxfId="0" priority="6" operator="containsText" text="N">
      <formula>NOT(ISERROR(SEARCH("N",E2)))</formula>
    </cfRule>
  </conditionalFormatting>
  <dataValidations count="3">
    <dataValidation type="list" allowBlank="1" showInputMessage="1" showErrorMessage="1" sqref="E22" xr:uid="{121B984B-D731-4741-83C8-08FAEADBEAEA}">
      <formula1>"Pass, Fail"</formula1>
    </dataValidation>
    <dataValidation type="list" allowBlank="1" showInputMessage="1" showErrorMessage="1" sqref="E25" xr:uid="{15D53665-FD37-4BC0-AA78-C2A2089B31A2}">
      <formula1>"Yes-Fed. Eval Required, N/A"</formula1>
    </dataValidation>
    <dataValidation type="list" allowBlank="1" showInputMessage="1" showErrorMessage="1" sqref="E2:E5" xr:uid="{DA3EC292-FD1F-4016-98ED-A8B4D25E5728}">
      <formula1>$J$19:$J$22</formula1>
    </dataValidation>
  </dataValidations>
  <pageMargins left="0.7" right="0.7" top="0.75" bottom="0.75" header="0.3" footer="0.3"/>
  <pageSetup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E G M C V / p j i G u k A A A A 9 g A A A B I A H A B D b 2 5 m a W c v U G F j a 2 F n Z S 5 4 b W w g o h g A K K A U A A A A A A A A A A A A A A A A A A A A A A A A A A A A h Y 8 x D o I w G I W v Q r r T l p K o I T 9 l c J X E h G h c m 1 K h E Y q h x X I 3 B 4 / k F c Q o 6 u b 4 v v c N 7 9 2 v N 8 j G t g k u q r e 6 M y m K M E W B M r I r t a l S N L h j u E I Z h 6 2 Q J 1 G p Y J K N T U Z b p q h 2 7 p w Q 4 r 3 H P s Z d X x F G a U Q O + a a Q t W o F + s j 6 v x x q Y 5 0 w U i E O + 9 c Y z n A U L X G 8 Y J g C m S H k 2 n w F N u 1 9 t j 8 Q 1 k P j h l 5 x Z c J d A W S O Q N 4 f + A N Q S w M E F A A C A A g A E G M C 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B j A l c o i k e 4 D g A A A B E A A A A T A B w A R m 9 y b X V s Y X M v U 2 V j d G l v b j E u b S C i G A A o o B Q A A A A A A A A A A A A A A A A A A A A A A A A A A A A r T k 0 u y c z P U w i G 0 I b W A F B L A Q I t A B Q A A g A I A B B j A l f 6 Y 4 h r p A A A A P Y A A A A S A A A A A A A A A A A A A A A A A A A A A A B D b 2 5 m a W c v U G F j a 2 F n Z S 5 4 b W x Q S w E C L Q A U A A I A C A A Q Y w J X D 8 r p q 6 Q A A A D p A A A A E w A A A A A A A A A A A A A A A A D w A A A A W 0 N v b n R l b n R f V H l w Z X N d L n h t b F B L A Q I t A B Q A A g A I A B B j A 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Y 0 A m C 0 z d H T q / / 6 I Q n D H d 6 A A A A A A I A A A A A A A N m A A D A A A A A E A A A A B t p q C r 3 x U y M z H e H z 0 A 1 i k w A A A A A B I A A A K A A A A A Q A A A A B 0 3 Y U d U k b J d G K l Z X W k G 1 S F A A A A B i p Z P 3 W / c / 0 f / v k j Q 8 E B J M W o Y 1 l y N g k W U R Z 8 1 Q v J P 8 G 7 U D T + x K F R G R 2 i G m 3 / 2 G g i + 8 y m R 4 8 7 M y D T t d 9 e h q j a b V y R 2 u n 0 M 9 I 9 + G h N w 1 7 Q d + 0 x Q A A A D m F s 3 + I M 2 o o m Z U B S r q i Y Y T s 0 y B Y w = = < / D a t a M a s h u p > 
</file>

<file path=customXml/item2.xml><?xml version="1.0" encoding="utf-8"?>
<p:properties xmlns:p="http://schemas.microsoft.com/office/2006/metadata/properties" xmlns:xsi="http://www.w3.org/2001/XMLSchema-instance" xmlns:pc="http://schemas.microsoft.com/office/infopath/2007/PartnerControls">
  <documentManagement>
    <SharedWithUsers xmlns="d2b7cb86-4c39-4068-a9b9-a2653c890d6b">
      <UserInfo>
        <DisplayName>Bortz, Alexandra</DisplayName>
        <AccountId>54</AccountId>
        <AccountType/>
      </UserInfo>
      <UserInfo>
        <DisplayName>Teves, Alexander (CTR)</DisplayName>
        <AccountId>725</AccountId>
        <AccountType/>
      </UserInfo>
      <UserInfo>
        <DisplayName>Argenio, Christine (CTR)</DisplayName>
        <AccountId>738</AccountId>
        <AccountType/>
      </UserInfo>
      <UserInfo>
        <DisplayName>Johnson, Deirdre' (CTR)</DisplayName>
        <AccountId>720</AccountId>
        <AccountType/>
      </UserInfo>
    </SharedWithUsers>
    <lcf76f155ced4ddcb4097134ff3c332f xmlns="102d5813-fb1c-4909-b082-700170c078e6">
      <Terms xmlns="http://schemas.microsoft.com/office/infopath/2007/PartnerControls"/>
    </lcf76f155ced4ddcb4097134ff3c332f>
    <TaxCatchAll xmlns="d2b7cb86-4c39-4068-a9b9-a2653c890d6b" xsi:nil="true"/>
    <MediaLengthInSeconds xmlns="102d5813-fb1c-4909-b082-700170c078e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654DACCA2EF24898918B4C88501CE1" ma:contentTypeVersion="15" ma:contentTypeDescription="Create a new document." ma:contentTypeScope="" ma:versionID="1bbfb7b1162658dc6ea5b60a3dcfa7dc">
  <xsd:schema xmlns:xsd="http://www.w3.org/2001/XMLSchema" xmlns:xs="http://www.w3.org/2001/XMLSchema" xmlns:p="http://schemas.microsoft.com/office/2006/metadata/properties" xmlns:ns2="102d5813-fb1c-4909-b082-700170c078e6" xmlns:ns3="d2b7cb86-4c39-4068-a9b9-a2653c890d6b" targetNamespace="http://schemas.microsoft.com/office/2006/metadata/properties" ma:root="true" ma:fieldsID="7a0a42324d6f5dd90f97418744f07b03" ns2:_="" ns3:_="">
    <xsd:import namespace="102d5813-fb1c-4909-b082-700170c078e6"/>
    <xsd:import namespace="d2b7cb86-4c39-4068-a9b9-a2653c890d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d5813-fb1c-4909-b082-700170c07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f9b6b14-b2e9-4229-8a92-3cede8e5973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b7cb86-4c39-4068-a9b9-a2653c890d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f5840e9-bc57-4194-9e82-c981a7dae3ba}" ma:internalName="TaxCatchAll" ma:showField="CatchAllData" ma:web="d2b7cb86-4c39-4068-a9b9-a2653c890d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FE8034-39BF-4071-B68A-7BC3D5B104CB}">
  <ds:schemaRefs>
    <ds:schemaRef ds:uri="http://schemas.microsoft.com/DataMashup"/>
  </ds:schemaRefs>
</ds:datastoreItem>
</file>

<file path=customXml/itemProps2.xml><?xml version="1.0" encoding="utf-8"?>
<ds:datastoreItem xmlns:ds="http://schemas.openxmlformats.org/officeDocument/2006/customXml" ds:itemID="{F5877FE8-D768-4595-BA29-FA50F605D53E}">
  <ds:schemaRefs>
    <ds:schemaRef ds:uri="d2b7cb86-4c39-4068-a9b9-a2653c890d6b"/>
    <ds:schemaRef ds:uri="http://schemas.microsoft.com/office/2006/documentManagement/types"/>
    <ds:schemaRef ds:uri="http://purl.org/dc/elements/1.1/"/>
    <ds:schemaRef ds:uri="http://purl.org/dc/dcmitype/"/>
    <ds:schemaRef ds:uri="http://schemas.microsoft.com/office/infopath/2007/PartnerControls"/>
    <ds:schemaRef ds:uri="102d5813-fb1c-4909-b082-700170c078e6"/>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879EA7C-CD49-4038-9949-B1EE03A73F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d5813-fb1c-4909-b082-700170c078e6"/>
    <ds:schemaRef ds:uri="d2b7cb86-4c39-4068-a9b9-a2653c890d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FF26F2C-2BC2-47C5-9F9A-FA24DD644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Title </vt:lpstr>
      <vt:lpstr>Instructions_Reference</vt:lpstr>
      <vt:lpstr>Offeror_Product Profile</vt:lpstr>
      <vt:lpstr>CDM_Requirements </vt:lpstr>
      <vt:lpstr>Product List </vt:lpstr>
      <vt:lpstr>Potential CDM Capabilities</vt:lpstr>
      <vt:lpstr>CDM Requirements References</vt:lpstr>
      <vt:lpstr>Submission Results </vt:lpstr>
      <vt:lpstr>Reference</vt:lpstr>
      <vt:lpstr>'Product List '!Print_Area</vt:lpstr>
      <vt:lpstr>'Submission Results '!Print_Area</vt:lpstr>
      <vt:lpstr>'Product List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Bortz, Alexandra</dc:creator>
  <cp:keywords/>
  <dc:description/>
  <cp:lastModifiedBy>Whren, Venus (CTR)</cp:lastModifiedBy>
  <cp:revision/>
  <dcterms:created xsi:type="dcterms:W3CDTF">2020-08-31T17:42:04Z</dcterms:created>
  <dcterms:modified xsi:type="dcterms:W3CDTF">2024-04-22T15:04:11Z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0x0101000E654DACCA2EF24898918B4C88501CE1</vt:lpwstr>
  </property>
  <property fmtid="{D5CDD505-2E9C-101B-9397-08002B2CF9AE}" pid="3" name="Order">
    <vt:r8>492500</vt:r8>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SIP_Label_a2eef23d-2e95-4428-9a3c-2526d95b164a_Enabled">
    <vt:lpwstr>true</vt:lpwstr>
  </property>
  <property fmtid="{D5CDD505-2E9C-101B-9397-08002B2CF9AE}" pid="8" name="MSIP_Label_a2eef23d-2e95-4428-9a3c-2526d95b164a_SetDate">
    <vt:lpwstr>2021-11-16T14:11:40Z</vt:lpwstr>
  </property>
  <property fmtid="{D5CDD505-2E9C-101B-9397-08002B2CF9AE}" pid="9" name="MSIP_Label_a2eef23d-2e95-4428-9a3c-2526d95b164a_Method">
    <vt:lpwstr>Standard</vt:lpwstr>
  </property>
  <property fmtid="{D5CDD505-2E9C-101B-9397-08002B2CF9AE}" pid="10" name="MSIP_Label_a2eef23d-2e95-4428-9a3c-2526d95b164a_Name">
    <vt:lpwstr>For Official Use Only (FOUO)</vt:lpwstr>
  </property>
  <property fmtid="{D5CDD505-2E9C-101B-9397-08002B2CF9AE}" pid="11" name="MSIP_Label_a2eef23d-2e95-4428-9a3c-2526d95b164a_SiteId">
    <vt:lpwstr>3ccde76c-946d-4a12-bb7a-fc9d0842354a</vt:lpwstr>
  </property>
  <property fmtid="{D5CDD505-2E9C-101B-9397-08002B2CF9AE}" pid="12" name="MSIP_Label_a2eef23d-2e95-4428-9a3c-2526d95b164a_ActionId">
    <vt:lpwstr>2c2b8e0b-52b7-4522-afb4-7089a30cb366</vt:lpwstr>
  </property>
  <property fmtid="{D5CDD505-2E9C-101B-9397-08002B2CF9AE}" pid="13" name="MSIP_Label_a2eef23d-2e95-4428-9a3c-2526d95b164a_ContentBits">
    <vt:lpwstr>0</vt:lpwstr>
  </property>
  <property fmtid="{D5CDD505-2E9C-101B-9397-08002B2CF9AE}" pid="14" name="MediaServiceImageTags">
    <vt:lpwstr/>
  </property>
  <property fmtid="{D5CDD505-2E9C-101B-9397-08002B2CF9AE}" pid="15" name="xd_ProgID">
    <vt:lpwstr/>
  </property>
  <property fmtid="{D5CDD505-2E9C-101B-9397-08002B2CF9AE}" pid="16" name="TemplateUrl">
    <vt:lpwstr/>
  </property>
  <property fmtid="{D5CDD505-2E9C-101B-9397-08002B2CF9AE}" pid="17" name="xd_Signature">
    <vt:bool>false</vt:bool>
  </property>
</Properties>
</file>